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M:\groupe\BO\ETUDOC\SITE INTERNET CNC\Cinéma\Exploitation\"/>
    </mc:Choice>
  </mc:AlternateContent>
  <xr:revisionPtr revIDLastSave="0" documentId="8_{B8917B42-5F9C-498E-B3B8-7F68C43F9E19}" xr6:coauthVersionLast="47" xr6:coauthVersionMax="47" xr10:uidLastSave="{00000000-0000-0000-0000-000000000000}"/>
  <bookViews>
    <workbookView xWindow="-120" yWindow="-120" windowWidth="29040" windowHeight="15720" xr2:uid="{00000000-000D-0000-FFFF-FFFF00000000}"/>
  </bookViews>
  <sheets>
    <sheet name="Sommaire" sheetId="19" r:id="rId1"/>
    <sheet name="Définitions" sheetId="18" r:id="rId2"/>
    <sheet name="Fiche" sheetId="56" r:id="rId3"/>
    <sheet name="établissements" sheetId="2" r:id="rId4"/>
    <sheet name="écrans" sheetId="1" r:id="rId5"/>
    <sheet name="fauteuils" sheetId="4" r:id="rId6"/>
    <sheet name="multiplexes" sheetId="5" r:id="rId7"/>
    <sheet name="séances" sheetId="10" r:id="rId8"/>
    <sheet name="entrées" sheetId="16" r:id="rId9"/>
    <sheet name="recettes" sheetId="17" r:id="rId10"/>
    <sheet name="RME" sheetId="11" r:id="rId11"/>
    <sheet name="indice de fréquentation" sheetId="13" r:id="rId12"/>
    <sheet name="taux d'occupation des fauteuils" sheetId="14" r:id="rId13"/>
    <sheet name="étabAE" sheetId="6" r:id="rId14"/>
    <sheet name="écransAE" sheetId="20" r:id="rId15"/>
    <sheet name="fauteuilsAE" sheetId="21" r:id="rId16"/>
    <sheet name="séances AE" sheetId="22" r:id="rId17"/>
    <sheet name="entréesAE" sheetId="23" r:id="rId18"/>
    <sheet name="recettesAE" sheetId="24" r:id="rId19"/>
    <sheet name="RMEAE" sheetId="25" r:id="rId20"/>
    <sheet name="indice de fréquentationAE" sheetId="26" r:id="rId21"/>
    <sheet name="tmofAE" sheetId="27" r:id="rId22"/>
    <sheet name="étabP" sheetId="28" r:id="rId23"/>
    <sheet name="écransP" sheetId="29" r:id="rId24"/>
    <sheet name="fauteuilsP" sheetId="30" r:id="rId25"/>
    <sheet name="séancesP" sheetId="31" r:id="rId26"/>
    <sheet name="entréesP" sheetId="32" r:id="rId27"/>
    <sheet name="recettesP" sheetId="33" r:id="rId28"/>
    <sheet name="RMEP" sheetId="34" r:id="rId29"/>
    <sheet name="indice de fréquentationP" sheetId="35" r:id="rId30"/>
    <sheet name="tmofP" sheetId="36" r:id="rId31"/>
    <sheet name="étabM" sheetId="38" r:id="rId32"/>
    <sheet name="écransM" sheetId="39" r:id="rId33"/>
    <sheet name="fauteuilsM" sheetId="40" r:id="rId34"/>
    <sheet name="séancesM" sheetId="41" r:id="rId35"/>
    <sheet name="entréesM" sheetId="42" r:id="rId36"/>
    <sheet name="recettesM" sheetId="43" r:id="rId37"/>
    <sheet name="RMEM" sheetId="44" r:id="rId38"/>
    <sheet name="indice de fréquentationM" sheetId="45" r:id="rId39"/>
    <sheet name="tmofM" sheetId="46" r:id="rId40"/>
    <sheet name="étabG" sheetId="47" r:id="rId41"/>
    <sheet name="écransG" sheetId="48" r:id="rId42"/>
    <sheet name="fauteuilsG" sheetId="49" r:id="rId43"/>
    <sheet name="séancesG" sheetId="50" r:id="rId44"/>
    <sheet name="entréesG" sheetId="51" r:id="rId45"/>
    <sheet name="recettesG" sheetId="52" r:id="rId46"/>
    <sheet name="RMEG" sheetId="53" r:id="rId47"/>
    <sheet name="indice de fréquentationG" sheetId="54" r:id="rId48"/>
    <sheet name="tmofG" sheetId="55" r:id="rId49"/>
  </sheets>
  <definedNames>
    <definedName name="Departements">établissements!$B$8:$B$103</definedName>
    <definedName name="ListeDepartements">établissements!$A$8:$B$103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X36" i="56" l="1"/>
  <c r="X37" i="56"/>
  <c r="X38" i="56"/>
  <c r="X39" i="56"/>
  <c r="X40" i="56"/>
  <c r="X41" i="56"/>
  <c r="X42" i="56"/>
  <c r="X43" i="56"/>
  <c r="X44" i="56"/>
  <c r="V50" i="56" l="1"/>
  <c r="V51" i="56"/>
  <c r="V52" i="56"/>
  <c r="V53" i="56"/>
  <c r="V54" i="56"/>
  <c r="V55" i="56"/>
  <c r="V56" i="56"/>
  <c r="V57" i="56"/>
  <c r="V58" i="56"/>
  <c r="V64" i="56"/>
  <c r="V65" i="56"/>
  <c r="V66" i="56"/>
  <c r="V67" i="56"/>
  <c r="V68" i="56"/>
  <c r="V69" i="56"/>
  <c r="V70" i="56"/>
  <c r="V71" i="56"/>
  <c r="V72" i="56"/>
  <c r="V78" i="56"/>
  <c r="V79" i="56"/>
  <c r="V80" i="56"/>
  <c r="V81" i="56"/>
  <c r="V82" i="56"/>
  <c r="V83" i="56"/>
  <c r="V84" i="56"/>
  <c r="V85" i="56"/>
  <c r="V86" i="56"/>
  <c r="AH21" i="56"/>
  <c r="AH22" i="56"/>
  <c r="AH23" i="56"/>
  <c r="AH24" i="56"/>
  <c r="AH25" i="56"/>
  <c r="AH26" i="56"/>
  <c r="AH27" i="56"/>
  <c r="AH28" i="56"/>
  <c r="AH29" i="56"/>
  <c r="AH30" i="56"/>
  <c r="AC104" i="2" l="1"/>
  <c r="AD104" i="2"/>
  <c r="AE104" i="2"/>
  <c r="AF104" i="2"/>
  <c r="C104" i="2"/>
  <c r="D104" i="2"/>
  <c r="E104" i="2"/>
  <c r="F104" i="2"/>
  <c r="G104" i="2"/>
  <c r="H104" i="2"/>
  <c r="I104" i="2"/>
  <c r="J104" i="2"/>
  <c r="K104" i="2"/>
  <c r="L104" i="2"/>
  <c r="M104" i="2"/>
  <c r="N104" i="2"/>
  <c r="O104" i="2"/>
  <c r="P104" i="2"/>
  <c r="Q104" i="2"/>
  <c r="R104" i="2"/>
  <c r="S104" i="2"/>
  <c r="T104" i="2"/>
  <c r="U104" i="2"/>
  <c r="V104" i="2"/>
  <c r="W104" i="2"/>
  <c r="X104" i="2"/>
  <c r="Y104" i="2"/>
  <c r="Z104" i="2"/>
  <c r="AA104" i="2"/>
  <c r="AB104" i="2"/>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C104" i="5"/>
  <c r="D104" i="5"/>
  <c r="E104" i="5"/>
  <c r="F104" i="5"/>
  <c r="G104" i="5"/>
  <c r="H104" i="5"/>
  <c r="I104" i="5"/>
  <c r="J104" i="5"/>
  <c r="K104" i="5"/>
  <c r="L104" i="5"/>
  <c r="M104" i="5"/>
  <c r="N104" i="5"/>
  <c r="O104" i="5"/>
  <c r="P104" i="5"/>
  <c r="Q104" i="5"/>
  <c r="R104" i="5"/>
  <c r="S104" i="5"/>
  <c r="T104" i="5"/>
  <c r="U104" i="5"/>
  <c r="V104" i="5"/>
  <c r="W104" i="5"/>
  <c r="X104" i="5"/>
  <c r="Y104" i="5"/>
  <c r="Z104" i="5"/>
  <c r="AA104" i="5"/>
  <c r="AB104" i="5"/>
  <c r="B8" i="56" l="1"/>
  <c r="AE104" i="17"/>
  <c r="AD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C104" i="17"/>
  <c r="AF104" i="17"/>
  <c r="AC104" i="17"/>
  <c r="AE104" i="16"/>
  <c r="AD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C104" i="16"/>
  <c r="AF104" i="16"/>
  <c r="AC104" i="16"/>
  <c r="AC104" i="10"/>
  <c r="AF104" i="10"/>
  <c r="AE104" i="10"/>
  <c r="AD104" i="10"/>
  <c r="AC104" i="5"/>
  <c r="AF104" i="5"/>
  <c r="AE104" i="5"/>
  <c r="AD104" i="5"/>
  <c r="AB104" i="4"/>
  <c r="AA104" i="4"/>
  <c r="Z104" i="4"/>
  <c r="Y104" i="4"/>
  <c r="X104" i="4"/>
  <c r="W104" i="4"/>
  <c r="V104" i="4"/>
  <c r="U104" i="4"/>
  <c r="T104" i="4"/>
  <c r="S104" i="4"/>
  <c r="R104" i="4"/>
  <c r="Q104" i="4"/>
  <c r="P104" i="4"/>
  <c r="O104" i="4"/>
  <c r="N104" i="4"/>
  <c r="M104" i="4"/>
  <c r="L104" i="4"/>
  <c r="K104" i="4"/>
  <c r="J104" i="4"/>
  <c r="I104" i="4"/>
  <c r="H104" i="4"/>
  <c r="G104" i="4"/>
  <c r="F104" i="4"/>
  <c r="E104" i="4"/>
  <c r="D104" i="4"/>
  <c r="C104" i="4"/>
  <c r="AF104" i="4"/>
  <c r="AE104" i="4"/>
  <c r="AD104" i="4"/>
  <c r="AC104" i="4"/>
  <c r="AB104" i="1"/>
  <c r="AA104" i="1"/>
  <c r="Z104" i="1"/>
  <c r="Y104" i="1"/>
  <c r="X104" i="1"/>
  <c r="W104" i="1"/>
  <c r="V104" i="1"/>
  <c r="U104" i="1"/>
  <c r="T104" i="1"/>
  <c r="S104" i="1"/>
  <c r="R104" i="1"/>
  <c r="Q104" i="1"/>
  <c r="P104" i="1"/>
  <c r="O104" i="1"/>
  <c r="N104" i="1"/>
  <c r="M104" i="1"/>
  <c r="L104" i="1"/>
  <c r="K104" i="1"/>
  <c r="J104" i="1"/>
  <c r="I104" i="1"/>
  <c r="H104" i="1"/>
  <c r="G104" i="1"/>
  <c r="F104" i="1"/>
  <c r="E104" i="1"/>
  <c r="D104" i="1"/>
  <c r="C104" i="1"/>
  <c r="AE104" i="1"/>
  <c r="AF104" i="1"/>
  <c r="AD104" i="1"/>
  <c r="AC104" i="1"/>
  <c r="U78" i="56" l="1"/>
  <c r="U69" i="56"/>
  <c r="W39" i="56"/>
  <c r="U79" i="56"/>
  <c r="U70" i="56"/>
  <c r="W40" i="56"/>
  <c r="W38" i="56"/>
  <c r="U80" i="56"/>
  <c r="U71" i="56"/>
  <c r="W41" i="56"/>
  <c r="U68" i="56"/>
  <c r="U81" i="56"/>
  <c r="U72" i="56"/>
  <c r="W42" i="56"/>
  <c r="W37" i="56"/>
  <c r="U82" i="56"/>
  <c r="U50" i="56"/>
  <c r="W43" i="56"/>
  <c r="U83" i="56"/>
  <c r="U51" i="56"/>
  <c r="W44" i="56"/>
  <c r="U84" i="56"/>
  <c r="U52" i="56"/>
  <c r="AG21" i="56"/>
  <c r="U67" i="56"/>
  <c r="U85" i="56"/>
  <c r="U53" i="56"/>
  <c r="AG22" i="56"/>
  <c r="AG29" i="56"/>
  <c r="U86" i="56"/>
  <c r="U54" i="56"/>
  <c r="AG23" i="56"/>
  <c r="O78" i="56"/>
  <c r="U55" i="56"/>
  <c r="AG24" i="56"/>
  <c r="AG28" i="56"/>
  <c r="N78" i="56"/>
  <c r="U56" i="56"/>
  <c r="AG25" i="56"/>
  <c r="U64" i="56"/>
  <c r="U57" i="56"/>
  <c r="AG26" i="56"/>
  <c r="AG30" i="56"/>
  <c r="U65" i="56"/>
  <c r="U58" i="56"/>
  <c r="AG27" i="56"/>
  <c r="W36" i="56"/>
  <c r="U66" i="56"/>
  <c r="S78" i="56"/>
  <c r="R81" i="56"/>
  <c r="T83" i="56"/>
  <c r="S86" i="56"/>
  <c r="R66" i="56"/>
  <c r="T68" i="56"/>
  <c r="S71" i="56"/>
  <c r="T51" i="56"/>
  <c r="T55" i="56"/>
  <c r="V36" i="56"/>
  <c r="V40" i="56"/>
  <c r="V44" i="56"/>
  <c r="T78" i="56"/>
  <c r="S81" i="56"/>
  <c r="R84" i="56"/>
  <c r="T86" i="56"/>
  <c r="S66" i="56"/>
  <c r="R69" i="56"/>
  <c r="T71" i="56"/>
  <c r="S52" i="56"/>
  <c r="S56" i="56"/>
  <c r="U37" i="56"/>
  <c r="U41" i="56"/>
  <c r="R79" i="56"/>
  <c r="T81" i="56"/>
  <c r="S84" i="56"/>
  <c r="R64" i="56"/>
  <c r="T66" i="56"/>
  <c r="S69" i="56"/>
  <c r="R72" i="56"/>
  <c r="T52" i="56"/>
  <c r="T56" i="56"/>
  <c r="V37" i="56"/>
  <c r="V41" i="56"/>
  <c r="S65" i="56"/>
  <c r="T70" i="56"/>
  <c r="V39" i="56"/>
  <c r="T80" i="56"/>
  <c r="S51" i="56"/>
  <c r="S79" i="56"/>
  <c r="R82" i="56"/>
  <c r="T84" i="56"/>
  <c r="S64" i="56"/>
  <c r="R67" i="56"/>
  <c r="T69" i="56"/>
  <c r="S72" i="56"/>
  <c r="S53" i="56"/>
  <c r="S57" i="56"/>
  <c r="U38" i="56"/>
  <c r="U42" i="56"/>
  <c r="T85" i="56"/>
  <c r="R68" i="56"/>
  <c r="T58" i="56"/>
  <c r="V43" i="56"/>
  <c r="S83" i="56"/>
  <c r="T65" i="56"/>
  <c r="R71" i="56"/>
  <c r="U40" i="56"/>
  <c r="U44" i="56"/>
  <c r="T79" i="56"/>
  <c r="S82" i="56"/>
  <c r="R85" i="56"/>
  <c r="T64" i="56"/>
  <c r="S67" i="56"/>
  <c r="R70" i="56"/>
  <c r="T72" i="56"/>
  <c r="T53" i="56"/>
  <c r="T57" i="56"/>
  <c r="V38" i="56"/>
  <c r="V42" i="56"/>
  <c r="R83" i="56"/>
  <c r="T50" i="56"/>
  <c r="R86" i="56"/>
  <c r="S68" i="56"/>
  <c r="S55" i="56"/>
  <c r="R80" i="56"/>
  <c r="T82" i="56"/>
  <c r="S85" i="56"/>
  <c r="R65" i="56"/>
  <c r="T67" i="56"/>
  <c r="S70" i="56"/>
  <c r="S50" i="56"/>
  <c r="S54" i="56"/>
  <c r="S58" i="56"/>
  <c r="U39" i="56"/>
  <c r="U43" i="56"/>
  <c r="S80" i="56"/>
  <c r="T54" i="56"/>
  <c r="R78" i="56"/>
  <c r="U36" i="56"/>
  <c r="AF21" i="56"/>
  <c r="AF29" i="56"/>
  <c r="AF30" i="56"/>
  <c r="AF22" i="56"/>
  <c r="AF23" i="56"/>
  <c r="AF24" i="56"/>
  <c r="AF25" i="56"/>
  <c r="AF26" i="56"/>
  <c r="AF27" i="56"/>
  <c r="AF28" i="56"/>
  <c r="AE25" i="56"/>
  <c r="AE26" i="56"/>
  <c r="AE24" i="56"/>
  <c r="AE27" i="56"/>
  <c r="AE28" i="56"/>
  <c r="AE21" i="56"/>
  <c r="AE29" i="56"/>
  <c r="AE22" i="56"/>
  <c r="AE30" i="56"/>
  <c r="AE23" i="56"/>
  <c r="P78" i="56"/>
  <c r="Q83" i="56"/>
  <c r="P86" i="56"/>
  <c r="D80" i="56"/>
  <c r="D84" i="56"/>
  <c r="R50" i="56"/>
  <c r="R54" i="56"/>
  <c r="R58" i="56"/>
  <c r="T39" i="56"/>
  <c r="T43" i="56"/>
  <c r="AD23" i="56"/>
  <c r="AD27" i="56"/>
  <c r="Q78" i="56"/>
  <c r="P81" i="56"/>
  <c r="Q86" i="56"/>
  <c r="C81" i="56"/>
  <c r="C85" i="56"/>
  <c r="Q66" i="56"/>
  <c r="Q70" i="56"/>
  <c r="Q51" i="56"/>
  <c r="Q55" i="56"/>
  <c r="S36" i="56"/>
  <c r="S40" i="56"/>
  <c r="S44" i="56"/>
  <c r="AC24" i="56"/>
  <c r="AC28" i="56"/>
  <c r="D81" i="56"/>
  <c r="T36" i="56"/>
  <c r="P79" i="56"/>
  <c r="Q84" i="56"/>
  <c r="C78" i="56"/>
  <c r="C82" i="56"/>
  <c r="C86" i="56"/>
  <c r="Q67" i="56"/>
  <c r="Q71" i="56"/>
  <c r="Q52" i="56"/>
  <c r="Q56" i="56"/>
  <c r="S37" i="56"/>
  <c r="S41" i="56"/>
  <c r="AC21" i="56"/>
  <c r="AC25" i="56"/>
  <c r="AC29" i="56"/>
  <c r="Q68" i="56"/>
  <c r="S42" i="56"/>
  <c r="AD26" i="56"/>
  <c r="Q80" i="56"/>
  <c r="Q69" i="56"/>
  <c r="S39" i="56"/>
  <c r="AB21" i="56"/>
  <c r="D85" i="56"/>
  <c r="T44" i="56"/>
  <c r="Q79" i="56"/>
  <c r="P82" i="56"/>
  <c r="D78" i="56"/>
  <c r="D82" i="56"/>
  <c r="D86" i="56"/>
  <c r="R52" i="56"/>
  <c r="R56" i="56"/>
  <c r="T37" i="56"/>
  <c r="T41" i="56"/>
  <c r="AD21" i="56"/>
  <c r="AD25" i="56"/>
  <c r="AD29" i="56"/>
  <c r="C83" i="56"/>
  <c r="Q53" i="56"/>
  <c r="S38" i="56"/>
  <c r="AC26" i="56"/>
  <c r="AC30" i="56"/>
  <c r="T42" i="56"/>
  <c r="Q65" i="56"/>
  <c r="Q58" i="56"/>
  <c r="AC27" i="56"/>
  <c r="T40" i="56"/>
  <c r="Q82" i="56"/>
  <c r="P85" i="56"/>
  <c r="C79" i="56"/>
  <c r="Q64" i="56"/>
  <c r="Q72" i="56"/>
  <c r="Q57" i="56"/>
  <c r="AC22" i="56"/>
  <c r="AD22" i="56"/>
  <c r="P83" i="56"/>
  <c r="C84" i="56"/>
  <c r="Q54" i="56"/>
  <c r="AC23" i="56"/>
  <c r="P84" i="56"/>
  <c r="R51" i="56"/>
  <c r="AD28" i="56"/>
  <c r="P80" i="56"/>
  <c r="Q85" i="56"/>
  <c r="D79" i="56"/>
  <c r="D83" i="56"/>
  <c r="R53" i="56"/>
  <c r="R57" i="56"/>
  <c r="T38" i="56"/>
  <c r="AD30" i="56"/>
  <c r="C80" i="56"/>
  <c r="Q50" i="56"/>
  <c r="S43" i="56"/>
  <c r="Q81" i="56"/>
  <c r="R55" i="56"/>
  <c r="AD24" i="56"/>
  <c r="AB26" i="56"/>
  <c r="AB29" i="56"/>
  <c r="AB22" i="56"/>
  <c r="AB24" i="56"/>
  <c r="AB27" i="56"/>
  <c r="AB28" i="56"/>
  <c r="AB30" i="56"/>
  <c r="AB23" i="56"/>
  <c r="AB25" i="56"/>
  <c r="P50" i="56"/>
  <c r="P54" i="56"/>
  <c r="P58" i="56"/>
  <c r="P67" i="56"/>
  <c r="P71" i="56"/>
  <c r="R37" i="56"/>
  <c r="R41" i="56"/>
  <c r="AA21" i="56"/>
  <c r="P66" i="56"/>
  <c r="R44" i="56"/>
  <c r="P51" i="56"/>
  <c r="P55" i="56"/>
  <c r="P64" i="56"/>
  <c r="P68" i="56"/>
  <c r="P72" i="56"/>
  <c r="R38" i="56"/>
  <c r="R42" i="56"/>
  <c r="P57" i="56"/>
  <c r="P70" i="56"/>
  <c r="R36" i="56"/>
  <c r="P52" i="56"/>
  <c r="P56" i="56"/>
  <c r="P65" i="56"/>
  <c r="P69" i="56"/>
  <c r="R39" i="56"/>
  <c r="R43" i="56"/>
  <c r="P53" i="56"/>
  <c r="R40" i="56"/>
  <c r="O50" i="56"/>
  <c r="O54" i="56"/>
  <c r="O58" i="56"/>
  <c r="O67" i="56"/>
  <c r="O71" i="56"/>
  <c r="O80" i="56"/>
  <c r="O84" i="56"/>
  <c r="O53" i="56"/>
  <c r="O79" i="56"/>
  <c r="O51" i="56"/>
  <c r="O55" i="56"/>
  <c r="O64" i="56"/>
  <c r="O68" i="56"/>
  <c r="O72" i="56"/>
  <c r="O81" i="56"/>
  <c r="O85" i="56"/>
  <c r="O66" i="56"/>
  <c r="O52" i="56"/>
  <c r="O56" i="56"/>
  <c r="O65" i="56"/>
  <c r="O69" i="56"/>
  <c r="O82" i="56"/>
  <c r="O86" i="56"/>
  <c r="O57" i="56"/>
  <c r="O70" i="56"/>
  <c r="O83" i="56"/>
  <c r="B36" i="56"/>
  <c r="B40" i="56"/>
  <c r="B44" i="56"/>
  <c r="B43" i="56"/>
  <c r="B37" i="56"/>
  <c r="B41" i="56"/>
  <c r="C36" i="56"/>
  <c r="B38" i="56"/>
  <c r="B42" i="56"/>
  <c r="B39" i="56"/>
  <c r="AA25" i="56"/>
  <c r="AA29" i="56"/>
  <c r="AA22" i="56"/>
  <c r="AA26" i="56"/>
  <c r="AA30" i="56"/>
  <c r="AA28" i="56"/>
  <c r="AA23" i="56"/>
  <c r="AA27" i="56"/>
  <c r="AA24" i="56"/>
  <c r="N50" i="56"/>
  <c r="N54" i="56"/>
  <c r="N58" i="56"/>
  <c r="N67" i="56"/>
  <c r="N71" i="56"/>
  <c r="N80" i="56"/>
  <c r="N84" i="56"/>
  <c r="Q37" i="56"/>
  <c r="Q41" i="56"/>
  <c r="Y21" i="56"/>
  <c r="Z24" i="56"/>
  <c r="Z28" i="56"/>
  <c r="N68" i="56"/>
  <c r="N85" i="56"/>
  <c r="Q42" i="56"/>
  <c r="Z25" i="56"/>
  <c r="N65" i="56"/>
  <c r="N82" i="56"/>
  <c r="Q43" i="56"/>
  <c r="Z30" i="56"/>
  <c r="N53" i="56"/>
  <c r="N57" i="56"/>
  <c r="N66" i="56"/>
  <c r="N70" i="56"/>
  <c r="N79" i="56"/>
  <c r="N83" i="56"/>
  <c r="Q36" i="56"/>
  <c r="Q40" i="56"/>
  <c r="Q44" i="56"/>
  <c r="Z23" i="56"/>
  <c r="Z27" i="56"/>
  <c r="N51" i="56"/>
  <c r="N55" i="56"/>
  <c r="N64" i="56"/>
  <c r="N72" i="56"/>
  <c r="N81" i="56"/>
  <c r="Q38" i="56"/>
  <c r="Z21" i="56"/>
  <c r="Z29" i="56"/>
  <c r="N52" i="56"/>
  <c r="N56" i="56"/>
  <c r="N69" i="56"/>
  <c r="N86" i="56"/>
  <c r="Q39" i="56"/>
  <c r="Z22" i="56"/>
  <c r="Z26" i="56"/>
  <c r="G78" i="56"/>
  <c r="K78" i="56"/>
  <c r="H79" i="56"/>
  <c r="L79" i="56"/>
  <c r="E80" i="56"/>
  <c r="I80" i="56"/>
  <c r="M80" i="56"/>
  <c r="F81" i="56"/>
  <c r="J81" i="56"/>
  <c r="G82" i="56"/>
  <c r="K82" i="56"/>
  <c r="H83" i="56"/>
  <c r="L83" i="56"/>
  <c r="E84" i="56"/>
  <c r="I84" i="56"/>
  <c r="M84" i="56"/>
  <c r="F85" i="56"/>
  <c r="J85" i="56"/>
  <c r="G86" i="56"/>
  <c r="K86" i="56"/>
  <c r="B85" i="56"/>
  <c r="B81" i="56"/>
  <c r="C64" i="56"/>
  <c r="G64" i="56"/>
  <c r="K64" i="56"/>
  <c r="D65" i="56"/>
  <c r="H65" i="56"/>
  <c r="L65" i="56"/>
  <c r="E66" i="56"/>
  <c r="I66" i="56"/>
  <c r="M66" i="56"/>
  <c r="F67" i="56"/>
  <c r="J67" i="56"/>
  <c r="C68" i="56"/>
  <c r="G68" i="56"/>
  <c r="K68" i="56"/>
  <c r="D69" i="56"/>
  <c r="H69" i="56"/>
  <c r="L69" i="56"/>
  <c r="E70" i="56"/>
  <c r="I70" i="56"/>
  <c r="M70" i="56"/>
  <c r="F71" i="56"/>
  <c r="J71" i="56"/>
  <c r="C72" i="56"/>
  <c r="G72" i="56"/>
  <c r="K72" i="56"/>
  <c r="B71" i="56"/>
  <c r="B67" i="56"/>
  <c r="C50" i="56"/>
  <c r="G50" i="56"/>
  <c r="K50" i="56"/>
  <c r="D51" i="56"/>
  <c r="H51" i="56"/>
  <c r="L51" i="56"/>
  <c r="E52" i="56"/>
  <c r="I52" i="56"/>
  <c r="M52" i="56"/>
  <c r="F53" i="56"/>
  <c r="J53" i="56"/>
  <c r="G54" i="56"/>
  <c r="L55" i="56"/>
  <c r="F78" i="56"/>
  <c r="J78" i="56"/>
  <c r="G79" i="56"/>
  <c r="K79" i="56"/>
  <c r="H80" i="56"/>
  <c r="L80" i="56"/>
  <c r="E81" i="56"/>
  <c r="I81" i="56"/>
  <c r="M81" i="56"/>
  <c r="F82" i="56"/>
  <c r="J82" i="56"/>
  <c r="G83" i="56"/>
  <c r="K83" i="56"/>
  <c r="H84" i="56"/>
  <c r="L84" i="56"/>
  <c r="E85" i="56"/>
  <c r="I85" i="56"/>
  <c r="M85" i="56"/>
  <c r="F86" i="56"/>
  <c r="J86" i="56"/>
  <c r="B86" i="56"/>
  <c r="B82" i="56"/>
  <c r="B78" i="56"/>
  <c r="F64" i="56"/>
  <c r="J64" i="56"/>
  <c r="C65" i="56"/>
  <c r="G65" i="56"/>
  <c r="K65" i="56"/>
  <c r="D66" i="56"/>
  <c r="H66" i="56"/>
  <c r="L66" i="56"/>
  <c r="E67" i="56"/>
  <c r="I67" i="56"/>
  <c r="M67" i="56"/>
  <c r="F68" i="56"/>
  <c r="J68" i="56"/>
  <c r="C69" i="56"/>
  <c r="G69" i="56"/>
  <c r="K69" i="56"/>
  <c r="D70" i="56"/>
  <c r="H70" i="56"/>
  <c r="L70" i="56"/>
  <c r="E71" i="56"/>
  <c r="I71" i="56"/>
  <c r="M71" i="56"/>
  <c r="F72" i="56"/>
  <c r="J72" i="56"/>
  <c r="B72" i="56"/>
  <c r="B68" i="56"/>
  <c r="B64" i="56"/>
  <c r="F50" i="56"/>
  <c r="J50" i="56"/>
  <c r="C51" i="56"/>
  <c r="G51" i="56"/>
  <c r="K51" i="56"/>
  <c r="D52" i="56"/>
  <c r="H52" i="56"/>
  <c r="L52" i="56"/>
  <c r="E53" i="56"/>
  <c r="I53" i="56"/>
  <c r="M53" i="56"/>
  <c r="F54" i="56"/>
  <c r="J54" i="56"/>
  <c r="C55" i="56"/>
  <c r="G55" i="56"/>
  <c r="K55" i="56"/>
  <c r="D56" i="56"/>
  <c r="H56" i="56"/>
  <c r="L56" i="56"/>
  <c r="E57" i="56"/>
  <c r="I57" i="56"/>
  <c r="M57" i="56"/>
  <c r="F58" i="56"/>
  <c r="J58" i="56"/>
  <c r="B58" i="56"/>
  <c r="B54" i="56"/>
  <c r="B50" i="56"/>
  <c r="C54" i="56"/>
  <c r="K54" i="56"/>
  <c r="D55" i="56"/>
  <c r="H55" i="56"/>
  <c r="L78" i="56"/>
  <c r="I79" i="56"/>
  <c r="F80" i="56"/>
  <c r="K81" i="56"/>
  <c r="H82" i="56"/>
  <c r="E83" i="56"/>
  <c r="M83" i="56"/>
  <c r="J84" i="56"/>
  <c r="G85" i="56"/>
  <c r="L86" i="56"/>
  <c r="B80" i="56"/>
  <c r="H64" i="56"/>
  <c r="E65" i="56"/>
  <c r="M65" i="56"/>
  <c r="J66" i="56"/>
  <c r="G67" i="56"/>
  <c r="D68" i="56"/>
  <c r="L68" i="56"/>
  <c r="I69" i="56"/>
  <c r="F70" i="56"/>
  <c r="C71" i="56"/>
  <c r="K71" i="56"/>
  <c r="H72" i="56"/>
  <c r="B70" i="56"/>
  <c r="D50" i="56"/>
  <c r="L50" i="56"/>
  <c r="I51" i="56"/>
  <c r="F52" i="56"/>
  <c r="C53" i="56"/>
  <c r="K53" i="56"/>
  <c r="H54" i="56"/>
  <c r="E55" i="56"/>
  <c r="M55" i="56"/>
  <c r="G56" i="56"/>
  <c r="M56" i="56"/>
  <c r="G57" i="56"/>
  <c r="L57" i="56"/>
  <c r="G58" i="56"/>
  <c r="L58" i="56"/>
  <c r="B55" i="56"/>
  <c r="E78" i="56"/>
  <c r="M78" i="56"/>
  <c r="J79" i="56"/>
  <c r="G80" i="56"/>
  <c r="L81" i="56"/>
  <c r="I82" i="56"/>
  <c r="F83" i="56"/>
  <c r="K84" i="56"/>
  <c r="H85" i="56"/>
  <c r="E86" i="56"/>
  <c r="M86" i="56"/>
  <c r="B79" i="56"/>
  <c r="I64" i="56"/>
  <c r="F65" i="56"/>
  <c r="C66" i="56"/>
  <c r="K66" i="56"/>
  <c r="E68" i="56"/>
  <c r="M68" i="56"/>
  <c r="J69" i="56"/>
  <c r="G70" i="56"/>
  <c r="L71" i="56"/>
  <c r="I72" i="56"/>
  <c r="E50" i="56"/>
  <c r="J51" i="56"/>
  <c r="G52" i="56"/>
  <c r="L53" i="56"/>
  <c r="F55" i="56"/>
  <c r="C56" i="56"/>
  <c r="C57" i="56"/>
  <c r="H57" i="56"/>
  <c r="H58" i="56"/>
  <c r="M58" i="56"/>
  <c r="H78" i="56"/>
  <c r="M79" i="56"/>
  <c r="J80" i="56"/>
  <c r="G81" i="56"/>
  <c r="L82" i="56"/>
  <c r="F84" i="56"/>
  <c r="K85" i="56"/>
  <c r="B84" i="56"/>
  <c r="I78" i="56"/>
  <c r="F79" i="56"/>
  <c r="K80" i="56"/>
  <c r="H81" i="56"/>
  <c r="E82" i="56"/>
  <c r="M82" i="56"/>
  <c r="J83" i="56"/>
  <c r="G84" i="56"/>
  <c r="L85" i="56"/>
  <c r="I86" i="56"/>
  <c r="B83" i="56"/>
  <c r="E64" i="56"/>
  <c r="M64" i="56"/>
  <c r="J65" i="56"/>
  <c r="G66" i="56"/>
  <c r="D67" i="56"/>
  <c r="L67" i="56"/>
  <c r="I68" i="56"/>
  <c r="F69" i="56"/>
  <c r="C70" i="56"/>
  <c r="K70" i="56"/>
  <c r="H71" i="56"/>
  <c r="E72" i="56"/>
  <c r="M72" i="56"/>
  <c r="B65" i="56"/>
  <c r="I50" i="56"/>
  <c r="F51" i="56"/>
  <c r="C52" i="56"/>
  <c r="K52" i="56"/>
  <c r="H53" i="56"/>
  <c r="E54" i="56"/>
  <c r="M54" i="56"/>
  <c r="J55" i="56"/>
  <c r="F56" i="56"/>
  <c r="K56" i="56"/>
  <c r="F57" i="56"/>
  <c r="K57" i="56"/>
  <c r="E58" i="56"/>
  <c r="K58" i="56"/>
  <c r="B56" i="56"/>
  <c r="B51" i="56"/>
  <c r="H67" i="56"/>
  <c r="D71" i="56"/>
  <c r="B69" i="56"/>
  <c r="M50" i="56"/>
  <c r="D53" i="56"/>
  <c r="I54" i="56"/>
  <c r="I56" i="56"/>
  <c r="C58" i="56"/>
  <c r="B53" i="56"/>
  <c r="E79" i="56"/>
  <c r="I83" i="56"/>
  <c r="H86" i="56"/>
  <c r="D64" i="56"/>
  <c r="C67" i="56"/>
  <c r="M69" i="56"/>
  <c r="M51" i="56"/>
  <c r="B57" i="56"/>
  <c r="J52" i="56"/>
  <c r="J57" i="56"/>
  <c r="I65" i="56"/>
  <c r="G71" i="56"/>
  <c r="G53" i="56"/>
  <c r="F66" i="56"/>
  <c r="E69" i="56"/>
  <c r="D72" i="56"/>
  <c r="E51" i="56"/>
  <c r="D54" i="56"/>
  <c r="J56" i="56"/>
  <c r="I58" i="56"/>
  <c r="L72" i="56"/>
  <c r="L54" i="56"/>
  <c r="D57" i="56"/>
  <c r="L64" i="56"/>
  <c r="K67" i="56"/>
  <c r="J70" i="56"/>
  <c r="B66" i="56"/>
  <c r="I55" i="56"/>
  <c r="B52" i="56"/>
  <c r="H68" i="56"/>
  <c r="H50" i="56"/>
  <c r="E56" i="56"/>
  <c r="D58" i="56"/>
  <c r="G36" i="56"/>
  <c r="K36" i="56"/>
  <c r="O36" i="56"/>
  <c r="E37" i="56"/>
  <c r="I37" i="56"/>
  <c r="M37" i="56"/>
  <c r="C38" i="56"/>
  <c r="G38" i="56"/>
  <c r="K38" i="56"/>
  <c r="O38" i="56"/>
  <c r="E39" i="56"/>
  <c r="I39" i="56"/>
  <c r="M39" i="56"/>
  <c r="C40" i="56"/>
  <c r="G40" i="56"/>
  <c r="K40" i="56"/>
  <c r="O40" i="56"/>
  <c r="E41" i="56"/>
  <c r="I41" i="56"/>
  <c r="M41" i="56"/>
  <c r="C42" i="56"/>
  <c r="G42" i="56"/>
  <c r="K42" i="56"/>
  <c r="O42" i="56"/>
  <c r="E43" i="56"/>
  <c r="I43" i="56"/>
  <c r="M43" i="56"/>
  <c r="C44" i="56"/>
  <c r="G44" i="56"/>
  <c r="K44" i="56"/>
  <c r="O44" i="56"/>
  <c r="X30" i="56"/>
  <c r="T30" i="56"/>
  <c r="P30" i="56"/>
  <c r="L30" i="56"/>
  <c r="H30" i="56"/>
  <c r="D30" i="56"/>
  <c r="X29" i="56"/>
  <c r="T29" i="56"/>
  <c r="P29" i="56"/>
  <c r="L29" i="56"/>
  <c r="H29" i="56"/>
  <c r="D29" i="56"/>
  <c r="X28" i="56"/>
  <c r="T28" i="56"/>
  <c r="P28" i="56"/>
  <c r="L28" i="56"/>
  <c r="H28" i="56"/>
  <c r="D28" i="56"/>
  <c r="X27" i="56"/>
  <c r="T27" i="56"/>
  <c r="P27" i="56"/>
  <c r="L27" i="56"/>
  <c r="H27" i="56"/>
  <c r="D27" i="56"/>
  <c r="X26" i="56"/>
  <c r="T26" i="56"/>
  <c r="P26" i="56"/>
  <c r="L26" i="56"/>
  <c r="H26" i="56"/>
  <c r="D26" i="56"/>
  <c r="X25" i="56"/>
  <c r="T25" i="56"/>
  <c r="P25" i="56"/>
  <c r="L25" i="56"/>
  <c r="H25" i="56"/>
  <c r="D25" i="56"/>
  <c r="X24" i="56"/>
  <c r="T24" i="56"/>
  <c r="P24" i="56"/>
  <c r="L24" i="56"/>
  <c r="H24" i="56"/>
  <c r="D24" i="56"/>
  <c r="X23" i="56"/>
  <c r="T23" i="56"/>
  <c r="P23" i="56"/>
  <c r="L23" i="56"/>
  <c r="H23" i="56"/>
  <c r="D23" i="56"/>
  <c r="X22" i="56"/>
  <c r="T22" i="56"/>
  <c r="P22" i="56"/>
  <c r="L22" i="56"/>
  <c r="H22" i="56"/>
  <c r="D22" i="56"/>
  <c r="W21" i="56"/>
  <c r="S21" i="56"/>
  <c r="O21" i="56"/>
  <c r="K21" i="56"/>
  <c r="G21" i="56"/>
  <c r="D36" i="56"/>
  <c r="H36" i="56"/>
  <c r="L36" i="56"/>
  <c r="F36" i="56"/>
  <c r="J36" i="56"/>
  <c r="N36" i="56"/>
  <c r="D37" i="56"/>
  <c r="H37" i="56"/>
  <c r="L37" i="56"/>
  <c r="P37" i="56"/>
  <c r="F38" i="56"/>
  <c r="J38" i="56"/>
  <c r="N38" i="56"/>
  <c r="D39" i="56"/>
  <c r="H39" i="56"/>
  <c r="L39" i="56"/>
  <c r="P39" i="56"/>
  <c r="F40" i="56"/>
  <c r="J40" i="56"/>
  <c r="N40" i="56"/>
  <c r="D41" i="56"/>
  <c r="H41" i="56"/>
  <c r="L41" i="56"/>
  <c r="P41" i="56"/>
  <c r="F42" i="56"/>
  <c r="J42" i="56"/>
  <c r="N42" i="56"/>
  <c r="D43" i="56"/>
  <c r="H43" i="56"/>
  <c r="L43" i="56"/>
  <c r="P43" i="56"/>
  <c r="F44" i="56"/>
  <c r="J44" i="56"/>
  <c r="N44" i="56"/>
  <c r="Y30" i="56"/>
  <c r="U30" i="56"/>
  <c r="Q30" i="56"/>
  <c r="M30" i="56"/>
  <c r="I30" i="56"/>
  <c r="E30" i="56"/>
  <c r="Y29" i="56"/>
  <c r="U29" i="56"/>
  <c r="Q29" i="56"/>
  <c r="M29" i="56"/>
  <c r="I29" i="56"/>
  <c r="E29" i="56"/>
  <c r="Y28" i="56"/>
  <c r="U28" i="56"/>
  <c r="Q28" i="56"/>
  <c r="M28" i="56"/>
  <c r="I28" i="56"/>
  <c r="E28" i="56"/>
  <c r="Y27" i="56"/>
  <c r="U27" i="56"/>
  <c r="Q27" i="56"/>
  <c r="M27" i="56"/>
  <c r="I27" i="56"/>
  <c r="E27" i="56"/>
  <c r="Y26" i="56"/>
  <c r="U26" i="56"/>
  <c r="Q26" i="56"/>
  <c r="M26" i="56"/>
  <c r="I26" i="56"/>
  <c r="E26" i="56"/>
  <c r="Y25" i="56"/>
  <c r="U25" i="56"/>
  <c r="Q25" i="56"/>
  <c r="M25" i="56"/>
  <c r="I25" i="56"/>
  <c r="E25" i="56"/>
  <c r="Y24" i="56"/>
  <c r="U24" i="56"/>
  <c r="Q24" i="56"/>
  <c r="M24" i="56"/>
  <c r="I24" i="56"/>
  <c r="E24" i="56"/>
  <c r="Y23" i="56"/>
  <c r="U23" i="56"/>
  <c r="Q23" i="56"/>
  <c r="M23" i="56"/>
  <c r="I23" i="56"/>
  <c r="E23" i="56"/>
  <c r="Y22" i="56"/>
  <c r="U22" i="56"/>
  <c r="Q22" i="56"/>
  <c r="M22" i="56"/>
  <c r="I22" i="56"/>
  <c r="E22" i="56"/>
  <c r="X21" i="56"/>
  <c r="T21" i="56"/>
  <c r="P21" i="56"/>
  <c r="L21" i="56"/>
  <c r="H21" i="56"/>
  <c r="D21" i="56"/>
  <c r="Z18" i="56"/>
  <c r="V18" i="56"/>
  <c r="R18" i="56"/>
  <c r="N18" i="56"/>
  <c r="J18" i="56"/>
  <c r="F18" i="56"/>
  <c r="B18" i="56"/>
  <c r="X17" i="56"/>
  <c r="T17" i="56"/>
  <c r="P17" i="56"/>
  <c r="L17" i="56"/>
  <c r="H17" i="56"/>
  <c r="D17" i="56"/>
  <c r="Z16" i="56"/>
  <c r="V16" i="56"/>
  <c r="R16" i="56"/>
  <c r="N16" i="56"/>
  <c r="J16" i="56"/>
  <c r="F16" i="56"/>
  <c r="B16" i="56"/>
  <c r="X15" i="56"/>
  <c r="T15" i="56"/>
  <c r="P15" i="56"/>
  <c r="L15" i="56"/>
  <c r="H15" i="56"/>
  <c r="D15" i="56"/>
  <c r="Z14" i="56"/>
  <c r="V14" i="56"/>
  <c r="R14" i="56"/>
  <c r="N14" i="56"/>
  <c r="J14" i="56"/>
  <c r="F14" i="56"/>
  <c r="B14" i="56"/>
  <c r="X13" i="56"/>
  <c r="T13" i="56"/>
  <c r="P13" i="56"/>
  <c r="L13" i="56"/>
  <c r="H13" i="56"/>
  <c r="D13" i="56"/>
  <c r="C21" i="56"/>
  <c r="Y18" i="56"/>
  <c r="U18" i="56"/>
  <c r="Q18" i="56"/>
  <c r="M18" i="56"/>
  <c r="I18" i="56"/>
  <c r="E18" i="56"/>
  <c r="AA17" i="56"/>
  <c r="W17" i="56"/>
  <c r="S17" i="56"/>
  <c r="O17" i="56"/>
  <c r="K17" i="56"/>
  <c r="G17" i="56"/>
  <c r="C17" i="56"/>
  <c r="Y16" i="56"/>
  <c r="U16" i="56"/>
  <c r="Q16" i="56"/>
  <c r="M16" i="56"/>
  <c r="I16" i="56"/>
  <c r="E16" i="56"/>
  <c r="AA15" i="56"/>
  <c r="W15" i="56"/>
  <c r="S15" i="56"/>
  <c r="O15" i="56"/>
  <c r="K15" i="56"/>
  <c r="G15" i="56"/>
  <c r="C15" i="56"/>
  <c r="Y14" i="56"/>
  <c r="U14" i="56"/>
  <c r="Q14" i="56"/>
  <c r="M14" i="56"/>
  <c r="I14" i="56"/>
  <c r="E14" i="56"/>
  <c r="AA13" i="56"/>
  <c r="W13" i="56"/>
  <c r="O13" i="56"/>
  <c r="K13" i="56"/>
  <c r="G13" i="56"/>
  <c r="E36" i="56"/>
  <c r="C37" i="56"/>
  <c r="K37" i="56"/>
  <c r="E38" i="56"/>
  <c r="M38" i="56"/>
  <c r="G39" i="56"/>
  <c r="O39" i="56"/>
  <c r="I40" i="56"/>
  <c r="C41" i="56"/>
  <c r="K41" i="56"/>
  <c r="E42" i="56"/>
  <c r="M42" i="56"/>
  <c r="G43" i="56"/>
  <c r="O43" i="56"/>
  <c r="I44" i="56"/>
  <c r="R30" i="56"/>
  <c r="J30" i="56"/>
  <c r="B30" i="56"/>
  <c r="R29" i="56"/>
  <c r="J29" i="56"/>
  <c r="B29" i="56"/>
  <c r="R28" i="56"/>
  <c r="J28" i="56"/>
  <c r="B28" i="56"/>
  <c r="R27" i="56"/>
  <c r="J27" i="56"/>
  <c r="B27" i="56"/>
  <c r="R26" i="56"/>
  <c r="J26" i="56"/>
  <c r="B26" i="56"/>
  <c r="R25" i="56"/>
  <c r="J25" i="56"/>
  <c r="B25" i="56"/>
  <c r="R24" i="56"/>
  <c r="J24" i="56"/>
  <c r="B24" i="56"/>
  <c r="R23" i="56"/>
  <c r="J23" i="56"/>
  <c r="B23" i="56"/>
  <c r="R22" i="56"/>
  <c r="J22" i="56"/>
  <c r="B22" i="56"/>
  <c r="Q21" i="56"/>
  <c r="I21" i="56"/>
  <c r="AA18" i="56"/>
  <c r="S18" i="56"/>
  <c r="K18" i="56"/>
  <c r="C18" i="56"/>
  <c r="U17" i="56"/>
  <c r="M17" i="56"/>
  <c r="E17" i="56"/>
  <c r="W16" i="56"/>
  <c r="O16" i="56"/>
  <c r="G16" i="56"/>
  <c r="Y15" i="56"/>
  <c r="Q15" i="56"/>
  <c r="I15" i="56"/>
  <c r="AA14" i="56"/>
  <c r="S14" i="56"/>
  <c r="K14" i="56"/>
  <c r="U13" i="56"/>
  <c r="G28" i="56"/>
  <c r="O26" i="56"/>
  <c r="O25" i="56"/>
  <c r="O24" i="56"/>
  <c r="O23" i="56"/>
  <c r="O22" i="56"/>
  <c r="N21" i="56"/>
  <c r="P18" i="56"/>
  <c r="R17" i="56"/>
  <c r="L16" i="56"/>
  <c r="N15" i="56"/>
  <c r="X14" i="56"/>
  <c r="S13" i="56"/>
  <c r="M36" i="56"/>
  <c r="K39" i="56"/>
  <c r="O41" i="56"/>
  <c r="E44" i="56"/>
  <c r="V30" i="56"/>
  <c r="V29" i="56"/>
  <c r="V28" i="56"/>
  <c r="N27" i="56"/>
  <c r="N26" i="56"/>
  <c r="N25" i="56"/>
  <c r="N24" i="56"/>
  <c r="F23" i="56"/>
  <c r="U21" i="56"/>
  <c r="W18" i="56"/>
  <c r="I17" i="56"/>
  <c r="K16" i="56"/>
  <c r="M15" i="56"/>
  <c r="W14" i="56"/>
  <c r="J13" i="56"/>
  <c r="I36" i="56"/>
  <c r="F37" i="56"/>
  <c r="N37" i="56"/>
  <c r="H38" i="56"/>
  <c r="P38" i="56"/>
  <c r="J39" i="56"/>
  <c r="D40" i="56"/>
  <c r="L40" i="56"/>
  <c r="F41" i="56"/>
  <c r="N41" i="56"/>
  <c r="H42" i="56"/>
  <c r="P42" i="56"/>
  <c r="J43" i="56"/>
  <c r="D44" i="56"/>
  <c r="L44" i="56"/>
  <c r="W30" i="56"/>
  <c r="O30" i="56"/>
  <c r="G30" i="56"/>
  <c r="W29" i="56"/>
  <c r="O29" i="56"/>
  <c r="G29" i="56"/>
  <c r="O28" i="56"/>
  <c r="W27" i="56"/>
  <c r="O27" i="56"/>
  <c r="G26" i="56"/>
  <c r="W24" i="56"/>
  <c r="W23" i="56"/>
  <c r="G22" i="56"/>
  <c r="F21" i="56"/>
  <c r="H18" i="56"/>
  <c r="B17" i="56"/>
  <c r="V15" i="56"/>
  <c r="P14" i="56"/>
  <c r="M13" i="56"/>
  <c r="O37" i="56"/>
  <c r="I38" i="56"/>
  <c r="E40" i="56"/>
  <c r="G41" i="56"/>
  <c r="C43" i="56"/>
  <c r="F30" i="56"/>
  <c r="F29" i="56"/>
  <c r="F28" i="56"/>
  <c r="F27" i="56"/>
  <c r="F26" i="56"/>
  <c r="V24" i="56"/>
  <c r="V23" i="56"/>
  <c r="V22" i="56"/>
  <c r="M21" i="56"/>
  <c r="O18" i="56"/>
  <c r="Y17" i="56"/>
  <c r="S16" i="56"/>
  <c r="U15" i="56"/>
  <c r="O14" i="56"/>
  <c r="R13" i="56"/>
  <c r="P36" i="56"/>
  <c r="J37" i="56"/>
  <c r="D38" i="56"/>
  <c r="L38" i="56"/>
  <c r="F39" i="56"/>
  <c r="N39" i="56"/>
  <c r="H40" i="56"/>
  <c r="P40" i="56"/>
  <c r="J41" i="56"/>
  <c r="D42" i="56"/>
  <c r="L42" i="56"/>
  <c r="F43" i="56"/>
  <c r="N43" i="56"/>
  <c r="H44" i="56"/>
  <c r="P44" i="56"/>
  <c r="S30" i="56"/>
  <c r="K30" i="56"/>
  <c r="C30" i="56"/>
  <c r="S29" i="56"/>
  <c r="K29" i="56"/>
  <c r="C29" i="56"/>
  <c r="S28" i="56"/>
  <c r="K28" i="56"/>
  <c r="C28" i="56"/>
  <c r="S27" i="56"/>
  <c r="K27" i="56"/>
  <c r="C27" i="56"/>
  <c r="S26" i="56"/>
  <c r="K26" i="56"/>
  <c r="C26" i="56"/>
  <c r="S25" i="56"/>
  <c r="K25" i="56"/>
  <c r="C25" i="56"/>
  <c r="S24" i="56"/>
  <c r="K24" i="56"/>
  <c r="C24" i="56"/>
  <c r="S23" i="56"/>
  <c r="K23" i="56"/>
  <c r="C23" i="56"/>
  <c r="S22" i="56"/>
  <c r="K22" i="56"/>
  <c r="C22" i="56"/>
  <c r="R21" i="56"/>
  <c r="J21" i="56"/>
  <c r="B21" i="56"/>
  <c r="T18" i="56"/>
  <c r="L18" i="56"/>
  <c r="D18" i="56"/>
  <c r="V17" i="56"/>
  <c r="N17" i="56"/>
  <c r="F17" i="56"/>
  <c r="X16" i="56"/>
  <c r="P16" i="56"/>
  <c r="H16" i="56"/>
  <c r="Z15" i="56"/>
  <c r="R15" i="56"/>
  <c r="J15" i="56"/>
  <c r="B15" i="56"/>
  <c r="T14" i="56"/>
  <c r="L14" i="56"/>
  <c r="D14" i="56"/>
  <c r="V13" i="56"/>
  <c r="Q13" i="56"/>
  <c r="I13" i="56"/>
  <c r="B13" i="56"/>
  <c r="C14" i="56"/>
  <c r="N13" i="56"/>
  <c r="F13" i="56"/>
  <c r="W28" i="56"/>
  <c r="G27" i="56"/>
  <c r="W26" i="56"/>
  <c r="W25" i="56"/>
  <c r="G25" i="56"/>
  <c r="G24" i="56"/>
  <c r="G23" i="56"/>
  <c r="W22" i="56"/>
  <c r="V21" i="56"/>
  <c r="X18" i="56"/>
  <c r="Z17" i="56"/>
  <c r="J17" i="56"/>
  <c r="T16" i="56"/>
  <c r="D16" i="56"/>
  <c r="F15" i="56"/>
  <c r="H14" i="56"/>
  <c r="Z13" i="56"/>
  <c r="E13" i="56"/>
  <c r="G37" i="56"/>
  <c r="C39" i="56"/>
  <c r="M40" i="56"/>
  <c r="I42" i="56"/>
  <c r="K43" i="56"/>
  <c r="M44" i="56"/>
  <c r="N30" i="56"/>
  <c r="N29" i="56"/>
  <c r="N28" i="56"/>
  <c r="V27" i="56"/>
  <c r="V26" i="56"/>
  <c r="V25" i="56"/>
  <c r="F25" i="56"/>
  <c r="F24" i="56"/>
  <c r="N23" i="56"/>
  <c r="N22" i="56"/>
  <c r="F22" i="56"/>
  <c r="E21" i="56"/>
  <c r="G18" i="56"/>
  <c r="Q17" i="56"/>
  <c r="AA16" i="56"/>
  <c r="C16" i="56"/>
  <c r="E15" i="56"/>
  <c r="G14" i="56"/>
  <c r="Y13" i="56"/>
  <c r="C13" i="56"/>
</calcChain>
</file>

<file path=xl/sharedStrings.xml><?xml version="1.0" encoding="utf-8"?>
<sst xmlns="http://schemas.openxmlformats.org/spreadsheetml/2006/main" count="21189" uniqueCount="339">
  <si>
    <t>2003</t>
  </si>
  <si>
    <t>2004</t>
  </si>
  <si>
    <t>2005</t>
  </si>
  <si>
    <t>2006</t>
  </si>
  <si>
    <t>2007</t>
  </si>
  <si>
    <t>2008</t>
  </si>
  <si>
    <t>2009</t>
  </si>
  <si>
    <t>2010</t>
  </si>
  <si>
    <t>2011</t>
  </si>
  <si>
    <t>01</t>
  </si>
  <si>
    <t>AIN</t>
  </si>
  <si>
    <t>02</t>
  </si>
  <si>
    <t>AISNE</t>
  </si>
  <si>
    <t>03</t>
  </si>
  <si>
    <t>ALLIER</t>
  </si>
  <si>
    <t>04</t>
  </si>
  <si>
    <t>ALPES-DE-HAUTE-PROVENCE</t>
  </si>
  <si>
    <t>05</t>
  </si>
  <si>
    <t>HAUTES-ALPES</t>
  </si>
  <si>
    <t>06</t>
  </si>
  <si>
    <t>ALPES-MARITIMES</t>
  </si>
  <si>
    <t>07</t>
  </si>
  <si>
    <t>ARDECHE</t>
  </si>
  <si>
    <t>08</t>
  </si>
  <si>
    <t>ARDENNES</t>
  </si>
  <si>
    <t>09</t>
  </si>
  <si>
    <t>ARIEGE</t>
  </si>
  <si>
    <t>10</t>
  </si>
  <si>
    <t>AUBE</t>
  </si>
  <si>
    <t>11</t>
  </si>
  <si>
    <t>AUDE</t>
  </si>
  <si>
    <t>12</t>
  </si>
  <si>
    <t>AVEYRON</t>
  </si>
  <si>
    <t>13</t>
  </si>
  <si>
    <t>BOUCHES-DU-RHONE</t>
  </si>
  <si>
    <t>14</t>
  </si>
  <si>
    <t>CALVADOS</t>
  </si>
  <si>
    <t>15</t>
  </si>
  <si>
    <t>CANTAL</t>
  </si>
  <si>
    <t>16</t>
  </si>
  <si>
    <t>CHARENTE</t>
  </si>
  <si>
    <t>17</t>
  </si>
  <si>
    <t>CHARENTE-MARITIME</t>
  </si>
  <si>
    <t>18</t>
  </si>
  <si>
    <t>CHER</t>
  </si>
  <si>
    <t>19</t>
  </si>
  <si>
    <t>CORREZE</t>
  </si>
  <si>
    <t>21</t>
  </si>
  <si>
    <t>COTE-D'OR</t>
  </si>
  <si>
    <t>22</t>
  </si>
  <si>
    <t>COTES-D'ARMOR</t>
  </si>
  <si>
    <t>23</t>
  </si>
  <si>
    <t>CREUSE</t>
  </si>
  <si>
    <t>24</t>
  </si>
  <si>
    <t>DORDOGNE</t>
  </si>
  <si>
    <t>25</t>
  </si>
  <si>
    <t>DOUBS</t>
  </si>
  <si>
    <t>26</t>
  </si>
  <si>
    <t>DROME</t>
  </si>
  <si>
    <t>27</t>
  </si>
  <si>
    <t>EURE</t>
  </si>
  <si>
    <t>28</t>
  </si>
  <si>
    <t>EURE-ET-LOIR</t>
  </si>
  <si>
    <t>29</t>
  </si>
  <si>
    <t>FINISTERE</t>
  </si>
  <si>
    <t>2A</t>
  </si>
  <si>
    <t>CORSE-DU-SUD</t>
  </si>
  <si>
    <t>2B</t>
  </si>
  <si>
    <t>HAUTE-CORSE</t>
  </si>
  <si>
    <t>30</t>
  </si>
  <si>
    <t>GARD</t>
  </si>
  <si>
    <t>31</t>
  </si>
  <si>
    <t>HAUTE-GARONNE</t>
  </si>
  <si>
    <t>32</t>
  </si>
  <si>
    <t>GERS</t>
  </si>
  <si>
    <t>33</t>
  </si>
  <si>
    <t>GIRONDE</t>
  </si>
  <si>
    <t>34</t>
  </si>
  <si>
    <t>HERAULT</t>
  </si>
  <si>
    <t>35</t>
  </si>
  <si>
    <t>ILLE-ET-VILAINE</t>
  </si>
  <si>
    <t>36</t>
  </si>
  <si>
    <t>INDRE</t>
  </si>
  <si>
    <t>37</t>
  </si>
  <si>
    <t>INDRE-ET-LOIRE</t>
  </si>
  <si>
    <t>38</t>
  </si>
  <si>
    <t>ISERE</t>
  </si>
  <si>
    <t>39</t>
  </si>
  <si>
    <t>JURA</t>
  </si>
  <si>
    <t>40</t>
  </si>
  <si>
    <t>LANDES</t>
  </si>
  <si>
    <t>41</t>
  </si>
  <si>
    <t>LOIR-ET-CHER</t>
  </si>
  <si>
    <t>42</t>
  </si>
  <si>
    <t>LOIRE</t>
  </si>
  <si>
    <t>43</t>
  </si>
  <si>
    <t>HAUTE-LOIRE</t>
  </si>
  <si>
    <t>44</t>
  </si>
  <si>
    <t>LOIRE-ATLANTIQUE</t>
  </si>
  <si>
    <t>45</t>
  </si>
  <si>
    <t>LOIRET</t>
  </si>
  <si>
    <t>46</t>
  </si>
  <si>
    <t>LOT</t>
  </si>
  <si>
    <t>47</t>
  </si>
  <si>
    <t>LOT-ET-GARONNE</t>
  </si>
  <si>
    <t>48</t>
  </si>
  <si>
    <t>LOZERE</t>
  </si>
  <si>
    <t>49</t>
  </si>
  <si>
    <t>MAINE-ET-LOIRE</t>
  </si>
  <si>
    <t>50</t>
  </si>
  <si>
    <t>MANCHE</t>
  </si>
  <si>
    <t>51</t>
  </si>
  <si>
    <t>MARNE</t>
  </si>
  <si>
    <t>52</t>
  </si>
  <si>
    <t>HAUTE-MARNE</t>
  </si>
  <si>
    <t>53</t>
  </si>
  <si>
    <t>MAYENNE</t>
  </si>
  <si>
    <t>54</t>
  </si>
  <si>
    <t>MEURTHE-ET-MOSELLE</t>
  </si>
  <si>
    <t>55</t>
  </si>
  <si>
    <t>MEUSE</t>
  </si>
  <si>
    <t>56</t>
  </si>
  <si>
    <t>MORBIHAN</t>
  </si>
  <si>
    <t>57</t>
  </si>
  <si>
    <t>MOSELLE</t>
  </si>
  <si>
    <t>58</t>
  </si>
  <si>
    <t>NIEVRE</t>
  </si>
  <si>
    <t>59</t>
  </si>
  <si>
    <t>NORD</t>
  </si>
  <si>
    <t>60</t>
  </si>
  <si>
    <t>OISE</t>
  </si>
  <si>
    <t>61</t>
  </si>
  <si>
    <t>ORNE</t>
  </si>
  <si>
    <t>62</t>
  </si>
  <si>
    <t>PAS-DE-CALAIS</t>
  </si>
  <si>
    <t>63</t>
  </si>
  <si>
    <t>PUY-DE-DOME</t>
  </si>
  <si>
    <t>64</t>
  </si>
  <si>
    <t>PYRENEES-ATLANTIQUES</t>
  </si>
  <si>
    <t>65</t>
  </si>
  <si>
    <t>HAUTES-PYRENEES</t>
  </si>
  <si>
    <t>66</t>
  </si>
  <si>
    <t>PYRENEES-ORIENTALES</t>
  </si>
  <si>
    <t>67</t>
  </si>
  <si>
    <t>BAS-RHIN</t>
  </si>
  <si>
    <t>68</t>
  </si>
  <si>
    <t>HAUT-RHIN</t>
  </si>
  <si>
    <t>69</t>
  </si>
  <si>
    <t>RHONE</t>
  </si>
  <si>
    <t>70</t>
  </si>
  <si>
    <t>HAUTE-SAONE</t>
  </si>
  <si>
    <t>71</t>
  </si>
  <si>
    <t>SAONE-ET-LOIRE</t>
  </si>
  <si>
    <t>72</t>
  </si>
  <si>
    <t>SARTHE</t>
  </si>
  <si>
    <t>73</t>
  </si>
  <si>
    <t>SAVOIE</t>
  </si>
  <si>
    <t>74</t>
  </si>
  <si>
    <t>HAUTE-SAVOIE</t>
  </si>
  <si>
    <t>75</t>
  </si>
  <si>
    <t>PARIS</t>
  </si>
  <si>
    <t>76</t>
  </si>
  <si>
    <t>SEINE-MARITIME</t>
  </si>
  <si>
    <t>77</t>
  </si>
  <si>
    <t>SEINE-ET-MARNE</t>
  </si>
  <si>
    <t>78</t>
  </si>
  <si>
    <t>YVELINES</t>
  </si>
  <si>
    <t>79</t>
  </si>
  <si>
    <t>DEUX-SEVRES</t>
  </si>
  <si>
    <t>80</t>
  </si>
  <si>
    <t>SOMME</t>
  </si>
  <si>
    <t>81</t>
  </si>
  <si>
    <t>TARN</t>
  </si>
  <si>
    <t>82</t>
  </si>
  <si>
    <t>TARN-ET-GARONNE</t>
  </si>
  <si>
    <t>83</t>
  </si>
  <si>
    <t>VAR</t>
  </si>
  <si>
    <t>84</t>
  </si>
  <si>
    <t>VAUCLUSE</t>
  </si>
  <si>
    <t>85</t>
  </si>
  <si>
    <t>VENDEE</t>
  </si>
  <si>
    <t>86</t>
  </si>
  <si>
    <t>VIENNE</t>
  </si>
  <si>
    <t>87</t>
  </si>
  <si>
    <t>HAUTE-VIENNE</t>
  </si>
  <si>
    <t>88</t>
  </si>
  <si>
    <t>VOSGES</t>
  </si>
  <si>
    <t>89</t>
  </si>
  <si>
    <t>YONNE</t>
  </si>
  <si>
    <t>90</t>
  </si>
  <si>
    <t>TERRITOIRE DE BELFORT</t>
  </si>
  <si>
    <t>91</t>
  </si>
  <si>
    <t>ESSONNE</t>
  </si>
  <si>
    <t>92</t>
  </si>
  <si>
    <t>HAUTS-DE-SEINE</t>
  </si>
  <si>
    <t>93</t>
  </si>
  <si>
    <t>SEINE-SAINT-DENIS</t>
  </si>
  <si>
    <t>94</t>
  </si>
  <si>
    <t>VAL-DE-MARNE</t>
  </si>
  <si>
    <t>95</t>
  </si>
  <si>
    <t>VAL-D'OISE</t>
  </si>
  <si>
    <t>TOTAL</t>
  </si>
  <si>
    <t>Etablissements par département</t>
  </si>
  <si>
    <t>Ecrans par département</t>
  </si>
  <si>
    <t>Fauteuils par département</t>
  </si>
  <si>
    <t>Multiplexes (8 écrans et plus) par département</t>
  </si>
  <si>
    <t>Etablissements Art et Essai par département</t>
  </si>
  <si>
    <t>Indice de fréquentation par département</t>
  </si>
  <si>
    <t>Taux d'occupation des fauteuils par département</t>
  </si>
  <si>
    <t>Recette moyenne par entrée par département (€)</t>
  </si>
  <si>
    <t>Recettes guichets par département (M€)</t>
  </si>
  <si>
    <t>Entrées par département (millions)</t>
  </si>
  <si>
    <t>Séances par département (milliers)</t>
  </si>
  <si>
    <t>Définitions et sources</t>
  </si>
  <si>
    <t>Etablissements</t>
  </si>
  <si>
    <t>Ecrans</t>
  </si>
  <si>
    <t>Fauteuils</t>
  </si>
  <si>
    <t>Multiplexes (établissements de 8 écrans et plus)</t>
  </si>
  <si>
    <t>Séances</t>
  </si>
  <si>
    <t>Entrées</t>
  </si>
  <si>
    <t>Recettes</t>
  </si>
  <si>
    <t>Recette moyenne par entrée</t>
  </si>
  <si>
    <t>Indice de fréquentation</t>
  </si>
  <si>
    <t>Taux moyen d'occupation des fauteuils</t>
  </si>
  <si>
    <t>EQUIPEMENT ET RESULTATS DES DEPARTEMENTS</t>
  </si>
  <si>
    <t>Réglementation</t>
  </si>
  <si>
    <t>Définitions</t>
  </si>
  <si>
    <t>Sources</t>
  </si>
  <si>
    <t>Retour au menu "Départements"</t>
  </si>
  <si>
    <t>2012</t>
  </si>
  <si>
    <t>Ensemble du parc</t>
  </si>
  <si>
    <t>Etablissements Art et Essai</t>
  </si>
  <si>
    <t>Ecrans des établissements Art et Essai par département</t>
  </si>
  <si>
    <t>Taux d'occupation des fauteuils des établissements Art et Essai par département</t>
  </si>
  <si>
    <t>Indice de fréquentation des établissements Art et Essai par département</t>
  </si>
  <si>
    <t>Recette moyenne par entrée des établissements Art et Essai par département (€)</t>
  </si>
  <si>
    <t>Recettes guichets des établissements Art et Essai par département (M€)</t>
  </si>
  <si>
    <t>Entrées des établissements Art et Essai par département (millions)</t>
  </si>
  <si>
    <t>Séances des établissements Art et Essai par département (milliers)</t>
  </si>
  <si>
    <t>Fauteuils des établissements Art et Essai par département</t>
  </si>
  <si>
    <t>Etablissements de la petite exploitation</t>
  </si>
  <si>
    <t>Etablissements de la grande exploitation</t>
  </si>
  <si>
    <t>Etablissements de la moyenne exploitation</t>
  </si>
  <si>
    <t>2013</t>
  </si>
  <si>
    <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</si>
  <si>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</si>
  <si>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</si>
  <si>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</si>
  <si>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</si>
  <si>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</si>
  <si>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</si>
  <si>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</si>
  <si>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</si>
  <si>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</si>
  <si>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</si>
  <si>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</si>
  <si>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</si>
  <si>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</si>
  <si>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</si>
  <si>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</si>
  <si>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</si>
  <si>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</si>
  <si>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</si>
  <si>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</si>
  <si>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</si>
  <si>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</si>
  <si>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</si>
  <si>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</si>
  <si>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</si>
  <si>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</si>
  <si>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</si>
  <si>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</si>
  <si>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</si>
  <si>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</si>
  <si>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</si>
  <si>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</si>
  <si>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</si>
  <si>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</si>
  <si>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</si>
  <si>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</si>
  <si>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</si>
  <si>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</si>
  <si>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2014</t>
  </si>
  <si>
    <t>établissements</t>
  </si>
  <si>
    <t>écrans</t>
  </si>
  <si>
    <t>fauteuils</t>
  </si>
  <si>
    <t>indice de fréquentation</t>
  </si>
  <si>
    <t>Résultats totaux</t>
  </si>
  <si>
    <t>Résultats des établissements Art et Essai</t>
  </si>
  <si>
    <t>séances (milliers)</t>
  </si>
  <si>
    <t>entrées (millions)</t>
  </si>
  <si>
    <t>recettes (M€)</t>
  </si>
  <si>
    <t>RME (€)</t>
  </si>
  <si>
    <t>taux d'occupation des fauteuils (%)</t>
  </si>
  <si>
    <t>multiplexes (8 écrans et plus)</t>
  </si>
  <si>
    <t>DEPARTEMENT</t>
  </si>
  <si>
    <t>Rechercher le département dans la liste suivante</t>
  </si>
  <si>
    <t>Fiche récapitulative</t>
  </si>
  <si>
    <t>2015</t>
  </si>
  <si>
    <t>2016</t>
  </si>
  <si>
    <t>2017</t>
  </si>
  <si>
    <t>Résultats des établissements à moins de 80 000 entrées annuelles</t>
  </si>
  <si>
    <t>Résultats des établissements de 80 000 à 450 000 entrées annuelles</t>
  </si>
  <si>
    <t>Résultats des établissements à 450 000 entrées annuelles</t>
  </si>
  <si>
    <t>Etablissements à moins de 80 000 entrées annuelles par département</t>
  </si>
  <si>
    <t>Taux d'occupation des fauteuils des établissements à moins de 80 000 entrées annuelles par département</t>
  </si>
  <si>
    <t>Indice de fréquentation des établissements à moins de 80 000 entrées annuelles par département</t>
  </si>
  <si>
    <t>Recette moyenne par entrée des établissements à moins de 80 000 entrées annuelles par département (€)</t>
  </si>
  <si>
    <t>Recettes guichets des établissements à moins de 80 000 entrées annuelles par département (M€)</t>
  </si>
  <si>
    <t>Entrées des établissements à moins de 80 000 entrées annuelles par département (millions)</t>
  </si>
  <si>
    <t>Séances des établissements à moins de 80 000 entrées annuelles par département (milliers)</t>
  </si>
  <si>
    <t>Fauteuils des établissements à moins de 80 000 entrées annuelles par département</t>
  </si>
  <si>
    <t>Ecrans des établissements à moins de 80 000 entrées annuelles par département</t>
  </si>
  <si>
    <t>Etablissements de 80 000 à 450 000 entrées annuelles par département</t>
  </si>
  <si>
    <t>Taux d'occupation des fauteuils des établissements de 80 000 à 450 000 entrées annuelles par département</t>
  </si>
  <si>
    <t>Indice de fréquentation des établissements de 80 000 à 450 000 entrées annuelles par département</t>
  </si>
  <si>
    <t>Recette moyenne par entrée des établissements de 80 000 à 450 000 entrées annuelles par département (€)</t>
  </si>
  <si>
    <t>Recettes guichets des établissements de 80 000 à 450 000 entrées annuelles par département (M€)</t>
  </si>
  <si>
    <t>Entrées des établissements de 80 000 à 450 000 entrées annuelles par département (millions)</t>
  </si>
  <si>
    <t>Séances des établissements de 80 000 à 450 000 entrées annuelles par département (milliers)</t>
  </si>
  <si>
    <t>Fauteuils des établissements de 80 000 à 450 000 entrées annuelles par département</t>
  </si>
  <si>
    <t>Ecrans des établissements de 80 000 à 450 000 entrées annuelles par département</t>
  </si>
  <si>
    <t>Ecrans des établissements à 450 000 entrées annuelles ou plus par département</t>
  </si>
  <si>
    <t>Etablissements à 450 000 entrées annuelles ou plus par département</t>
  </si>
  <si>
    <t>Taux d'occupation des fauteuils des établissements à 450 000 entrées annuelles ou plus par département</t>
  </si>
  <si>
    <t>Indice de fréquentation des établissements à 450 000 entrées annuelles ou plus par département</t>
  </si>
  <si>
    <t>Recette moyenne par entrée des établissements à 450 000 entrées annuelles ou plus par département (€)</t>
  </si>
  <si>
    <t>Recettes guichets des établissements à 450 000 entrées annuelles ou plus par département (M€)</t>
  </si>
  <si>
    <t>Entrées des établissements à 450 000 entrées annuelles ou plus par département (millions)</t>
  </si>
  <si>
    <t>Séances des établissements à 450 000 entrées annuelles ou plus par département (milliers)</t>
  </si>
  <si>
    <t>Fauteuils des établissements à 450 000 entrées annuelles ou plus par département</t>
  </si>
  <si>
    <t>2018</t>
  </si>
  <si>
    <t>2019</t>
  </si>
  <si>
    <t>2020</t>
  </si>
  <si>
    <t>2021</t>
  </si>
  <si>
    <t>2022</t>
  </si>
  <si>
    <t>2023</t>
  </si>
  <si>
    <t>2024</t>
  </si>
  <si>
    <t>Mis à jour le 22 septembre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</si>
</sst>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0,"/>
    <numFmt numFmtId="166" formatCode="#,##0.0"/>
    <numFmt numFmtId="167" formatCode="0.0"/>
    <numFmt numFmtId="168" formatCode="#,##0.000,,"/>
  </numFmts>
  <fonts count="22" x14ac:knownFonts="1">
    <font>
      <sz val="10"/>
      <name val="Arial"/>
    </font>
    <font>
      <sz val="8"/>
      <name val="Arial"/>
      <family val="2"/>
    </font>
    <font>
      <sz val="10"/>
      <color indexed="8"/>
      <name val="Arial"/>
      <family val="2"/>
    </font>
    <font>
      <sz val="9"/>
      <color indexed="8"/>
      <name val="Arial"/>
      <family val="2"/>
    </font>
    <font>
      <sz val="9"/>
      <name val="Arial"/>
      <family val="2"/>
    </font>
    <font>
      <b/>
      <sz val="9"/>
      <color indexed="8"/>
      <name val="Arial"/>
      <family val="2"/>
    </font>
    <font>
      <b/>
      <sz val="9"/>
      <name val="Arial"/>
      <family val="2"/>
    </font>
    <font>
      <b/>
      <sz val="10"/>
      <name val="Arial"/>
      <family val="2"/>
    </font>
    <font>
      <u/>
      <sz val="10"/>
      <color indexed="12"/>
      <name val="Arial"/>
      <family val="2"/>
    </font>
    <font>
      <sz val="10"/>
      <name val="Arial"/>
      <family val="2"/>
    </font>
    <font>
      <b/>
      <sz val="20"/>
      <name val="Arial"/>
      <family val="2"/>
    </font>
    <font>
      <sz val="12"/>
      <name val="Arial"/>
      <family val="2"/>
    </font>
    <font>
      <u/>
      <sz val="12"/>
      <name val="Arial"/>
      <family val="2"/>
    </font>
    <font>
      <u/>
      <sz val="12"/>
      <color theme="1"/>
      <name val="Arial"/>
      <family val="2"/>
    </font>
    <font>
      <sz val="10"/>
      <color indexed="12"/>
      <name val="Arial"/>
      <family val="2"/>
    </font>
    <font>
      <b/>
      <sz val="12"/>
      <name val="Arial"/>
      <family val="2"/>
    </font>
    <font>
      <b/>
      <sz val="10"/>
      <color theme="8" tint="-0.249977111117893"/>
      <name val="Arial"/>
      <family val="2"/>
    </font>
    <font>
      <sz val="10"/>
      <color theme="8" tint="-0.249977111117893"/>
      <name val="Arial"/>
      <family val="2"/>
    </font>
    <font>
      <sz val="10"/>
      <color theme="0"/>
      <name val="Arial"/>
      <family val="2"/>
    </font>
    <font>
      <sz val="10"/>
      <name val="MS Sans Serif"/>
      <family val="2"/>
    </font>
    <font>
      <sz val="10"/>
      <color rgb="FF00B0F0"/>
      <name val="Arial"/>
      <family val="2"/>
    </font>
    <font>
      <sz val="8"/>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8">
    <xf numFmtId="0" fontId="0" fillId="0" borderId="0"/>
    <xf numFmtId="0" fontId="8"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19" fillId="0" borderId="0"/>
  </cellStyleXfs>
  <cellXfs count="70">
    <xf numFmtId="0" fontId="0" fillId="0" borderId="0" xfId="0"/>
    <xf numFmtId="0" fontId="4" fillId="0" borderId="0" xfId="0" applyFont="1"/>
    <xf numFmtId="0" fontId="6" fillId="0" borderId="0" xfId="0" applyFont="1"/>
    <xf numFmtId="0" fontId="7" fillId="0" borderId="0" xfId="0" applyFont="1"/>
    <xf numFmtId="0" fontId="4" fillId="0" borderId="0" xfId="0" applyFont="1" applyAlignment="1">
      <alignment horizontal="right"/>
    </xf>
    <xf numFmtId="0" fontId="5" fillId="0" borderId="1" xfId="3" applyFont="1" applyBorder="1" applyAlignment="1">
      <alignment horizontal="center"/>
    </xf>
    <xf numFmtId="0" fontId="5" fillId="0" borderId="1" xfId="3" applyFont="1" applyBorder="1" applyAlignment="1">
      <alignment horizontal="right"/>
    </xf>
    <xf numFmtId="0" fontId="3" fillId="0" borderId="1" xfId="3" applyFont="1" applyBorder="1"/>
    <xf numFmtId="3" fontId="3" fillId="0" borderId="1" xfId="3" applyNumberFormat="1" applyFont="1" applyBorder="1" applyAlignment="1">
      <alignment horizontal="right"/>
    </xf>
    <xf numFmtId="0" fontId="6" fillId="0" borderId="1" xfId="0" applyFont="1" applyBorder="1"/>
    <xf numFmtId="3" fontId="6" fillId="0" borderId="1" xfId="0" applyNumberFormat="1" applyFont="1" applyBorder="1" applyAlignment="1">
      <alignment horizontal="right"/>
    </xf>
    <xf numFmtId="0" fontId="5" fillId="0" borderId="1" xfId="6" applyFont="1" applyBorder="1" applyAlignment="1">
      <alignment horizontal="center"/>
    </xf>
    <xf numFmtId="0" fontId="5" fillId="0" borderId="1" xfId="6" applyFont="1" applyBorder="1" applyAlignment="1">
      <alignment horizontal="right"/>
    </xf>
    <xf numFmtId="0" fontId="3" fillId="0" borderId="1" xfId="6" applyFont="1" applyBorder="1"/>
    <xf numFmtId="0" fontId="5" fillId="0" borderId="1" xfId="2" applyFont="1" applyBorder="1" applyAlignment="1">
      <alignment horizontal="center"/>
    </xf>
    <xf numFmtId="0" fontId="3" fillId="0" borderId="1" xfId="2" applyFont="1" applyBorder="1"/>
    <xf numFmtId="0" fontId="5" fillId="0" borderId="1" xfId="5" applyFont="1" applyBorder="1" applyAlignment="1">
      <alignment horizontal="center"/>
    </xf>
    <xf numFmtId="0" fontId="5" fillId="0" borderId="1" xfId="5" applyFont="1" applyBorder="1" applyAlignment="1">
      <alignment horizontal="right"/>
    </xf>
    <xf numFmtId="0" fontId="3" fillId="0" borderId="1" xfId="5" applyFont="1" applyBorder="1"/>
    <xf numFmtId="0" fontId="5" fillId="0" borderId="1" xfId="4" applyFont="1" applyBorder="1" applyAlignment="1">
      <alignment horizontal="center"/>
    </xf>
    <xf numFmtId="0" fontId="5" fillId="0" borderId="1" xfId="4" applyFont="1" applyBorder="1" applyAlignment="1">
      <alignment horizontal="right"/>
    </xf>
    <xf numFmtId="0" fontId="3" fillId="0" borderId="1" xfId="4" applyFont="1" applyBorder="1"/>
    <xf numFmtId="3" fontId="3" fillId="0" borderId="1" xfId="4" applyNumberFormat="1" applyFont="1" applyBorder="1" applyAlignment="1">
      <alignment horizontal="right"/>
    </xf>
    <xf numFmtId="164" fontId="3" fillId="0" borderId="1" xfId="6" applyNumberFormat="1" applyFont="1" applyBorder="1" applyAlignment="1">
      <alignment horizontal="right"/>
    </xf>
    <xf numFmtId="164" fontId="6" fillId="0" borderId="1" xfId="0" applyNumberFormat="1" applyFont="1" applyBorder="1" applyAlignment="1">
      <alignment horizontal="right"/>
    </xf>
    <xf numFmtId="165" fontId="3" fillId="0" borderId="1" xfId="6" applyNumberFormat="1" applyFont="1" applyBorder="1" applyAlignment="1">
      <alignment horizontal="right"/>
    </xf>
    <xf numFmtId="165" fontId="6" fillId="0" borderId="1" xfId="0" applyNumberFormat="1" applyFont="1" applyBorder="1" applyAlignment="1">
      <alignment horizontal="right"/>
    </xf>
    <xf numFmtId="166" fontId="3" fillId="0" borderId="1" xfId="3" applyNumberFormat="1" applyFont="1" applyBorder="1" applyAlignment="1">
      <alignment horizontal="right"/>
    </xf>
    <xf numFmtId="166" fontId="6" fillId="0" borderId="1" xfId="0" applyNumberFormat="1" applyFont="1" applyBorder="1" applyAlignment="1">
      <alignment horizontal="right"/>
    </xf>
    <xf numFmtId="4" fontId="3" fillId="0" borderId="1" xfId="3" applyNumberFormat="1" applyFont="1" applyBorder="1" applyAlignment="1">
      <alignment horizontal="right"/>
    </xf>
    <xf numFmtId="4" fontId="6" fillId="0" borderId="1" xfId="0" applyNumberFormat="1" applyFont="1" applyBorder="1" applyAlignment="1">
      <alignment horizontal="right"/>
    </xf>
    <xf numFmtId="0" fontId="10" fillId="0" borderId="0" xfId="0" applyFont="1"/>
    <xf numFmtId="0" fontId="9" fillId="0" borderId="0" xfId="0" applyFont="1"/>
    <xf numFmtId="0" fontId="11" fillId="0" borderId="0" xfId="0" applyFont="1" applyAlignment="1">
      <alignment vertical="center"/>
    </xf>
    <xf numFmtId="0" fontId="12" fillId="0" borderId="0" xfId="1" applyFont="1" applyBorder="1" applyAlignment="1" applyProtection="1">
      <alignment horizontal="left" vertical="center"/>
    </xf>
    <xf numFmtId="0" fontId="13" fillId="0" borderId="0" xfId="1" applyFont="1" applyBorder="1" applyAlignment="1" applyProtection="1">
      <alignment vertical="center"/>
    </xf>
    <xf numFmtId="3" fontId="9" fillId="0" borderId="0" xfId="0" applyNumberFormat="1" applyFont="1"/>
    <xf numFmtId="0" fontId="8" fillId="0" borderId="0" xfId="1" applyAlignment="1" applyProtection="1"/>
    <xf numFmtId="3" fontId="14" fillId="0" borderId="0" xfId="0" applyNumberFormat="1" applyFont="1"/>
    <xf numFmtId="0" fontId="14" fillId="0" borderId="0" xfId="0" applyFont="1"/>
    <xf numFmtId="0" fontId="15" fillId="0" borderId="0" xfId="0" applyFont="1"/>
    <xf numFmtId="0" fontId="15" fillId="0" borderId="0" xfId="0" applyFont="1" applyAlignment="1">
      <alignment vertical="center"/>
    </xf>
    <xf numFmtId="0" fontId="12" fillId="0" borderId="0" xfId="1" applyFont="1" applyBorder="1" applyAlignment="1" applyProtection="1">
      <alignment vertical="center"/>
    </xf>
    <xf numFmtId="3" fontId="3" fillId="0" borderId="1" xfId="4" applyNumberFormat="1" applyFont="1" applyBorder="1"/>
    <xf numFmtId="3" fontId="3" fillId="0" borderId="1" xfId="5" quotePrefix="1" applyNumberFormat="1" applyFont="1" applyBorder="1" applyAlignment="1">
      <alignment horizontal="right"/>
    </xf>
    <xf numFmtId="164" fontId="3" fillId="0" borderId="1" xfId="6" applyNumberFormat="1" applyFont="1" applyBorder="1"/>
    <xf numFmtId="4" fontId="4" fillId="0" borderId="0" xfId="0" applyNumberFormat="1" applyFont="1" applyAlignment="1">
      <alignment horizontal="right"/>
    </xf>
    <xf numFmtId="3" fontId="9" fillId="0" borderId="0" xfId="0" applyNumberFormat="1" applyFont="1" applyAlignment="1">
      <alignment horizontal="right"/>
    </xf>
    <xf numFmtId="0" fontId="9" fillId="0" borderId="0" xfId="0" applyFont="1" applyAlignment="1">
      <alignment horizontal="right"/>
    </xf>
    <xf numFmtId="3" fontId="14" fillId="0" borderId="0" xfId="0" applyNumberFormat="1" applyFont="1" applyAlignment="1">
      <alignment horizontal="right"/>
    </xf>
    <xf numFmtId="0" fontId="14" fillId="0" borderId="0" xfId="0" applyFont="1" applyAlignment="1">
      <alignment horizontal="right"/>
    </xf>
    <xf numFmtId="0" fontId="0" fillId="0" borderId="0" xfId="0" applyAlignment="1">
      <alignment horizontal="right"/>
    </xf>
    <xf numFmtId="0" fontId="6" fillId="0" borderId="0" xfId="0" applyFont="1" applyAlignment="1">
      <alignment horizontal="right"/>
    </xf>
    <xf numFmtId="0" fontId="7" fillId="0" borderId="0" xfId="0" applyFont="1" applyAlignment="1">
      <alignment horizontal="right"/>
    </xf>
    <xf numFmtId="3" fontId="4" fillId="0" borderId="0" xfId="0" applyNumberFormat="1" applyFont="1" applyAlignment="1">
      <alignment horizontal="right"/>
    </xf>
    <xf numFmtId="167" fontId="4" fillId="0" borderId="0" xfId="0" applyNumberFormat="1" applyFont="1" applyAlignment="1">
      <alignment horizontal="right"/>
    </xf>
    <xf numFmtId="165" fontId="4" fillId="0" borderId="0" xfId="0" applyNumberFormat="1" applyFont="1" applyAlignment="1">
      <alignment horizontal="right"/>
    </xf>
    <xf numFmtId="2" fontId="4" fillId="0" borderId="0" xfId="0" applyNumberFormat="1" applyFont="1" applyAlignment="1">
      <alignment horizontal="right"/>
    </xf>
    <xf numFmtId="168" fontId="4" fillId="0" borderId="0" xfId="0" applyNumberFormat="1" applyFont="1" applyAlignment="1">
      <alignment horizontal="right"/>
    </xf>
    <xf numFmtId="0" fontId="16" fillId="0" borderId="0" xfId="0" applyFont="1"/>
    <xf numFmtId="0" fontId="17" fillId="0" borderId="0" xfId="0" applyFont="1" applyAlignment="1">
      <alignment horizontal="left"/>
    </xf>
    <xf numFmtId="0" fontId="18" fillId="0" borderId="0" xfId="0" applyFont="1" applyAlignment="1">
      <alignment horizontal="right"/>
    </xf>
    <xf numFmtId="0" fontId="20" fillId="0" borderId="0" xfId="7" applyFont="1"/>
    <xf numFmtId="0" fontId="5" fillId="0" borderId="1" xfId="2" applyFont="1" applyBorder="1" applyAlignment="1">
      <alignment horizontal="right"/>
    </xf>
    <xf numFmtId="3" fontId="3" fillId="0" borderId="1" xfId="2" applyNumberFormat="1" applyFont="1" applyBorder="1" applyAlignment="1">
      <alignment horizontal="right"/>
    </xf>
    <xf numFmtId="4" fontId="5" fillId="0" borderId="1" xfId="3" applyNumberFormat="1" applyFont="1" applyBorder="1" applyAlignment="1">
      <alignment horizontal="right"/>
    </xf>
    <xf numFmtId="166" fontId="5" fillId="0" borderId="1" xfId="3" applyNumberFormat="1" applyFont="1" applyBorder="1" applyAlignment="1">
      <alignment horizontal="right"/>
    </xf>
    <xf numFmtId="0" fontId="6" fillId="0" borderId="1" xfId="0" applyFont="1" applyBorder="1" applyAlignment="1">
      <alignment horizontal="right"/>
    </xf>
    <xf numFmtId="0" fontId="9" fillId="0" borderId="0" xfId="0" applyFont="1" applyAlignment="1">
      <alignment horizontal="left"/>
    </xf>
    <xf numFmtId="0" fontId="0" fillId="0" borderId="0" xfId="0" applyAlignment="1">
      <alignment horizontal="left"/>
    </xf>
  </cellXfs>
  <cellStyles count="8">
    <cellStyle name="Lien hypertexte" xfId="1" builtinId="8"/>
    <cellStyle name="Normal" xfId="0" builtinId="0"/>
    <cellStyle name="Normal 2 2" xfId="7" xr:uid="{00000000-0005-0000-0000-000002000000}"/>
    <cellStyle name="Normal_Art et Essai" xfId="2" xr:uid="{00000000-0005-0000-0000-000003000000}"/>
    <cellStyle name="Normal_établissements" xfId="3" xr:uid="{00000000-0005-0000-0000-000004000000}"/>
    <cellStyle name="Normal_fauteuils" xfId="4" xr:uid="{00000000-0005-0000-0000-000005000000}"/>
    <cellStyle name="Normal_multiplexes" xfId="5" xr:uid="{00000000-0005-0000-0000-000006000000}"/>
    <cellStyle name="Normal_séances"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695325</xdr:colOff>
      <xdr:row>1</xdr:row>
      <xdr:rowOff>123825</xdr:rowOff>
    </xdr:to>
    <xdr:pic>
      <xdr:nvPicPr>
        <xdr:cNvPr id="2" name="Picture 15"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12</xdr:col>
      <xdr:colOff>0</xdr:colOff>
      <xdr:row>21</xdr:row>
      <xdr:rowOff>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381000" y="847725"/>
          <a:ext cx="8382000" cy="25908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pitchFamily="34" charset="0"/>
              <a:cs typeface="Arial" pitchFamily="34" charset="0"/>
            </a:rPr>
            <a:t>Tout entrepreneur de spectacles cinématographiques doit être titulaire de la carte d'autorisation d'exercice prévue à l'article 14 du Code de l'industrie cinématographique. L'agencement de la salle de projection doit répondre à des normes de sécurité et de qualité de projection. La billetterie est un élément essentiel des mécanismes de recettes réalisées par les salles de cinéma.</a:t>
          </a:r>
        </a:p>
        <a:p>
          <a:pPr algn="l" rtl="0">
            <a:defRPr sz="1000"/>
          </a:pPr>
          <a:endParaRPr lang="fr-FR" sz="1000" b="0" i="0" strike="noStrike">
            <a:solidFill>
              <a:srgbClr val="000000"/>
            </a:solidFill>
            <a:latin typeface="Arial" pitchFamily="34" charset="0"/>
            <a:cs typeface="Arial" pitchFamily="34" charset="0"/>
          </a:endParaRPr>
        </a:p>
        <a:p>
          <a:pPr algn="l" rtl="0">
            <a:defRPr sz="1000"/>
          </a:pPr>
          <a:r>
            <a:rPr lang="fr-FR" sz="1000" b="1" i="1" strike="noStrike">
              <a:solidFill>
                <a:srgbClr val="000000"/>
              </a:solidFill>
              <a:latin typeface="Arial" pitchFamily="34" charset="0"/>
              <a:cs typeface="Arial" pitchFamily="34" charset="0"/>
            </a:rPr>
            <a:t>Classement des établissements " Art et Essai "</a:t>
          </a:r>
          <a:endParaRPr lang="fr-FR" sz="1000" b="0" i="0" strike="noStrike">
            <a:solidFill>
              <a:srgbClr val="000000"/>
            </a:solidFill>
            <a:latin typeface="Arial" pitchFamily="34" charset="0"/>
            <a:cs typeface="Arial" pitchFamily="34" charset="0"/>
          </a:endParaRPr>
        </a:p>
        <a:p>
          <a:pPr algn="l" rtl="0">
            <a:defRPr sz="1000"/>
          </a:pPr>
          <a:r>
            <a:rPr lang="fr-FR" sz="1000" b="0" i="0" strike="noStrike">
              <a:solidFill>
                <a:srgbClr val="000000"/>
              </a:solidFill>
              <a:latin typeface="Arial" pitchFamily="34" charset="0"/>
              <a:cs typeface="Arial" pitchFamily="34" charset="0"/>
            </a:rPr>
            <a:t>Le classement Art et Essai des lieux de projection cinématographiques a fait l'objet d'une réforme qui s'applique depuis 2002.</a:t>
          </a:r>
        </a:p>
        <a:p>
          <a:pPr algn="l" rtl="0">
            <a:defRPr sz="1000"/>
          </a:pPr>
          <a:r>
            <a:rPr lang="fr-FR" sz="1000" b="0" i="0" strike="noStrike">
              <a:solidFill>
                <a:srgbClr val="000000"/>
              </a:solidFill>
              <a:latin typeface="Arial" pitchFamily="34" charset="0"/>
              <a:cs typeface="Arial" pitchFamily="34" charset="0"/>
            </a:rPr>
            <a:t>Le classement Art et Essai d'un lieu de projection cinématographique repose désormais :</a:t>
          </a:r>
        </a:p>
        <a:p>
          <a:pPr algn="l" rtl="0">
            <a:defRPr sz="1000"/>
          </a:pPr>
          <a:r>
            <a:rPr lang="fr-FR" sz="1000" b="0" i="0" strike="noStrike">
              <a:solidFill>
                <a:srgbClr val="000000"/>
              </a:solidFill>
              <a:latin typeface="Arial" pitchFamily="34" charset="0"/>
              <a:cs typeface="Arial" pitchFamily="34" charset="0"/>
            </a:rPr>
            <a:t>- sur un indice automatique indiquant la proportion de séances réalisées avec des films recommandés Art et Essai par rapport au total des séances offertes ;</a:t>
          </a:r>
        </a:p>
        <a:p>
          <a:pPr algn="l" rtl="0">
            <a:defRPr sz="1000"/>
          </a:pPr>
          <a:r>
            <a:rPr lang="fr-FR" sz="1000" b="0" i="0" strike="noStrike">
              <a:solidFill>
                <a:srgbClr val="000000"/>
              </a:solidFill>
              <a:latin typeface="Arial" pitchFamily="34" charset="0"/>
              <a:cs typeface="Arial" pitchFamily="34" charset="0"/>
            </a:rPr>
            <a:t>- sur une pondération de cet indice automatique par deux coefficients. D'une part, un coefficient majorateur qui apprécie le nombre de films proposés, la politique d'animation, l'environnement sociologique et l'environnement cinématographique, d'autre part un coefficient minorateur qui prend en compte l'état de l'établissement, la diversité des films Art et Essai proposés, l'insuffisance de fonctionnement (nombre de semaines et de séances hors période de travaux).</a:t>
          </a:r>
        </a:p>
        <a:p>
          <a:pPr algn="l" rtl="0">
            <a:defRPr sz="1000"/>
          </a:pPr>
          <a:r>
            <a:rPr lang="fr-FR" sz="1000" b="0" i="0" strike="noStrike">
              <a:solidFill>
                <a:srgbClr val="000000"/>
              </a:solidFill>
              <a:latin typeface="Arial" pitchFamily="34" charset="0"/>
              <a:cs typeface="Arial" pitchFamily="34" charset="0"/>
            </a:rPr>
            <a:t>Le classement se fait désormais par établissement et la référence géographique est l'unité urbaine dans laquelle est situé l'établissement. Le classement est effectué par la Directrice générale du CNC, après avis de la commission du cinéma d'Art et Essai, qui examine les dossiers de demande de classement des établissements pour une année au début de cette même année. Le montant des subventions est fixé en fonction de l'indice résultant des calculs exposés ci-dessus.</a:t>
          </a:r>
        </a:p>
        <a:p>
          <a:pPr algn="l" rtl="0">
            <a:defRPr sz="1000"/>
          </a:pPr>
          <a:endParaRPr lang="fr-FR" sz="1000" b="0" i="0" strike="noStrike">
            <a:solidFill>
              <a:srgbClr val="000000"/>
            </a:solidFill>
            <a:latin typeface="Arial" pitchFamily="34" charset="0"/>
            <a:cs typeface="Arial" pitchFamily="34" charset="0"/>
          </a:endParaRPr>
        </a:p>
      </xdr:txBody>
    </xdr:sp>
    <xdr:clientData/>
  </xdr:twoCellAnchor>
  <xdr:twoCellAnchor>
    <xdr:from>
      <xdr:col>0</xdr:col>
      <xdr:colOff>371475</xdr:colOff>
      <xdr:row>24</xdr:row>
      <xdr:rowOff>9525</xdr:rowOff>
    </xdr:from>
    <xdr:to>
      <xdr:col>11</xdr:col>
      <xdr:colOff>752475</xdr:colOff>
      <xdr:row>37</xdr:row>
      <xdr:rowOff>28575</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71475" y="4781550"/>
          <a:ext cx="8382000" cy="21240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1" i="1" strike="noStrike">
              <a:solidFill>
                <a:srgbClr val="000000"/>
              </a:solidFill>
              <a:latin typeface="Arial"/>
              <a:cs typeface="Arial"/>
            </a:rPr>
            <a:t>Ecrans autorisés, écrans actifs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écrans autorisés sont ceux qui disposent d'une autorisation administrative. Les écrans actifs au cours d'une année sont ceux qui ont organisé au moins une séance et ont envoyé au CNC au moins un bordereau de recettes au titre de l'année.</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Etablissements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établissements sont les lieux de projection. Ils peuvent regrouper un ou plusieurs écrans. Ils sont plus communément appelés "cinémas".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Taux moyen d'occupation des fauteuils (TMOF)</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 taux moyen d'occupation des fauteuils est le rapport entre les entrées au cours de l'année et le produit entre le nombre de fauteuils (au sein des établissements fixes unqiuement) et le nombre de séances. Le taux moyen d'occupation des fauteuils permet d'évaluer le " remplissage " des salles.</a:t>
          </a:r>
        </a:p>
        <a:p>
          <a:pPr algn="l" rtl="0">
            <a:defRPr sz="1000"/>
          </a:pPr>
          <a:r>
            <a:rPr lang="fr-FR" sz="1000" b="0" i="0" strike="noStrike">
              <a:solidFill>
                <a:srgbClr val="000000"/>
              </a:solidFill>
              <a:latin typeface="Arial"/>
              <a:cs typeface="Arial"/>
            </a:rPr>
            <a:t>TMOF = entrées / (fauteuils x séances)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Recette moyenne par entrée</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RME = recettes / entrées</a:t>
          </a:r>
        </a:p>
      </xdr:txBody>
    </xdr:sp>
    <xdr:clientData/>
  </xdr:twoCellAnchor>
  <xdr:twoCellAnchor>
    <xdr:from>
      <xdr:col>1</xdr:col>
      <xdr:colOff>0</xdr:colOff>
      <xdr:row>40</xdr:row>
      <xdr:rowOff>38100</xdr:rowOff>
    </xdr:from>
    <xdr:to>
      <xdr:col>12</xdr:col>
      <xdr:colOff>0</xdr:colOff>
      <xdr:row>42</xdr:row>
      <xdr:rowOff>57150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381000" y="7439025"/>
          <a:ext cx="838200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a:cs typeface="Arial"/>
            </a:rPr>
            <a:t>Liste des salles autorisées par le CNC.</a:t>
          </a:r>
        </a:p>
        <a:p>
          <a:pPr algn="l" rtl="0">
            <a:defRPr sz="1000"/>
          </a:pPr>
          <a:r>
            <a:rPr lang="fr-FR" sz="1000" b="0" i="0" strike="noStrike">
              <a:solidFill>
                <a:srgbClr val="000000"/>
              </a:solidFill>
              <a:latin typeface="Arial"/>
              <a:cs typeface="Arial"/>
            </a:rPr>
            <a:t>Bordereaux de recettes des salles.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5:B67"/>
  <sheetViews>
    <sheetView showGridLines="0" tabSelected="1" workbookViewId="0">
      <selection activeCell="A8" sqref="A8"/>
    </sheetView>
  </sheetViews>
  <sheetFormatPr baseColWidth="10" defaultColWidth="11.42578125" defaultRowHeight="12.75" x14ac:dyDescent="0.2"/>
  <cols>
    <col min="1" max="1" width="11.42578125" style="32"/>
    <col min="2" max="2" width="59" style="32" bestFit="1" customWidth="1"/>
    <col min="3" max="16384" width="11.42578125" style="32"/>
  </cols>
  <sheetData>
    <row r="5" spans="1:2" s="31" customFormat="1" ht="26.25" x14ac:dyDescent="0.4">
      <c r="A5" s="31" t="s">
        <v>224</v>
      </c>
    </row>
    <row r="8" spans="1:2" x14ac:dyDescent="0.2">
      <c r="A8" s="62" t="s">
        <v>338</v>
      </c>
    </row>
    <row r="10" spans="1:2" s="33" customFormat="1" ht="21" customHeight="1" x14ac:dyDescent="0.2">
      <c r="B10" s="34" t="s">
        <v>213</v>
      </c>
    </row>
    <row r="11" spans="1:2" s="33" customFormat="1" ht="21" customHeight="1" x14ac:dyDescent="0.2">
      <c r="B11" s="34" t="s">
        <v>297</v>
      </c>
    </row>
    <row r="12" spans="1:2" s="33" customFormat="1" ht="21" customHeight="1" x14ac:dyDescent="0.2">
      <c r="B12" s="34"/>
    </row>
    <row r="13" spans="1:2" s="33" customFormat="1" ht="21" customHeight="1" x14ac:dyDescent="0.2">
      <c r="A13" s="41" t="s">
        <v>230</v>
      </c>
      <c r="B13" s="34"/>
    </row>
    <row r="14" spans="1:2" s="33" customFormat="1" ht="21" customHeight="1" x14ac:dyDescent="0.2">
      <c r="B14" s="35" t="s">
        <v>214</v>
      </c>
    </row>
    <row r="15" spans="1:2" s="33" customFormat="1" ht="21" customHeight="1" x14ac:dyDescent="0.2">
      <c r="B15" s="35" t="s">
        <v>215</v>
      </c>
    </row>
    <row r="16" spans="1:2" s="33" customFormat="1" ht="21" customHeight="1" x14ac:dyDescent="0.2">
      <c r="B16" s="35" t="s">
        <v>216</v>
      </c>
    </row>
    <row r="17" spans="1:2" s="33" customFormat="1" ht="21" customHeight="1" x14ac:dyDescent="0.2">
      <c r="B17" s="35" t="s">
        <v>217</v>
      </c>
    </row>
    <row r="18" spans="1:2" s="33" customFormat="1" ht="21" customHeight="1" x14ac:dyDescent="0.2">
      <c r="B18" s="35" t="s">
        <v>218</v>
      </c>
    </row>
    <row r="19" spans="1:2" s="33" customFormat="1" ht="21" customHeight="1" x14ac:dyDescent="0.2">
      <c r="B19" s="35" t="s">
        <v>219</v>
      </c>
    </row>
    <row r="20" spans="1:2" s="33" customFormat="1" ht="21" customHeight="1" x14ac:dyDescent="0.2">
      <c r="B20" s="35" t="s">
        <v>220</v>
      </c>
    </row>
    <row r="21" spans="1:2" s="33" customFormat="1" ht="21" customHeight="1" x14ac:dyDescent="0.2">
      <c r="B21" s="35" t="s">
        <v>221</v>
      </c>
    </row>
    <row r="22" spans="1:2" s="33" customFormat="1" ht="21" customHeight="1" x14ac:dyDescent="0.2">
      <c r="B22" s="35" t="s">
        <v>222</v>
      </c>
    </row>
    <row r="23" spans="1:2" s="33" customFormat="1" ht="21" customHeight="1" x14ac:dyDescent="0.2">
      <c r="B23" s="35" t="s">
        <v>223</v>
      </c>
    </row>
    <row r="24" spans="1:2" s="33" customFormat="1" ht="21" customHeight="1" x14ac:dyDescent="0.2">
      <c r="B24" s="35"/>
    </row>
    <row r="25" spans="1:2" s="33" customFormat="1" ht="21" customHeight="1" x14ac:dyDescent="0.2">
      <c r="A25" s="41" t="s">
        <v>231</v>
      </c>
      <c r="B25" s="34"/>
    </row>
    <row r="26" spans="1:2" s="33" customFormat="1" ht="21" customHeight="1" x14ac:dyDescent="0.2">
      <c r="B26" s="42" t="s">
        <v>214</v>
      </c>
    </row>
    <row r="27" spans="1:2" s="33" customFormat="1" ht="21" customHeight="1" x14ac:dyDescent="0.2">
      <c r="B27" s="42" t="s">
        <v>215</v>
      </c>
    </row>
    <row r="28" spans="1:2" s="33" customFormat="1" ht="21" customHeight="1" x14ac:dyDescent="0.2">
      <c r="B28" s="42" t="s">
        <v>216</v>
      </c>
    </row>
    <row r="29" spans="1:2" s="33" customFormat="1" ht="21" customHeight="1" x14ac:dyDescent="0.2">
      <c r="B29" s="42" t="s">
        <v>218</v>
      </c>
    </row>
    <row r="30" spans="1:2" s="33" customFormat="1" ht="21" customHeight="1" x14ac:dyDescent="0.2">
      <c r="B30" s="42" t="s">
        <v>219</v>
      </c>
    </row>
    <row r="31" spans="1:2" s="33" customFormat="1" ht="21" customHeight="1" x14ac:dyDescent="0.2">
      <c r="B31" s="42" t="s">
        <v>220</v>
      </c>
    </row>
    <row r="32" spans="1:2" s="33" customFormat="1" ht="21" customHeight="1" x14ac:dyDescent="0.2">
      <c r="B32" s="42" t="s">
        <v>221</v>
      </c>
    </row>
    <row r="33" spans="1:2" s="33" customFormat="1" ht="21" customHeight="1" x14ac:dyDescent="0.2">
      <c r="B33" s="42" t="s">
        <v>222</v>
      </c>
    </row>
    <row r="34" spans="1:2" s="33" customFormat="1" ht="21" customHeight="1" x14ac:dyDescent="0.2">
      <c r="B34" s="42" t="s">
        <v>223</v>
      </c>
    </row>
    <row r="35" spans="1:2" s="33" customFormat="1" ht="21" customHeight="1" x14ac:dyDescent="0.2">
      <c r="B35" s="35"/>
    </row>
    <row r="36" spans="1:2" s="33" customFormat="1" ht="21" customHeight="1" x14ac:dyDescent="0.2">
      <c r="A36" s="41" t="s">
        <v>240</v>
      </c>
      <c r="B36" s="34"/>
    </row>
    <row r="37" spans="1:2" s="33" customFormat="1" ht="21" customHeight="1" x14ac:dyDescent="0.2">
      <c r="B37" s="42" t="s">
        <v>214</v>
      </c>
    </row>
    <row r="38" spans="1:2" s="33" customFormat="1" ht="21" customHeight="1" x14ac:dyDescent="0.2">
      <c r="B38" s="42" t="s">
        <v>215</v>
      </c>
    </row>
    <row r="39" spans="1:2" s="33" customFormat="1" ht="21" customHeight="1" x14ac:dyDescent="0.2">
      <c r="B39" s="42" t="s">
        <v>216</v>
      </c>
    </row>
    <row r="40" spans="1:2" s="33" customFormat="1" ht="21" customHeight="1" x14ac:dyDescent="0.2">
      <c r="B40" s="42" t="s">
        <v>218</v>
      </c>
    </row>
    <row r="41" spans="1:2" s="33" customFormat="1" ht="21" customHeight="1" x14ac:dyDescent="0.2">
      <c r="B41" s="42" t="s">
        <v>219</v>
      </c>
    </row>
    <row r="42" spans="1:2" s="33" customFormat="1" ht="21" customHeight="1" x14ac:dyDescent="0.2">
      <c r="B42" s="42" t="s">
        <v>220</v>
      </c>
    </row>
    <row r="43" spans="1:2" s="33" customFormat="1" ht="21" customHeight="1" x14ac:dyDescent="0.2">
      <c r="B43" s="42" t="s">
        <v>221</v>
      </c>
    </row>
    <row r="44" spans="1:2" s="33" customFormat="1" ht="21" customHeight="1" x14ac:dyDescent="0.2">
      <c r="B44" s="42" t="s">
        <v>222</v>
      </c>
    </row>
    <row r="45" spans="1:2" s="33" customFormat="1" ht="21" customHeight="1" x14ac:dyDescent="0.2">
      <c r="B45" s="42" t="s">
        <v>223</v>
      </c>
    </row>
    <row r="46" spans="1:2" s="33" customFormat="1" ht="21" customHeight="1" x14ac:dyDescent="0.2">
      <c r="B46" s="35"/>
    </row>
    <row r="47" spans="1:2" s="33" customFormat="1" ht="21" customHeight="1" x14ac:dyDescent="0.2">
      <c r="A47" s="41" t="s">
        <v>242</v>
      </c>
      <c r="B47" s="34"/>
    </row>
    <row r="48" spans="1:2" s="33" customFormat="1" ht="21" customHeight="1" x14ac:dyDescent="0.2">
      <c r="B48" s="42" t="s">
        <v>214</v>
      </c>
    </row>
    <row r="49" spans="1:2" s="33" customFormat="1" ht="21" customHeight="1" x14ac:dyDescent="0.2">
      <c r="B49" s="42" t="s">
        <v>215</v>
      </c>
    </row>
    <row r="50" spans="1:2" s="33" customFormat="1" ht="21" customHeight="1" x14ac:dyDescent="0.2">
      <c r="B50" s="42" t="s">
        <v>216</v>
      </c>
    </row>
    <row r="51" spans="1:2" s="33" customFormat="1" ht="21" customHeight="1" x14ac:dyDescent="0.2">
      <c r="B51" s="42" t="s">
        <v>218</v>
      </c>
    </row>
    <row r="52" spans="1:2" s="33" customFormat="1" ht="21" customHeight="1" x14ac:dyDescent="0.2">
      <c r="B52" s="42" t="s">
        <v>219</v>
      </c>
    </row>
    <row r="53" spans="1:2" s="33" customFormat="1" ht="21" customHeight="1" x14ac:dyDescent="0.2">
      <c r="B53" s="42" t="s">
        <v>220</v>
      </c>
    </row>
    <row r="54" spans="1:2" s="33" customFormat="1" ht="21" customHeight="1" x14ac:dyDescent="0.2">
      <c r="B54" s="42" t="s">
        <v>221</v>
      </c>
    </row>
    <row r="55" spans="1:2" s="33" customFormat="1" ht="21" customHeight="1" x14ac:dyDescent="0.2">
      <c r="B55" s="42" t="s">
        <v>222</v>
      </c>
    </row>
    <row r="56" spans="1:2" s="33" customFormat="1" ht="21" customHeight="1" x14ac:dyDescent="0.2">
      <c r="B56" s="42" t="s">
        <v>223</v>
      </c>
    </row>
    <row r="57" spans="1:2" s="33" customFormat="1" ht="21" customHeight="1" x14ac:dyDescent="0.2">
      <c r="B57" s="35"/>
    </row>
    <row r="58" spans="1:2" s="33" customFormat="1" ht="21" customHeight="1" x14ac:dyDescent="0.2">
      <c r="A58" s="41" t="s">
        <v>241</v>
      </c>
      <c r="B58" s="34"/>
    </row>
    <row r="59" spans="1:2" s="33" customFormat="1" ht="21" customHeight="1" x14ac:dyDescent="0.2">
      <c r="B59" s="42" t="s">
        <v>214</v>
      </c>
    </row>
    <row r="60" spans="1:2" s="33" customFormat="1" ht="21" customHeight="1" x14ac:dyDescent="0.2">
      <c r="B60" s="42" t="s">
        <v>215</v>
      </c>
    </row>
    <row r="61" spans="1:2" s="33" customFormat="1" ht="21" customHeight="1" x14ac:dyDescent="0.2">
      <c r="B61" s="42" t="s">
        <v>216</v>
      </c>
    </row>
    <row r="62" spans="1:2" s="33" customFormat="1" ht="21" customHeight="1" x14ac:dyDescent="0.2">
      <c r="B62" s="42" t="s">
        <v>218</v>
      </c>
    </row>
    <row r="63" spans="1:2" s="33" customFormat="1" ht="21" customHeight="1" x14ac:dyDescent="0.2">
      <c r="B63" s="42" t="s">
        <v>219</v>
      </c>
    </row>
    <row r="64" spans="1:2" s="33" customFormat="1" ht="21" customHeight="1" x14ac:dyDescent="0.2">
      <c r="B64" s="42" t="s">
        <v>220</v>
      </c>
    </row>
    <row r="65" spans="2:2" s="33" customFormat="1" ht="21" customHeight="1" x14ac:dyDescent="0.2">
      <c r="B65" s="42" t="s">
        <v>221</v>
      </c>
    </row>
    <row r="66" spans="2:2" s="33" customFormat="1" ht="21" customHeight="1" x14ac:dyDescent="0.2">
      <c r="B66" s="42" t="s">
        <v>222</v>
      </c>
    </row>
    <row r="67" spans="2:2" s="33" customFormat="1" ht="21" customHeight="1" x14ac:dyDescent="0.2">
      <c r="B67" s="42" t="s">
        <v>223</v>
      </c>
    </row>
  </sheetData>
  <hyperlinks>
    <hyperlink ref="B10" location="Définitions!A1" display="Définitions et sources" xr:uid="{00000000-0004-0000-0000-000000000000}"/>
    <hyperlink ref="B14" location="établissements!A1" display="Etablissements" xr:uid="{00000000-0004-0000-0000-000001000000}"/>
    <hyperlink ref="B15" location="écrans!A1" display="Ecrans" xr:uid="{00000000-0004-0000-0000-000002000000}"/>
    <hyperlink ref="B16" location="fauteuils!A1" display="Fauteuils" xr:uid="{00000000-0004-0000-0000-000003000000}"/>
    <hyperlink ref="B17" location="multiplexes!A1" display="Multiplexes" xr:uid="{00000000-0004-0000-0000-000004000000}"/>
    <hyperlink ref="B18" location="séances!A1" display="Séances" xr:uid="{00000000-0004-0000-0000-000005000000}"/>
    <hyperlink ref="B19" location="entrées!A1" display="Entrées" xr:uid="{00000000-0004-0000-0000-000006000000}"/>
    <hyperlink ref="B20" location="recettes!A1" display="Recettes" xr:uid="{00000000-0004-0000-0000-000007000000}"/>
    <hyperlink ref="B21" location="RME!A1" display="Recette moyenne par entrée" xr:uid="{00000000-0004-0000-0000-000008000000}"/>
    <hyperlink ref="B22" location="'indice de fréquentation'!A1" display="Indice de fréquentation" xr:uid="{00000000-0004-0000-0000-000009000000}"/>
    <hyperlink ref="B23" location="'taux d''occupation des fauteuils'!A1" display="Taux moyen d'occupation des fauteuils" xr:uid="{00000000-0004-0000-0000-00000A000000}"/>
    <hyperlink ref="B26" location="étabAE!A1" display="Etablissements" xr:uid="{00000000-0004-0000-0000-00000B000000}"/>
    <hyperlink ref="B27" location="écransAE!A1" display="Ecrans" xr:uid="{00000000-0004-0000-0000-00000C000000}"/>
    <hyperlink ref="B28" location="fauteuilsAE!A1" display="Fauteuils" xr:uid="{00000000-0004-0000-0000-00000D000000}"/>
    <hyperlink ref="B29" location="'séances AE'!A1" display="Séances" xr:uid="{00000000-0004-0000-0000-00000E000000}"/>
    <hyperlink ref="B30" location="entréesAE!A1" display="Entrées" xr:uid="{00000000-0004-0000-0000-00000F000000}"/>
    <hyperlink ref="B31" location="recettesAE!A1" display="Recettes" xr:uid="{00000000-0004-0000-0000-000010000000}"/>
    <hyperlink ref="B32" location="RMEAE!A1" display="Recette moyenne par entrée" xr:uid="{00000000-0004-0000-0000-000011000000}"/>
    <hyperlink ref="B33" location="'indice de fréquentationAE'!A1" display="Indice de fréquentation" xr:uid="{00000000-0004-0000-0000-000012000000}"/>
    <hyperlink ref="B34" location="tmofAE!A1" display="Taux moyen d'occupation des fauteuils" xr:uid="{00000000-0004-0000-0000-000013000000}"/>
    <hyperlink ref="B37" location="étabP!A1" display="Etablissements" xr:uid="{00000000-0004-0000-0000-000014000000}"/>
    <hyperlink ref="B38" location="écransP!A1" display="Ecrans" xr:uid="{00000000-0004-0000-0000-000015000000}"/>
    <hyperlink ref="B39" location="fauteuilsP!A1" display="Fauteuils" xr:uid="{00000000-0004-0000-0000-000016000000}"/>
    <hyperlink ref="B40" location="séancesP!A1" display="Séances" xr:uid="{00000000-0004-0000-0000-000017000000}"/>
    <hyperlink ref="B41" location="entréesP!A1" display="Entrées" xr:uid="{00000000-0004-0000-0000-000018000000}"/>
    <hyperlink ref="B42" location="recettesP!A1" display="Recettes" xr:uid="{00000000-0004-0000-0000-000019000000}"/>
    <hyperlink ref="B43" location="RMEP!A1" display="Recette moyenne par entrée" xr:uid="{00000000-0004-0000-0000-00001A000000}"/>
    <hyperlink ref="B44" location="'indice de fréquentationP'!A1" display="Indice de fréquentation" xr:uid="{00000000-0004-0000-0000-00001B000000}"/>
    <hyperlink ref="B45" location="tmofP!A1" display="Taux moyen d'occupation des fauteuils" xr:uid="{00000000-0004-0000-0000-00001C000000}"/>
    <hyperlink ref="B48" location="étabM!A1" display="Etablissements" xr:uid="{00000000-0004-0000-0000-00001D000000}"/>
    <hyperlink ref="B49" location="écransM!A1" display="Ecrans" xr:uid="{00000000-0004-0000-0000-00001E000000}"/>
    <hyperlink ref="B50" location="fauteuilsM!A1" display="Fauteuils" xr:uid="{00000000-0004-0000-0000-00001F000000}"/>
    <hyperlink ref="B51" location="séancesM!A1" display="Séances" xr:uid="{00000000-0004-0000-0000-000020000000}"/>
    <hyperlink ref="B52" location="entréesM!A1" display="Entrées" xr:uid="{00000000-0004-0000-0000-000021000000}"/>
    <hyperlink ref="B53" location="recettesM!A1" display="Recettes" xr:uid="{00000000-0004-0000-0000-000022000000}"/>
    <hyperlink ref="B54" location="RMEM!A1" display="Recette moyenne par entrée" xr:uid="{00000000-0004-0000-0000-000023000000}"/>
    <hyperlink ref="B55" location="'indice de fréquentationM'!A1" display="Indice de fréquentation" xr:uid="{00000000-0004-0000-0000-000024000000}"/>
    <hyperlink ref="B56" location="tmofM!A1" display="Taux moyen d'occupation des fauteuils" xr:uid="{00000000-0004-0000-0000-000025000000}"/>
    <hyperlink ref="B59" location="étabG!A1" display="Etablissements" xr:uid="{00000000-0004-0000-0000-000026000000}"/>
    <hyperlink ref="B60" location="écransG!A1" display="Ecrans" xr:uid="{00000000-0004-0000-0000-000027000000}"/>
    <hyperlink ref="B61" location="fauteuilsG!A1" display="Fauteuils" xr:uid="{00000000-0004-0000-0000-000028000000}"/>
    <hyperlink ref="B62" location="séancesG!A1" display="Séances" xr:uid="{00000000-0004-0000-0000-000029000000}"/>
    <hyperlink ref="B63" location="entréesG!A1" display="Entrées" xr:uid="{00000000-0004-0000-0000-00002A000000}"/>
    <hyperlink ref="B64" location="recettesG!A1" display="Recettes" xr:uid="{00000000-0004-0000-0000-00002B000000}"/>
    <hyperlink ref="B65" location="RMEG!A1" display="Recette moyenne par entrée" xr:uid="{00000000-0004-0000-0000-00002C000000}"/>
    <hyperlink ref="B66" location="'indice de fréquentationG'!A1" display="Indice de fréquentation" xr:uid="{00000000-0004-0000-0000-00002D000000}"/>
    <hyperlink ref="B67" location="tmofG!A1" display="Taux moyen d'occupation des fauteuils" xr:uid="{00000000-0004-0000-0000-00002E000000}"/>
    <hyperlink ref="B11" location="Fiche!E5" display="Fiche récapitulative" xr:uid="{00000000-0004-0000-0000-00002F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P58"/>
  <sheetViews>
    <sheetView showGridLines="0" workbookViewId="0"/>
  </sheetViews>
  <sheetFormatPr baseColWidth="10" defaultRowHeight="12.75" x14ac:dyDescent="0.2"/>
  <cols>
    <col min="1" max="1" width="5.7109375" customWidth="1"/>
  </cols>
  <sheetData>
    <row r="1" spans="1:16" s="32" customFormat="1" x14ac:dyDescent="0.2">
      <c r="B1" s="36"/>
      <c r="C1" s="36"/>
      <c r="D1" s="36"/>
      <c r="E1" s="36"/>
      <c r="F1" s="36"/>
      <c r="G1" s="36"/>
      <c r="H1" s="36"/>
      <c r="I1" s="36"/>
      <c r="J1" s="36"/>
      <c r="K1" s="36"/>
      <c r="L1" s="36"/>
      <c r="M1" s="36"/>
      <c r="N1" s="36"/>
      <c r="O1" s="36"/>
      <c r="P1" s="36"/>
    </row>
    <row r="2" spans="1:16" s="39" customFormat="1" x14ac:dyDescent="0.2">
      <c r="A2" s="37" t="s">
        <v>228</v>
      </c>
      <c r="B2" s="38"/>
      <c r="C2" s="38"/>
      <c r="D2" s="38"/>
      <c r="E2" s="38"/>
      <c r="F2" s="38"/>
      <c r="G2" s="38"/>
      <c r="H2" s="38"/>
      <c r="I2" s="38"/>
      <c r="J2" s="38"/>
      <c r="K2" s="38"/>
      <c r="L2" s="38"/>
      <c r="M2" s="38"/>
      <c r="N2" s="38"/>
      <c r="O2" s="38"/>
      <c r="P2" s="38"/>
    </row>
    <row r="3" spans="1:16" s="32" customFormat="1" x14ac:dyDescent="0.2">
      <c r="B3" s="36"/>
      <c r="C3" s="36"/>
      <c r="D3" s="36"/>
      <c r="E3" s="36"/>
      <c r="F3" s="36"/>
      <c r="G3" s="36"/>
      <c r="H3" s="36"/>
      <c r="I3" s="36"/>
      <c r="J3" s="36"/>
      <c r="K3" s="36"/>
      <c r="L3" s="36"/>
      <c r="M3" s="36"/>
      <c r="N3" s="36"/>
      <c r="O3" s="36"/>
      <c r="P3" s="36"/>
    </row>
    <row r="4" spans="1:16" s="32" customFormat="1" x14ac:dyDescent="0.2">
      <c r="B4" s="36"/>
      <c r="C4" s="36"/>
      <c r="D4" s="36"/>
      <c r="E4" s="36"/>
      <c r="F4" s="36"/>
      <c r="G4" s="36"/>
      <c r="H4" s="36"/>
      <c r="I4" s="36"/>
      <c r="J4" s="36"/>
      <c r="K4" s="36"/>
      <c r="L4" s="36"/>
      <c r="M4" s="36"/>
      <c r="N4" s="36"/>
      <c r="O4" s="36"/>
      <c r="P4" s="36"/>
    </row>
    <row r="5" spans="1:16" s="40" customFormat="1" ht="15.75" x14ac:dyDescent="0.25">
      <c r="A5" s="40" t="s">
        <v>225</v>
      </c>
    </row>
    <row r="6" spans="1:16" s="32" customFormat="1" x14ac:dyDescent="0.2"/>
    <row r="7" spans="1:16" s="32" customFormat="1" x14ac:dyDescent="0.2"/>
    <row r="8" spans="1:16" s="32" customFormat="1" x14ac:dyDescent="0.2"/>
    <row r="9" spans="1:16" s="32" customFormat="1" x14ac:dyDescent="0.2"/>
    <row r="10" spans="1:16" s="32" customFormat="1" x14ac:dyDescent="0.2"/>
    <row r="11" spans="1:16" s="32" customFormat="1" x14ac:dyDescent="0.2"/>
    <row r="12" spans="1:16" s="32" customFormat="1" x14ac:dyDescent="0.2"/>
    <row r="13" spans="1:16" s="32" customFormat="1" x14ac:dyDescent="0.2"/>
    <row r="14" spans="1:16" s="32" customFormat="1" x14ac:dyDescent="0.2"/>
    <row r="15" spans="1:16" s="32" customFormat="1" x14ac:dyDescent="0.2"/>
    <row r="16" spans="1:16" s="32" customFormat="1" x14ac:dyDescent="0.2"/>
    <row r="17" spans="1:1" s="32" customFormat="1" x14ac:dyDescent="0.2"/>
    <row r="18" spans="1:1" s="32" customFormat="1" x14ac:dyDescent="0.2"/>
    <row r="19" spans="1:1" s="32" customFormat="1" x14ac:dyDescent="0.2"/>
    <row r="20" spans="1:1" s="32" customFormat="1" x14ac:dyDescent="0.2"/>
    <row r="21" spans="1:1" s="32" customFormat="1" x14ac:dyDescent="0.2"/>
    <row r="22" spans="1:1" s="32" customFormat="1" x14ac:dyDescent="0.2"/>
    <row r="23" spans="1:1" s="32" customFormat="1" x14ac:dyDescent="0.2"/>
    <row r="24" spans="1:1" s="40" customFormat="1" ht="15.75" x14ac:dyDescent="0.25">
      <c r="A24" s="40" t="s">
        <v>226</v>
      </c>
    </row>
    <row r="25" spans="1:1" s="32" customFormat="1" x14ac:dyDescent="0.2"/>
    <row r="26" spans="1:1" s="32" customFormat="1" x14ac:dyDescent="0.2"/>
    <row r="27" spans="1:1" s="32" customFormat="1" x14ac:dyDescent="0.2"/>
    <row r="28" spans="1:1" s="32" customFormat="1" x14ac:dyDescent="0.2"/>
    <row r="29" spans="1:1" s="32" customFormat="1" x14ac:dyDescent="0.2"/>
    <row r="30" spans="1:1" s="32" customFormat="1" x14ac:dyDescent="0.2"/>
    <row r="31" spans="1:1" s="32" customFormat="1" x14ac:dyDescent="0.2"/>
    <row r="32" spans="1:1" s="32" customFormat="1" x14ac:dyDescent="0.2"/>
    <row r="33" spans="1:1" s="32" customFormat="1" x14ac:dyDescent="0.2"/>
    <row r="34" spans="1:1" s="32" customFormat="1" x14ac:dyDescent="0.2"/>
    <row r="35" spans="1:1" s="32" customFormat="1" x14ac:dyDescent="0.2"/>
    <row r="36" spans="1:1" s="32" customFormat="1" x14ac:dyDescent="0.2"/>
    <row r="37" spans="1:1" s="32" customFormat="1" x14ac:dyDescent="0.2"/>
    <row r="38" spans="1:1" s="32" customFormat="1" x14ac:dyDescent="0.2"/>
    <row r="39" spans="1:1" s="32" customFormat="1" x14ac:dyDescent="0.2"/>
    <row r="40" spans="1:1" s="40" customFormat="1" ht="15.75" x14ac:dyDescent="0.25">
      <c r="A40" s="40" t="s">
        <v>227</v>
      </c>
    </row>
    <row r="41" spans="1:1" s="32" customFormat="1" x14ac:dyDescent="0.2"/>
    <row r="42" spans="1:1" s="32" customFormat="1" x14ac:dyDescent="0.2"/>
    <row r="43" spans="1:1" s="32" customFormat="1" x14ac:dyDescent="0.2"/>
    <row r="44" spans="1:1" s="32" customFormat="1" x14ac:dyDescent="0.2"/>
    <row r="45" spans="1:1" s="32" customFormat="1" x14ac:dyDescent="0.2"/>
    <row r="46" spans="1:1" s="32" customFormat="1" x14ac:dyDescent="0.2"/>
    <row r="47" spans="1:1" s="32" customFormat="1" x14ac:dyDescent="0.2"/>
    <row r="48" spans="1:1" s="32" customFormat="1" x14ac:dyDescent="0.2"/>
    <row r="49" s="32" customFormat="1" x14ac:dyDescent="0.2"/>
    <row r="50" s="32" customFormat="1" x14ac:dyDescent="0.2"/>
    <row r="51" s="32" customFormat="1" x14ac:dyDescent="0.2"/>
    <row r="52" s="32" customFormat="1" x14ac:dyDescent="0.2"/>
    <row r="53" s="32" customFormat="1" x14ac:dyDescent="0.2"/>
    <row r="54" s="32" customFormat="1" x14ac:dyDescent="0.2"/>
    <row r="55" s="32" customFormat="1" x14ac:dyDescent="0.2"/>
    <row r="56" s="32" customFormat="1" x14ac:dyDescent="0.2"/>
    <row r="57" s="32" customFormat="1" x14ac:dyDescent="0.2"/>
    <row r="58" s="32" customFormat="1" x14ac:dyDescent="0.2"/>
  </sheetData>
  <hyperlinks>
    <hyperlink ref="A2" location="Sommaire!A1" display="Retour au menu &quot;Exploitation des films&quot;" xr:uid="{00000000-0004-0000-0100-000000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86"/>
  <sheetViews>
    <sheetView workbookViewId="0"/>
  </sheetViews>
  <sheetFormatPr baseColWidth="10" defaultRowHeight="12.75" x14ac:dyDescent="0.2"/>
  <cols>
    <col min="1" max="1" width="30" customWidth="1"/>
    <col min="2" max="27" width="7.42578125" style="51" bestFit="1" customWidth="1"/>
    <col min="28" max="29" width="7.42578125" customWidth="1"/>
    <col min="30" max="31" width="6.42578125" bestFit="1" customWidth="1"/>
    <col min="32" max="34" width="7.42578125" bestFit="1" customWidth="1"/>
    <col min="35" max="51" width="5" bestFit="1" customWidth="1"/>
  </cols>
  <sheetData>
    <row r="1" spans="1:51" s="32" customFormat="1" x14ac:dyDescent="0.2">
      <c r="B1" s="47"/>
      <c r="C1" s="47"/>
      <c r="D1" s="47"/>
      <c r="E1" s="47"/>
      <c r="F1" s="47"/>
      <c r="G1" s="47"/>
      <c r="H1" s="47"/>
      <c r="I1" s="47"/>
      <c r="J1" s="47"/>
      <c r="K1" s="47"/>
      <c r="L1" s="47"/>
      <c r="M1" s="47"/>
      <c r="N1" s="47"/>
      <c r="O1" s="47"/>
      <c r="P1" s="47"/>
      <c r="Q1" s="47"/>
      <c r="R1" s="48"/>
      <c r="S1" s="48"/>
      <c r="T1" s="48"/>
      <c r="U1" s="48"/>
      <c r="V1" s="48"/>
      <c r="W1" s="48"/>
      <c r="X1" s="48"/>
      <c r="Y1" s="48"/>
      <c r="Z1" s="48"/>
      <c r="AA1" s="48"/>
    </row>
    <row r="2" spans="1:51" s="39" customFormat="1" x14ac:dyDescent="0.2">
      <c r="A2" s="37" t="s">
        <v>228</v>
      </c>
      <c r="B2" s="49"/>
      <c r="C2" s="49"/>
      <c r="D2" s="49"/>
      <c r="E2" s="49"/>
      <c r="F2" s="49"/>
      <c r="G2" s="49"/>
      <c r="H2" s="49"/>
      <c r="I2" s="49"/>
      <c r="J2" s="49"/>
      <c r="K2" s="49"/>
      <c r="L2" s="49"/>
      <c r="M2" s="49"/>
      <c r="N2" s="49"/>
      <c r="O2" s="49"/>
      <c r="P2" s="49"/>
      <c r="Q2" s="49"/>
      <c r="R2" s="50"/>
      <c r="S2" s="50"/>
      <c r="T2" s="50"/>
      <c r="U2" s="50"/>
      <c r="V2" s="50"/>
      <c r="W2" s="50"/>
      <c r="X2" s="50"/>
      <c r="Y2" s="50"/>
      <c r="Z2" s="50"/>
      <c r="AA2" s="50"/>
    </row>
    <row r="3" spans="1:51" s="32" customFormat="1" x14ac:dyDescent="0.2">
      <c r="B3" s="47"/>
      <c r="C3" s="47"/>
      <c r="D3" s="47"/>
      <c r="E3" s="47"/>
      <c r="F3" s="47"/>
      <c r="G3" s="47"/>
      <c r="H3" s="47"/>
      <c r="I3" s="47"/>
      <c r="J3" s="47"/>
      <c r="K3" s="47"/>
      <c r="L3" s="47"/>
      <c r="M3" s="47"/>
      <c r="N3" s="47"/>
      <c r="O3" s="47"/>
      <c r="P3" s="47"/>
      <c r="Q3" s="47"/>
      <c r="R3" s="48"/>
      <c r="S3" s="48"/>
      <c r="T3" s="48"/>
      <c r="U3" s="48"/>
      <c r="V3" s="48"/>
      <c r="W3" s="48"/>
      <c r="X3" s="48"/>
      <c r="Y3" s="48"/>
      <c r="Z3" s="48"/>
      <c r="AA3" s="48"/>
    </row>
    <row r="4" spans="1:51" s="32" customFormat="1" x14ac:dyDescent="0.2">
      <c r="B4" s="47"/>
      <c r="C4" s="47"/>
      <c r="D4" s="47"/>
      <c r="E4" s="47"/>
      <c r="F4" s="47"/>
      <c r="G4" s="47"/>
      <c r="H4" s="47"/>
      <c r="I4" s="47"/>
      <c r="J4" s="47"/>
      <c r="K4" s="47"/>
      <c r="L4" s="47"/>
      <c r="M4" s="47"/>
      <c r="N4" s="47"/>
      <c r="O4" s="47"/>
      <c r="P4" s="47"/>
      <c r="Q4" s="47"/>
      <c r="R4" s="48"/>
      <c r="S4" s="48"/>
      <c r="T4" s="48"/>
      <c r="U4" s="48"/>
      <c r="V4" s="48"/>
      <c r="W4" s="48"/>
      <c r="X4" s="48"/>
      <c r="Y4" s="48"/>
      <c r="Z4" s="48"/>
      <c r="AA4" s="48"/>
    </row>
    <row r="5" spans="1:51" x14ac:dyDescent="0.2">
      <c r="A5" s="3" t="s">
        <v>296</v>
      </c>
      <c r="E5" s="68" t="s">
        <v>10</v>
      </c>
      <c r="F5" s="69"/>
      <c r="G5" s="69"/>
      <c r="H5" s="69"/>
      <c r="I5" s="69"/>
      <c r="J5"/>
      <c r="K5"/>
      <c r="L5"/>
    </row>
    <row r="8" spans="1:51" x14ac:dyDescent="0.2">
      <c r="A8" s="59" t="s">
        <v>295</v>
      </c>
      <c r="B8" s="60" t="str">
        <f>E5</f>
        <v>AIN</v>
      </c>
    </row>
    <row r="10" spans="1:51" x14ac:dyDescent="0.2">
      <c r="A10" s="3" t="s">
        <v>287</v>
      </c>
    </row>
    <row r="11" spans="1:51" ht="3" customHeight="1" x14ac:dyDescent="0.2">
      <c r="B11" s="61">
        <v>2</v>
      </c>
      <c r="C11" s="61">
        <v>3</v>
      </c>
      <c r="D11" s="61">
        <v>4</v>
      </c>
      <c r="E11" s="61">
        <v>5</v>
      </c>
      <c r="F11" s="61">
        <v>6</v>
      </c>
      <c r="G11" s="61">
        <v>7</v>
      </c>
      <c r="H11" s="61">
        <v>8</v>
      </c>
      <c r="I11" s="61">
        <v>9</v>
      </c>
      <c r="J11" s="61">
        <v>10</v>
      </c>
      <c r="K11" s="61">
        <v>11</v>
      </c>
      <c r="L11" s="61">
        <v>12</v>
      </c>
      <c r="M11" s="61">
        <v>13</v>
      </c>
      <c r="N11" s="61">
        <v>14</v>
      </c>
      <c r="O11" s="61">
        <v>15</v>
      </c>
      <c r="P11" s="61">
        <v>16</v>
      </c>
      <c r="Q11" s="61">
        <v>17</v>
      </c>
      <c r="R11" s="61">
        <v>18</v>
      </c>
      <c r="S11" s="61">
        <v>19</v>
      </c>
      <c r="T11" s="61">
        <v>20</v>
      </c>
      <c r="U11" s="61">
        <v>21</v>
      </c>
      <c r="V11" s="61">
        <v>22</v>
      </c>
      <c r="W11" s="61">
        <v>23</v>
      </c>
      <c r="X11" s="61">
        <v>24</v>
      </c>
      <c r="Y11" s="61">
        <v>25</v>
      </c>
      <c r="Z11" s="61">
        <v>26</v>
      </c>
      <c r="AA11" s="61">
        <v>27</v>
      </c>
    </row>
    <row r="12" spans="1:51" s="3" customFormat="1" x14ac:dyDescent="0.2">
      <c r="A12" s="2"/>
      <c r="B12" s="52">
        <v>1966</v>
      </c>
      <c r="C12" s="52">
        <v>1967</v>
      </c>
      <c r="D12" s="52">
        <v>1968</v>
      </c>
      <c r="E12" s="52">
        <v>1969</v>
      </c>
      <c r="F12" s="52">
        <v>1970</v>
      </c>
      <c r="G12" s="52">
        <v>1971</v>
      </c>
      <c r="H12" s="52">
        <v>1972</v>
      </c>
      <c r="I12" s="52">
        <v>1973</v>
      </c>
      <c r="J12" s="52">
        <v>1974</v>
      </c>
      <c r="K12" s="52">
        <v>1975</v>
      </c>
      <c r="L12" s="52">
        <v>1976</v>
      </c>
      <c r="M12" s="52">
        <v>1977</v>
      </c>
      <c r="N12" s="52">
        <v>1978</v>
      </c>
      <c r="O12" s="52">
        <v>1979</v>
      </c>
      <c r="P12" s="52">
        <v>1980</v>
      </c>
      <c r="Q12" s="52">
        <v>1981</v>
      </c>
      <c r="R12" s="52">
        <v>1982</v>
      </c>
      <c r="S12" s="52">
        <v>1983</v>
      </c>
      <c r="T12" s="52">
        <v>1984</v>
      </c>
      <c r="U12" s="52">
        <v>1985</v>
      </c>
      <c r="V12" s="52">
        <v>1986</v>
      </c>
      <c r="W12" s="52">
        <v>1987</v>
      </c>
      <c r="X12" s="52">
        <v>1988</v>
      </c>
      <c r="Y12" s="52">
        <v>1989</v>
      </c>
      <c r="Z12" s="52">
        <v>1990</v>
      </c>
      <c r="AA12" s="52">
        <v>1991</v>
      </c>
      <c r="AB12" s="2"/>
      <c r="AC12" s="2"/>
      <c r="AD12" s="2"/>
      <c r="AE12" s="2"/>
      <c r="AF12" s="2"/>
      <c r="AG12" s="2"/>
      <c r="AH12" s="2"/>
      <c r="AI12" s="2"/>
      <c r="AJ12" s="2"/>
      <c r="AK12" s="2"/>
      <c r="AL12" s="2"/>
      <c r="AM12" s="2"/>
      <c r="AN12" s="2"/>
      <c r="AO12" s="2"/>
      <c r="AP12" s="2"/>
      <c r="AQ12" s="2"/>
      <c r="AR12" s="2"/>
      <c r="AS12" s="2"/>
      <c r="AT12" s="2"/>
      <c r="AU12" s="2"/>
      <c r="AV12" s="2"/>
      <c r="AW12" s="2"/>
      <c r="AX12" s="2"/>
      <c r="AY12" s="2"/>
    </row>
    <row r="13" spans="1:51" x14ac:dyDescent="0.2">
      <c r="A13" s="1" t="s">
        <v>284</v>
      </c>
      <c r="B13" s="4">
        <f>IF(VLOOKUP($B$8,écrans!$B:$DE,B$11,0)=0,"-",VLOOKUP($B$8,écrans!$B:$DE,B$11,0))</f>
        <v>35</v>
      </c>
      <c r="C13" s="4">
        <f>IF(VLOOKUP($B$8,écrans!$B:$DE,C$11,0)=0,"-",VLOOKUP($B$8,écrans!$B:$DE,C$11,0))</f>
        <v>34</v>
      </c>
      <c r="D13" s="4">
        <f>IF(VLOOKUP($B$8,écrans!$B:$DE,D$11,0)=0,"-",VLOOKUP($B$8,écrans!$B:$DE,D$11,0))</f>
        <v>33</v>
      </c>
      <c r="E13" s="4">
        <f>IF(VLOOKUP($B$8,écrans!$B:$DE,E$11,0)=0,"-",VLOOKUP($B$8,écrans!$B:$DE,E$11,0))</f>
        <v>32</v>
      </c>
      <c r="F13" s="4">
        <f>IF(VLOOKUP($B$8,écrans!$B:$DE,F$11,0)=0,"-",VLOOKUP($B$8,écrans!$B:$DE,F$11,0))</f>
        <v>28</v>
      </c>
      <c r="G13" s="4">
        <f>IF(VLOOKUP($B$8,écrans!$B:$DE,G$11,0)=0,"-",VLOOKUP($B$8,écrans!$B:$DE,G$11,0))</f>
        <v>27</v>
      </c>
      <c r="H13" s="4">
        <f>IF(VLOOKUP($B$8,écrans!$B:$DE,H$11,0)=0,"-",VLOOKUP($B$8,écrans!$B:$DE,H$11,0))</f>
        <v>26</v>
      </c>
      <c r="I13" s="4">
        <f>IF(VLOOKUP($B$8,écrans!$B:$DE,I$11,0)=0,"-",VLOOKUP($B$8,écrans!$B:$DE,I$11,0))</f>
        <v>25</v>
      </c>
      <c r="J13" s="4">
        <f>IF(VLOOKUP($B$8,écrans!$B:$DE,J$11,0)=0,"-",VLOOKUP($B$8,écrans!$B:$DE,J$11,0))</f>
        <v>25</v>
      </c>
      <c r="K13" s="4">
        <f>IF(VLOOKUP($B$8,écrans!$B:$DE,K$11,0)=0,"-",VLOOKUP($B$8,écrans!$B:$DE,K$11,0))</f>
        <v>24</v>
      </c>
      <c r="L13" s="4">
        <f>IF(VLOOKUP($B$8,écrans!$B:$DE,L$11,0)=0,"-",VLOOKUP($B$8,écrans!$B:$DE,L$11,0))</f>
        <v>23</v>
      </c>
      <c r="M13" s="4">
        <f>IF(VLOOKUP($B$8,écrans!$B:$DE,M$11,0)=0,"-",VLOOKUP($B$8,écrans!$B:$DE,M$11,0))</f>
        <v>22</v>
      </c>
      <c r="N13" s="4">
        <f>IF(VLOOKUP($B$8,écrans!$B:$DE,N$11,0)=0,"-",VLOOKUP($B$8,écrans!$B:$DE,N$11,0))</f>
        <v>24</v>
      </c>
      <c r="O13" s="4">
        <f>IF(VLOOKUP($B$8,écrans!$B:$DE,O$11,0)=0,"-",VLOOKUP($B$8,écrans!$B:$DE,O$11,0))</f>
        <v>21</v>
      </c>
      <c r="P13" s="4">
        <f>IF(VLOOKUP($B$8,écrans!$B:$DE,P$11,0)=0,"-",VLOOKUP($B$8,écrans!$B:$DE,P$11,0))</f>
        <v>19</v>
      </c>
      <c r="Q13" s="4">
        <f>IF(VLOOKUP($B$8,écrans!$B:$DE,Q$11,0)=0,"-",VLOOKUP($B$8,écrans!$B:$DE,Q$11,0))</f>
        <v>26</v>
      </c>
      <c r="R13" s="4">
        <f>IF(VLOOKUP($B$8,écrans!$B:$DE,R$11,0)=0,"-",VLOOKUP($B$8,écrans!$B:$DE,R$11,0))</f>
        <v>28</v>
      </c>
      <c r="S13" s="4">
        <f>IF(VLOOKUP($B$8,écrans!$B:$DE,S$11,0)=0,"-",VLOOKUP($B$8,écrans!$B:$DE,S$11,0))</f>
        <v>30</v>
      </c>
      <c r="T13" s="4">
        <f>IF(VLOOKUP($B$8,écrans!$B:$DE,T$11,0)=0,"-",VLOOKUP($B$8,écrans!$B:$DE,T$11,0))</f>
        <v>36</v>
      </c>
      <c r="U13" s="4">
        <f>IF(VLOOKUP($B$8,écrans!$B:$DE,U$11,0)=0,"-",VLOOKUP($B$8,écrans!$B:$DE,U$11,0))</f>
        <v>37</v>
      </c>
      <c r="V13" s="4">
        <f>IF(VLOOKUP($B$8,écrans!$B:$DE,V$11,0)=0,"-",VLOOKUP($B$8,écrans!$B:$DE,V$11,0))</f>
        <v>36</v>
      </c>
      <c r="W13" s="4">
        <f>IF(VLOOKUP($B$8,écrans!$B:$DE,W$11,0)=0,"-",VLOOKUP($B$8,écrans!$B:$DE,W$11,0))</f>
        <v>37</v>
      </c>
      <c r="X13" s="4">
        <f>IF(VLOOKUP($B$8,écrans!$B:$DE,X$11,0)=0,"-",VLOOKUP($B$8,écrans!$B:$DE,X$11,0))</f>
        <v>39</v>
      </c>
      <c r="Y13" s="4">
        <f>IF(VLOOKUP($B$8,écrans!$B:$DE,Y$11,0)=0,"-",VLOOKUP($B$8,écrans!$B:$DE,Y$11,0))</f>
        <v>39</v>
      </c>
      <c r="Z13" s="4">
        <f>IF(VLOOKUP($B$8,écrans!$B:$DE,Z$11,0)=0,"-",VLOOKUP($B$8,écrans!$B:$DE,Z$11,0))</f>
        <v>38</v>
      </c>
      <c r="AA13" s="4">
        <f>IF(VLOOKUP($B$8,écrans!$B:$DE,AA$11,0)=0,"-",VLOOKUP($B$8,écrans!$B:$DE,AA$11,0))</f>
        <v>37</v>
      </c>
      <c r="AB13" s="1"/>
      <c r="AC13" s="1"/>
      <c r="AD13" s="1"/>
      <c r="AE13" s="1"/>
      <c r="AF13" s="1"/>
      <c r="AG13" s="1"/>
      <c r="AH13" s="1"/>
      <c r="AI13" s="1"/>
      <c r="AJ13" s="1"/>
      <c r="AK13" s="1"/>
      <c r="AL13" s="1"/>
      <c r="AM13" s="1"/>
      <c r="AN13" s="1"/>
      <c r="AO13" s="1"/>
      <c r="AP13" s="1"/>
      <c r="AQ13" s="1"/>
      <c r="AR13" s="1"/>
      <c r="AS13" s="1"/>
      <c r="AT13" s="1"/>
      <c r="AU13" s="1"/>
      <c r="AV13" s="1"/>
      <c r="AW13" s="1"/>
      <c r="AX13" s="1"/>
      <c r="AY13" s="1"/>
    </row>
    <row r="14" spans="1:51" x14ac:dyDescent="0.2">
      <c r="A14" s="1" t="s">
        <v>285</v>
      </c>
      <c r="B14" s="54">
        <f>IF(VLOOKUP($B$8,fauteuils!$B:$DF,B$11,0)=0,"-",VLOOKUP($B$8,fauteuils!$B:$DF,B$11,0))</f>
        <v>12962</v>
      </c>
      <c r="C14" s="54">
        <f>IF(VLOOKUP($B$8,fauteuils!$B:$DF,C$11,0)=0,"-",VLOOKUP($B$8,fauteuils!$B:$DF,C$11,0))</f>
        <v>12754</v>
      </c>
      <c r="D14" s="54">
        <f>IF(VLOOKUP($B$8,fauteuils!$B:$DF,D$11,0)=0,"-",VLOOKUP($B$8,fauteuils!$B:$DF,D$11,0))</f>
        <v>12256</v>
      </c>
      <c r="E14" s="54">
        <f>IF(VLOOKUP($B$8,fauteuils!$B:$DF,E$11,0)=0,"-",VLOOKUP($B$8,fauteuils!$B:$DF,E$11,0))</f>
        <v>11677</v>
      </c>
      <c r="F14" s="54">
        <f>IF(VLOOKUP($B$8,fauteuils!$B:$DF,F$11,0)=0,"-",VLOOKUP($B$8,fauteuils!$B:$DF,F$11,0))</f>
        <v>10703</v>
      </c>
      <c r="G14" s="54">
        <f>IF(VLOOKUP($B$8,fauteuils!$B:$DF,G$11,0)=0,"-",VLOOKUP($B$8,fauteuils!$B:$DF,G$11,0))</f>
        <v>10313</v>
      </c>
      <c r="H14" s="54">
        <f>IF(VLOOKUP($B$8,fauteuils!$B:$DF,H$11,0)=0,"-",VLOOKUP($B$8,fauteuils!$B:$DF,H$11,0))</f>
        <v>9913</v>
      </c>
      <c r="I14" s="54">
        <f>IF(VLOOKUP($B$8,fauteuils!$B:$DF,I$11,0)=0,"-",VLOOKUP($B$8,fauteuils!$B:$DF,I$11,0))</f>
        <v>9631</v>
      </c>
      <c r="J14" s="54">
        <f>IF(VLOOKUP($B$8,fauteuils!$B:$DF,J$11,0)=0,"-",VLOOKUP($B$8,fauteuils!$B:$DF,J$11,0))</f>
        <v>9261</v>
      </c>
      <c r="K14" s="54">
        <f>IF(VLOOKUP($B$8,fauteuils!$B:$DF,K$11,0)=0,"-",VLOOKUP($B$8,fauteuils!$B:$DF,K$11,0))</f>
        <v>8933</v>
      </c>
      <c r="L14" s="54">
        <f>IF(VLOOKUP($B$8,fauteuils!$B:$DF,L$11,0)=0,"-",VLOOKUP($B$8,fauteuils!$B:$DF,L$11,0))</f>
        <v>8726</v>
      </c>
      <c r="M14" s="54">
        <f>IF(VLOOKUP($B$8,fauteuils!$B:$DF,M$11,0)=0,"-",VLOOKUP($B$8,fauteuils!$B:$DF,M$11,0))</f>
        <v>8289</v>
      </c>
      <c r="N14" s="54">
        <f>IF(VLOOKUP($B$8,fauteuils!$B:$DF,N$11,0)=0,"-",VLOOKUP($B$8,fauteuils!$B:$DF,N$11,0))</f>
        <v>8667</v>
      </c>
      <c r="O14" s="54">
        <f>IF(VLOOKUP($B$8,fauteuils!$B:$DF,O$11,0)=0,"-",VLOOKUP($B$8,fauteuils!$B:$DF,O$11,0))</f>
        <v>7957</v>
      </c>
      <c r="P14" s="54">
        <f>IF(VLOOKUP($B$8,fauteuils!$B:$DF,P$11,0)=0,"-",VLOOKUP($B$8,fauteuils!$B:$DF,P$11,0))</f>
        <v>7397</v>
      </c>
      <c r="Q14" s="54">
        <f>IF(VLOOKUP($B$8,fauteuils!$B:$DF,Q$11,0)=0,"-",VLOOKUP($B$8,fauteuils!$B:$DF,Q$11,0))</f>
        <v>8101</v>
      </c>
      <c r="R14" s="54">
        <f>IF(VLOOKUP($B$8,fauteuils!$B:$DF,R$11,0)=0,"-",VLOOKUP($B$8,fauteuils!$B:$DF,R$11,0))</f>
        <v>8399</v>
      </c>
      <c r="S14" s="54">
        <f>IF(VLOOKUP($B$8,fauteuils!$B:$DF,S$11,0)=0,"-",VLOOKUP($B$8,fauteuils!$B:$DF,S$11,0))</f>
        <v>7866</v>
      </c>
      <c r="T14" s="54">
        <f>IF(VLOOKUP($B$8,fauteuils!$B:$DF,T$11,0)=0,"-",VLOOKUP($B$8,fauteuils!$B:$DF,T$11,0))</f>
        <v>8386</v>
      </c>
      <c r="U14" s="54">
        <f>IF(VLOOKUP($B$8,fauteuils!$B:$DF,U$11,0)=0,"-",VLOOKUP($B$8,fauteuils!$B:$DF,U$11,0))</f>
        <v>8475</v>
      </c>
      <c r="V14" s="54">
        <f>IF(VLOOKUP($B$8,fauteuils!$B:$DF,V$11,0)=0,"-",VLOOKUP($B$8,fauteuils!$B:$DF,V$11,0))</f>
        <v>8036</v>
      </c>
      <c r="W14" s="54">
        <f>IF(VLOOKUP($B$8,fauteuils!$B:$DF,W$11,0)=0,"-",VLOOKUP($B$8,fauteuils!$B:$DF,W$11,0))</f>
        <v>8168</v>
      </c>
      <c r="X14" s="54">
        <f>IF(VLOOKUP($B$8,fauteuils!$B:$DF,X$11,0)=0,"-",VLOOKUP($B$8,fauteuils!$B:$DF,X$11,0))</f>
        <v>8389</v>
      </c>
      <c r="Y14" s="54">
        <f>IF(VLOOKUP($B$8,fauteuils!$B:$DF,Y$11,0)=0,"-",VLOOKUP($B$8,fauteuils!$B:$DF,Y$11,0))</f>
        <v>8231</v>
      </c>
      <c r="Z14" s="54">
        <f>IF(VLOOKUP($B$8,fauteuils!$B:$DF,Z$11,0)=0,"-",VLOOKUP($B$8,fauteuils!$B:$DF,Z$11,0))</f>
        <v>7518</v>
      </c>
      <c r="AA14" s="54">
        <f>IF(VLOOKUP($B$8,fauteuils!$B:$DF,AA$11,0)=0,"-",VLOOKUP($B$8,fauteuils!$B:$DF,AA$11,0))</f>
        <v>7331</v>
      </c>
      <c r="AB14" s="1"/>
      <c r="AC14" s="1"/>
      <c r="AD14" s="1"/>
      <c r="AE14" s="1"/>
      <c r="AF14" s="1"/>
      <c r="AG14" s="1"/>
      <c r="AH14" s="1"/>
      <c r="AI14" s="1"/>
      <c r="AJ14" s="1"/>
      <c r="AK14" s="1"/>
      <c r="AL14" s="1"/>
      <c r="AM14" s="1"/>
      <c r="AN14" s="1"/>
      <c r="AO14" s="1"/>
      <c r="AP14" s="1"/>
      <c r="AQ14" s="1"/>
      <c r="AR14" s="1"/>
      <c r="AS14" s="1"/>
      <c r="AT14" s="1"/>
      <c r="AU14" s="1"/>
      <c r="AV14" s="1"/>
      <c r="AW14" s="1"/>
      <c r="AX14" s="1"/>
      <c r="AY14" s="1"/>
    </row>
    <row r="15" spans="1:51" x14ac:dyDescent="0.2">
      <c r="A15" s="1" t="s">
        <v>290</v>
      </c>
      <c r="B15" s="58">
        <f>IF(VLOOKUP($B$8,entrées!$B:$DE,B$11,0)=0,"-",VLOOKUP($B$8,entrées!$B:$DE,B$11,0))</f>
        <v>802733</v>
      </c>
      <c r="C15" s="58">
        <f>IF(VLOOKUP($B$8,entrées!$B:$DE,C$11,0)=0,"-",VLOOKUP($B$8,entrées!$B:$DE,C$11,0))</f>
        <v>731594</v>
      </c>
      <c r="D15" s="58">
        <f>IF(VLOOKUP($B$8,entrées!$B:$DE,D$11,0)=0,"-",VLOOKUP($B$8,entrées!$B:$DE,D$11,0))</f>
        <v>711298</v>
      </c>
      <c r="E15" s="58">
        <f>IF(VLOOKUP($B$8,entrées!$B:$DE,E$11,0)=0,"-",VLOOKUP($B$8,entrées!$B:$DE,E$11,0))</f>
        <v>617923</v>
      </c>
      <c r="F15" s="58">
        <f>IF(VLOOKUP($B$8,entrées!$B:$DE,F$11,0)=0,"-",VLOOKUP($B$8,entrées!$B:$DE,F$11,0))</f>
        <v>632750</v>
      </c>
      <c r="G15" s="58">
        <f>IF(VLOOKUP($B$8,entrées!$B:$DE,G$11,0)=0,"-",VLOOKUP($B$8,entrées!$B:$DE,G$11,0))</f>
        <v>598529</v>
      </c>
      <c r="H15" s="58">
        <f>IF(VLOOKUP($B$8,entrées!$B:$DE,H$11,0)=0,"-",VLOOKUP($B$8,entrées!$B:$DE,H$11,0))</f>
        <v>614866</v>
      </c>
      <c r="I15" s="58">
        <f>IF(VLOOKUP($B$8,entrées!$B:$DE,I$11,0)=0,"-",VLOOKUP($B$8,entrées!$B:$DE,I$11,0))</f>
        <v>557997</v>
      </c>
      <c r="J15" s="58">
        <f>IF(VLOOKUP($B$8,entrées!$B:$DE,J$11,0)=0,"-",VLOOKUP($B$8,entrées!$B:$DE,J$11,0))</f>
        <v>533322</v>
      </c>
      <c r="K15" s="58">
        <f>IF(VLOOKUP($B$8,entrées!$B:$DE,K$11,0)=0,"-",VLOOKUP($B$8,entrées!$B:$DE,K$11,0))</f>
        <v>537169</v>
      </c>
      <c r="L15" s="58">
        <f>IF(VLOOKUP($B$8,entrées!$B:$DE,L$11,0)=0,"-",VLOOKUP($B$8,entrées!$B:$DE,L$11,0))</f>
        <v>519426</v>
      </c>
      <c r="M15" s="58">
        <f>IF(VLOOKUP($B$8,entrées!$B:$DE,M$11,0)=0,"-",VLOOKUP($B$8,entrées!$B:$DE,M$11,0))</f>
        <v>489714</v>
      </c>
      <c r="N15" s="58">
        <f>IF(VLOOKUP($B$8,entrées!$B:$DE,N$11,0)=0,"-",VLOOKUP($B$8,entrées!$B:$DE,N$11,0))</f>
        <v>502166</v>
      </c>
      <c r="O15" s="58">
        <f>IF(VLOOKUP($B$8,entrées!$B:$DE,O$11,0)=0,"-",VLOOKUP($B$8,entrées!$B:$DE,O$11,0))</f>
        <v>535936</v>
      </c>
      <c r="P15" s="58">
        <f>IF(VLOOKUP($B$8,entrées!$B:$DE,P$11,0)=0,"-",VLOOKUP($B$8,entrées!$B:$DE,P$11,0))</f>
        <v>449383</v>
      </c>
      <c r="Q15" s="58">
        <f>IF(VLOOKUP($B$8,entrées!$B:$DE,Q$11,0)=0,"-",VLOOKUP($B$8,entrées!$B:$DE,Q$11,0))</f>
        <v>573999</v>
      </c>
      <c r="R15" s="58">
        <f>IF(VLOOKUP($B$8,entrées!$B:$DE,R$11,0)=0,"-",VLOOKUP($B$8,entrées!$B:$DE,R$11,0))</f>
        <v>848496</v>
      </c>
      <c r="S15" s="58">
        <f>IF(VLOOKUP($B$8,entrées!$B:$DE,S$11,0)=0,"-",VLOOKUP($B$8,entrées!$B:$DE,S$11,0))</f>
        <v>872823</v>
      </c>
      <c r="T15" s="58">
        <f>IF(VLOOKUP($B$8,entrées!$B:$DE,T$11,0)=0,"-",VLOOKUP($B$8,entrées!$B:$DE,T$11,0))</f>
        <v>870330</v>
      </c>
      <c r="U15" s="58">
        <f>IF(VLOOKUP($B$8,entrées!$B:$DE,U$11,0)=0,"-",VLOOKUP($B$8,entrées!$B:$DE,U$11,0))</f>
        <v>816541</v>
      </c>
      <c r="V15" s="58">
        <f>IF(VLOOKUP($B$8,entrées!$B:$DE,V$11,0)=0,"-",VLOOKUP($B$8,entrées!$B:$DE,V$11,0))</f>
        <v>832789</v>
      </c>
      <c r="W15" s="58">
        <f>IF(VLOOKUP($B$8,entrées!$B:$DE,W$11,0)=0,"-",VLOOKUP($B$8,entrées!$B:$DE,W$11,0))</f>
        <v>660777.11002919951</v>
      </c>
      <c r="X15" s="58">
        <f>IF(VLOOKUP($B$8,entrées!$B:$DE,X$11,0)=0,"-",VLOOKUP($B$8,entrées!$B:$DE,X$11,0))</f>
        <v>599622.84082067932</v>
      </c>
      <c r="Y15" s="58">
        <f>IF(VLOOKUP($B$8,entrées!$B:$DE,Y$11,0)=0,"-",VLOOKUP($B$8,entrées!$B:$DE,Y$11,0))</f>
        <v>623480.16068249207</v>
      </c>
      <c r="Z15" s="58">
        <f>IF(VLOOKUP($B$8,entrées!$B:$DE,Z$11,0)=0,"-",VLOOKUP($B$8,entrées!$B:$DE,Z$11,0))</f>
        <v>627873.60773411067</v>
      </c>
      <c r="AA15" s="58">
        <f>IF(VLOOKUP($B$8,entrées!$B:$DE,AA$11,0)=0,"-",VLOOKUP($B$8,entrées!$B:$DE,AA$11,0))</f>
        <v>623640.9274622635</v>
      </c>
      <c r="AB15" s="1"/>
      <c r="AC15" s="1"/>
      <c r="AD15" s="1"/>
      <c r="AE15" s="1"/>
      <c r="AF15" s="1"/>
      <c r="AG15" s="1"/>
      <c r="AH15" s="1"/>
      <c r="AI15" s="1"/>
      <c r="AJ15" s="1"/>
      <c r="AK15" s="1"/>
      <c r="AL15" s="1"/>
      <c r="AM15" s="1"/>
      <c r="AN15" s="1"/>
      <c r="AO15" s="1"/>
      <c r="AP15" s="1"/>
      <c r="AQ15" s="1"/>
      <c r="AR15" s="1"/>
      <c r="AS15" s="1"/>
      <c r="AT15" s="1"/>
      <c r="AU15" s="1"/>
      <c r="AV15" s="1"/>
      <c r="AW15" s="1"/>
      <c r="AX15" s="1"/>
      <c r="AY15" s="1"/>
    </row>
    <row r="16" spans="1:51" x14ac:dyDescent="0.2">
      <c r="A16" s="1" t="s">
        <v>291</v>
      </c>
      <c r="B16" s="58">
        <f>IF(VLOOKUP($B$8,recettes!$B:$DE,B$11,0)=0,"-",VLOOKUP($B$8,recettes!$B:$DE,B$11,0))</f>
        <v>313857.76811589784</v>
      </c>
      <c r="C16" s="58">
        <f>IF(VLOOKUP($B$8,recettes!$B:$DE,C$11,0)=0,"-",VLOOKUP($B$8,recettes!$B:$DE,C$11,0))</f>
        <v>314581.7484987583</v>
      </c>
      <c r="D16" s="58">
        <f>IF(VLOOKUP($B$8,recettes!$B:$DE,D$11,0)=0,"-",VLOOKUP($B$8,recettes!$B:$DE,D$11,0))</f>
        <v>331288.02650173719</v>
      </c>
      <c r="E16" s="58">
        <f>IF(VLOOKUP($B$8,recettes!$B:$DE,E$11,0)=0,"-",VLOOKUP($B$8,recettes!$B:$DE,E$11,0))</f>
        <v>326184.33830266312</v>
      </c>
      <c r="F16" s="58">
        <f>IF(VLOOKUP($B$8,recettes!$B:$DE,F$11,0)=0,"-",VLOOKUP($B$8,recettes!$B:$DE,F$11,0))</f>
        <v>354021.52885021426</v>
      </c>
      <c r="G16" s="58">
        <f>IF(VLOOKUP($B$8,recettes!$B:$DE,G$11,0)=0,"-",VLOOKUP($B$8,recettes!$B:$DE,G$11,0))</f>
        <v>366313.49311006669</v>
      </c>
      <c r="H16" s="58">
        <f>IF(VLOOKUP($B$8,recettes!$B:$DE,H$11,0)=0,"-",VLOOKUP($B$8,recettes!$B:$DE,H$11,0))</f>
        <v>421091.01663676125</v>
      </c>
      <c r="I16" s="58">
        <f>IF(VLOOKUP($B$8,recettes!$B:$DE,I$11,0)=0,"-",VLOOKUP($B$8,recettes!$B:$DE,I$11,0))</f>
        <v>465940.75526292122</v>
      </c>
      <c r="J16" s="58">
        <f>IF(VLOOKUP($B$8,recettes!$B:$DE,J$11,0)=0,"-",VLOOKUP($B$8,recettes!$B:$DE,J$11,0))</f>
        <v>474732.9474340544</v>
      </c>
      <c r="K16" s="58">
        <f>IF(VLOOKUP($B$8,recettes!$B:$DE,K$11,0)=0,"-",VLOOKUP($B$8,recettes!$B:$DE,K$11,0))</f>
        <v>537880.83670118626</v>
      </c>
      <c r="L16" s="58">
        <f>IF(VLOOKUP($B$8,recettes!$B:$DE,L$11,0)=0,"-",VLOOKUP($B$8,recettes!$B:$DE,L$11,0))</f>
        <v>627264.43958979018</v>
      </c>
      <c r="M16" s="58">
        <f>IF(VLOOKUP($B$8,recettes!$B:$DE,M$11,0)=0,"-",VLOOKUP($B$8,recettes!$B:$DE,M$11,0))</f>
        <v>651768.02747741085</v>
      </c>
      <c r="N16" s="58">
        <f>IF(VLOOKUP($B$8,recettes!$B:$DE,N$11,0)=0,"-",VLOOKUP($B$8,recettes!$B:$DE,N$11,0))</f>
        <v>748587.48363078677</v>
      </c>
      <c r="O16" s="58">
        <f>IF(VLOOKUP($B$8,recettes!$B:$DE,O$11,0)=0,"-",VLOOKUP($B$8,recettes!$B:$DE,O$11,0))</f>
        <v>864818.12069998495</v>
      </c>
      <c r="P16" s="58">
        <f>IF(VLOOKUP($B$8,recettes!$B:$DE,P$11,0)=0,"-",VLOOKUP($B$8,recettes!$B:$DE,P$11,0))</f>
        <v>919679.94853321183</v>
      </c>
      <c r="Q16" s="58">
        <f>IF(VLOOKUP($B$8,recettes!$B:$DE,Q$11,0)=0,"-",VLOOKUP($B$8,recettes!$B:$DE,Q$11,0))</f>
        <v>1411741.6233076253</v>
      </c>
      <c r="R16" s="58">
        <f>IF(VLOOKUP($B$8,recettes!$B:$DE,R$11,0)=0,"-",VLOOKUP($B$8,recettes!$B:$DE,R$11,0))</f>
        <v>2442498.0600862559</v>
      </c>
      <c r="S16" s="58">
        <f>IF(VLOOKUP($B$8,recettes!$B:$DE,S$11,0)=0,"-",VLOOKUP($B$8,recettes!$B:$DE,S$11,0))</f>
        <v>2691398.9788964824</v>
      </c>
      <c r="T16" s="58">
        <f>IF(VLOOKUP($B$8,recettes!$B:$DE,T$11,0)=0,"-",VLOOKUP($B$8,recettes!$B:$DE,T$11,0))</f>
        <v>2789884.8552572806</v>
      </c>
      <c r="U16" s="58">
        <f>IF(VLOOKUP($B$8,recettes!$B:$DE,U$11,0)=0,"-",VLOOKUP($B$8,recettes!$B:$DE,U$11,0))</f>
        <v>2811231.3764469316</v>
      </c>
      <c r="V16" s="58">
        <f>IF(VLOOKUP($B$8,recettes!$B:$DE,V$11,0)=0,"-",VLOOKUP($B$8,recettes!$B:$DE,V$11,0))</f>
        <v>3084313.6853378206</v>
      </c>
      <c r="W16" s="58">
        <f>IF(VLOOKUP($B$8,recettes!$B:$DE,W$11,0)=0,"-",VLOOKUP($B$8,recettes!$B:$DE,W$11,0))</f>
        <v>2497029.7984710569</v>
      </c>
      <c r="X16" s="58">
        <f>IF(VLOOKUP($B$8,recettes!$B:$DE,X$11,0)=0,"-",VLOOKUP($B$8,recettes!$B:$DE,X$11,0))</f>
        <v>2438592.8926366675</v>
      </c>
      <c r="Y16" s="58">
        <f>IF(VLOOKUP($B$8,recettes!$B:$DE,Y$11,0)=0,"-",VLOOKUP($B$8,recettes!$B:$DE,Y$11,0))</f>
        <v>2610732.8893998228</v>
      </c>
      <c r="Z16" s="58">
        <f>IF(VLOOKUP($B$8,recettes!$B:$DE,Z$11,0)=0,"-",VLOOKUP($B$8,recettes!$B:$DE,Z$11,0))</f>
        <v>2689734.298899177</v>
      </c>
      <c r="AA16" s="58">
        <f>IF(VLOOKUP($B$8,recettes!$B:$DE,AA$11,0)=0,"-",VLOOKUP($B$8,recettes!$B:$DE,AA$11,0))</f>
        <v>2821877.9429672528</v>
      </c>
      <c r="AB16" s="1"/>
      <c r="AC16" s="1"/>
      <c r="AD16" s="1"/>
      <c r="AE16" s="1"/>
      <c r="AF16" s="1"/>
      <c r="AG16" s="1"/>
      <c r="AH16" s="1"/>
      <c r="AI16" s="1"/>
      <c r="AJ16" s="1"/>
      <c r="AK16" s="1"/>
      <c r="AL16" s="1"/>
      <c r="AM16" s="1"/>
      <c r="AN16" s="1"/>
      <c r="AO16" s="1"/>
      <c r="AP16" s="1"/>
      <c r="AQ16" s="1"/>
      <c r="AR16" s="1"/>
      <c r="AS16" s="1"/>
      <c r="AT16" s="1"/>
      <c r="AU16" s="1"/>
      <c r="AV16" s="1"/>
      <c r="AW16" s="1"/>
      <c r="AX16" s="1"/>
      <c r="AY16" s="1"/>
    </row>
    <row r="17" spans="1:51" x14ac:dyDescent="0.2">
      <c r="A17" s="1" t="s">
        <v>292</v>
      </c>
      <c r="B17" s="46">
        <f>IF(VLOOKUP($B$8,RME!$B:$DE,B$11,0)=0,"-",VLOOKUP($B$8,RME!$B:$DE,B$11,0))</f>
        <v>0.39098650250568723</v>
      </c>
      <c r="C17" s="46">
        <f>IF(VLOOKUP($B$8,RME!$B:$DE,C$11,0)=0,"-",VLOOKUP($B$8,RME!$B:$DE,C$11,0))</f>
        <v>0.42999498150443866</v>
      </c>
      <c r="D17" s="46">
        <f>IF(VLOOKUP($B$8,RME!$B:$DE,D$11,0)=0,"-",VLOOKUP($B$8,RME!$B:$DE,D$11,0))</f>
        <v>0.46575138198299049</v>
      </c>
      <c r="E17" s="46">
        <f>IF(VLOOKUP($B$8,RME!$B:$DE,E$11,0)=0,"-",VLOOKUP($B$8,RME!$B:$DE,E$11,0))</f>
        <v>0.52787214313541186</v>
      </c>
      <c r="F17" s="46">
        <f>IF(VLOOKUP($B$8,RME!$B:$DE,F$11,0)=0,"-",VLOOKUP($B$8,RME!$B:$DE,F$11,0))</f>
        <v>0.55949668723858437</v>
      </c>
      <c r="G17" s="46">
        <f>IF(VLOOKUP($B$8,RME!$B:$DE,G$11,0)=0,"-",VLOOKUP($B$8,RME!$B:$DE,G$11,0))</f>
        <v>0.61202296481885876</v>
      </c>
      <c r="H17" s="46">
        <f>IF(VLOOKUP($B$8,RME!$B:$DE,H$11,0)=0,"-",VLOOKUP($B$8,RME!$B:$DE,H$11,0))</f>
        <v>0.68485005942231525</v>
      </c>
      <c r="I17" s="46">
        <f>IF(VLOOKUP($B$8,RME!$B:$DE,I$11,0)=0,"-",VLOOKUP($B$8,RME!$B:$DE,I$11,0))</f>
        <v>0.83502376403980882</v>
      </c>
      <c r="J17" s="46">
        <f>IF(VLOOKUP($B$8,RME!$B:$DE,J$11,0)=0,"-",VLOOKUP($B$8,RME!$B:$DE,J$11,0))</f>
        <v>0.89014319198168157</v>
      </c>
      <c r="K17" s="46">
        <f>IF(VLOOKUP($B$8,RME!$B:$DE,K$11,0)=0,"-",VLOOKUP($B$8,RME!$B:$DE,K$11,0))</f>
        <v>1.0013251634051596</v>
      </c>
      <c r="L17" s="46">
        <f>IF(VLOOKUP($B$8,RME!$B:$DE,L$11,0)=0,"-",VLOOKUP($B$8,RME!$B:$DE,L$11,0))</f>
        <v>1.207610784962228</v>
      </c>
      <c r="M17" s="46">
        <f>IF(VLOOKUP($B$8,RME!$B:$DE,M$11,0)=0,"-",VLOOKUP($B$8,RME!$B:$DE,M$11,0))</f>
        <v>1.3309156517424678</v>
      </c>
      <c r="N17" s="46">
        <f>IF(VLOOKUP($B$8,RME!$B:$DE,N$11,0)=0,"-",VLOOKUP($B$8,RME!$B:$DE,N$11,0))</f>
        <v>1.4907171804359252</v>
      </c>
      <c r="O17" s="46">
        <f>IF(VLOOKUP($B$8,RME!$B:$DE,O$11,0)=0,"-",VLOOKUP($B$8,RME!$B:$DE,O$11,0))</f>
        <v>1.6136593188365493</v>
      </c>
      <c r="P17" s="46">
        <f>IF(VLOOKUP($B$8,RME!$B:$DE,P$11,0)=0,"-",VLOOKUP($B$8,RME!$B:$DE,P$11,0))</f>
        <v>2.0465392516699827</v>
      </c>
      <c r="Q17" s="46">
        <f>IF(VLOOKUP($B$8,RME!$B:$DE,Q$11,0)=0,"-",VLOOKUP($B$8,RME!$B:$DE,Q$11,0))</f>
        <v>2.4594844647945822</v>
      </c>
      <c r="R17" s="46">
        <f>IF(VLOOKUP($B$8,RME!$B:$DE,R$11,0)=0,"-",VLOOKUP($B$8,RME!$B:$DE,R$11,0))</f>
        <v>2.8786205946595573</v>
      </c>
      <c r="S17" s="46">
        <f>IF(VLOOKUP($B$8,RME!$B:$DE,S$11,0)=0,"-",VLOOKUP($B$8,RME!$B:$DE,S$11,0))</f>
        <v>3.0835564357223428</v>
      </c>
      <c r="T17" s="46">
        <f>IF(VLOOKUP($B$8,RME!$B:$DE,T$11,0)=0,"-",VLOOKUP($B$8,RME!$B:$DE,T$11,0))</f>
        <v>3.2055483038126695</v>
      </c>
      <c r="U17" s="46">
        <f>IF(VLOOKUP($B$8,RME!$B:$DE,U$11,0)=0,"-",VLOOKUP($B$8,RME!$B:$DE,U$11,0))</f>
        <v>3.4428539123533684</v>
      </c>
      <c r="V17" s="46">
        <f>IF(VLOOKUP($B$8,RME!$B:$DE,V$11,0)=0,"-",VLOOKUP($B$8,RME!$B:$DE,V$11,0))</f>
        <v>3.7035956110585282</v>
      </c>
      <c r="W17" s="46">
        <f>IF(VLOOKUP($B$8,RME!$B:$DE,W$11,0)=0,"-",VLOOKUP($B$8,RME!$B:$DE,W$11,0))</f>
        <v>3.7789290224667651</v>
      </c>
      <c r="X17" s="46">
        <f>IF(VLOOKUP($B$8,RME!$B:$DE,X$11,0)=0,"-",VLOOKUP($B$8,RME!$B:$DE,X$11,0))</f>
        <v>4.0668779216266424</v>
      </c>
      <c r="Y17" s="46">
        <f>IF(VLOOKUP($B$8,RME!$B:$DE,Y$11,0)=0,"-",VLOOKUP($B$8,RME!$B:$DE,Y$11,0))</f>
        <v>4.1873551943368756</v>
      </c>
      <c r="Z17" s="46">
        <f>IF(VLOOKUP($B$8,RME!$B:$DE,Z$11,0)=0,"-",VLOOKUP($B$8,RME!$B:$DE,Z$11,0))</f>
        <v>4.2838785796491301</v>
      </c>
      <c r="AA17" s="46">
        <f>IF(VLOOKUP($B$8,RME!$B:$DE,AA$11,0)=0,"-",VLOOKUP($B$8,RME!$B:$DE,AA$11,0))</f>
        <v>4.5248440548155084</v>
      </c>
      <c r="AB17" s="1"/>
      <c r="AC17" s="1"/>
      <c r="AD17" s="1"/>
      <c r="AE17" s="1"/>
      <c r="AF17" s="1"/>
      <c r="AG17" s="1"/>
      <c r="AH17" s="1"/>
      <c r="AI17" s="1"/>
      <c r="AJ17" s="1"/>
      <c r="AK17" s="1"/>
      <c r="AL17" s="1"/>
      <c r="AM17" s="1"/>
      <c r="AN17" s="1"/>
      <c r="AO17" s="1"/>
      <c r="AP17" s="1"/>
      <c r="AQ17" s="1"/>
      <c r="AR17" s="1"/>
      <c r="AS17" s="1"/>
      <c r="AT17" s="1"/>
      <c r="AU17" s="1"/>
      <c r="AV17" s="1"/>
      <c r="AW17" s="1"/>
      <c r="AX17" s="1"/>
      <c r="AY17" s="1"/>
    </row>
    <row r="18" spans="1:51" x14ac:dyDescent="0.2">
      <c r="A18" s="1" t="s">
        <v>286</v>
      </c>
      <c r="B18" s="46">
        <f>IF(VLOOKUP($B$8,'indice de fréquentation'!$B:$DE,B$11,0)=0,"-",VLOOKUP($B$8,'indice de fréquentation'!$B:$DE,B$11,0))</f>
        <v>2.3661152737412383</v>
      </c>
      <c r="C18" s="46">
        <f>IF(VLOOKUP($B$8,'indice de fréquentation'!$B:$DE,C$11,0)=0,"-",VLOOKUP($B$8,'indice de fréquentation'!$B:$DE,C$11,0))</f>
        <v>2.1564277755834724</v>
      </c>
      <c r="D18" s="46">
        <f>IF(VLOOKUP($B$8,'indice de fréquentation'!$B:$DE,D$11,0)=0,"-",VLOOKUP($B$8,'indice de fréquentation'!$B:$DE,D$11,0))</f>
        <v>2.0966038047290882</v>
      </c>
      <c r="E18" s="46">
        <f>IF(VLOOKUP($B$8,'indice de fréquentation'!$B:$DE,E$11,0)=0,"-",VLOOKUP($B$8,'indice de fréquentation'!$B:$DE,E$11,0))</f>
        <v>1.821374041301413</v>
      </c>
      <c r="F18" s="46">
        <f>IF(VLOOKUP($B$8,'indice de fréquentation'!$B:$DE,F$11,0)=0,"-",VLOOKUP($B$8,'indice de fréquentation'!$B:$DE,F$11,0))</f>
        <v>1.865077727538009</v>
      </c>
      <c r="G18" s="46">
        <f>IF(VLOOKUP($B$8,'indice de fréquentation'!$B:$DE,G$11,0)=0,"-",VLOOKUP($B$8,'indice de fréquentation'!$B:$DE,G$11,0))</f>
        <v>1.7642087825928043</v>
      </c>
      <c r="H18" s="46">
        <f>IF(VLOOKUP($B$8,'indice de fréquentation'!$B:$DE,H$11,0)=0,"-",VLOOKUP($B$8,'indice de fréquentation'!$B:$DE,H$11,0))</f>
        <v>1.6332099968922404</v>
      </c>
      <c r="I18" s="46">
        <f>IF(VLOOKUP($B$8,'indice de fréquentation'!$B:$DE,I$11,0)=0,"-",VLOOKUP($B$8,'indice de fréquentation'!$B:$DE,I$11,0))</f>
        <v>1.4821542883097771</v>
      </c>
      <c r="J18" s="46">
        <f>IF(VLOOKUP($B$8,'indice de fréquentation'!$B:$DE,J$11,0)=0,"-",VLOOKUP($B$8,'indice de fréquentation'!$B:$DE,J$11,0))</f>
        <v>1.4166124358194525</v>
      </c>
      <c r="K18" s="46">
        <f>IF(VLOOKUP($B$8,'indice de fréquentation'!$B:$DE,K$11,0)=0,"-",VLOOKUP($B$8,'indice de fréquentation'!$B:$DE,K$11,0))</f>
        <v>1.4268308555369917</v>
      </c>
      <c r="L18" s="46">
        <f>IF(VLOOKUP($B$8,'indice de fréquentation'!$B:$DE,L$11,0)=0,"-",VLOOKUP($B$8,'indice de fréquentation'!$B:$DE,L$11,0))</f>
        <v>1.3797018144534725</v>
      </c>
      <c r="M18" s="46">
        <f>IF(VLOOKUP($B$8,'indice de fréquentation'!$B:$DE,M$11,0)=0,"-",VLOOKUP($B$8,'indice de fréquentation'!$B:$DE,M$11,0))</f>
        <v>1.3007806585794086</v>
      </c>
      <c r="N18" s="46">
        <f>IF(VLOOKUP($B$8,'indice de fréquentation'!$B:$DE,N$11,0)=0,"-",VLOOKUP($B$8,'indice de fréquentation'!$B:$DE,N$11,0))</f>
        <v>1.3338557202697641</v>
      </c>
      <c r="O18" s="46">
        <f>IF(VLOOKUP($B$8,'indice de fréquentation'!$B:$DE,O$11,0)=0,"-",VLOOKUP($B$8,'indice de fréquentation'!$B:$DE,O$11,0))</f>
        <v>1.2805627502891168</v>
      </c>
      <c r="P18" s="46">
        <f>IF(VLOOKUP($B$8,'indice de fréquentation'!$B:$DE,P$11,0)=0,"-",VLOOKUP($B$8,'indice de fréquentation'!$B:$DE,P$11,0))</f>
        <v>1.0737534526756445</v>
      </c>
      <c r="Q18" s="46">
        <f>IF(VLOOKUP($B$8,'indice de fréquentation'!$B:$DE,Q$11,0)=0,"-",VLOOKUP($B$8,'indice de fréquentation'!$B:$DE,Q$11,0))</f>
        <v>1.3715102887344808</v>
      </c>
      <c r="R18" s="46">
        <f>IF(VLOOKUP($B$8,'indice de fréquentation'!$B:$DE,R$11,0)=0,"-",VLOOKUP($B$8,'indice de fréquentation'!$B:$DE,R$11,0))</f>
        <v>2.0273920232440337</v>
      </c>
      <c r="S18" s="46">
        <f>IF(VLOOKUP($B$8,'indice de fréquentation'!$B:$DE,S$11,0)=0,"-",VLOOKUP($B$8,'indice de fréquentation'!$B:$DE,S$11,0))</f>
        <v>2.0855188332106778</v>
      </c>
      <c r="T18" s="46">
        <f>IF(VLOOKUP($B$8,'indice de fréquentation'!$B:$DE,T$11,0)=0,"-",VLOOKUP($B$8,'indice de fréquentation'!$B:$DE,T$11,0))</f>
        <v>2.0795620717009626</v>
      </c>
      <c r="U18" s="46">
        <f>IF(VLOOKUP($B$8,'indice de fréquentation'!$B:$DE,U$11,0)=0,"-",VLOOKUP($B$8,'indice de fréquentation'!$B:$DE,U$11,0))</f>
        <v>1.9510389089067084</v>
      </c>
      <c r="V18" s="46">
        <f>IF(VLOOKUP($B$8,'indice de fréquentation'!$B:$DE,V$11,0)=0,"-",VLOOKUP($B$8,'indice de fréquentation'!$B:$DE,V$11,0))</f>
        <v>1.9898617973984267</v>
      </c>
      <c r="W18" s="46">
        <f>IF(VLOOKUP($B$8,'indice de fréquentation'!$B:$DE,W$11,0)=0,"-",VLOOKUP($B$8,'indice de fréquentation'!$B:$DE,W$11,0))</f>
        <v>1.4028672092403904</v>
      </c>
      <c r="X18" s="46">
        <f>IF(VLOOKUP($B$8,'indice de fréquentation'!$B:$DE,X$11,0)=0,"-",VLOOKUP($B$8,'indice de fréquentation'!$B:$DE,X$11,0))</f>
        <v>1.2730332339474189</v>
      </c>
      <c r="Y18" s="46">
        <f>IF(VLOOKUP($B$8,'indice de fréquentation'!$B:$DE,Y$11,0)=0,"-",VLOOKUP($B$8,'indice de fréquentation'!$B:$DE,Y$11,0))</f>
        <v>1.323683674506744</v>
      </c>
      <c r="Z18" s="46">
        <f>IF(VLOOKUP($B$8,'indice de fréquentation'!$B:$DE,Z$11,0)=0,"-",VLOOKUP($B$8,'indice de fréquentation'!$B:$DE,Z$11,0))</f>
        <v>1.3330112112974437</v>
      </c>
      <c r="AA18" s="46">
        <f>IF(VLOOKUP($B$8,'indice de fréquentation'!$B:$DE,AA$11,0)=0,"-",VLOOKUP($B$8,'indice de fréquentation'!$B:$DE,AA$11,0))</f>
        <v>1.3240249914807332</v>
      </c>
      <c r="AB18" s="1"/>
      <c r="AC18" s="1"/>
      <c r="AD18" s="1"/>
      <c r="AE18" s="1"/>
      <c r="AF18" s="1"/>
      <c r="AG18" s="1"/>
      <c r="AH18" s="1"/>
      <c r="AI18" s="1"/>
      <c r="AJ18" s="1"/>
      <c r="AK18" s="1"/>
      <c r="AL18" s="1"/>
      <c r="AM18" s="1"/>
      <c r="AN18" s="1"/>
      <c r="AO18" s="1"/>
      <c r="AP18" s="1"/>
      <c r="AQ18" s="1"/>
      <c r="AR18" s="1"/>
      <c r="AS18" s="1"/>
      <c r="AT18" s="1"/>
      <c r="AU18" s="1"/>
      <c r="AV18" s="1"/>
      <c r="AW18" s="1"/>
      <c r="AX18" s="1"/>
      <c r="AY18" s="1"/>
    </row>
    <row r="19" spans="1:51" x14ac:dyDescent="0.2">
      <c r="B19" s="61">
        <v>28</v>
      </c>
      <c r="C19" s="61">
        <v>29</v>
      </c>
      <c r="D19" s="61">
        <v>30</v>
      </c>
      <c r="E19" s="61">
        <v>31</v>
      </c>
      <c r="F19" s="61">
        <v>32</v>
      </c>
      <c r="G19" s="61">
        <v>33</v>
      </c>
      <c r="H19" s="61">
        <v>34</v>
      </c>
      <c r="I19" s="61">
        <v>35</v>
      </c>
      <c r="J19" s="61">
        <v>36</v>
      </c>
      <c r="K19" s="61">
        <v>37</v>
      </c>
      <c r="L19" s="61">
        <v>38</v>
      </c>
      <c r="M19" s="61">
        <v>39</v>
      </c>
      <c r="N19" s="61">
        <v>40</v>
      </c>
      <c r="O19" s="61">
        <v>41</v>
      </c>
      <c r="P19" s="61">
        <v>42</v>
      </c>
      <c r="Q19" s="61">
        <v>43</v>
      </c>
      <c r="R19" s="61">
        <v>44</v>
      </c>
      <c r="S19" s="61">
        <v>45</v>
      </c>
      <c r="T19" s="61">
        <v>46</v>
      </c>
      <c r="U19" s="61">
        <v>47</v>
      </c>
      <c r="V19" s="61">
        <v>48</v>
      </c>
      <c r="W19" s="61">
        <v>49</v>
      </c>
      <c r="X19" s="61">
        <v>50</v>
      </c>
      <c r="Y19" s="61">
        <v>51</v>
      </c>
      <c r="Z19" s="61">
        <v>52</v>
      </c>
      <c r="AA19" s="61">
        <v>53</v>
      </c>
      <c r="AB19" s="61">
        <v>54</v>
      </c>
      <c r="AC19" s="61">
        <v>55</v>
      </c>
      <c r="AD19" s="61">
        <v>56</v>
      </c>
      <c r="AE19" s="61">
        <v>57</v>
      </c>
      <c r="AF19" s="61">
        <v>58</v>
      </c>
      <c r="AG19" s="61">
        <v>59</v>
      </c>
      <c r="AH19" s="61">
        <v>60</v>
      </c>
    </row>
    <row r="20" spans="1:51" s="3" customFormat="1" x14ac:dyDescent="0.2">
      <c r="A20" s="2"/>
      <c r="B20" s="52">
        <v>1992</v>
      </c>
      <c r="C20" s="52">
        <v>1993</v>
      </c>
      <c r="D20" s="52">
        <v>1994</v>
      </c>
      <c r="E20" s="52">
        <v>1995</v>
      </c>
      <c r="F20" s="52">
        <v>1996</v>
      </c>
      <c r="G20" s="52">
        <v>1997</v>
      </c>
      <c r="H20" s="52">
        <v>1998</v>
      </c>
      <c r="I20" s="52">
        <v>1999</v>
      </c>
      <c r="J20" s="52">
        <v>2000</v>
      </c>
      <c r="K20" s="52">
        <v>2001</v>
      </c>
      <c r="L20" s="52">
        <v>2002</v>
      </c>
      <c r="M20" s="52">
        <v>2003</v>
      </c>
      <c r="N20" s="52">
        <v>2004</v>
      </c>
      <c r="O20" s="52">
        <v>2005</v>
      </c>
      <c r="P20" s="52">
        <v>2006</v>
      </c>
      <c r="Q20" s="52">
        <v>2007</v>
      </c>
      <c r="R20" s="52">
        <v>2008</v>
      </c>
      <c r="S20" s="52">
        <v>2009</v>
      </c>
      <c r="T20" s="52">
        <v>2010</v>
      </c>
      <c r="U20" s="52">
        <v>2011</v>
      </c>
      <c r="V20" s="52">
        <v>2012</v>
      </c>
      <c r="W20" s="52">
        <v>2013</v>
      </c>
      <c r="X20" s="52">
        <v>2014</v>
      </c>
      <c r="Y20" s="52">
        <v>2015</v>
      </c>
      <c r="Z20" s="52">
        <v>2016</v>
      </c>
      <c r="AA20" s="52">
        <v>2017</v>
      </c>
      <c r="AB20" s="52">
        <v>2018</v>
      </c>
      <c r="AC20" s="52">
        <v>2019</v>
      </c>
      <c r="AD20" s="52">
        <v>2020</v>
      </c>
      <c r="AE20" s="52">
        <v>2021</v>
      </c>
      <c r="AF20" s="52">
        <v>2022</v>
      </c>
      <c r="AG20" s="52">
        <v>2023</v>
      </c>
      <c r="AH20" s="52">
        <v>2024</v>
      </c>
    </row>
    <row r="21" spans="1:51" x14ac:dyDescent="0.2">
      <c r="A21" s="1" t="s">
        <v>283</v>
      </c>
      <c r="B21" s="4">
        <f>IF(VLOOKUP($B$8,établissements!$B:$DE,B$19,0)=0,"-",VLOOKUP($B$8,établissements!$B:$DE,B$19,0))</f>
        <v>20</v>
      </c>
      <c r="C21" s="4">
        <f>IF(VLOOKUP($B$8,établissements!$B:$DE,C$19,0)=0,"-",VLOOKUP($B$8,établissements!$B:$DE,C$19,0))</f>
        <v>19</v>
      </c>
      <c r="D21" s="4">
        <f>IF(VLOOKUP($B$8,établissements!$B:$DE,D$19,0)=0,"-",VLOOKUP($B$8,établissements!$B:$DE,D$19,0))</f>
        <v>17</v>
      </c>
      <c r="E21" s="4">
        <f>IF(VLOOKUP($B$8,établissements!$B:$DE,E$19,0)=0,"-",VLOOKUP($B$8,établissements!$B:$DE,E$19,0))</f>
        <v>18</v>
      </c>
      <c r="F21" s="4">
        <f>IF(VLOOKUP($B$8,établissements!$B:$DE,F$19,0)=0,"-",VLOOKUP($B$8,établissements!$B:$DE,F$19,0))</f>
        <v>19</v>
      </c>
      <c r="G21" s="4">
        <f>IF(VLOOKUP($B$8,établissements!$B:$DE,G$19,0)=0,"-",VLOOKUP($B$8,établissements!$B:$DE,G$19,0))</f>
        <v>19</v>
      </c>
      <c r="H21" s="4">
        <f>IF(VLOOKUP($B$8,établissements!$B:$DE,H$19,0)=0,"-",VLOOKUP($B$8,établissements!$B:$DE,H$19,0))</f>
        <v>19</v>
      </c>
      <c r="I21" s="4">
        <f>IF(VLOOKUP($B$8,établissements!$B:$DE,I$19,0)=0,"-",VLOOKUP($B$8,établissements!$B:$DE,I$19,0))</f>
        <v>21</v>
      </c>
      <c r="J21" s="4">
        <f>IF(VLOOKUP($B$8,établissements!$B:$DE,J$19,0)=0,"-",VLOOKUP($B$8,établissements!$B:$DE,J$19,0))</f>
        <v>21</v>
      </c>
      <c r="K21" s="4">
        <f>IF(VLOOKUP($B$8,établissements!$B:$DE,K$19,0)=0,"-",VLOOKUP($B$8,établissements!$B:$DE,K$19,0))</f>
        <v>21</v>
      </c>
      <c r="L21" s="4">
        <f>IF(VLOOKUP($B$8,établissements!$B:$DE,L$19,0)=0,"-",VLOOKUP($B$8,établissements!$B:$DE,L$19,0))</f>
        <v>20</v>
      </c>
      <c r="M21" s="4">
        <f>IF(VLOOKUP($B$8,établissements!$B:$DE,M$19,0)=0,"-",VLOOKUP($B$8,établissements!$B:$DE,M$19,0))</f>
        <v>20</v>
      </c>
      <c r="N21" s="4">
        <f>IF(VLOOKUP($B$8,établissements!$B:$DE,N$19,0)=0,"-",VLOOKUP($B$8,établissements!$B:$DE,N$19,0))</f>
        <v>20</v>
      </c>
      <c r="O21" s="4">
        <f>IF(VLOOKUP($B$8,établissements!$B:$DE,O$19,0)=0,"-",VLOOKUP($B$8,établissements!$B:$DE,O$19,0))</f>
        <v>20</v>
      </c>
      <c r="P21" s="4">
        <f>IF(VLOOKUP($B$8,établissements!$B:$DE,P$19,0)=0,"-",VLOOKUP($B$8,établissements!$B:$DE,P$19,0))</f>
        <v>20</v>
      </c>
      <c r="Q21" s="4">
        <f>IF(VLOOKUP($B$8,établissements!$B:$DE,Q$19,0)=0,"-",VLOOKUP($B$8,établissements!$B:$DE,Q$19,0))</f>
        <v>20</v>
      </c>
      <c r="R21" s="4">
        <f>IF(VLOOKUP($B$8,établissements!$B:$DE,R$19,0)=0,"-",VLOOKUP($B$8,établissements!$B:$DE,R$19,0))</f>
        <v>22</v>
      </c>
      <c r="S21" s="4">
        <f>IF(VLOOKUP($B$8,établissements!$B:$DE,S$19,0)=0,"-",VLOOKUP($B$8,établissements!$B:$DE,S$19,0))</f>
        <v>21</v>
      </c>
      <c r="T21" s="4">
        <f>IF(VLOOKUP($B$8,établissements!$B:$DE,T$19,0)=0,"-",VLOOKUP($B$8,établissements!$B:$DE,T$19,0))</f>
        <v>20</v>
      </c>
      <c r="U21" s="4">
        <f>IF(VLOOKUP($B$8,établissements!$B:$DE,U$19,0)=0,"-",VLOOKUP($B$8,établissements!$B:$DE,U$19,0))</f>
        <v>18</v>
      </c>
      <c r="V21" s="4">
        <f>IF(VLOOKUP($B$8,établissements!$B:$DE,V$19,0)=0,"-",VLOOKUP($B$8,établissements!$B:$DE,V$19,0))</f>
        <v>17</v>
      </c>
      <c r="W21" s="4">
        <f>IF(VLOOKUP($B$8,établissements!$B:$DE,W$19,0)=0,"-",VLOOKUP($B$8,établissements!$B:$DE,W$19,0))</f>
        <v>18</v>
      </c>
      <c r="X21" s="4">
        <f>IF(VLOOKUP($B$8,établissements!$B:$DE,X$19,0)=0,"-",VLOOKUP($B$8,établissements!$B:$DE,X$19,0))</f>
        <v>18</v>
      </c>
      <c r="Y21" s="4">
        <f>IF(VLOOKUP($B$8,établissements!$B:$DE,Y$19,0)=0,"-",VLOOKUP($B$8,établissements!$B:$DE,Y$19,0))</f>
        <v>18</v>
      </c>
      <c r="Z21" s="4">
        <f>IF(VLOOKUP($B$8,établissements!$B:$DE,Z$19,0)=0,"-",VLOOKUP($B$8,établissements!$B:$DE,Z$19,0))</f>
        <v>18</v>
      </c>
      <c r="AA21" s="4">
        <f>IF(VLOOKUP($B$8,établissements!$B:$DE,AA$19,0)=0,"-",VLOOKUP($B$8,établissements!$B:$DE,AA$19,0))</f>
        <v>19</v>
      </c>
      <c r="AB21" s="4">
        <f>IF(VLOOKUP($B$8,établissements!$B:$DE,AB$19,0)=0,"-",VLOOKUP($B$8,établissements!$B:$DE,AB$19,0))</f>
        <v>19</v>
      </c>
      <c r="AC21" s="4">
        <f>IF(VLOOKUP($B$8,établissements!$B:$DE,AC$19,0)=0,"-",VLOOKUP($B$8,établissements!$B:$DE,AC$19,0))</f>
        <v>21</v>
      </c>
      <c r="AD21" s="4">
        <f>IF(VLOOKUP($B$8,établissements!$B:$DE,AD$19,0)=0,"-",VLOOKUP($B$8,établissements!$B:$DE,AD$19,0))</f>
        <v>21</v>
      </c>
      <c r="AE21" s="4">
        <f>IF(VLOOKUP($B$8,établissements!$B:$DE,AE$19,0)=0,"-",VLOOKUP($B$8,établissements!$B:$DE,AE$19,0))</f>
        <v>21</v>
      </c>
      <c r="AF21" s="4">
        <f>IF(VLOOKUP($B$8,établissements!$B:$DE,AF$19,0)=0,"-",VLOOKUP($B$8,établissements!$B:$DE,AF$19,0))</f>
        <v>21</v>
      </c>
      <c r="AG21" s="4">
        <f>IF(VLOOKUP($B$8,établissements!$B:$DE,AG$19,0)=0,"-",VLOOKUP($B$8,établissements!$B:$DE,AG$19,0))</f>
        <v>20</v>
      </c>
      <c r="AH21" s="4">
        <f>IF(VLOOKUP($B$8,établissements!$B:$DE,AH$19,0)=0,"-",VLOOKUP($B$8,établissements!$B:$DE,AH$19,0))</f>
        <v>20</v>
      </c>
      <c r="AI21" s="1"/>
      <c r="AJ21" s="1"/>
      <c r="AK21" s="1"/>
      <c r="AL21" s="1"/>
      <c r="AM21" s="1"/>
      <c r="AN21" s="1"/>
      <c r="AO21" s="1"/>
      <c r="AP21" s="1"/>
      <c r="AQ21" s="1"/>
      <c r="AR21" s="1"/>
      <c r="AS21" s="1"/>
      <c r="AT21" s="1"/>
      <c r="AU21" s="1"/>
      <c r="AV21" s="1"/>
      <c r="AW21" s="1"/>
      <c r="AX21" s="1"/>
      <c r="AY21" s="1"/>
    </row>
    <row r="22" spans="1:51" x14ac:dyDescent="0.2">
      <c r="A22" s="1" t="s">
        <v>284</v>
      </c>
      <c r="B22" s="4">
        <f>IF(VLOOKUP($B$8,écrans!$B:$DE,B$19,0)=0,"-",VLOOKUP($B$8,écrans!$B:$DE,B$19,0))</f>
        <v>36</v>
      </c>
      <c r="C22" s="4">
        <f>IF(VLOOKUP($B$8,écrans!$B:$DE,C$19,0)=0,"-",VLOOKUP($B$8,écrans!$B:$DE,C$19,0))</f>
        <v>35</v>
      </c>
      <c r="D22" s="4">
        <f>IF(VLOOKUP($B$8,écrans!$B:$DE,D$19,0)=0,"-",VLOOKUP($B$8,écrans!$B:$DE,D$19,0))</f>
        <v>33</v>
      </c>
      <c r="E22" s="4">
        <f>IF(VLOOKUP($B$8,écrans!$B:$DE,E$19,0)=0,"-",VLOOKUP($B$8,écrans!$B:$DE,E$19,0))</f>
        <v>34</v>
      </c>
      <c r="F22" s="4">
        <f>IF(VLOOKUP($B$8,écrans!$B:$DE,F$19,0)=0,"-",VLOOKUP($B$8,écrans!$B:$DE,F$19,0))</f>
        <v>35</v>
      </c>
      <c r="G22" s="4">
        <f>IF(VLOOKUP($B$8,écrans!$B:$DE,G$19,0)=0,"-",VLOOKUP($B$8,écrans!$B:$DE,G$19,0))</f>
        <v>35</v>
      </c>
      <c r="H22" s="4">
        <f>IF(VLOOKUP($B$8,écrans!$B:$DE,H$19,0)=0,"-",VLOOKUP($B$8,écrans!$B:$DE,H$19,0))</f>
        <v>35</v>
      </c>
      <c r="I22" s="4">
        <f>IF(VLOOKUP($B$8,écrans!$B:$DE,I$19,0)=0,"-",VLOOKUP($B$8,écrans!$B:$DE,I$19,0))</f>
        <v>39</v>
      </c>
      <c r="J22" s="4">
        <f>IF(VLOOKUP($B$8,écrans!$B:$DE,J$19,0)=0,"-",VLOOKUP($B$8,écrans!$B:$DE,J$19,0))</f>
        <v>36</v>
      </c>
      <c r="K22" s="4">
        <f>IF(VLOOKUP($B$8,écrans!$B:$DE,K$19,0)=0,"-",VLOOKUP($B$8,écrans!$B:$DE,K$19,0))</f>
        <v>36</v>
      </c>
      <c r="L22" s="4">
        <f>IF(VLOOKUP($B$8,écrans!$B:$DE,L$19,0)=0,"-",VLOOKUP($B$8,écrans!$B:$DE,L$19,0))</f>
        <v>35</v>
      </c>
      <c r="M22" s="4">
        <f>IF(VLOOKUP($B$8,écrans!$B:$DE,M$19,0)=0,"-",VLOOKUP($B$8,écrans!$B:$DE,M$19,0))</f>
        <v>35</v>
      </c>
      <c r="N22" s="4">
        <f>IF(VLOOKUP($B$8,écrans!$B:$DE,N$19,0)=0,"-",VLOOKUP($B$8,écrans!$B:$DE,N$19,0))</f>
        <v>35</v>
      </c>
      <c r="O22" s="4">
        <f>IF(VLOOKUP($B$8,écrans!$B:$DE,O$19,0)=0,"-",VLOOKUP($B$8,écrans!$B:$DE,O$19,0))</f>
        <v>37</v>
      </c>
      <c r="P22" s="4">
        <f>IF(VLOOKUP($B$8,écrans!$B:$DE,P$19,0)=0,"-",VLOOKUP($B$8,écrans!$B:$DE,P$19,0))</f>
        <v>37</v>
      </c>
      <c r="Q22" s="4">
        <f>IF(VLOOKUP($B$8,écrans!$B:$DE,Q$19,0)=0,"-",VLOOKUP($B$8,écrans!$B:$DE,Q$19,0))</f>
        <v>37</v>
      </c>
      <c r="R22" s="4">
        <f>IF(VLOOKUP($B$8,écrans!$B:$DE,R$19,0)=0,"-",VLOOKUP($B$8,écrans!$B:$DE,R$19,0))</f>
        <v>47</v>
      </c>
      <c r="S22" s="4">
        <f>IF(VLOOKUP($B$8,écrans!$B:$DE,S$19,0)=0,"-",VLOOKUP($B$8,écrans!$B:$DE,S$19,0))</f>
        <v>42</v>
      </c>
      <c r="T22" s="4">
        <f>IF(VLOOKUP($B$8,écrans!$B:$DE,T$19,0)=0,"-",VLOOKUP($B$8,écrans!$B:$DE,T$19,0))</f>
        <v>41</v>
      </c>
      <c r="U22" s="4">
        <f>IF(VLOOKUP($B$8,écrans!$B:$DE,U$19,0)=0,"-",VLOOKUP($B$8,écrans!$B:$DE,U$19,0))</f>
        <v>39</v>
      </c>
      <c r="V22" s="4">
        <f>IF(VLOOKUP($B$8,écrans!$B:$DE,V$19,0)=0,"-",VLOOKUP($B$8,écrans!$B:$DE,V$19,0))</f>
        <v>38</v>
      </c>
      <c r="W22" s="4">
        <f>IF(VLOOKUP($B$8,écrans!$B:$DE,W$19,0)=0,"-",VLOOKUP($B$8,écrans!$B:$DE,W$19,0))</f>
        <v>39</v>
      </c>
      <c r="X22" s="4">
        <f>IF(VLOOKUP($B$8,écrans!$B:$DE,X$19,0)=0,"-",VLOOKUP($B$8,écrans!$B:$DE,X$19,0))</f>
        <v>38</v>
      </c>
      <c r="Y22" s="4">
        <f>IF(VLOOKUP($B$8,écrans!$B:$DE,Y$19,0)=0,"-",VLOOKUP($B$8,écrans!$B:$DE,Y$19,0))</f>
        <v>38</v>
      </c>
      <c r="Z22" s="4">
        <f>IF(VLOOKUP($B$8,écrans!$B:$DE,Z$19,0)=0,"-",VLOOKUP($B$8,écrans!$B:$DE,Z$19,0))</f>
        <v>38</v>
      </c>
      <c r="AA22" s="4">
        <f>IF(VLOOKUP($B$8,écrans!$B:$DE,AA$19,0)=0,"-",VLOOKUP($B$8,écrans!$B:$DE,AA$19,0))</f>
        <v>39</v>
      </c>
      <c r="AB22" s="4">
        <f>IF(VLOOKUP($B$8,écrans!$B:$DE,AB$19,0)=0,"-",VLOOKUP($B$8,écrans!$B:$DE,AB$19,0))</f>
        <v>39</v>
      </c>
      <c r="AC22" s="4">
        <f>IF(VLOOKUP($B$8,écrans!$B:$DE,AC$19,0)=0,"-",VLOOKUP($B$8,écrans!$B:$DE,AC$19,0))</f>
        <v>41</v>
      </c>
      <c r="AD22" s="4">
        <f>IF(VLOOKUP($B$8,écrans!$B:$DE,AD$19,0)=0,"-",VLOOKUP($B$8,écrans!$B:$DE,AD$19,0))</f>
        <v>41</v>
      </c>
      <c r="AE22" s="4">
        <f>IF(VLOOKUP($B$8,écrans!$B:$DE,AE$19,0)=0,"-",VLOOKUP($B$8,écrans!$B:$DE,AE$19,0))</f>
        <v>41</v>
      </c>
      <c r="AF22" s="4">
        <f>IF(VLOOKUP($B$8,écrans!$B:$DE,AF$19,0)=0,"-",VLOOKUP($B$8,écrans!$B:$DE,AF$19,0))</f>
        <v>41</v>
      </c>
      <c r="AG22" s="4">
        <f>IF(VLOOKUP($B$8,écrans!$B:$DE,AG$19,0)=0,"-",VLOOKUP($B$8,écrans!$B:$DE,AG$19,0))</f>
        <v>40</v>
      </c>
      <c r="AH22" s="4">
        <f>IF(VLOOKUP($B$8,écrans!$B:$DE,AH$19,0)=0,"-",VLOOKUP($B$8,écrans!$B:$DE,AH$19,0))</f>
        <v>40</v>
      </c>
      <c r="AI22" s="1"/>
      <c r="AJ22" s="1"/>
      <c r="AK22" s="1"/>
      <c r="AL22" s="1"/>
      <c r="AM22" s="1"/>
      <c r="AN22" s="1"/>
      <c r="AO22" s="1"/>
      <c r="AP22" s="1"/>
      <c r="AQ22" s="1"/>
      <c r="AR22" s="1"/>
      <c r="AS22" s="1"/>
      <c r="AT22" s="1"/>
      <c r="AU22" s="1"/>
      <c r="AV22" s="1"/>
      <c r="AW22" s="1"/>
      <c r="AX22" s="1"/>
      <c r="AY22" s="1"/>
    </row>
    <row r="23" spans="1:51" x14ac:dyDescent="0.2">
      <c r="A23" s="1" t="s">
        <v>285</v>
      </c>
      <c r="B23" s="54">
        <f>IF(VLOOKUP($B$8,fauteuils!$B:$DF,B$19,0)=0,"-",VLOOKUP($B$8,fauteuils!$B:$DF,B$19,0))</f>
        <v>6901</v>
      </c>
      <c r="C23" s="54">
        <f>IF(VLOOKUP($B$8,fauteuils!$B:$DF,C$19,0)=0,"-",VLOOKUP($B$8,fauteuils!$B:$DF,C$19,0))</f>
        <v>6761</v>
      </c>
      <c r="D23" s="54">
        <f>IF(VLOOKUP($B$8,fauteuils!$B:$DF,D$19,0)=0,"-",VLOOKUP($B$8,fauteuils!$B:$DF,D$19,0))</f>
        <v>6299</v>
      </c>
      <c r="E23" s="54">
        <f>IF(VLOOKUP($B$8,fauteuils!$B:$DF,E$19,0)=0,"-",VLOOKUP($B$8,fauteuils!$B:$DF,E$19,0))</f>
        <v>6296</v>
      </c>
      <c r="F23" s="54">
        <f>IF(VLOOKUP($B$8,fauteuils!$B:$DF,F$19,0)=0,"-",VLOOKUP($B$8,fauteuils!$B:$DF,F$19,0))</f>
        <v>5786</v>
      </c>
      <c r="G23" s="54">
        <f>IF(VLOOKUP($B$8,fauteuils!$B:$DF,G$19,0)=0,"-",VLOOKUP($B$8,fauteuils!$B:$DF,G$19,0))</f>
        <v>5777</v>
      </c>
      <c r="H23" s="54">
        <f>IF(VLOOKUP($B$8,fauteuils!$B:$DF,H$19,0)=0,"-",VLOOKUP($B$8,fauteuils!$B:$DF,H$19,0))</f>
        <v>5741</v>
      </c>
      <c r="I23" s="54">
        <f>IF(VLOOKUP($B$8,fauteuils!$B:$DF,I$19,0)=0,"-",VLOOKUP($B$8,fauteuils!$B:$DF,I$19,0))</f>
        <v>6199</v>
      </c>
      <c r="J23" s="54">
        <f>IF(VLOOKUP($B$8,fauteuils!$B:$DF,J$19,0)=0,"-",VLOOKUP($B$8,fauteuils!$B:$DF,J$19,0))</f>
        <v>5832</v>
      </c>
      <c r="K23" s="54">
        <f>IF(VLOOKUP($B$8,fauteuils!$B:$DF,K$19,0)=0,"-",VLOOKUP($B$8,fauteuils!$B:$DF,K$19,0))</f>
        <v>5779</v>
      </c>
      <c r="L23" s="54">
        <f>IF(VLOOKUP($B$8,fauteuils!$B:$DF,L$19,0)=0,"-",VLOOKUP($B$8,fauteuils!$B:$DF,L$19,0))</f>
        <v>5597</v>
      </c>
      <c r="M23" s="54">
        <f>IF(VLOOKUP($B$8,fauteuils!$B:$DF,M$19,0)=0,"-",VLOOKUP($B$8,fauteuils!$B:$DF,M$19,0))</f>
        <v>5597</v>
      </c>
      <c r="N23" s="54">
        <f>IF(VLOOKUP($B$8,fauteuils!$B:$DF,N$19,0)=0,"-",VLOOKUP($B$8,fauteuils!$B:$DF,N$19,0))</f>
        <v>5597</v>
      </c>
      <c r="O23" s="54">
        <f>IF(VLOOKUP($B$8,fauteuils!$B:$DF,O$19,0)=0,"-",VLOOKUP($B$8,fauteuils!$B:$DF,O$19,0))</f>
        <v>6039</v>
      </c>
      <c r="P23" s="54">
        <f>IF(VLOOKUP($B$8,fauteuils!$B:$DF,P$19,0)=0,"-",VLOOKUP($B$8,fauteuils!$B:$DF,P$19,0))</f>
        <v>5801</v>
      </c>
      <c r="Q23" s="54">
        <f>IF(VLOOKUP($B$8,fauteuils!$B:$DF,Q$19,0)=0,"-",VLOOKUP($B$8,fauteuils!$B:$DF,Q$19,0))</f>
        <v>5801</v>
      </c>
      <c r="R23" s="54">
        <f>IF(VLOOKUP($B$8,fauteuils!$B:$DF,R$19,0)=0,"-",VLOOKUP($B$8,fauteuils!$B:$DF,R$19,0))</f>
        <v>7739</v>
      </c>
      <c r="S23" s="54">
        <f>IF(VLOOKUP($B$8,fauteuils!$B:$DF,S$19,0)=0,"-",VLOOKUP($B$8,fauteuils!$B:$DF,S$19,0))</f>
        <v>6556</v>
      </c>
      <c r="T23" s="54">
        <f>IF(VLOOKUP($B$8,fauteuils!$B:$DF,T$19,0)=0,"-",VLOOKUP($B$8,fauteuils!$B:$DF,T$19,0))</f>
        <v>6556</v>
      </c>
      <c r="U23" s="54">
        <f>IF(VLOOKUP($B$8,fauteuils!$B:$DF,U$19,0)=0,"-",VLOOKUP($B$8,fauteuils!$B:$DF,U$19,0))</f>
        <v>6556</v>
      </c>
      <c r="V23" s="54">
        <f>IF(VLOOKUP($B$8,fauteuils!$B:$DF,V$19,0)=0,"-",VLOOKUP($B$8,fauteuils!$B:$DF,V$19,0))</f>
        <v>6346</v>
      </c>
      <c r="W23" s="54">
        <f>IF(VLOOKUP($B$8,fauteuils!$B:$DF,W$19,0)=0,"-",VLOOKUP($B$8,fauteuils!$B:$DF,W$19,0))</f>
        <v>6627</v>
      </c>
      <c r="X23" s="54">
        <f>IF(VLOOKUP($B$8,fauteuils!$B:$DF,X$19,0)=0,"-",VLOOKUP($B$8,fauteuils!$B:$DF,X$19,0))</f>
        <v>6540</v>
      </c>
      <c r="Y23" s="54">
        <f>IF(VLOOKUP($B$8,fauteuils!$B:$DF,Y$19,0)=0,"-",VLOOKUP($B$8,fauteuils!$B:$DF,Y$19,0))</f>
        <v>6438</v>
      </c>
      <c r="Z23" s="54">
        <f>IF(VLOOKUP($B$8,fauteuils!$B:$DF,Z$19,0)=0,"-",VLOOKUP($B$8,fauteuils!$B:$DF,Z$19,0))</f>
        <v>6464</v>
      </c>
      <c r="AA23" s="54">
        <f>IF(VLOOKUP($B$8,fauteuils!$B:$DF,AA$19,0)=0,"-",VLOOKUP($B$8,fauteuils!$B:$DF,AA$19,0))</f>
        <v>6438</v>
      </c>
      <c r="AB23" s="54">
        <f>IF(VLOOKUP($B$8,fauteuils!$B:$DF,AB$19,0)=0,"-",VLOOKUP($B$8,fauteuils!$B:$DF,AB$19,0))</f>
        <v>6438</v>
      </c>
      <c r="AC23" s="54">
        <f>IF(VLOOKUP($B$8,fauteuils!$B:$DF,AC$19,0)=0,"-",VLOOKUP($B$8,fauteuils!$B:$DF,AC$19,0))</f>
        <v>6817</v>
      </c>
      <c r="AD23" s="54">
        <f>IF(VLOOKUP($B$8,fauteuils!$B:$DF,AD$19,0)=0,"-",VLOOKUP($B$8,fauteuils!$B:$DF,AD$19,0))</f>
        <v>6822</v>
      </c>
      <c r="AE23" s="54">
        <f>IF(VLOOKUP($B$8,fauteuils!$B:$DF,AE$19,0)=0,"-",VLOOKUP($B$8,fauteuils!$B:$DF,AE$19,0))</f>
        <v>6822</v>
      </c>
      <c r="AF23" s="54">
        <f>IF(VLOOKUP($B$8,fauteuils!$B:$DF,AF$19,0)=0,"-",VLOOKUP($B$8,fauteuils!$B:$DF,AF$19,0))</f>
        <v>6822</v>
      </c>
      <c r="AG23" s="54">
        <f>IF(VLOOKUP($B$8,fauteuils!$B:$DF,AG$19,0)=0,"-",VLOOKUP($B$8,fauteuils!$B:$DF,AG$19,0))</f>
        <v>6691</v>
      </c>
      <c r="AH23" s="54">
        <f>IF(VLOOKUP($B$8,fauteuils!$B:$DF,AH$19,0)=0,"-",VLOOKUP($B$8,fauteuils!$B:$DF,AH$19,0))</f>
        <v>6691</v>
      </c>
      <c r="AI23" s="1"/>
      <c r="AJ23" s="1"/>
      <c r="AK23" s="1"/>
      <c r="AL23" s="1"/>
      <c r="AM23" s="1"/>
      <c r="AN23" s="1"/>
      <c r="AO23" s="1"/>
      <c r="AP23" s="1"/>
      <c r="AQ23" s="1"/>
      <c r="AR23" s="1"/>
      <c r="AS23" s="1"/>
      <c r="AT23" s="1"/>
      <c r="AU23" s="1"/>
      <c r="AV23" s="1"/>
      <c r="AW23" s="1"/>
      <c r="AX23" s="1"/>
      <c r="AY23" s="1"/>
    </row>
    <row r="24" spans="1:51" x14ac:dyDescent="0.2">
      <c r="A24" s="1" t="s">
        <v>294</v>
      </c>
      <c r="B24" s="4" t="str">
        <f>IF(VLOOKUP($B$8,multiplexes!$B:$DE,B$19,0)=0,"-",VLOOKUP($B$8,multiplexes!$B:$DE,B$19,0))</f>
        <v/>
      </c>
      <c r="C24" s="4" t="str">
        <f>IF(VLOOKUP($B$8,multiplexes!$B:$DE,C$19,0)=0,"-",VLOOKUP($B$8,multiplexes!$B:$DE,C$19,0))</f>
        <v/>
      </c>
      <c r="D24" s="4" t="str">
        <f>IF(VLOOKUP($B$8,multiplexes!$B:$DE,D$19,0)=0,"-",VLOOKUP($B$8,multiplexes!$B:$DE,D$19,0))</f>
        <v/>
      </c>
      <c r="E24" s="4" t="str">
        <f>IF(VLOOKUP($B$8,multiplexes!$B:$DE,E$19,0)=0,"-",VLOOKUP($B$8,multiplexes!$B:$DE,E$19,0))</f>
        <v/>
      </c>
      <c r="F24" s="4" t="str">
        <f>IF(VLOOKUP($B$8,multiplexes!$B:$DE,F$19,0)=0,"-",VLOOKUP($B$8,multiplexes!$B:$DE,F$19,0))</f>
        <v/>
      </c>
      <c r="G24" s="4" t="str">
        <f>IF(VLOOKUP($B$8,multiplexes!$B:$DE,G$19,0)=0,"-",VLOOKUP($B$8,multiplexes!$B:$DE,G$19,0))</f>
        <v/>
      </c>
      <c r="H24" s="4" t="str">
        <f>IF(VLOOKUP($B$8,multiplexes!$B:$DE,H$19,0)=0,"-",VLOOKUP($B$8,multiplexes!$B:$DE,H$19,0))</f>
        <v/>
      </c>
      <c r="I24" s="4" t="str">
        <f>IF(VLOOKUP($B$8,multiplexes!$B:$DE,I$19,0)=0,"-",VLOOKUP($B$8,multiplexes!$B:$DE,I$19,0))</f>
        <v/>
      </c>
      <c r="J24" s="4" t="str">
        <f>IF(VLOOKUP($B$8,multiplexes!$B:$DE,J$19,0)=0,"-",VLOOKUP($B$8,multiplexes!$B:$DE,J$19,0))</f>
        <v/>
      </c>
      <c r="K24" s="4" t="str">
        <f>IF(VLOOKUP($B$8,multiplexes!$B:$DE,K$19,0)=0,"-",VLOOKUP($B$8,multiplexes!$B:$DE,K$19,0))</f>
        <v/>
      </c>
      <c r="L24" s="4" t="str">
        <f>IF(VLOOKUP($B$8,multiplexes!$B:$DE,L$19,0)=0,"-",VLOOKUP($B$8,multiplexes!$B:$DE,L$19,0))</f>
        <v/>
      </c>
      <c r="M24" s="4" t="str">
        <f>IF(VLOOKUP($B$8,multiplexes!$B:$DE,M$19,0)=0,"-",VLOOKUP($B$8,multiplexes!$B:$DE,M$19,0))</f>
        <v/>
      </c>
      <c r="N24" s="4" t="str">
        <f>IF(VLOOKUP($B$8,multiplexes!$B:$DE,N$19,0)=0,"-",VLOOKUP($B$8,multiplexes!$B:$DE,N$19,0))</f>
        <v/>
      </c>
      <c r="O24" s="4" t="str">
        <f>IF(VLOOKUP($B$8,multiplexes!$B:$DE,O$19,0)=0,"-",VLOOKUP($B$8,multiplexes!$B:$DE,O$19,0))</f>
        <v/>
      </c>
      <c r="P24" s="4" t="str">
        <f>IF(VLOOKUP($B$8,multiplexes!$B:$DE,P$19,0)=0,"-",VLOOKUP($B$8,multiplexes!$B:$DE,P$19,0))</f>
        <v/>
      </c>
      <c r="Q24" s="4" t="str">
        <f>IF(VLOOKUP($B$8,multiplexes!$B:$DE,Q$19,0)=0,"-",VLOOKUP($B$8,multiplexes!$B:$DE,Q$19,0))</f>
        <v/>
      </c>
      <c r="R24" s="4">
        <f>IF(VLOOKUP($B$8,multiplexes!$B:$DE,R$19,0)=0,"-",VLOOKUP($B$8,multiplexes!$B:$DE,R$19,0))</f>
        <v>1</v>
      </c>
      <c r="S24" s="4">
        <f>IF(VLOOKUP($B$8,multiplexes!$B:$DE,S$19,0)=0,"-",VLOOKUP($B$8,multiplexes!$B:$DE,S$19,0))</f>
        <v>1</v>
      </c>
      <c r="T24" s="4">
        <f>IF(VLOOKUP($B$8,multiplexes!$B:$DE,T$19,0)=0,"-",VLOOKUP($B$8,multiplexes!$B:$DE,T$19,0))</f>
        <v>1</v>
      </c>
      <c r="U24" s="4">
        <f>IF(VLOOKUP($B$8,multiplexes!$B:$DE,U$19,0)=0,"-",VLOOKUP($B$8,multiplexes!$B:$DE,U$19,0))</f>
        <v>1</v>
      </c>
      <c r="V24" s="4">
        <f>IF(VLOOKUP($B$8,multiplexes!$B:$DE,V$19,0)=0,"-",VLOOKUP($B$8,multiplexes!$B:$DE,V$19,0))</f>
        <v>1</v>
      </c>
      <c r="W24" s="4">
        <f>IF(VLOOKUP($B$8,multiplexes!$B:$DE,W$19,0)=0,"-",VLOOKUP($B$8,multiplexes!$B:$DE,W$19,0))</f>
        <v>1</v>
      </c>
      <c r="X24" s="4">
        <f>IF(VLOOKUP($B$8,multiplexes!$B:$DE,X$19,0)=0,"-",VLOOKUP($B$8,multiplexes!$B:$DE,X$19,0))</f>
        <v>1</v>
      </c>
      <c r="Y24" s="4">
        <f>IF(VLOOKUP($B$8,multiplexes!$B:$DE,Y$19,0)=0,"-",VLOOKUP($B$8,multiplexes!$B:$DE,Y$19,0))</f>
        <v>1</v>
      </c>
      <c r="Z24" s="4">
        <f>IF(VLOOKUP($B$8,multiplexes!$B:$DE,Z$19,0)=0,"-",VLOOKUP($B$8,multiplexes!$B:$DE,Z$19,0))</f>
        <v>1</v>
      </c>
      <c r="AA24" s="4">
        <f>IF(VLOOKUP($B$8,multiplexes!$B:$DE,AA$19,0)=0,"-",VLOOKUP($B$8,multiplexes!$B:$DE,AA$19,0))</f>
        <v>1</v>
      </c>
      <c r="AB24" s="4">
        <f>IF(VLOOKUP($B$8,multiplexes!$B:$DE,AB$19,0)=0,"-",VLOOKUP($B$8,multiplexes!$B:$DE,AB$19,0))</f>
        <v>1</v>
      </c>
      <c r="AC24" s="4">
        <f>IF(VLOOKUP($B$8,multiplexes!$B:$DE,AC$19,0)=0,"-",VLOOKUP($B$8,multiplexes!$B:$DE,AC$19,0))</f>
        <v>1</v>
      </c>
      <c r="AD24" s="4">
        <f>IF(VLOOKUP($B$8,multiplexes!$B:$DE,AD$19,0)=0,"-",VLOOKUP($B$8,multiplexes!$B:$DE,AD$19,0))</f>
        <v>1</v>
      </c>
      <c r="AE24" s="4">
        <f>IF(VLOOKUP($B$8,multiplexes!$B:$DE,AE$19,0)=0,"-",VLOOKUP($B$8,multiplexes!$B:$DE,AE$19,0))</f>
        <v>1</v>
      </c>
      <c r="AF24" s="4">
        <f>IF(VLOOKUP($B$8,multiplexes!$B:$DE,AF$19,0)=0,"-",VLOOKUP($B$8,multiplexes!$B:$DE,AF$19,0))</f>
        <v>1</v>
      </c>
      <c r="AG24" s="4">
        <f>IF(VLOOKUP($B$8,multiplexes!$B:$DE,AG$19,0)=0,"-",VLOOKUP($B$8,multiplexes!$B:$DE,AG$19,0))</f>
        <v>1</v>
      </c>
      <c r="AH24" s="4">
        <f>IF(VLOOKUP($B$8,multiplexes!$B:$DE,AH$19,0)=0,"-",VLOOKUP($B$8,multiplexes!$B:$DE,AH$19,0))</f>
        <v>1</v>
      </c>
      <c r="AI24" s="1"/>
      <c r="AJ24" s="1"/>
      <c r="AK24" s="1"/>
      <c r="AL24" s="1"/>
      <c r="AM24" s="1"/>
      <c r="AN24" s="1"/>
      <c r="AO24" s="1"/>
      <c r="AP24" s="1"/>
      <c r="AQ24" s="1"/>
      <c r="AR24" s="1"/>
      <c r="AS24" s="1"/>
      <c r="AT24" s="1"/>
      <c r="AU24" s="1"/>
      <c r="AV24" s="1"/>
      <c r="AW24" s="1"/>
      <c r="AX24" s="1"/>
      <c r="AY24" s="1"/>
    </row>
    <row r="25" spans="1:51" x14ac:dyDescent="0.2">
      <c r="A25" s="1" t="s">
        <v>289</v>
      </c>
      <c r="B25" s="56">
        <f>IF(VLOOKUP($B$8,séances!$B:$DE,B$19,0)=0,"-",VLOOKUP($B$8,séances!$B:$DE,B$19,0))</f>
        <v>21626</v>
      </c>
      <c r="C25" s="56">
        <f>IF(VLOOKUP($B$8,séances!$B:$DE,C$19,0)=0,"-",VLOOKUP($B$8,séances!$B:$DE,C$19,0))</f>
        <v>20270</v>
      </c>
      <c r="D25" s="56">
        <f>IF(VLOOKUP($B$8,séances!$B:$DE,D$19,0)=0,"-",VLOOKUP($B$8,séances!$B:$DE,D$19,0))</f>
        <v>20472</v>
      </c>
      <c r="E25" s="56">
        <f>IF(VLOOKUP($B$8,séances!$B:$DE,E$19,0)=0,"-",VLOOKUP($B$8,séances!$B:$DE,E$19,0))</f>
        <v>21408</v>
      </c>
      <c r="F25" s="56">
        <f>IF(VLOOKUP($B$8,séances!$B:$DE,F$19,0)=0,"-",VLOOKUP($B$8,séances!$B:$DE,F$19,0))</f>
        <v>23063</v>
      </c>
      <c r="G25" s="56">
        <f>IF(VLOOKUP($B$8,séances!$B:$DE,G$19,0)=0,"-",VLOOKUP($B$8,séances!$B:$DE,G$19,0))</f>
        <v>23780</v>
      </c>
      <c r="H25" s="56">
        <f>IF(VLOOKUP($B$8,séances!$B:$DE,H$19,0)=0,"-",VLOOKUP($B$8,séances!$B:$DE,H$19,0))</f>
        <v>24774</v>
      </c>
      <c r="I25" s="56">
        <f>IF(VLOOKUP($B$8,séances!$B:$DE,I$19,0)=0,"-",VLOOKUP($B$8,séances!$B:$DE,I$19,0))</f>
        <v>23822</v>
      </c>
      <c r="J25" s="56">
        <f>IF(VLOOKUP($B$8,séances!$B:$DE,J$19,0)=0,"-",VLOOKUP($B$8,séances!$B:$DE,J$19,0))</f>
        <v>25349</v>
      </c>
      <c r="K25" s="56">
        <f>IF(VLOOKUP($B$8,séances!$B:$DE,K$19,0)=0,"-",VLOOKUP($B$8,séances!$B:$DE,K$19,0))</f>
        <v>26565</v>
      </c>
      <c r="L25" s="56">
        <f>IF(VLOOKUP($B$8,séances!$B:$DE,L$19,0)=0,"-",VLOOKUP($B$8,séances!$B:$DE,L$19,0))</f>
        <v>26373</v>
      </c>
      <c r="M25" s="56">
        <f>IF(VLOOKUP($B$8,séances!$B:$DE,M$19,0)=0,"-",VLOOKUP($B$8,séances!$B:$DE,M$19,0))</f>
        <v>26726</v>
      </c>
      <c r="N25" s="56">
        <f>IF(VLOOKUP($B$8,séances!$B:$DE,N$19,0)=0,"-",VLOOKUP($B$8,séances!$B:$DE,N$19,0))</f>
        <v>27917</v>
      </c>
      <c r="O25" s="56">
        <f>IF(VLOOKUP($B$8,séances!$B:$DE,O$19,0)=0,"-",VLOOKUP($B$8,séances!$B:$DE,O$19,0))</f>
        <v>29336</v>
      </c>
      <c r="P25" s="56">
        <f>IF(VLOOKUP($B$8,séances!$B:$DE,P$19,0)=0,"-",VLOOKUP($B$8,séances!$B:$DE,P$19,0))</f>
        <v>29230</v>
      </c>
      <c r="Q25" s="56">
        <f>IF(VLOOKUP($B$8,séances!$B:$DE,Q$19,0)=0,"-",VLOOKUP($B$8,séances!$B:$DE,Q$19,0))</f>
        <v>28062</v>
      </c>
      <c r="R25" s="56">
        <f>IF(VLOOKUP($B$8,séances!$B:$DE,R$19,0)=0,"-",VLOOKUP($B$8,séances!$B:$DE,R$19,0))</f>
        <v>30433</v>
      </c>
      <c r="S25" s="56">
        <f>IF(VLOOKUP($B$8,séances!$B:$DE,S$19,0)=0,"-",VLOOKUP($B$8,séances!$B:$DE,S$19,0))</f>
        <v>34892</v>
      </c>
      <c r="T25" s="56">
        <f>IF(VLOOKUP($B$8,séances!$B:$DE,T$19,0)=0,"-",VLOOKUP($B$8,séances!$B:$DE,T$19,0))</f>
        <v>34981</v>
      </c>
      <c r="U25" s="56">
        <f>IF(VLOOKUP($B$8,séances!$B:$DE,U$19,0)=0,"-",VLOOKUP($B$8,séances!$B:$DE,U$19,0))</f>
        <v>34709</v>
      </c>
      <c r="V25" s="56">
        <f>IF(VLOOKUP($B$8,séances!$B:$DE,V$19,0)=0,"-",VLOOKUP($B$8,séances!$B:$DE,V$19,0))</f>
        <v>35727</v>
      </c>
      <c r="W25" s="56">
        <f>IF(VLOOKUP($B$8,séances!$B:$DE,W$19,0)=0,"-",VLOOKUP($B$8,séances!$B:$DE,W$19,0))</f>
        <v>35668</v>
      </c>
      <c r="X25" s="56">
        <f>IF(VLOOKUP($B$8,séances!$B:$DE,X$19,0)=0,"-",VLOOKUP($B$8,séances!$B:$DE,X$19,0))</f>
        <v>36965</v>
      </c>
      <c r="Y25" s="56">
        <f>IF(VLOOKUP($B$8,séances!$B:$DE,Y$19,0)=0,"-",VLOOKUP($B$8,séances!$B:$DE,Y$19,0))</f>
        <v>37812</v>
      </c>
      <c r="Z25" s="56">
        <f>IF(VLOOKUP($B$8,séances!$B:$DE,Z$19,0)=0,"-",VLOOKUP($B$8,séances!$B:$DE,Z$19,0))</f>
        <v>38265</v>
      </c>
      <c r="AA25" s="56">
        <f>IF(VLOOKUP($B$8,séances!$B:$DE,AA$19,0)=0,"-",VLOOKUP($B$8,séances!$B:$DE,AA$19,0))</f>
        <v>37964</v>
      </c>
      <c r="AB25" s="56">
        <f>IF(VLOOKUP($B$8,séances!$B:$DE,AB$19,0)=0,"-",VLOOKUP($B$8,séances!$B:$DE,AB$19,0))</f>
        <v>39840</v>
      </c>
      <c r="AC25" s="56">
        <f>IF(VLOOKUP($B$8,séances!$B:$DE,AC$19,0)=0,"-",VLOOKUP($B$8,séances!$B:$DE,AC$19,0))</f>
        <v>39846</v>
      </c>
      <c r="AD25" s="56">
        <f>IF(VLOOKUP($B$8,séances!$B:$DE,AD$19,0)=0,"-",VLOOKUP($B$8,séances!$B:$DE,AD$19,0))</f>
        <v>19058</v>
      </c>
      <c r="AE25" s="56">
        <f>IF(VLOOKUP($B$8,séances!$B:$DE,AE$19,0)=0,"-",VLOOKUP($B$8,séances!$B:$DE,AE$19,0))</f>
        <v>21457</v>
      </c>
      <c r="AF25" s="56">
        <f>IF(VLOOKUP($B$8,séances!$B:$DE,AF$19,0)=0,"-",VLOOKUP($B$8,séances!$B:$DE,AF$19,0))</f>
        <v>36793</v>
      </c>
      <c r="AG25" s="56">
        <f>IF(VLOOKUP($B$8,séances!$B:$DE,AG$19,0)=0,"-",VLOOKUP($B$8,séances!$B:$DE,AG$19,0))</f>
        <v>34916</v>
      </c>
      <c r="AH25" s="56">
        <f>IF(VLOOKUP($B$8,séances!$B:$DE,AH$19,0)=0,"-",VLOOKUP($B$8,séances!$B:$DE,AH$19,0))</f>
        <v>35835</v>
      </c>
      <c r="AI25" s="1"/>
      <c r="AJ25" s="1"/>
      <c r="AK25" s="1"/>
      <c r="AL25" s="1"/>
      <c r="AM25" s="1"/>
      <c r="AN25" s="1"/>
      <c r="AO25" s="1"/>
      <c r="AP25" s="1"/>
      <c r="AQ25" s="1"/>
      <c r="AR25" s="1"/>
      <c r="AS25" s="1"/>
      <c r="AT25" s="1"/>
      <c r="AU25" s="1"/>
      <c r="AV25" s="1"/>
      <c r="AW25" s="1"/>
      <c r="AX25" s="1"/>
      <c r="AY25" s="1"/>
    </row>
    <row r="26" spans="1:51" x14ac:dyDescent="0.2">
      <c r="A26" s="1" t="s">
        <v>290</v>
      </c>
      <c r="B26" s="58">
        <f>IF(VLOOKUP($B$8,entrées!$B:$DE,B$19,0)=0,"-",VLOOKUP($B$8,entrées!$B:$DE,B$19,0))</f>
        <v>600483</v>
      </c>
      <c r="C26" s="58">
        <f>IF(VLOOKUP($B$8,entrées!$B:$DE,C$19,0)=0,"-",VLOOKUP($B$8,entrées!$B:$DE,C$19,0))</f>
        <v>704773</v>
      </c>
      <c r="D26" s="58">
        <f>IF(VLOOKUP($B$8,entrées!$B:$DE,D$19,0)=0,"-",VLOOKUP($B$8,entrées!$B:$DE,D$19,0))</f>
        <v>560305</v>
      </c>
      <c r="E26" s="58">
        <f>IF(VLOOKUP($B$8,entrées!$B:$DE,E$19,0)=0,"-",VLOOKUP($B$8,entrées!$B:$DE,E$19,0))</f>
        <v>612447</v>
      </c>
      <c r="F26" s="58">
        <f>IF(VLOOKUP($B$8,entrées!$B:$DE,F$19,0)=0,"-",VLOOKUP($B$8,entrées!$B:$DE,F$19,0))</f>
        <v>632894</v>
      </c>
      <c r="G26" s="58">
        <f>IF(VLOOKUP($B$8,entrées!$B:$DE,G$19,0)=0,"-",VLOOKUP($B$8,entrées!$B:$DE,G$19,0))</f>
        <v>681540</v>
      </c>
      <c r="H26" s="58">
        <f>IF(VLOOKUP($B$8,entrées!$B:$DE,H$19,0)=0,"-",VLOOKUP($B$8,entrées!$B:$DE,H$19,0))</f>
        <v>784805</v>
      </c>
      <c r="I26" s="58">
        <f>IF(VLOOKUP($B$8,entrées!$B:$DE,I$19,0)=0,"-",VLOOKUP($B$8,entrées!$B:$DE,I$19,0))</f>
        <v>656386</v>
      </c>
      <c r="J26" s="58">
        <f>IF(VLOOKUP($B$8,entrées!$B:$DE,J$19,0)=0,"-",VLOOKUP($B$8,entrées!$B:$DE,J$19,0))</f>
        <v>687650</v>
      </c>
      <c r="K26" s="58">
        <f>IF(VLOOKUP($B$8,entrées!$B:$DE,K$19,0)=0,"-",VLOOKUP($B$8,entrées!$B:$DE,K$19,0))</f>
        <v>788612</v>
      </c>
      <c r="L26" s="58">
        <f>IF(VLOOKUP($B$8,entrées!$B:$DE,L$19,0)=0,"-",VLOOKUP($B$8,entrées!$B:$DE,L$19,0))</f>
        <v>765346</v>
      </c>
      <c r="M26" s="58">
        <f>IF(VLOOKUP($B$8,entrées!$B:$DE,M$19,0)=0,"-",VLOOKUP($B$8,entrées!$B:$DE,M$19,0))</f>
        <v>662526</v>
      </c>
      <c r="N26" s="58">
        <f>IF(VLOOKUP($B$8,entrées!$B:$DE,N$19,0)=0,"-",VLOOKUP($B$8,entrées!$B:$DE,N$19,0))</f>
        <v>787816</v>
      </c>
      <c r="O26" s="58">
        <f>IF(VLOOKUP($B$8,entrées!$B:$DE,O$19,0)=0,"-",VLOOKUP($B$8,entrées!$B:$DE,O$19,0))</f>
        <v>705600</v>
      </c>
      <c r="P26" s="58">
        <f>IF(VLOOKUP($B$8,entrées!$B:$DE,P$19,0)=0,"-",VLOOKUP($B$8,entrées!$B:$DE,P$19,0))</f>
        <v>776277</v>
      </c>
      <c r="Q26" s="58">
        <f>IF(VLOOKUP($B$8,entrées!$B:$DE,Q$19,0)=0,"-",VLOOKUP($B$8,entrées!$B:$DE,Q$19,0))</f>
        <v>729506</v>
      </c>
      <c r="R26" s="58">
        <f>IF(VLOOKUP($B$8,entrées!$B:$DE,R$19,0)=0,"-",VLOOKUP($B$8,entrées!$B:$DE,R$19,0))</f>
        <v>789447</v>
      </c>
      <c r="S26" s="58">
        <f>IF(VLOOKUP($B$8,entrées!$B:$DE,S$19,0)=0,"-",VLOOKUP($B$8,entrées!$B:$DE,S$19,0))</f>
        <v>933993</v>
      </c>
      <c r="T26" s="58">
        <f>IF(VLOOKUP($B$8,entrées!$B:$DE,T$19,0)=0,"-",VLOOKUP($B$8,entrées!$B:$DE,T$19,0))</f>
        <v>995001</v>
      </c>
      <c r="U26" s="58">
        <f>IF(VLOOKUP($B$8,entrées!$B:$DE,U$19,0)=0,"-",VLOOKUP($B$8,entrées!$B:$DE,U$19,0))</f>
        <v>1059327</v>
      </c>
      <c r="V26" s="58">
        <f>IF(VLOOKUP($B$8,entrées!$B:$DE,V$19,0)=0,"-",VLOOKUP($B$8,entrées!$B:$DE,V$19,0))</f>
        <v>997586</v>
      </c>
      <c r="W26" s="58">
        <f>IF(VLOOKUP($B$8,entrées!$B:$DE,W$19,0)=0,"-",VLOOKUP($B$8,entrées!$B:$DE,W$19,0))</f>
        <v>953588</v>
      </c>
      <c r="X26" s="58">
        <f>IF(VLOOKUP($B$8,entrées!$B:$DE,X$19,0)=0,"-",VLOOKUP($B$8,entrées!$B:$DE,X$19,0))</f>
        <v>1072531</v>
      </c>
      <c r="Y26" s="58">
        <f>IF(VLOOKUP($B$8,entrées!$B:$DE,Y$19,0)=0,"-",VLOOKUP($B$8,entrées!$B:$DE,Y$19,0))</f>
        <v>1099942</v>
      </c>
      <c r="Z26" s="58">
        <f>IF(VLOOKUP($B$8,entrées!$B:$DE,Z$19,0)=0,"-",VLOOKUP($B$8,entrées!$B:$DE,Z$19,0))</f>
        <v>1155936</v>
      </c>
      <c r="AA26" s="58">
        <f>IF(VLOOKUP($B$8,entrées!$B:$DE,AA$19,0)=0,"-",VLOOKUP($B$8,entrées!$B:$DE,AA$19,0))</f>
        <v>1103512</v>
      </c>
      <c r="AB26" s="58">
        <f>IF(VLOOKUP($B$8,entrées!$B:$DE,AB$19,0)=0,"-",VLOOKUP($B$8,entrées!$B:$DE,AB$19,0))</f>
        <v>1076696</v>
      </c>
      <c r="AC26" s="58">
        <f>IF(VLOOKUP($B$8,entrées!$B:$DE,AC$19,0)=0,"-",VLOOKUP($B$8,entrées!$B:$DE,AC$19,0))</f>
        <v>1130577</v>
      </c>
      <c r="AD26" s="58">
        <f>IF(VLOOKUP($B$8,entrées!$B:$DE,AD$19,0)=0,"-",VLOOKUP($B$8,entrées!$B:$DE,AD$19,0))</f>
        <v>324124</v>
      </c>
      <c r="AE26" s="58">
        <f>IF(VLOOKUP($B$8,entrées!$B:$DE,AE$19,0)=0,"-",VLOOKUP($B$8,entrées!$B:$DE,AE$19,0))</f>
        <v>451182</v>
      </c>
      <c r="AF26" s="58">
        <f>IF(VLOOKUP($B$8,entrées!$B:$DE,AF$19,0)=0,"-",VLOOKUP($B$8,entrées!$B:$DE,AF$19,0))</f>
        <v>755799</v>
      </c>
      <c r="AG26" s="58">
        <f>IF(VLOOKUP($B$8,entrées!$B:$DE,AG$19,0)=0,"-",VLOOKUP($B$8,entrées!$B:$DE,AG$19,0))</f>
        <v>901892</v>
      </c>
      <c r="AH26" s="58">
        <f>IF(VLOOKUP($B$8,entrées!$B:$DE,AH$19,0)=0,"-",VLOOKUP($B$8,entrées!$B:$DE,AH$19,0))</f>
        <v>953825</v>
      </c>
      <c r="AI26" s="1"/>
      <c r="AJ26" s="1"/>
      <c r="AK26" s="1"/>
      <c r="AL26" s="1"/>
      <c r="AM26" s="1"/>
      <c r="AN26" s="1"/>
      <c r="AO26" s="1"/>
      <c r="AP26" s="1"/>
      <c r="AQ26" s="1"/>
      <c r="AR26" s="1"/>
      <c r="AS26" s="1"/>
      <c r="AT26" s="1"/>
      <c r="AU26" s="1"/>
      <c r="AV26" s="1"/>
      <c r="AW26" s="1"/>
      <c r="AX26" s="1"/>
      <c r="AY26" s="1"/>
    </row>
    <row r="27" spans="1:51" x14ac:dyDescent="0.2">
      <c r="A27" s="1" t="s">
        <v>291</v>
      </c>
      <c r="B27" s="58">
        <f>IF(VLOOKUP($B$8,recettes!$B:$DE,B$19,0)=0,"-",VLOOKUP($B$8,recettes!$B:$DE,B$19,0))</f>
        <v>2785150.77</v>
      </c>
      <c r="C27" s="58">
        <f>IF(VLOOKUP($B$8,recettes!$B:$DE,C$19,0)=0,"-",VLOOKUP($B$8,recettes!$B:$DE,C$19,0))</f>
        <v>3135869.55</v>
      </c>
      <c r="D27" s="58">
        <f>IF(VLOOKUP($B$8,recettes!$B:$DE,D$19,0)=0,"-",VLOOKUP($B$8,recettes!$B:$DE,D$19,0))</f>
        <v>2731117.89</v>
      </c>
      <c r="E27" s="58">
        <f>IF(VLOOKUP($B$8,recettes!$B:$DE,E$19,0)=0,"-",VLOOKUP($B$8,recettes!$B:$DE,E$19,0))</f>
        <v>3056042.43</v>
      </c>
      <c r="F27" s="58">
        <f>IF(VLOOKUP($B$8,recettes!$B:$DE,F$19,0)=0,"-",VLOOKUP($B$8,recettes!$B:$DE,F$19,0))</f>
        <v>3177956.65</v>
      </c>
      <c r="G27" s="58">
        <f>IF(VLOOKUP($B$8,recettes!$B:$DE,G$19,0)=0,"-",VLOOKUP($B$8,recettes!$B:$DE,G$19,0))</f>
        <v>3434167.88</v>
      </c>
      <c r="H27" s="58">
        <f>IF(VLOOKUP($B$8,recettes!$B:$DE,H$19,0)=0,"-",VLOOKUP($B$8,recettes!$B:$DE,H$19,0))</f>
        <v>4124588.02</v>
      </c>
      <c r="I27" s="58">
        <f>IF(VLOOKUP($B$8,recettes!$B:$DE,I$19,0)=0,"-",VLOOKUP($B$8,recettes!$B:$DE,I$19,0))</f>
        <v>3386132.23</v>
      </c>
      <c r="J27" s="58">
        <f>IF(VLOOKUP($B$8,recettes!$B:$DE,J$19,0)=0,"-",VLOOKUP($B$8,recettes!$B:$DE,J$19,0))</f>
        <v>3533928.03</v>
      </c>
      <c r="K27" s="58">
        <f>IF(VLOOKUP($B$8,recettes!$B:$DE,K$19,0)=0,"-",VLOOKUP($B$8,recettes!$B:$DE,K$19,0))</f>
        <v>4130383.65</v>
      </c>
      <c r="L27" s="58">
        <f>IF(VLOOKUP($B$8,recettes!$B:$DE,L$19,0)=0,"-",VLOOKUP($B$8,recettes!$B:$DE,L$19,0))</f>
        <v>4067003.06</v>
      </c>
      <c r="M27" s="58">
        <f>IF(VLOOKUP($B$8,recettes!$B:$DE,M$19,0)=0,"-",VLOOKUP($B$8,recettes!$B:$DE,M$19,0))</f>
        <v>3549634.28</v>
      </c>
      <c r="N27" s="58">
        <f>IF(VLOOKUP($B$8,recettes!$B:$DE,N$19,0)=0,"-",VLOOKUP($B$8,recettes!$B:$DE,N$19,0))</f>
        <v>4229383.83</v>
      </c>
      <c r="O27" s="58">
        <f>IF(VLOOKUP($B$8,recettes!$B:$DE,O$19,0)=0,"-",VLOOKUP($B$8,recettes!$B:$DE,O$19,0))</f>
        <v>3815593.88</v>
      </c>
      <c r="P27" s="58">
        <f>IF(VLOOKUP($B$8,recettes!$B:$DE,P$19,0)=0,"-",VLOOKUP($B$8,recettes!$B:$DE,P$19,0))</f>
        <v>4287677.01</v>
      </c>
      <c r="Q27" s="58">
        <f>IF(VLOOKUP($B$8,recettes!$B:$DE,Q$19,0)=0,"-",VLOOKUP($B$8,recettes!$B:$DE,Q$19,0))</f>
        <v>4055601.27</v>
      </c>
      <c r="R27" s="58">
        <f>IF(VLOOKUP($B$8,recettes!$B:$DE,R$19,0)=0,"-",VLOOKUP($B$8,recettes!$B:$DE,R$19,0))</f>
        <v>4488630.6900000004</v>
      </c>
      <c r="S27" s="58">
        <f>IF(VLOOKUP($B$8,recettes!$B:$DE,S$19,0)=0,"-",VLOOKUP($B$8,recettes!$B:$DE,S$19,0))</f>
        <v>5718006.8099999996</v>
      </c>
      <c r="T27" s="58">
        <f>IF(VLOOKUP($B$8,recettes!$B:$DE,T$19,0)=0,"-",VLOOKUP($B$8,recettes!$B:$DE,T$19,0))</f>
        <v>6306374.25</v>
      </c>
      <c r="U27" s="58">
        <f>IF(VLOOKUP($B$8,recettes!$B:$DE,U$19,0)=0,"-",VLOOKUP($B$8,recettes!$B:$DE,U$19,0))</f>
        <v>6745942.0300000003</v>
      </c>
      <c r="V27" s="58">
        <f>IF(VLOOKUP($B$8,recettes!$B:$DE,V$19,0)=0,"-",VLOOKUP($B$8,recettes!$B:$DE,V$19,0))</f>
        <v>6407008.0700000003</v>
      </c>
      <c r="W27" s="58">
        <f>IF(VLOOKUP($B$8,recettes!$B:$DE,W$19,0)=0,"-",VLOOKUP($B$8,recettes!$B:$DE,W$19,0))</f>
        <v>6114939.79</v>
      </c>
      <c r="X27" s="58">
        <f>IF(VLOOKUP($B$8,recettes!$B:$DE,X$19,0)=0,"-",VLOOKUP($B$8,recettes!$B:$DE,X$19,0))</f>
        <v>6578448.0899999999</v>
      </c>
      <c r="Y27" s="58">
        <f>IF(VLOOKUP($B$8,recettes!$B:$DE,Y$19,0)=0,"-",VLOOKUP($B$8,recettes!$B:$DE,Y$19,0))</f>
        <v>6758035.1399999997</v>
      </c>
      <c r="Z27" s="58">
        <f>IF(VLOOKUP($B$8,recettes!$B:$DE,Z$19,0)=0,"-",VLOOKUP($B$8,recettes!$B:$DE,Z$19,0))</f>
        <v>7109125.5300000003</v>
      </c>
      <c r="AA27" s="58">
        <f>IF(VLOOKUP($B$8,recettes!$B:$DE,AA$19,0)=0,"-",VLOOKUP($B$8,recettes!$B:$DE,AA$19,0))</f>
        <v>6835930.6100000003</v>
      </c>
      <c r="AB27" s="58">
        <f>IF(VLOOKUP($B$8,recettes!$B:$DE,AB$19,0)=0,"-",VLOOKUP($B$8,recettes!$B:$DE,AB$19,0))</f>
        <v>6652559.3499999996</v>
      </c>
      <c r="AC27" s="58">
        <f>IF(VLOOKUP($B$8,recettes!$B:$DE,AC$19,0)=0,"-",VLOOKUP($B$8,recettes!$B:$DE,AC$19,0))</f>
        <v>7052433.1600000001</v>
      </c>
      <c r="AD27" s="58">
        <f>IF(VLOOKUP($B$8,recettes!$B:$DE,AD$19,0)=0,"-",VLOOKUP($B$8,recettes!$B:$DE,AD$19,0))</f>
        <v>1970323.26</v>
      </c>
      <c r="AE27" s="58">
        <f>IF(VLOOKUP($B$8,recettes!$B:$DE,AE$19,0)=0,"-",VLOOKUP($B$8,recettes!$B:$DE,AE$19,0))</f>
        <v>2792601.12</v>
      </c>
      <c r="AF27" s="58">
        <f>IF(VLOOKUP($B$8,recettes!$B:$DE,AF$19,0)=0,"-",VLOOKUP($B$8,recettes!$B:$DE,AF$19,0))</f>
        <v>4803287.99</v>
      </c>
      <c r="AG27" s="58">
        <f>IF(VLOOKUP($B$8,recettes!$B:$DE,AG$19,0)=0,"-",VLOOKUP($B$8,recettes!$B:$DE,AG$19,0))</f>
        <v>5905332.3099999996</v>
      </c>
      <c r="AH27" s="58">
        <f>IF(VLOOKUP($B$8,recettes!$B:$DE,AH$19,0)=0,"-",VLOOKUP($B$8,recettes!$B:$DE,AH$19,0))</f>
        <v>6263096.54</v>
      </c>
      <c r="AI27" s="1"/>
      <c r="AJ27" s="1"/>
      <c r="AK27" s="1"/>
      <c r="AL27" s="1"/>
      <c r="AM27" s="1"/>
      <c r="AN27" s="1"/>
      <c r="AO27" s="1"/>
      <c r="AP27" s="1"/>
      <c r="AQ27" s="1"/>
      <c r="AR27" s="1"/>
      <c r="AS27" s="1"/>
      <c r="AT27" s="1"/>
      <c r="AU27" s="1"/>
      <c r="AV27" s="1"/>
      <c r="AW27" s="1"/>
      <c r="AX27" s="1"/>
      <c r="AY27" s="1"/>
    </row>
    <row r="28" spans="1:51" x14ac:dyDescent="0.2">
      <c r="A28" s="1" t="s">
        <v>292</v>
      </c>
      <c r="B28" s="46">
        <f>IF(VLOOKUP($B$8,RME!$B:$DE,B$19,0)=0,"-",VLOOKUP($B$8,RME!$B:$DE,B$19,0))</f>
        <v>4.6381842117095742</v>
      </c>
      <c r="C28" s="46">
        <f>IF(VLOOKUP($B$8,RME!$B:$DE,C$19,0)=0,"-",VLOOKUP($B$8,RME!$B:$DE,C$19,0))</f>
        <v>4.449474582596098</v>
      </c>
      <c r="D28" s="46">
        <f>IF(VLOOKUP($B$8,RME!$B:$DE,D$19,0)=0,"-",VLOOKUP($B$8,RME!$B:$DE,D$19,0))</f>
        <v>4.87434145688509</v>
      </c>
      <c r="E28" s="46">
        <f>IF(VLOOKUP($B$8,RME!$B:$DE,E$19,0)=0,"-",VLOOKUP($B$8,RME!$B:$DE,E$19,0))</f>
        <v>4.989888806704907</v>
      </c>
      <c r="F28" s="46">
        <f>IF(VLOOKUP($B$8,RME!$B:$DE,F$19,0)=0,"-",VLOOKUP($B$8,RME!$B:$DE,F$19,0))</f>
        <v>5.021309492584856</v>
      </c>
      <c r="G28" s="46">
        <f>IF(VLOOKUP($B$8,RME!$B:$DE,G$19,0)=0,"-",VLOOKUP($B$8,RME!$B:$DE,G$19,0))</f>
        <v>5.0388354021774218</v>
      </c>
      <c r="H28" s="46">
        <f>IF(VLOOKUP($B$8,RME!$B:$DE,H$19,0)=0,"-",VLOOKUP($B$8,RME!$B:$DE,H$19,0))</f>
        <v>5.2555577754983727</v>
      </c>
      <c r="I28" s="46">
        <f>IF(VLOOKUP($B$8,RME!$B:$DE,I$19,0)=0,"-",VLOOKUP($B$8,RME!$B:$DE,I$19,0))</f>
        <v>5.1587514511278423</v>
      </c>
      <c r="J28" s="46">
        <f>IF(VLOOKUP($B$8,RME!$B:$DE,J$19,0)=0,"-",VLOOKUP($B$8,RME!$B:$DE,J$19,0))</f>
        <v>5.1391376863229841</v>
      </c>
      <c r="K28" s="46">
        <f>IF(VLOOKUP($B$8,RME!$B:$DE,K$19,0)=0,"-",VLOOKUP($B$8,RME!$B:$DE,K$19,0))</f>
        <v>5.2375358858348591</v>
      </c>
      <c r="L28" s="46">
        <f>IF(VLOOKUP($B$8,RME!$B:$DE,L$19,0)=0,"-",VLOOKUP($B$8,RME!$B:$DE,L$19,0))</f>
        <v>5.3139404400101391</v>
      </c>
      <c r="M28" s="46">
        <f>IF(VLOOKUP($B$8,RME!$B:$DE,M$19,0)=0,"-",VLOOKUP($B$8,RME!$B:$DE,M$19,0))</f>
        <v>5.357728270286751</v>
      </c>
      <c r="N28" s="46">
        <f>IF(VLOOKUP($B$8,RME!$B:$DE,N$19,0)=0,"-",VLOOKUP($B$8,RME!$B:$DE,N$19,0))</f>
        <v>5.3684919194329641</v>
      </c>
      <c r="O28" s="46">
        <f>IF(VLOOKUP($B$8,RME!$B:$DE,O$19,0)=0,"-",VLOOKUP($B$8,RME!$B:$DE,O$19,0))</f>
        <v>5.4075876984126978</v>
      </c>
      <c r="P28" s="46">
        <f>IF(VLOOKUP($B$8,RME!$B:$DE,P$19,0)=0,"-",VLOOKUP($B$8,RME!$B:$DE,P$19,0))</f>
        <v>5.5233853508476995</v>
      </c>
      <c r="Q28" s="46">
        <f>IF(VLOOKUP($B$8,RME!$B:$DE,Q$19,0)=0,"-",VLOOKUP($B$8,RME!$B:$DE,Q$19,0))</f>
        <v>5.5593802792574705</v>
      </c>
      <c r="R28" s="46">
        <f>IF(VLOOKUP($B$8,RME!$B:$DE,R$19,0)=0,"-",VLOOKUP($B$8,RME!$B:$DE,R$19,0))</f>
        <v>5.6857910537376171</v>
      </c>
      <c r="S28" s="46">
        <f>IF(VLOOKUP($B$8,RME!$B:$DE,S$19,0)=0,"-",VLOOKUP($B$8,RME!$B:$DE,S$19,0))</f>
        <v>6.1221088487815214</v>
      </c>
      <c r="T28" s="46">
        <f>IF(VLOOKUP($B$8,RME!$B:$DE,T$19,0)=0,"-",VLOOKUP($B$8,RME!$B:$DE,T$19,0))</f>
        <v>6.3380582029565797</v>
      </c>
      <c r="U28" s="46">
        <f>IF(VLOOKUP($B$8,RME!$B:$DE,U$19,0)=0,"-",VLOOKUP($B$8,RME!$B:$DE,U$19,0))</f>
        <v>6.368139422482388</v>
      </c>
      <c r="V28" s="46">
        <f>IF(VLOOKUP($B$8,RME!$B:$DE,V$19,0)=0,"-",VLOOKUP($B$8,RME!$B:$DE,V$19,0))</f>
        <v>6.4225120140018008</v>
      </c>
      <c r="W28" s="46">
        <f>IF(VLOOKUP($B$8,RME!$B:$DE,W$19,0)=0,"-",VLOOKUP($B$8,RME!$B:$DE,W$19,0))</f>
        <v>6.4125595015876877</v>
      </c>
      <c r="X28" s="46">
        <f>IF(VLOOKUP($B$8,RME!$B:$DE,X$19,0)=0,"-",VLOOKUP($B$8,RME!$B:$DE,X$19,0))</f>
        <v>6.1335738454179873</v>
      </c>
      <c r="Y28" s="46">
        <f>IF(VLOOKUP($B$8,RME!$B:$DE,Y$19,0)=0,"-",VLOOKUP($B$8,RME!$B:$DE,Y$19,0))</f>
        <v>6.1439922650467018</v>
      </c>
      <c r="Z28" s="46">
        <f>IF(VLOOKUP($B$8,RME!$B:$DE,Z$19,0)=0,"-",VLOOKUP($B$8,RME!$B:$DE,Z$19,0))</f>
        <v>6.1501030593389254</v>
      </c>
      <c r="AA28" s="46">
        <f>IF(VLOOKUP($B$8,RME!$B:$DE,AA$19,0)=0,"-",VLOOKUP($B$8,RME!$B:$DE,AA$19,0))</f>
        <v>6.1947043711350673</v>
      </c>
      <c r="AB28" s="46">
        <f>IF(VLOOKUP($B$8,RME!$B:$DE,AB$19,0)=0,"-",VLOOKUP($B$8,RME!$B:$DE,AB$19,0))</f>
        <v>6.178679357961764</v>
      </c>
      <c r="AC28" s="46">
        <f>IF(VLOOKUP($B$8,RME!$B:$DE,AC$19,0)=0,"-",VLOOKUP($B$8,RME!$B:$DE,AC$19,0))</f>
        <v>6.2379060957369559</v>
      </c>
      <c r="AD28" s="46">
        <f>IF(VLOOKUP($B$8,RME!$B:$DE,AD$19,0)=0,"-",VLOOKUP($B$8,RME!$B:$DE,AD$19,0))</f>
        <v>6.0789181300983577</v>
      </c>
      <c r="AE28" s="46">
        <f>IF(VLOOKUP($B$8,RME!$B:$DE,AE$19,0)=0,"-",VLOOKUP($B$8,RME!$B:$DE,AE$19,0))</f>
        <v>6.1895224543532326</v>
      </c>
      <c r="AF28" s="46">
        <f>IF(VLOOKUP($B$8,RME!$B:$DE,AF$19,0)=0,"-",VLOOKUP($B$8,RME!$B:$DE,AF$19,0))</f>
        <v>6.3552452305441003</v>
      </c>
      <c r="AG28" s="46">
        <f>IF(VLOOKUP($B$8,RME!$B:$DE,AG$19,0)=0,"-",VLOOKUP($B$8,RME!$B:$DE,AG$19,0))</f>
        <v>6.5477155912237821</v>
      </c>
      <c r="AH28" s="46">
        <f>IF(VLOOKUP($B$8,RME!$B:$DE,AH$19,0)=0,"-",VLOOKUP($B$8,RME!$B:$DE,AH$19,0))</f>
        <v>6.56629522186984</v>
      </c>
      <c r="AI28" s="1"/>
      <c r="AJ28" s="1"/>
      <c r="AK28" s="1"/>
      <c r="AL28" s="1"/>
      <c r="AM28" s="1"/>
      <c r="AN28" s="1"/>
      <c r="AO28" s="1"/>
      <c r="AP28" s="1"/>
      <c r="AQ28" s="1"/>
      <c r="AR28" s="1"/>
      <c r="AS28" s="1"/>
      <c r="AT28" s="1"/>
      <c r="AU28" s="1"/>
      <c r="AV28" s="1"/>
      <c r="AW28" s="1"/>
      <c r="AX28" s="1"/>
      <c r="AY28" s="1"/>
    </row>
    <row r="29" spans="1:51" x14ac:dyDescent="0.2">
      <c r="A29" s="1" t="s">
        <v>286</v>
      </c>
      <c r="B29" s="46">
        <f>IF(VLOOKUP($B$8,'indice de fréquentation'!$B:$DE,B$19,0)=0,"-",VLOOKUP($B$8,'indice de fréquentation'!$B:$DE,B$19,0))</f>
        <v>1.2748594005761975</v>
      </c>
      <c r="C29" s="46">
        <f>IF(VLOOKUP($B$8,'indice de fréquentation'!$B:$DE,C$19,0)=0,"-",VLOOKUP($B$8,'indice de fréquentation'!$B:$DE,C$19,0))</f>
        <v>1.4962729741263092</v>
      </c>
      <c r="D29" s="46">
        <f>IF(VLOOKUP($B$8,'indice de fréquentation'!$B:$DE,D$19,0)=0,"-",VLOOKUP($B$8,'indice de fréquentation'!$B:$DE,D$19,0))</f>
        <v>1.1895592322178086</v>
      </c>
      <c r="E29" s="46">
        <f>IF(VLOOKUP($B$8,'indice de fréquentation'!$B:$DE,E$19,0)=0,"-",VLOOKUP($B$8,'indice de fréquentation'!$B:$DE,E$19,0))</f>
        <v>1.1885943291866401</v>
      </c>
      <c r="F29" s="46">
        <f>IF(VLOOKUP($B$8,'indice de fréquentation'!$B:$DE,F$19,0)=0,"-",VLOOKUP($B$8,'indice de fréquentation'!$B:$DE,F$19,0))</f>
        <v>1.2282764375958235</v>
      </c>
      <c r="G29" s="46">
        <f>IF(VLOOKUP($B$8,'indice de fréquentation'!$B:$DE,G$19,0)=0,"-",VLOOKUP($B$8,'indice de fréquentation'!$B:$DE,G$19,0))</f>
        <v>1.3226851941700468</v>
      </c>
      <c r="H29" s="46">
        <f>IF(VLOOKUP($B$8,'indice de fréquentation'!$B:$DE,H$19,0)=0,"-",VLOOKUP($B$8,'indice de fréquentation'!$B:$DE,H$19,0))</f>
        <v>1.5230946882217089</v>
      </c>
      <c r="I29" s="46">
        <f>IF(VLOOKUP($B$8,'indice de fréquentation'!$B:$DE,I$19,0)=0,"-",VLOOKUP($B$8,'indice de fréquentation'!$B:$DE,I$19,0))</f>
        <v>1.273868069167621</v>
      </c>
      <c r="J29" s="46">
        <f>IF(VLOOKUP($B$8,'indice de fréquentation'!$B:$DE,J$19,0)=0,"-",VLOOKUP($B$8,'indice de fréquentation'!$B:$DE,J$19,0))</f>
        <v>1.3345430550973276</v>
      </c>
      <c r="K29" s="46">
        <f>IF(VLOOKUP($B$8,'indice de fréquentation'!$B:$DE,K$19,0)=0,"-",VLOOKUP($B$8,'indice de fréquentation'!$B:$DE,K$19,0))</f>
        <v>1.5304830477225533</v>
      </c>
      <c r="L29" s="46">
        <f>IF(VLOOKUP($B$8,'indice de fréquentation'!$B:$DE,L$19,0)=0,"-",VLOOKUP($B$8,'indice de fréquentation'!$B:$DE,L$19,0))</f>
        <v>1.4853300211539582</v>
      </c>
      <c r="M29" s="46">
        <f>IF(VLOOKUP($B$8,'indice de fréquentation'!$B:$DE,M$19,0)=0,"-",VLOOKUP($B$8,'indice de fréquentation'!$B:$DE,M$19,0))</f>
        <v>1.1690122454741152</v>
      </c>
      <c r="N29" s="46">
        <f>IF(VLOOKUP($B$8,'indice de fréquentation'!$B:$DE,N$19,0)=0,"-",VLOOKUP($B$8,'indice de fréquentation'!$B:$DE,N$19,0))</f>
        <v>1.3900836362353106</v>
      </c>
      <c r="O29" s="46">
        <f>IF(VLOOKUP($B$8,'indice de fréquentation'!$B:$DE,O$19,0)=0,"-",VLOOKUP($B$8,'indice de fréquentation'!$B:$DE,O$19,0))</f>
        <v>1.0471934591964096</v>
      </c>
      <c r="P29" s="46">
        <f>IF(VLOOKUP($B$8,'indice de fréquentation'!$B:$DE,P$19,0)=0,"-",VLOOKUP($B$8,'indice de fréquentation'!$B:$DE,P$19,0))</f>
        <v>1.1520864468886214</v>
      </c>
      <c r="Q29" s="46">
        <f>IF(VLOOKUP($B$8,'indice de fréquentation'!$B:$DE,Q$19,0)=0,"-",VLOOKUP($B$8,'indice de fréquentation'!$B:$DE,Q$19,0))</f>
        <v>1.0826727772740024</v>
      </c>
      <c r="R29" s="46">
        <f>IF(VLOOKUP($B$8,'indice de fréquentation'!$B:$DE,R$19,0)=0,"-",VLOOKUP($B$8,'indice de fréquentation'!$B:$DE,R$19,0))</f>
        <v>1.1716322771856973</v>
      </c>
      <c r="S29" s="46">
        <f>IF(VLOOKUP($B$8,'indice de fréquentation'!$B:$DE,S$19,0)=0,"-",VLOOKUP($B$8,'indice de fréquentation'!$B:$DE,S$19,0))</f>
        <v>1.3861555563141046</v>
      </c>
      <c r="T29" s="46">
        <f>IF(VLOOKUP($B$8,'indice de fréquentation'!$B:$DE,T$19,0)=0,"-",VLOOKUP($B$8,'indice de fréquentation'!$B:$DE,T$19,0))</f>
        <v>1.476698609826937</v>
      </c>
      <c r="U29" s="46">
        <f>IF(VLOOKUP($B$8,'indice de fréquentation'!$B:$DE,U$19,0)=0,"-",VLOOKUP($B$8,'indice de fréquentation'!$B:$DE,U$19,0))</f>
        <v>1.5721659659157525</v>
      </c>
      <c r="V29" s="46">
        <f>IF(VLOOKUP($B$8,'indice de fréquentation'!$B:$DE,V$19,0)=0,"-",VLOOKUP($B$8,'indice de fréquentation'!$B:$DE,V$19,0))</f>
        <v>1.4805350541183524</v>
      </c>
      <c r="W29" s="46">
        <f>IF(VLOOKUP($B$8,'indice de fréquentation'!$B:$DE,W$19,0)=0,"-",VLOOKUP($B$8,'indice de fréquentation'!$B:$DE,W$19,0))</f>
        <v>1.4152368429254334</v>
      </c>
      <c r="X29" s="46">
        <f>IF(VLOOKUP($B$8,'indice de fréquentation'!$B:$DE,X$19,0)=0,"-",VLOOKUP($B$8,'indice de fréquentation'!$B:$DE,X$19,0))</f>
        <v>1.5917622562151139</v>
      </c>
      <c r="Y29" s="46">
        <f>IF(VLOOKUP($B$8,'indice de fréquentation'!$B:$DE,Y$19,0)=0,"-",VLOOKUP($B$8,'indice de fréquentation'!$B:$DE,Y$19,0))</f>
        <v>1.6324434068812601</v>
      </c>
      <c r="Z29" s="46">
        <f>IF(VLOOKUP($B$8,'indice de fréquentation'!$B:$DE,Z$19,0)=0,"-",VLOOKUP($B$8,'indice de fréquentation'!$B:$DE,Z$19,0))</f>
        <v>1.7155450941746895</v>
      </c>
      <c r="AA29" s="46">
        <f>IF(VLOOKUP($B$8,'indice de fréquentation'!$B:$DE,AA$19,0)=0,"-",VLOOKUP($B$8,'indice de fréquentation'!$B:$DE,AA$19,0))</f>
        <v>1.6377417071212421</v>
      </c>
      <c r="AB29" s="46">
        <f>IF(VLOOKUP($B$8,'indice de fréquentation'!$B:$DE,AB$19,0)=0,"-",VLOOKUP($B$8,'indice de fréquentation'!$B:$DE,AB$19,0))</f>
        <v>1.5979436064950927</v>
      </c>
      <c r="AC29" s="46">
        <f>IF(VLOOKUP($B$8,'indice de fréquentation'!$B:$DE,AC$19,0)=0,"-",VLOOKUP($B$8,'indice de fréquentation'!$B:$DE,AC$19,0))</f>
        <v>1.6779093530582472</v>
      </c>
      <c r="AD29" s="46">
        <f>IF(VLOOKUP($B$8,'indice de fréquentation'!$B:$DE,AD$19,0)=0,"-",VLOOKUP($B$8,'indice de fréquentation'!$B:$DE,AD$19,0))</f>
        <v>0.48103817002349358</v>
      </c>
      <c r="AE29" s="46">
        <f>IF(VLOOKUP($B$8,'indice de fréquentation'!$B:$DE,AE$19,0)=0,"-",VLOOKUP($B$8,'indice de fréquentation'!$B:$DE,AE$19,0))</f>
        <v>0.6696071985645613</v>
      </c>
      <c r="AF29" s="46">
        <f>IF(VLOOKUP($B$8,'indice de fréquentation'!$B:$DE,AF$19,0)=0,"-",VLOOKUP($B$8,'indice de fréquentation'!$B:$DE,AF$19,0))</f>
        <v>1.1216946843355828</v>
      </c>
      <c r="AG29" s="46">
        <f>IF(VLOOKUP($B$8,'indice de fréquentation'!$B:$DE,AG$19,0)=0,"-",VLOOKUP($B$8,'indice de fréquentation'!$B:$DE,AG$19,0))</f>
        <v>1.3385138935679823</v>
      </c>
      <c r="AH29" s="46">
        <f>IF(VLOOKUP($B$8,'indice de fréquentation'!$B:$DE,AH$19,0)=0,"-",VLOOKUP($B$8,'indice de fréquentation'!$B:$DE,AH$19,0))</f>
        <v>1.4155885788237179</v>
      </c>
      <c r="AI29" s="1"/>
      <c r="AJ29" s="1"/>
      <c r="AK29" s="1"/>
      <c r="AL29" s="1"/>
      <c r="AM29" s="1"/>
      <c r="AN29" s="1"/>
      <c r="AO29" s="1"/>
      <c r="AP29" s="1"/>
      <c r="AQ29" s="1"/>
      <c r="AR29" s="1"/>
      <c r="AS29" s="1"/>
      <c r="AT29" s="1"/>
      <c r="AU29" s="1"/>
      <c r="AV29" s="1"/>
      <c r="AW29" s="1"/>
      <c r="AX29" s="1"/>
      <c r="AY29" s="1"/>
    </row>
    <row r="30" spans="1:51" x14ac:dyDescent="0.2">
      <c r="A30" s="1" t="s">
        <v>293</v>
      </c>
      <c r="B30" s="55">
        <f>IF(VLOOKUP($B$8,'taux d''occupation des fauteuils'!$B:$DE,B$19,0)=0,"-",VLOOKUP($B$8,'taux d''occupation des fauteuils'!$B:$DE,B$19,0))</f>
        <v>14.780406902214688</v>
      </c>
      <c r="C30" s="55">
        <f>IF(VLOOKUP($B$8,'taux d''occupation des fauteuils'!$B:$DE,C$19,0)=0,"-",VLOOKUP($B$8,'taux d''occupation des fauteuils'!$B:$DE,C$19,0))</f>
        <v>18.154599757912223</v>
      </c>
      <c r="D30" s="55">
        <f>IF(VLOOKUP($B$8,'taux d''occupation des fauteuils'!$B:$DE,D$19,0)=0,"-",VLOOKUP($B$8,'taux d''occupation des fauteuils'!$B:$DE,D$19,0))</f>
        <v>14.814649317932016</v>
      </c>
      <c r="E30" s="55">
        <f>IF(VLOOKUP($B$8,'taux d''occupation des fauteuils'!$B:$DE,E$19,0)=0,"-",VLOOKUP($B$8,'taux d''occupation des fauteuils'!$B:$DE,E$19,0))</f>
        <v>15.674401832259404</v>
      </c>
      <c r="F30" s="55">
        <f>IF(VLOOKUP($B$8,'taux d''occupation des fauteuils'!$B:$DE,F$19,0)=0,"-",VLOOKUP($B$8,'taux d''occupation des fauteuils'!$B:$DE,F$19,0))</f>
        <v>14.635359668222399</v>
      </c>
      <c r="G30" s="55">
        <f>IF(VLOOKUP($B$8,'taux d''occupation des fauteuils'!$B:$DE,G$19,0)=0,"-",VLOOKUP($B$8,'taux d''occupation des fauteuils'!$B:$DE,G$19,0))</f>
        <v>15.32715733576546</v>
      </c>
      <c r="H30" s="55">
        <f>IF(VLOOKUP($B$8,'taux d''occupation des fauteuils'!$B:$DE,H$19,0)=0,"-",VLOOKUP($B$8,'taux d''occupation des fauteuils'!$B:$DE,H$19,0))</f>
        <v>16.959695224198718</v>
      </c>
      <c r="I30" s="55">
        <f>IF(VLOOKUP($B$8,'taux d''occupation des fauteuils'!$B:$DE,I$19,0)=0,"-",VLOOKUP($B$8,'taux d''occupation des fauteuils'!$B:$DE,I$19,0))</f>
        <v>14.91677805882011</v>
      </c>
      <c r="J30" s="55">
        <f>IF(VLOOKUP($B$8,'taux d''occupation des fauteuils'!$B:$DE,J$19,0)=0,"-",VLOOKUP($B$8,'taux d''occupation des fauteuils'!$B:$DE,J$19,0))</f>
        <v>14.610987387611472</v>
      </c>
      <c r="K30" s="55">
        <f>IF(VLOOKUP($B$8,'taux d''occupation des fauteuils'!$B:$DE,K$19,0)=0,"-",VLOOKUP($B$8,'taux d''occupation des fauteuils'!$B:$DE,K$19,0))</f>
        <v>16.14127266117471</v>
      </c>
      <c r="L30" s="55">
        <f>IF(VLOOKUP($B$8,'taux d''occupation des fauteuils'!$B:$DE,L$19,0)=0,"-",VLOOKUP($B$8,'taux d''occupation des fauteuils'!$B:$DE,L$19,0))</f>
        <v>15.534143761944467</v>
      </c>
      <c r="M30" s="55">
        <f>IF(VLOOKUP($B$8,'taux d''occupation des fauteuils'!$B:$DE,M$19,0)=0,"-",VLOOKUP($B$8,'taux d''occupation des fauteuils'!$B:$DE,M$19,0))</f>
        <v>13.20211127590167</v>
      </c>
      <c r="N30" s="55">
        <f>IF(VLOOKUP($B$8,'taux d''occupation des fauteuils'!$B:$DE,N$19,0)=0,"-",VLOOKUP($B$8,'taux d''occupation des fauteuils'!$B:$DE,N$19,0))</f>
        <v>15.042485569800865</v>
      </c>
      <c r="O30" s="55">
        <f>IF(VLOOKUP($B$8,'taux d''occupation des fauteuils'!$B:$DE,O$19,0)=0,"-",VLOOKUP($B$8,'taux d''occupation des fauteuils'!$B:$DE,O$19,0))</f>
        <v>13.16273971118544</v>
      </c>
      <c r="P30" s="55">
        <f>IF(VLOOKUP($B$8,'taux d''occupation des fauteuils'!$B:$DE,P$19,0)=0,"-",VLOOKUP($B$8,'taux d''occupation des fauteuils'!$B:$DE,P$19,0))</f>
        <v>14.554093788838705</v>
      </c>
      <c r="Q30" s="55">
        <f>IF(VLOOKUP($B$8,'taux d''occupation des fauteuils'!$B:$DE,Q$19,0)=0,"-",VLOOKUP($B$8,'taux d''occupation des fauteuils'!$B:$DE,Q$19,0))</f>
        <v>14.231924479278424</v>
      </c>
      <c r="R30" s="55">
        <f>IF(VLOOKUP($B$8,'taux d''occupation des fauteuils'!$B:$DE,R$19,0)=0,"-",VLOOKUP($B$8,'taux d''occupation des fauteuils'!$B:$DE,R$19,0))</f>
        <v>14.034935916612454</v>
      </c>
      <c r="S30" s="55">
        <f>IF(VLOOKUP($B$8,'taux d''occupation des fauteuils'!$B:$DE,S$19,0)=0,"-",VLOOKUP($B$8,'taux d''occupation des fauteuils'!$B:$DE,S$19,0))</f>
        <v>14.245659822562139</v>
      </c>
      <c r="T30" s="55">
        <f>IF(VLOOKUP($B$8,'taux d''occupation des fauteuils'!$B:$DE,T$19,0)=0,"-",VLOOKUP($B$8,'taux d''occupation des fauteuils'!$B:$DE,T$19,0))</f>
        <v>15.28474302220728</v>
      </c>
      <c r="U30" s="55">
        <f>IF(VLOOKUP($B$8,'taux d''occupation des fauteuils'!$B:$DE,U$19,0)=0,"-",VLOOKUP($B$8,'taux d''occupation des fauteuils'!$B:$DE,U$19,0))</f>
        <v>16.37560281032696</v>
      </c>
      <c r="V30" s="55">
        <f>IF(VLOOKUP($B$8,'taux d''occupation des fauteuils'!$B:$DE,V$19,0)=0,"-",VLOOKUP($B$8,'taux d''occupation des fauteuils'!$B:$DE,V$19,0))</f>
        <v>15.101177933906495</v>
      </c>
      <c r="W30" s="55">
        <f>IF(VLOOKUP($B$8,'taux d''occupation des fauteuils'!$B:$DE,W$19,0)=0,"-",VLOOKUP($B$8,'taux d''occupation des fauteuils'!$B:$DE,W$19,0))</f>
        <v>14.469578795186672</v>
      </c>
      <c r="X30" s="55">
        <f>IF(VLOOKUP($B$8,'taux d''occupation des fauteuils'!$B:$DE,X$19,0)=0,"-",VLOOKUP($B$8,'taux d''occupation des fauteuils'!$B:$DE,X$19,0))</f>
        <v>15.472498749529054</v>
      </c>
      <c r="Y30" s="55">
        <f>IF(VLOOKUP($B$8,'taux d''occupation des fauteuils'!$B:$DE,Y$19,0)=0,"-",VLOOKUP($B$8,'taux d''occupation des fauteuils'!$B:$DE,Y$19,0))</f>
        <v>15.862699726748186</v>
      </c>
      <c r="Z30" s="55">
        <f>IF(VLOOKUP($B$8,'taux d''occupation des fauteuils'!$B:$DE,Z$19,0)=0,"-",VLOOKUP($B$8,'taux d''occupation des fauteuils'!$B:$DE,Z$19,0))</f>
        <v>16.40874849931722</v>
      </c>
      <c r="AA30" s="55">
        <f>IF(VLOOKUP($B$8,'taux d''occupation des fauteuils'!$B:$DE,AA$19,0)=0,"-",VLOOKUP($B$8,'taux d''occupation des fauteuils'!$B:$DE,AA$19,0))</f>
        <v>15.80084470007351</v>
      </c>
      <c r="AB30" s="55">
        <f>IF(VLOOKUP($B$8,'taux d''occupation des fauteuils'!$B:$DE,AB$19,0)=0,"-",VLOOKUP($B$8,'taux d''occupation des fauteuils'!$B:$DE,AB$19,0))</f>
        <v>14.725108529940782</v>
      </c>
      <c r="AC30" s="55">
        <f>IF(VLOOKUP($B$8,'taux d''occupation des fauteuils'!$B:$DE,AC$19,0)=0,"-",VLOOKUP($B$8,'taux d''occupation des fauteuils'!$B:$DE,AC$19,0))</f>
        <v>15.5299887210361</v>
      </c>
      <c r="AD30" s="55">
        <f>IF(VLOOKUP($B$8,'taux d''occupation des fauteuils'!$B:$DE,AD$19,0)=0,"-",VLOOKUP($B$8,'taux d''occupation des fauteuils'!$B:$DE,AD$19,0))</f>
        <v>9.105722075405648</v>
      </c>
      <c r="AE30" s="55">
        <f>IF(VLOOKUP($B$8,'taux d''occupation des fauteuils'!$B:$DE,AE$19,0)=0,"-",VLOOKUP($B$8,'taux d''occupation des fauteuils'!$B:$DE,AE$19,0))</f>
        <v>11.356624130164919</v>
      </c>
      <c r="AF30" s="55">
        <f>IF(VLOOKUP($B$8,'taux d''occupation des fauteuils'!$B:$DE,AF$19,0)=0,"-",VLOOKUP($B$8,'taux d''occupation des fauteuils'!$B:$DE,AF$19,0))</f>
        <v>11.183704935746068</v>
      </c>
      <c r="AG30" s="55">
        <f>IF(VLOOKUP($B$8,'taux d''occupation des fauteuils'!$B:$DE,AG$19,0)=0,"-",VLOOKUP($B$8,'taux d''occupation des fauteuils'!$B:$DE,AG$19,0))</f>
        <v>14.022428434717252</v>
      </c>
      <c r="AH30" s="55">
        <f>IF(VLOOKUP($B$8,'taux d''occupation des fauteuils'!$B:$DE,AH$19,0)=0,"-",VLOOKUP($B$8,'taux d''occupation des fauteuils'!$B:$DE,AH$19,0))</f>
        <v>14.433313878446446</v>
      </c>
      <c r="AI30" s="1"/>
      <c r="AJ30" s="1"/>
      <c r="AK30" s="1"/>
      <c r="AL30" s="1"/>
      <c r="AM30" s="1"/>
      <c r="AN30" s="1"/>
      <c r="AO30" s="1"/>
      <c r="AP30" s="1"/>
      <c r="AQ30" s="1"/>
      <c r="AR30" s="1"/>
      <c r="AS30" s="1"/>
      <c r="AT30" s="1"/>
      <c r="AU30" s="1"/>
      <c r="AV30" s="1"/>
      <c r="AW30" s="1"/>
      <c r="AX30" s="1"/>
      <c r="AY30" s="1"/>
    </row>
    <row r="33" spans="1:51" x14ac:dyDescent="0.2">
      <c r="A33" s="3" t="s">
        <v>288</v>
      </c>
    </row>
    <row r="34" spans="1:51" ht="3" customHeight="1" x14ac:dyDescent="0.2">
      <c r="A34" s="32"/>
      <c r="B34" s="61">
        <v>2</v>
      </c>
      <c r="C34" s="61">
        <v>3</v>
      </c>
      <c r="D34" s="61">
        <v>4</v>
      </c>
      <c r="E34" s="61">
        <v>5</v>
      </c>
      <c r="F34" s="61">
        <v>6</v>
      </c>
      <c r="G34" s="61">
        <v>7</v>
      </c>
      <c r="H34" s="61">
        <v>8</v>
      </c>
      <c r="I34" s="61">
        <v>9</v>
      </c>
      <c r="J34" s="61">
        <v>10</v>
      </c>
      <c r="K34" s="61">
        <v>11</v>
      </c>
      <c r="L34" s="61">
        <v>12</v>
      </c>
      <c r="M34" s="61">
        <v>13</v>
      </c>
      <c r="N34" s="61">
        <v>14</v>
      </c>
      <c r="O34" s="61">
        <v>15</v>
      </c>
      <c r="P34" s="61">
        <v>16</v>
      </c>
      <c r="Q34" s="61">
        <v>17</v>
      </c>
      <c r="R34" s="61">
        <v>18</v>
      </c>
      <c r="S34" s="51">
        <v>19</v>
      </c>
      <c r="T34" s="51">
        <v>20</v>
      </c>
      <c r="U34" s="51">
        <v>21</v>
      </c>
      <c r="V34" s="51">
        <v>22</v>
      </c>
      <c r="W34" s="51">
        <v>23</v>
      </c>
      <c r="X34" s="51">
        <v>24</v>
      </c>
    </row>
    <row r="35" spans="1:51" s="3" customFormat="1" x14ac:dyDescent="0.2">
      <c r="A35" s="2"/>
      <c r="B35" s="52">
        <v>2002</v>
      </c>
      <c r="C35" s="52">
        <v>2003</v>
      </c>
      <c r="D35" s="52">
        <v>2004</v>
      </c>
      <c r="E35" s="52">
        <v>2005</v>
      </c>
      <c r="F35" s="52">
        <v>2006</v>
      </c>
      <c r="G35" s="52">
        <v>2007</v>
      </c>
      <c r="H35" s="52">
        <v>2008</v>
      </c>
      <c r="I35" s="52">
        <v>2009</v>
      </c>
      <c r="J35" s="52">
        <v>2010</v>
      </c>
      <c r="K35" s="52">
        <v>2011</v>
      </c>
      <c r="L35" s="52">
        <v>2012</v>
      </c>
      <c r="M35" s="52">
        <v>2013</v>
      </c>
      <c r="N35" s="52">
        <v>2014</v>
      </c>
      <c r="O35" s="52">
        <v>2015</v>
      </c>
      <c r="P35" s="52">
        <v>2016</v>
      </c>
      <c r="Q35" s="52">
        <v>2017</v>
      </c>
      <c r="R35" s="52">
        <v>2018</v>
      </c>
      <c r="S35" s="52">
        <v>2019</v>
      </c>
      <c r="T35" s="52">
        <v>2020</v>
      </c>
      <c r="U35" s="52">
        <v>2021</v>
      </c>
      <c r="V35" s="53">
        <v>2022</v>
      </c>
      <c r="W35" s="52">
        <v>2023</v>
      </c>
      <c r="X35" s="52">
        <v>2024</v>
      </c>
      <c r="Y35" s="53"/>
      <c r="Z35" s="53"/>
      <c r="AA35" s="53"/>
    </row>
    <row r="36" spans="1:51" x14ac:dyDescent="0.2">
      <c r="A36" s="1" t="s">
        <v>283</v>
      </c>
      <c r="B36" s="4">
        <f>IF(VLOOKUP($B$8,étabAE!$B:$AZ,B$34,0)=0,"-",VLOOKUP($B$8,étabAE!$B:$AZ,B$34,0))</f>
        <v>10</v>
      </c>
      <c r="C36" s="4">
        <f>IF(VLOOKUP($B$8,étabAE!$B:$AZ,C$34,0)=0,"-",VLOOKUP($B$8,étabAE!$B:$AZ,C$34,0))</f>
        <v>12</v>
      </c>
      <c r="D36" s="4">
        <f>IF(VLOOKUP($B$8,étabAE!$B:$AZ,D$34,0)=0,"-",VLOOKUP($B$8,étabAE!$B:$AZ,D$34,0))</f>
        <v>12</v>
      </c>
      <c r="E36" s="4">
        <f>IF(VLOOKUP($B$8,étabAE!$B:$AZ,E$34,0)=0,"-",VLOOKUP($B$8,étabAE!$B:$AZ,E$34,0))</f>
        <v>11</v>
      </c>
      <c r="F36" s="4">
        <f>IF(VLOOKUP($B$8,étabAE!$B:$AZ,F$34,0)=0,"-",VLOOKUP($B$8,étabAE!$B:$AZ,F$34,0))</f>
        <v>11</v>
      </c>
      <c r="G36" s="4">
        <f>IF(VLOOKUP($B$8,étabAE!$B:$AZ,G$34,0)=0,"-",VLOOKUP($B$8,étabAE!$B:$AZ,G$34,0))</f>
        <v>12</v>
      </c>
      <c r="H36" s="4">
        <f>IF(VLOOKUP($B$8,étabAE!$B:$AZ,H$34,0)=0,"-",VLOOKUP($B$8,étabAE!$B:$AZ,H$34,0))</f>
        <v>11</v>
      </c>
      <c r="I36" s="4">
        <f>IF(VLOOKUP($B$8,étabAE!$B:$AZ,I$34,0)=0,"-",VLOOKUP($B$8,étabAE!$B:$AZ,I$34,0))</f>
        <v>12</v>
      </c>
      <c r="J36" s="4">
        <f>IF(VLOOKUP($B$8,étabAE!$B:$AZ,J$34,0)=0,"-",VLOOKUP($B$8,étabAE!$B:$AZ,J$34,0))</f>
        <v>12</v>
      </c>
      <c r="K36" s="4">
        <f>IF(VLOOKUP($B$8,étabAE!$B:$AZ,K$34,0)=0,"-",VLOOKUP($B$8,étabAE!$B:$AZ,K$34,0))</f>
        <v>12</v>
      </c>
      <c r="L36" s="4">
        <f>IF(VLOOKUP($B$8,étabAE!$B:$AZ,L$34,0)=0,"-",VLOOKUP($B$8,étabAE!$B:$AZ,L$34,0))</f>
        <v>12</v>
      </c>
      <c r="M36" s="4">
        <f>IF(VLOOKUP($B$8,étabAE!$B:$AZ,M$34,0)=0,"-",VLOOKUP($B$8,étabAE!$B:$AZ,M$34,0))</f>
        <v>12</v>
      </c>
      <c r="N36" s="4">
        <f>IF(VLOOKUP($B$8,étabAE!$B:$AZ,N$34,0)=0,"-",VLOOKUP($B$8,étabAE!$B:$AZ,N$34,0))</f>
        <v>12</v>
      </c>
      <c r="O36" s="4">
        <f>IF(VLOOKUP($B$8,étabAE!$B:$AZ,O$34,0)=0,"-",VLOOKUP($B$8,étabAE!$B:$AZ,O$34,0))</f>
        <v>13</v>
      </c>
      <c r="P36" s="4">
        <f>IF(VLOOKUP($B$8,étabAE!$B:$AZ,P$34,0)=0,"-",VLOOKUP($B$8,étabAE!$B:$AZ,P$34,0))</f>
        <v>12</v>
      </c>
      <c r="Q36" s="4">
        <f>IF(VLOOKUP($B$8,étabAE!$B:$AZ,Q$34,0)=0,"-",VLOOKUP($B$8,étabAE!$B:$AZ,Q$34,0))</f>
        <v>14</v>
      </c>
      <c r="R36" s="4">
        <f>IF(VLOOKUP($B$8,étabAE!$B:$AZ,R$34,0)=0,"-",VLOOKUP($B$8,étabAE!$B:$AZ,R$34,0))</f>
        <v>13</v>
      </c>
      <c r="S36" s="4">
        <f>IF(VLOOKUP($B$8,étabAE!$B:$AZ,S$34,0)=0,"-",VLOOKUP($B$8,étabAE!$B:$AZ,S$34,0))</f>
        <v>13</v>
      </c>
      <c r="T36" s="4">
        <f>IF(VLOOKUP($B$8,étabAE!$B:$AZ,T$34,0)=0,"-",VLOOKUP($B$8,étabAE!$B:$AZ,T$34,0))</f>
        <v>13</v>
      </c>
      <c r="U36" s="4">
        <f>IF(VLOOKUP($B$8,étabAE!$B:$AZ,U$34,0)=0,"-",VLOOKUP($B$8,étabAE!$B:$AZ,U$34,0))</f>
        <v>14</v>
      </c>
      <c r="V36" s="4">
        <f>IF(VLOOKUP($B$8,étabAE!$B:$AZ,V$34,0)=0,"-",VLOOKUP($B$8,étabAE!$B:$AZ,V$34,0))</f>
        <v>12</v>
      </c>
      <c r="W36" s="4">
        <f>IF(VLOOKUP($B$8,étabAE!$B:$AZ,W$34,0)=0,"-",VLOOKUP($B$8,étabAE!$B:$AZ,W$34,0))</f>
        <v>13</v>
      </c>
      <c r="X36" s="4">
        <f>IF(VLOOKUP($B$8,étabAE!$B:$AZ,X$34,0)=0,"-",VLOOKUP($B$8,étabAE!$B:$AZ,X$34,0))</f>
        <v>14</v>
      </c>
      <c r="Y36" s="4"/>
      <c r="Z36" s="4"/>
      <c r="AA36" s="4"/>
      <c r="AB36" s="1"/>
      <c r="AC36" s="1"/>
      <c r="AD36" s="1"/>
      <c r="AE36" s="1"/>
      <c r="AF36" s="1"/>
      <c r="AG36" s="1"/>
      <c r="AH36" s="1"/>
      <c r="AI36" s="1"/>
      <c r="AJ36" s="1"/>
      <c r="AK36" s="1"/>
      <c r="AL36" s="1"/>
      <c r="AM36" s="1"/>
      <c r="AN36" s="1"/>
      <c r="AO36" s="1"/>
      <c r="AP36" s="1"/>
      <c r="AQ36" s="1"/>
      <c r="AR36" s="1"/>
      <c r="AS36" s="1"/>
      <c r="AT36" s="1"/>
      <c r="AU36" s="1"/>
      <c r="AV36" s="1"/>
      <c r="AW36" s="1"/>
      <c r="AX36" s="1"/>
      <c r="AY36" s="1"/>
    </row>
    <row r="37" spans="1:51" x14ac:dyDescent="0.2">
      <c r="A37" s="1" t="s">
        <v>284</v>
      </c>
      <c r="B37" s="4">
        <f>IF(VLOOKUP($B$8,écransAE!$B:$AZ,B$34,0)=0,"-",VLOOKUP($B$8,écransAE!$B:$AZ,B$34,0))</f>
        <v>16</v>
      </c>
      <c r="C37" s="4">
        <f>IF(VLOOKUP($B$8,écransAE!$B:$AZ,C$34,0)=0,"-",VLOOKUP($B$8,écransAE!$B:$AZ,C$34,0))</f>
        <v>18</v>
      </c>
      <c r="D37" s="4">
        <f>IF(VLOOKUP($B$8,écransAE!$B:$AZ,D$34,0)=0,"-",VLOOKUP($B$8,écransAE!$B:$AZ,D$34,0))</f>
        <v>18</v>
      </c>
      <c r="E37" s="4">
        <f>IF(VLOOKUP($B$8,écransAE!$B:$AZ,E$34,0)=0,"-",VLOOKUP($B$8,écransAE!$B:$AZ,E$34,0))</f>
        <v>17</v>
      </c>
      <c r="F37" s="4">
        <f>IF(VLOOKUP($B$8,écransAE!$B:$AZ,F$34,0)=0,"-",VLOOKUP($B$8,écransAE!$B:$AZ,F$34,0))</f>
        <v>19</v>
      </c>
      <c r="G37" s="4">
        <f>IF(VLOOKUP($B$8,écransAE!$B:$AZ,G$34,0)=0,"-",VLOOKUP($B$8,écransAE!$B:$AZ,G$34,0))</f>
        <v>20</v>
      </c>
      <c r="H37" s="4">
        <f>IF(VLOOKUP($B$8,écransAE!$B:$AZ,H$34,0)=0,"-",VLOOKUP($B$8,écransAE!$B:$AZ,H$34,0))</f>
        <v>19</v>
      </c>
      <c r="I37" s="4">
        <f>IF(VLOOKUP($B$8,écransAE!$B:$AZ,I$34,0)=0,"-",VLOOKUP($B$8,écransAE!$B:$AZ,I$34,0))</f>
        <v>23</v>
      </c>
      <c r="J37" s="4">
        <f>IF(VLOOKUP($B$8,écransAE!$B:$AZ,J$34,0)=0,"-",VLOOKUP($B$8,écransAE!$B:$AZ,J$34,0))</f>
        <v>23</v>
      </c>
      <c r="K37" s="4">
        <f>IF(VLOOKUP($B$8,écransAE!$B:$AZ,K$34,0)=0,"-",VLOOKUP($B$8,écransAE!$B:$AZ,K$34,0))</f>
        <v>23</v>
      </c>
      <c r="L37" s="4">
        <f>IF(VLOOKUP($B$8,écransAE!$B:$AZ,L$34,0)=0,"-",VLOOKUP($B$8,écransAE!$B:$AZ,L$34,0))</f>
        <v>23</v>
      </c>
      <c r="M37" s="4">
        <f>IF(VLOOKUP($B$8,écransAE!$B:$AZ,M$34,0)=0,"-",VLOOKUP($B$8,écransAE!$B:$AZ,M$34,0))</f>
        <v>23</v>
      </c>
      <c r="N37" s="4">
        <f>IF(VLOOKUP($B$8,écransAE!$B:$AZ,N$34,0)=0,"-",VLOOKUP($B$8,écransAE!$B:$AZ,N$34,0))</f>
        <v>22</v>
      </c>
      <c r="O37" s="4">
        <f>IF(VLOOKUP($B$8,écransAE!$B:$AZ,O$34,0)=0,"-",VLOOKUP($B$8,écransAE!$B:$AZ,O$34,0))</f>
        <v>24</v>
      </c>
      <c r="P37" s="4">
        <f>IF(VLOOKUP($B$8,écransAE!$B:$AZ,P$34,0)=0,"-",VLOOKUP($B$8,écransAE!$B:$AZ,P$34,0))</f>
        <v>22</v>
      </c>
      <c r="Q37" s="4">
        <f>IF(VLOOKUP($B$8,écransAE!$B:$AZ,Q$34,0)=0,"-",VLOOKUP($B$8,écransAE!$B:$AZ,Q$34,0))</f>
        <v>24</v>
      </c>
      <c r="R37" s="4">
        <f>IF(VLOOKUP($B$8,écransAE!$B:$AZ,R$34,0)=0,"-",VLOOKUP($B$8,écransAE!$B:$AZ,R$34,0))</f>
        <v>23</v>
      </c>
      <c r="S37" s="4">
        <f>IF(VLOOKUP($B$8,écransAE!$B:$AZ,S$34,0)=0,"-",VLOOKUP($B$8,écransAE!$B:$AZ,S$34,0))</f>
        <v>23</v>
      </c>
      <c r="T37" s="4">
        <f>IF(VLOOKUP($B$8,écransAE!$B:$AZ,T$34,0)=0,"-",VLOOKUP($B$8,écransAE!$B:$AZ,T$34,0))</f>
        <v>23</v>
      </c>
      <c r="U37" s="4">
        <f>IF(VLOOKUP($B$8,écransAE!$B:$AZ,U$34,0)=0,"-",VLOOKUP($B$8,écransAE!$B:$AZ,U$34,0))</f>
        <v>24</v>
      </c>
      <c r="V37" s="4">
        <f>IF(VLOOKUP($B$8,écransAE!$B:$AZ,V$34,0)=0,"-",VLOOKUP($B$8,écransAE!$B:$AZ,V$34,0))</f>
        <v>21</v>
      </c>
      <c r="W37" s="4">
        <f>IF(VLOOKUP($B$8,écransAE!$B:$AZ,W$34,0)=0,"-",VLOOKUP($B$8,écransAE!$B:$AZ,W$34,0))</f>
        <v>22</v>
      </c>
      <c r="X37" s="4">
        <f>IF(VLOOKUP($B$8,écransAE!$B:$AZ,X$34,0)=0,"-",VLOOKUP($B$8,écransAE!$B:$AZ,X$34,0))</f>
        <v>23</v>
      </c>
      <c r="Y37" s="4"/>
      <c r="Z37" s="4"/>
      <c r="AA37" s="4"/>
      <c r="AB37" s="1"/>
      <c r="AC37" s="1"/>
      <c r="AD37" s="1"/>
      <c r="AE37" s="1"/>
      <c r="AF37" s="1"/>
      <c r="AG37" s="1"/>
      <c r="AH37" s="1"/>
      <c r="AI37" s="1"/>
      <c r="AJ37" s="1"/>
      <c r="AK37" s="1"/>
      <c r="AL37" s="1"/>
      <c r="AM37" s="1"/>
      <c r="AN37" s="1"/>
      <c r="AO37" s="1"/>
      <c r="AP37" s="1"/>
      <c r="AQ37" s="1"/>
      <c r="AR37" s="1"/>
      <c r="AS37" s="1"/>
      <c r="AT37" s="1"/>
      <c r="AU37" s="1"/>
      <c r="AV37" s="1"/>
      <c r="AW37" s="1"/>
      <c r="AX37" s="1"/>
      <c r="AY37" s="1"/>
    </row>
    <row r="38" spans="1:51" x14ac:dyDescent="0.2">
      <c r="A38" s="1" t="s">
        <v>285</v>
      </c>
      <c r="B38" s="54">
        <f>IF(VLOOKUP($B$8,fauteuilsAE!$B:$BA,B$34,0)=0,"-",VLOOKUP($B$8,fauteuilsAE!$B:$BA,B$34,0))</f>
        <v>2489</v>
      </c>
      <c r="C38" s="54">
        <f>IF(VLOOKUP($B$8,fauteuilsAE!$B:$BA,C$34,0)=0,"-",VLOOKUP($B$8,fauteuilsAE!$B:$BA,C$34,0))</f>
        <v>3025</v>
      </c>
      <c r="D38" s="54">
        <f>IF(VLOOKUP($B$8,fauteuilsAE!$B:$BA,D$34,0)=0,"-",VLOOKUP($B$8,fauteuilsAE!$B:$BA,D$34,0))</f>
        <v>3025</v>
      </c>
      <c r="E38" s="54">
        <f>IF(VLOOKUP($B$8,fauteuilsAE!$B:$BA,E$34,0)=0,"-",VLOOKUP($B$8,fauteuilsAE!$B:$BA,E$34,0))</f>
        <v>2975</v>
      </c>
      <c r="F38" s="54">
        <f>IF(VLOOKUP($B$8,fauteuilsAE!$B:$BA,F$34,0)=0,"-",VLOOKUP($B$8,fauteuilsAE!$B:$BA,F$34,0))</f>
        <v>3432</v>
      </c>
      <c r="G38" s="54">
        <f>IF(VLOOKUP($B$8,fauteuilsAE!$B:$BA,G$34,0)=0,"-",VLOOKUP($B$8,fauteuilsAE!$B:$BA,G$34,0))</f>
        <v>3542</v>
      </c>
      <c r="H38" s="54">
        <f>IF(VLOOKUP($B$8,fauteuilsAE!$B:$BA,H$34,0)=0,"-",VLOOKUP($B$8,fauteuilsAE!$B:$BA,H$34,0))</f>
        <v>3332</v>
      </c>
      <c r="I38" s="54">
        <f>IF(VLOOKUP($B$8,fauteuilsAE!$B:$BA,I$34,0)=0,"-",VLOOKUP($B$8,fauteuilsAE!$B:$BA,I$34,0))</f>
        <v>3731</v>
      </c>
      <c r="J38" s="54">
        <f>IF(VLOOKUP($B$8,fauteuilsAE!$B:$BA,J$34,0)=0,"-",VLOOKUP($B$8,fauteuilsAE!$B:$BA,J$34,0))</f>
        <v>3731</v>
      </c>
      <c r="K38" s="54">
        <f>IF(VLOOKUP($B$8,fauteuilsAE!$B:$BA,K$34,0)=0,"-",VLOOKUP($B$8,fauteuilsAE!$B:$BA,K$34,0))</f>
        <v>3766</v>
      </c>
      <c r="L38" s="54">
        <f>IF(VLOOKUP($B$8,fauteuilsAE!$B:$BA,L$34,0)=0,"-",VLOOKUP($B$8,fauteuilsAE!$B:$BA,L$34,0))</f>
        <v>3766</v>
      </c>
      <c r="M38" s="54">
        <f>IF(VLOOKUP($B$8,fauteuilsAE!$B:$BA,M$34,0)=0,"-",VLOOKUP($B$8,fauteuilsAE!$B:$BA,M$34,0))</f>
        <v>3766</v>
      </c>
      <c r="N38" s="54">
        <f>IF(VLOOKUP($B$8,fauteuilsAE!$B:$BA,N$34,0)=0,"-",VLOOKUP($B$8,fauteuilsAE!$B:$BA,N$34,0))</f>
        <v>3679</v>
      </c>
      <c r="O38" s="54">
        <f>IF(VLOOKUP($B$8,fauteuilsAE!$B:$BA,O$34,0)=0,"-",VLOOKUP($B$8,fauteuilsAE!$B:$BA,O$34,0))</f>
        <v>3802</v>
      </c>
      <c r="P38" s="54">
        <f>IF(VLOOKUP($B$8,fauteuilsAE!$B:$BA,P$34,0)=0,"-",VLOOKUP($B$8,fauteuilsAE!$B:$BA,P$34,0))</f>
        <v>3536</v>
      </c>
      <c r="Q38" s="54">
        <f>IF(VLOOKUP($B$8,fauteuilsAE!$B:$BA,Q$34,0)=0,"-",VLOOKUP($B$8,fauteuilsAE!$B:$BA,Q$34,0))</f>
        <v>3850</v>
      </c>
      <c r="R38" s="54">
        <f>IF(VLOOKUP($B$8,fauteuilsAE!$B:$BA,R$34,0)=0,"-",VLOOKUP($B$8,fauteuilsAE!$B:$BA,R$34,0))</f>
        <v>3673</v>
      </c>
      <c r="S38" s="54">
        <f>IF(VLOOKUP($B$8,fauteuilsAE!$B:$BA,S$34,0)=0,"-",VLOOKUP($B$8,fauteuilsAE!$B:$BA,S$34,0))</f>
        <v>3713</v>
      </c>
      <c r="T38" s="54">
        <f>IF(VLOOKUP($B$8,fauteuilsAE!$B:$BA,T$34,0)=0,"-",VLOOKUP($B$8,fauteuilsAE!$B:$BA,T$34,0))</f>
        <v>3718</v>
      </c>
      <c r="U38" s="54">
        <f>IF(VLOOKUP($B$8,fauteuilsAE!$B:$BA,U$34,0)=0,"-",VLOOKUP($B$8,fauteuilsAE!$B:$BA,U$34,0))</f>
        <v>3966</v>
      </c>
      <c r="V38" s="54">
        <f>IF(VLOOKUP($B$8,fauteuilsAE!$B:$BA,V$34,0)=0,"-",VLOOKUP($B$8,fauteuilsAE!$B:$BA,V$34,0))</f>
        <v>3399</v>
      </c>
      <c r="W38" s="54">
        <f>IF(VLOOKUP($B$8,fauteuilsAE!$B:$BA,W$34,0)=0,"-",VLOOKUP($B$8,fauteuilsAE!$B:$BA,W$34,0))</f>
        <v>3576</v>
      </c>
      <c r="X38" s="54">
        <f>IF(VLOOKUP($B$8,fauteuilsAE!$B:$BA,X$34,0)=0,"-",VLOOKUP($B$8,fauteuilsAE!$B:$BA,X$34,0))</f>
        <v>3713</v>
      </c>
      <c r="Y38" s="4"/>
      <c r="Z38" s="4"/>
      <c r="AA38" s="4"/>
      <c r="AB38" s="1"/>
      <c r="AC38" s="1"/>
      <c r="AD38" s="1"/>
      <c r="AE38" s="1"/>
      <c r="AF38" s="1"/>
      <c r="AG38" s="1"/>
      <c r="AH38" s="1"/>
      <c r="AI38" s="1"/>
      <c r="AJ38" s="1"/>
      <c r="AK38" s="1"/>
      <c r="AL38" s="1"/>
      <c r="AM38" s="1"/>
      <c r="AN38" s="1"/>
      <c r="AO38" s="1"/>
      <c r="AP38" s="1"/>
      <c r="AQ38" s="1"/>
      <c r="AR38" s="1"/>
      <c r="AS38" s="1"/>
      <c r="AT38" s="1"/>
      <c r="AU38" s="1"/>
      <c r="AV38" s="1"/>
      <c r="AW38" s="1"/>
      <c r="AX38" s="1"/>
      <c r="AY38" s="1"/>
    </row>
    <row r="39" spans="1:51" x14ac:dyDescent="0.2">
      <c r="A39" s="1" t="s">
        <v>289</v>
      </c>
      <c r="B39" s="56">
        <f>IF(VLOOKUP($B$8,'séances AE'!$B:$AZ,B$34,0)=0,"-",VLOOKUP($B$8,'séances AE'!$B:$AZ,B$34,0))</f>
        <v>12163</v>
      </c>
      <c r="C39" s="56">
        <f>IF(VLOOKUP($B$8,'séances AE'!$B:$AZ,C$34,0)=0,"-",VLOOKUP($B$8,'séances AE'!$B:$AZ,C$34,0))</f>
        <v>13613</v>
      </c>
      <c r="D39" s="56">
        <f>IF(VLOOKUP($B$8,'séances AE'!$B:$AZ,D$34,0)=0,"-",VLOOKUP($B$8,'séances AE'!$B:$AZ,D$34,0))</f>
        <v>14472</v>
      </c>
      <c r="E39" s="56">
        <f>IF(VLOOKUP($B$8,'séances AE'!$B:$AZ,E$34,0)=0,"-",VLOOKUP($B$8,'séances AE'!$B:$AZ,E$34,0))</f>
        <v>12898</v>
      </c>
      <c r="F39" s="56">
        <f>IF(VLOOKUP($B$8,'séances AE'!$B:$AZ,F$34,0)=0,"-",VLOOKUP($B$8,'séances AE'!$B:$AZ,F$34,0))</f>
        <v>15317</v>
      </c>
      <c r="G39" s="56">
        <f>IF(VLOOKUP($B$8,'séances AE'!$B:$AZ,G$34,0)=0,"-",VLOOKUP($B$8,'séances AE'!$B:$AZ,G$34,0))</f>
        <v>15437</v>
      </c>
      <c r="H39" s="56">
        <f>IF(VLOOKUP($B$8,'séances AE'!$B:$AZ,H$34,0)=0,"-",VLOOKUP($B$8,'séances AE'!$B:$AZ,H$34,0))</f>
        <v>15336</v>
      </c>
      <c r="I39" s="56">
        <f>IF(VLOOKUP($B$8,'séances AE'!$B:$AZ,I$34,0)=0,"-",VLOOKUP($B$8,'séances AE'!$B:$AZ,I$34,0))</f>
        <v>19295</v>
      </c>
      <c r="J39" s="56">
        <f>IF(VLOOKUP($B$8,'séances AE'!$B:$AZ,J$34,0)=0,"-",VLOOKUP($B$8,'séances AE'!$B:$AZ,J$34,0))</f>
        <v>19108</v>
      </c>
      <c r="K39" s="56">
        <f>IF(VLOOKUP($B$8,'séances AE'!$B:$AZ,K$34,0)=0,"-",VLOOKUP($B$8,'séances AE'!$B:$AZ,K$34,0))</f>
        <v>19102</v>
      </c>
      <c r="L39" s="56">
        <f>IF(VLOOKUP($B$8,'séances AE'!$B:$AZ,L$34,0)=0,"-",VLOOKUP($B$8,'séances AE'!$B:$AZ,L$34,0))</f>
        <v>20472</v>
      </c>
      <c r="M39" s="56">
        <f>IF(VLOOKUP($B$8,'séances AE'!$B:$AZ,M$34,0)=0,"-",VLOOKUP($B$8,'séances AE'!$B:$AZ,M$34,0))</f>
        <v>20203</v>
      </c>
      <c r="N39" s="56">
        <f>IF(VLOOKUP($B$8,'séances AE'!$B:$AZ,N$34,0)=0,"-",VLOOKUP($B$8,'séances AE'!$B:$AZ,N$34,0))</f>
        <v>20285</v>
      </c>
      <c r="O39" s="56">
        <f>IF(VLOOKUP($B$8,'séances AE'!$B:$AZ,O$34,0)=0,"-",VLOOKUP($B$8,'séances AE'!$B:$AZ,O$34,0))</f>
        <v>22789</v>
      </c>
      <c r="P39" s="56">
        <f>IF(VLOOKUP($B$8,'séances AE'!$B:$AZ,P$34,0)=0,"-",VLOOKUP($B$8,'séances AE'!$B:$AZ,P$34,0))</f>
        <v>21684</v>
      </c>
      <c r="Q39" s="56">
        <f>IF(VLOOKUP($B$8,'séances AE'!$B:$AZ,Q$34,0)=0,"-",VLOOKUP($B$8,'séances AE'!$B:$AZ,Q$34,0))</f>
        <v>22172</v>
      </c>
      <c r="R39" s="56">
        <f>IF(VLOOKUP($B$8,'séances AE'!$B:$AZ,R$34,0)=0,"-",VLOOKUP($B$8,'séances AE'!$B:$AZ,R$34,0))</f>
        <v>22895</v>
      </c>
      <c r="S39" s="56">
        <f>IF(VLOOKUP($B$8,'séances AE'!$B:$AZ,S$34,0)=0,"-",VLOOKUP($B$8,'séances AE'!$B:$AZ,S$34,0))</f>
        <v>22857</v>
      </c>
      <c r="T39" s="56">
        <f>IF(VLOOKUP($B$8,'séances AE'!$B:$AZ,T$34,0)=0,"-",VLOOKUP($B$8,'séances AE'!$B:$AZ,T$34,0))</f>
        <v>10105</v>
      </c>
      <c r="U39" s="56">
        <f>IF(VLOOKUP($B$8,'séances AE'!$B:$AZ,U$34,0)=0,"-",VLOOKUP($B$8,'séances AE'!$B:$AZ,U$34,0))</f>
        <v>11559</v>
      </c>
      <c r="V39" s="56">
        <f>IF(VLOOKUP($B$8,'séances AE'!$B:$AZ,V$34,0)=0,"-",VLOOKUP($B$8,'séances AE'!$B:$AZ,V$34,0))</f>
        <v>18149</v>
      </c>
      <c r="W39" s="56">
        <f>IF(VLOOKUP($B$8,'séances AE'!$B:$AZ,W$34,0)=0,"-",VLOOKUP($B$8,'séances AE'!$B:$AZ,W$34,0))</f>
        <v>17715</v>
      </c>
      <c r="X39" s="56">
        <f>IF(VLOOKUP($B$8,'séances AE'!$B:$AZ,X$34,0)=0,"-",VLOOKUP($B$8,'séances AE'!$B:$AZ,X$34,0))</f>
        <v>19108</v>
      </c>
      <c r="Y39" s="4"/>
      <c r="Z39" s="4"/>
      <c r="AA39" s="4"/>
      <c r="AB39" s="1"/>
      <c r="AC39" s="1"/>
      <c r="AD39" s="1"/>
      <c r="AE39" s="1"/>
      <c r="AF39" s="1"/>
      <c r="AG39" s="1"/>
      <c r="AH39" s="1"/>
      <c r="AI39" s="1"/>
      <c r="AJ39" s="1"/>
      <c r="AK39" s="1"/>
      <c r="AL39" s="1"/>
      <c r="AM39" s="1"/>
      <c r="AN39" s="1"/>
      <c r="AO39" s="1"/>
      <c r="AP39" s="1"/>
      <c r="AQ39" s="1"/>
      <c r="AR39" s="1"/>
      <c r="AS39" s="1"/>
      <c r="AT39" s="1"/>
      <c r="AU39" s="1"/>
      <c r="AV39" s="1"/>
      <c r="AW39" s="1"/>
      <c r="AX39" s="1"/>
      <c r="AY39" s="1"/>
    </row>
    <row r="40" spans="1:51" x14ac:dyDescent="0.2">
      <c r="A40" s="1" t="s">
        <v>290</v>
      </c>
      <c r="B40" s="58">
        <f>IF(VLOOKUP($B$8,entréesAE!$B:$AZ,B$34,0)=0,"-",VLOOKUP($B$8,entréesAE!$B:$AZ,B$34,0))</f>
        <v>347322</v>
      </c>
      <c r="C40" s="58">
        <f>IF(VLOOKUP($B$8,entréesAE!$B:$AZ,C$34,0)=0,"-",VLOOKUP($B$8,entréesAE!$B:$AZ,C$34,0))</f>
        <v>347434</v>
      </c>
      <c r="D40" s="58">
        <f>IF(VLOOKUP($B$8,entréesAE!$B:$AZ,D$34,0)=0,"-",VLOOKUP($B$8,entréesAE!$B:$AZ,D$34,0))</f>
        <v>418011</v>
      </c>
      <c r="E40" s="58">
        <f>IF(VLOOKUP($B$8,entréesAE!$B:$AZ,E$34,0)=0,"-",VLOOKUP($B$8,entréesAE!$B:$AZ,E$34,0))</f>
        <v>308461</v>
      </c>
      <c r="F40" s="58">
        <f>IF(VLOOKUP($B$8,entréesAE!$B:$AZ,F$34,0)=0,"-",VLOOKUP($B$8,entréesAE!$B:$AZ,F$34,0))</f>
        <v>439537</v>
      </c>
      <c r="G40" s="58">
        <f>IF(VLOOKUP($B$8,entréesAE!$B:$AZ,G$34,0)=0,"-",VLOOKUP($B$8,entréesAE!$B:$AZ,G$34,0))</f>
        <v>433056</v>
      </c>
      <c r="H40" s="58">
        <f>IF(VLOOKUP($B$8,entréesAE!$B:$AZ,H$34,0)=0,"-",VLOOKUP($B$8,entréesAE!$B:$AZ,H$34,0))</f>
        <v>423932</v>
      </c>
      <c r="I40" s="58">
        <f>IF(VLOOKUP($B$8,entréesAE!$B:$AZ,I$34,0)=0,"-",VLOOKUP($B$8,entréesAE!$B:$AZ,I$34,0))</f>
        <v>465379</v>
      </c>
      <c r="J40" s="58">
        <f>IF(VLOOKUP($B$8,entréesAE!$B:$AZ,J$34,0)=0,"-",VLOOKUP($B$8,entréesAE!$B:$AZ,J$34,0))</f>
        <v>469783</v>
      </c>
      <c r="K40" s="58">
        <f>IF(VLOOKUP($B$8,entréesAE!$B:$AZ,K$34,0)=0,"-",VLOOKUP($B$8,entréesAE!$B:$AZ,K$34,0))</f>
        <v>530867</v>
      </c>
      <c r="L40" s="58">
        <f>IF(VLOOKUP($B$8,entréesAE!$B:$AZ,L$34,0)=0,"-",VLOOKUP($B$8,entréesAE!$B:$AZ,L$34,0))</f>
        <v>490252</v>
      </c>
      <c r="M40" s="58">
        <f>IF(VLOOKUP($B$8,entréesAE!$B:$AZ,M$34,0)=0,"-",VLOOKUP($B$8,entréesAE!$B:$AZ,M$34,0))</f>
        <v>466790</v>
      </c>
      <c r="N40" s="58">
        <f>IF(VLOOKUP($B$8,entréesAE!$B:$AZ,N$34,0)=0,"-",VLOOKUP($B$8,entréesAE!$B:$AZ,N$34,0))</f>
        <v>519751</v>
      </c>
      <c r="O40" s="58">
        <f>IF(VLOOKUP($B$8,entréesAE!$B:$AZ,O$34,0)=0,"-",VLOOKUP($B$8,entréesAE!$B:$AZ,O$34,0))</f>
        <v>582514</v>
      </c>
      <c r="P40" s="58">
        <f>IF(VLOOKUP($B$8,entréesAE!$B:$AZ,P$34,0)=0,"-",VLOOKUP($B$8,entréesAE!$B:$AZ,P$34,0))</f>
        <v>589107</v>
      </c>
      <c r="Q40" s="58">
        <f>IF(VLOOKUP($B$8,entréesAE!$B:$AZ,Q$34,0)=0,"-",VLOOKUP($B$8,entréesAE!$B:$AZ,Q$34,0))</f>
        <v>576459</v>
      </c>
      <c r="R40" s="58">
        <f>IF(VLOOKUP($B$8,entréesAE!$B:$AZ,R$34,0)=0,"-",VLOOKUP($B$8,entréesAE!$B:$AZ,R$34,0))</f>
        <v>558672</v>
      </c>
      <c r="S40" s="58">
        <f>IF(VLOOKUP($B$8,entréesAE!$B:$AZ,S$34,0)=0,"-",VLOOKUP($B$8,entréesAE!$B:$AZ,S$34,0))</f>
        <v>595597</v>
      </c>
      <c r="T40" s="58">
        <f>IF(VLOOKUP($B$8,entréesAE!$B:$AZ,T$34,0)=0,"-",VLOOKUP($B$8,entréesAE!$B:$AZ,T$34,0))</f>
        <v>167385</v>
      </c>
      <c r="U40" s="58">
        <f>IF(VLOOKUP($B$8,entréesAE!$B:$AZ,U$34,0)=0,"-",VLOOKUP($B$8,entréesAE!$B:$AZ,U$34,0))</f>
        <v>233495</v>
      </c>
      <c r="V40" s="58">
        <f>IF(VLOOKUP($B$8,entréesAE!$B:$AZ,V$34,0)=0,"-",VLOOKUP($B$8,entréesAE!$B:$AZ,V$34,0))</f>
        <v>355392</v>
      </c>
      <c r="W40" s="58">
        <f>IF(VLOOKUP($B$8,entréesAE!$B:$AZ,W$34,0)=0,"-",VLOOKUP($B$8,entréesAE!$B:$AZ,W$34,0))</f>
        <v>437054</v>
      </c>
      <c r="X40" s="58">
        <f>IF(VLOOKUP($B$8,entréesAE!$B:$AZ,X$34,0)=0,"-",VLOOKUP($B$8,entréesAE!$B:$AZ,X$34,0))</f>
        <v>480492</v>
      </c>
      <c r="Y40" s="4"/>
      <c r="Z40" s="4"/>
      <c r="AA40" s="4"/>
      <c r="AB40" s="1"/>
      <c r="AC40" s="1"/>
      <c r="AD40" s="1"/>
      <c r="AE40" s="1"/>
      <c r="AF40" s="1"/>
      <c r="AG40" s="1"/>
      <c r="AH40" s="1"/>
      <c r="AI40" s="1"/>
      <c r="AJ40" s="1"/>
      <c r="AK40" s="1"/>
      <c r="AL40" s="1"/>
      <c r="AM40" s="1"/>
      <c r="AN40" s="1"/>
      <c r="AO40" s="1"/>
      <c r="AP40" s="1"/>
      <c r="AQ40" s="1"/>
      <c r="AR40" s="1"/>
      <c r="AS40" s="1"/>
      <c r="AT40" s="1"/>
      <c r="AU40" s="1"/>
      <c r="AV40" s="1"/>
      <c r="AW40" s="1"/>
      <c r="AX40" s="1"/>
      <c r="AY40" s="1"/>
    </row>
    <row r="41" spans="1:51" x14ac:dyDescent="0.2">
      <c r="A41" s="1" t="s">
        <v>291</v>
      </c>
      <c r="B41" s="58">
        <f>IF(VLOOKUP($B$8,recettesAE!$B:$BA,B$34,0)=0,"-",VLOOKUP($B$8,recettesAE!$B:$BA,B$34,0))</f>
        <v>1773750</v>
      </c>
      <c r="C41" s="58">
        <f>IF(VLOOKUP($B$8,recettesAE!$B:$BA,C$34,0)=0,"-",VLOOKUP($B$8,recettesAE!$B:$BA,C$34,0))</f>
        <v>1783276</v>
      </c>
      <c r="D41" s="58">
        <f>IF(VLOOKUP($B$8,recettesAE!$B:$BA,D$34,0)=0,"-",VLOOKUP($B$8,recettesAE!$B:$BA,D$34,0))</f>
        <v>2157176</v>
      </c>
      <c r="E41" s="58">
        <f>IF(VLOOKUP($B$8,recettesAE!$B:$BA,E$34,0)=0,"-",VLOOKUP($B$8,recettesAE!$B:$BA,E$34,0))</f>
        <v>1567038</v>
      </c>
      <c r="F41" s="58">
        <f>IF(VLOOKUP($B$8,recettesAE!$B:$BA,F$34,0)=0,"-",VLOOKUP($B$8,recettesAE!$B:$BA,F$34,0))</f>
        <v>2411964</v>
      </c>
      <c r="G41" s="58">
        <f>IF(VLOOKUP($B$8,recettesAE!$B:$BA,G$34,0)=0,"-",VLOOKUP($B$8,recettesAE!$B:$BA,G$34,0))</f>
        <v>2392065</v>
      </c>
      <c r="H41" s="58">
        <f>IF(VLOOKUP($B$8,recettesAE!$B:$BA,H$34,0)=0,"-",VLOOKUP($B$8,recettesAE!$B:$BA,H$34,0))</f>
        <v>2360591</v>
      </c>
      <c r="I41" s="58">
        <f>IF(VLOOKUP($B$8,recettesAE!$B:$BA,I$34,0)=0,"-",VLOOKUP($B$8,recettesAE!$B:$BA,I$34,0))</f>
        <v>2668571</v>
      </c>
      <c r="J41" s="58">
        <f>IF(VLOOKUP($B$8,recettesAE!$B:$BA,J$34,0)=0,"-",VLOOKUP($B$8,recettesAE!$B:$BA,J$34,0))</f>
        <v>2793693</v>
      </c>
      <c r="K41" s="58">
        <f>IF(VLOOKUP($B$8,recettesAE!$B:$BA,K$34,0)=0,"-",VLOOKUP($B$8,recettesAE!$B:$BA,K$34,0))</f>
        <v>3203688</v>
      </c>
      <c r="L41" s="58">
        <f>IF(VLOOKUP($B$8,recettesAE!$B:$BA,L$34,0)=0,"-",VLOOKUP($B$8,recettesAE!$B:$BA,L$34,0))</f>
        <v>3010329</v>
      </c>
      <c r="M41" s="58">
        <f>IF(VLOOKUP($B$8,recettesAE!$B:$BA,M$34,0)=0,"-",VLOOKUP($B$8,recettesAE!$B:$BA,M$34,0))</f>
        <v>2831735</v>
      </c>
      <c r="N41" s="58">
        <f>IF(VLOOKUP($B$8,recettesAE!$B:$BA,N$34,0)=0,"-",VLOOKUP($B$8,recettesAE!$B:$BA,N$34,0))</f>
        <v>3043650</v>
      </c>
      <c r="O41" s="58">
        <f>IF(VLOOKUP($B$8,recettesAE!$B:$BA,O$34,0)=0,"-",VLOOKUP($B$8,recettesAE!$B:$BA,O$34,0))</f>
        <v>3405391</v>
      </c>
      <c r="P41" s="58">
        <f>IF(VLOOKUP($B$8,recettesAE!$B:$BA,P$34,0)=0,"-",VLOOKUP($B$8,recettesAE!$B:$BA,P$34,0))</f>
        <v>3465952</v>
      </c>
      <c r="Q41" s="58">
        <f>IF(VLOOKUP($B$8,recettesAE!$B:$BA,Q$34,0)=0,"-",VLOOKUP($B$8,recettesAE!$B:$BA,Q$34,0))</f>
        <v>3376444</v>
      </c>
      <c r="R41" s="58">
        <f>IF(VLOOKUP($B$8,recettesAE!$B:$BA,R$34,0)=0,"-",VLOOKUP($B$8,recettesAE!$B:$BA,R$34,0))</f>
        <v>3283290</v>
      </c>
      <c r="S41" s="58">
        <f>IF(VLOOKUP($B$8,recettesAE!$B:$BA,S$34,0)=0,"-",VLOOKUP($B$8,recettesAE!$B:$BA,S$34,0))</f>
        <v>3537718</v>
      </c>
      <c r="T41" s="58">
        <f>IF(VLOOKUP($B$8,recettesAE!$B:$BA,T$34,0)=0,"-",VLOOKUP($B$8,recettesAE!$B:$BA,T$34,0))</f>
        <v>962547</v>
      </c>
      <c r="U41" s="58">
        <f>IF(VLOOKUP($B$8,recettesAE!$B:$BA,U$34,0)=0,"-",VLOOKUP($B$8,recettesAE!$B:$BA,U$34,0))</f>
        <v>1346261</v>
      </c>
      <c r="V41" s="58">
        <f>IF(VLOOKUP($B$8,recettesAE!$B:$BA,V$34,0)=0,"-",VLOOKUP($B$8,recettesAE!$B:$BA,V$34,0))</f>
        <v>2136707</v>
      </c>
      <c r="W41" s="58">
        <f>IF(VLOOKUP($B$8,recettesAE!$B:$BA,W$34,0)=0,"-",VLOOKUP($B$8,recettesAE!$B:$BA,W$34,0))</f>
        <v>2729033</v>
      </c>
      <c r="X41" s="58">
        <f>IF(VLOOKUP($B$8,recettesAE!$B:$BA,X$34,0)=0,"-",VLOOKUP($B$8,recettesAE!$B:$BA,X$34,0))</f>
        <v>3006753</v>
      </c>
      <c r="Y41" s="4"/>
      <c r="Z41" s="4"/>
      <c r="AA41" s="4"/>
      <c r="AB41" s="1"/>
      <c r="AC41" s="1"/>
      <c r="AD41" s="1"/>
      <c r="AE41" s="1"/>
      <c r="AF41" s="1"/>
      <c r="AG41" s="1"/>
      <c r="AH41" s="1"/>
      <c r="AI41" s="1"/>
      <c r="AJ41" s="1"/>
      <c r="AK41" s="1"/>
      <c r="AL41" s="1"/>
      <c r="AM41" s="1"/>
      <c r="AN41" s="1"/>
      <c r="AO41" s="1"/>
      <c r="AP41" s="1"/>
      <c r="AQ41" s="1"/>
      <c r="AR41" s="1"/>
      <c r="AS41" s="1"/>
      <c r="AT41" s="1"/>
      <c r="AU41" s="1"/>
      <c r="AV41" s="1"/>
      <c r="AW41" s="1"/>
      <c r="AX41" s="1"/>
      <c r="AY41" s="1"/>
    </row>
    <row r="42" spans="1:51" x14ac:dyDescent="0.2">
      <c r="A42" s="1" t="s">
        <v>292</v>
      </c>
      <c r="B42" s="57">
        <f>IF(VLOOKUP($B$8,RMEAE!$B:$AZ,B$34,0)=0,"-",VLOOKUP($B$8,RMEAE!$B:$AZ,B$34,0))</f>
        <v>5.1069324718848792</v>
      </c>
      <c r="C42" s="57">
        <f>IF(VLOOKUP($B$8,RMEAE!$B:$AZ,C$34,0)=0,"-",VLOOKUP($B$8,RMEAE!$B:$AZ,C$34,0))</f>
        <v>5.1327043409683561</v>
      </c>
      <c r="D42" s="57">
        <f>IF(VLOOKUP($B$8,RMEAE!$B:$AZ,D$34,0)=0,"-",VLOOKUP($B$8,RMEAE!$B:$AZ,D$34,0))</f>
        <v>5.1605723294363068</v>
      </c>
      <c r="E42" s="57">
        <f>IF(VLOOKUP($B$8,RMEAE!$B:$AZ,E$34,0)=0,"-",VLOOKUP($B$8,RMEAE!$B:$AZ,E$34,0))</f>
        <v>5.080181935479688</v>
      </c>
      <c r="F42" s="57">
        <f>IF(VLOOKUP($B$8,RMEAE!$B:$AZ,F$34,0)=0,"-",VLOOKUP($B$8,RMEAE!$B:$AZ,F$34,0))</f>
        <v>5.4875107215092243</v>
      </c>
      <c r="G42" s="57">
        <f>IF(VLOOKUP($B$8,RMEAE!$B:$AZ,G$34,0)=0,"-",VLOOKUP($B$8,RMEAE!$B:$AZ,G$34,0))</f>
        <v>5.5236851585014408</v>
      </c>
      <c r="H42" s="57">
        <f>IF(VLOOKUP($B$8,RMEAE!$B:$AZ,H$34,0)=0,"-",VLOOKUP($B$8,RMEAE!$B:$AZ,H$34,0))</f>
        <v>5.5683246369700798</v>
      </c>
      <c r="I42" s="57">
        <f>IF(VLOOKUP($B$8,RMEAE!$B:$AZ,I$34,0)=0,"-",VLOOKUP($B$8,RMEAE!$B:$AZ,I$34,0))</f>
        <v>5.734188693516467</v>
      </c>
      <c r="J42" s="57">
        <f>IF(VLOOKUP($B$8,RMEAE!$B:$AZ,J$34,0)=0,"-",VLOOKUP($B$8,RMEAE!$B:$AZ,J$34,0))</f>
        <v>5.9467732974586136</v>
      </c>
      <c r="K42" s="57">
        <f>IF(VLOOKUP($B$8,RMEAE!$B:$AZ,K$34,0)=0,"-",VLOOKUP($B$8,RMEAE!$B:$AZ,K$34,0))</f>
        <v>6.0348222812870267</v>
      </c>
      <c r="L42" s="57">
        <f>IF(VLOOKUP($B$8,RMEAE!$B:$AZ,L$34,0)=0,"-",VLOOKUP($B$8,RMEAE!$B:$AZ,L$34,0))</f>
        <v>6.1403706665143645</v>
      </c>
      <c r="M42" s="57">
        <f>IF(VLOOKUP($B$8,RMEAE!$B:$AZ,M$34,0)=0,"-",VLOOKUP($B$8,RMEAE!$B:$AZ,M$34,0))</f>
        <v>6.0664003084898992</v>
      </c>
      <c r="N42" s="57">
        <f>IF(VLOOKUP($B$8,RMEAE!$B:$AZ,N$34,0)=0,"-",VLOOKUP($B$8,RMEAE!$B:$AZ,N$34,0))</f>
        <v>5.8559771890770769</v>
      </c>
      <c r="O42" s="57">
        <f>IF(VLOOKUP($B$8,RMEAE!$B:$AZ,O$34,0)=0,"-",VLOOKUP($B$8,RMEAE!$B:$AZ,O$34,0))</f>
        <v>5.8460243015618509</v>
      </c>
      <c r="P42" s="57">
        <f>IF(VLOOKUP($B$8,RMEAE!$B:$AZ,P$34,0)=0,"-",VLOOKUP($B$8,RMEAE!$B:$AZ,P$34,0))</f>
        <v>5.8833997898514188</v>
      </c>
      <c r="Q42" s="57">
        <f>IF(VLOOKUP($B$8,RMEAE!$B:$AZ,Q$34,0)=0,"-",VLOOKUP($B$8,RMEAE!$B:$AZ,Q$34,0))</f>
        <v>5.8572144766583571</v>
      </c>
      <c r="R42" s="57">
        <f>IF(VLOOKUP($B$8,RMEAE!$B:$AZ,R$34,0)=0,"-",VLOOKUP($B$8,RMEAE!$B:$AZ,R$34,0))</f>
        <v>5.8769546352779445</v>
      </c>
      <c r="S42" s="57">
        <f>IF(VLOOKUP($B$8,RMEAE!$B:$AZ,S$34,0)=0,"-",VLOOKUP($B$8,RMEAE!$B:$AZ,S$34,0))</f>
        <v>5.9397847873646104</v>
      </c>
      <c r="T42" s="57">
        <f>IF(VLOOKUP($B$8,RMEAE!$B:$AZ,T$34,0)=0,"-",VLOOKUP($B$8,RMEAE!$B:$AZ,T$34,0))</f>
        <v>5.7504973563939421</v>
      </c>
      <c r="U42" s="57">
        <f>IF(VLOOKUP($B$8,RMEAE!$B:$AZ,U$34,0)=0,"-",VLOOKUP($B$8,RMEAE!$B:$AZ,U$34,0))</f>
        <v>5.7656951968992916</v>
      </c>
      <c r="V42" s="57">
        <f>IF(VLOOKUP($B$8,RMEAE!$B:$AZ,V$34,0)=0,"-",VLOOKUP($B$8,RMEAE!$B:$AZ,V$34,0))</f>
        <v>6.0122540743742121</v>
      </c>
      <c r="W42" s="57">
        <f>IF(VLOOKUP($B$8,RMEAE!$B:$AZ,W$34,0)=0,"-",VLOOKUP($B$8,RMEAE!$B:$AZ,W$34,0))</f>
        <v>6.2441551844852121</v>
      </c>
      <c r="X42" s="57">
        <f>IF(VLOOKUP($B$8,RMEAE!$B:$AZ,X$34,0)=0,"-",VLOOKUP($B$8,RMEAE!$B:$AZ,X$34,0))</f>
        <v>6.2576546539796709</v>
      </c>
      <c r="Y42" s="4"/>
      <c r="Z42" s="4"/>
      <c r="AA42" s="4"/>
      <c r="AB42" s="1"/>
      <c r="AC42" s="1"/>
      <c r="AD42" s="1"/>
      <c r="AE42" s="1"/>
      <c r="AF42" s="1"/>
      <c r="AG42" s="1"/>
      <c r="AH42" s="1"/>
      <c r="AI42" s="1"/>
      <c r="AJ42" s="1"/>
      <c r="AK42" s="1"/>
      <c r="AL42" s="1"/>
      <c r="AM42" s="1"/>
      <c r="AN42" s="1"/>
      <c r="AO42" s="1"/>
      <c r="AP42" s="1"/>
      <c r="AQ42" s="1"/>
      <c r="AR42" s="1"/>
      <c r="AS42" s="1"/>
      <c r="AT42" s="1"/>
      <c r="AU42" s="1"/>
      <c r="AV42" s="1"/>
      <c r="AW42" s="1"/>
      <c r="AX42" s="1"/>
      <c r="AY42" s="1"/>
    </row>
    <row r="43" spans="1:51" x14ac:dyDescent="0.2">
      <c r="A43" s="1" t="s">
        <v>286</v>
      </c>
      <c r="B43" s="57">
        <f>IF(VLOOKUP($B$8,'indice de fréquentationAE'!$B:$AZ,B$34,0)=0,"-",VLOOKUP($B$8,'indice de fréquentationAE'!$B:$AZ,B$34,0))</f>
        <v>0.67405826071768205</v>
      </c>
      <c r="C43" s="57">
        <f>IF(VLOOKUP($B$8,'indice de fréquentationAE'!$B:$AZ,C$34,0)=0,"-",VLOOKUP($B$8,'indice de fréquentationAE'!$B:$AZ,C$34,0))</f>
        <v>0.67427562248918038</v>
      </c>
      <c r="D43" s="57">
        <f>IF(VLOOKUP($B$8,'indice de fréquentationAE'!$B:$AZ,D$34,0)=0,"-",VLOOKUP($B$8,'indice de fréquentationAE'!$B:$AZ,D$34,0))</f>
        <v>0.73757102022091259</v>
      </c>
      <c r="E43" s="57">
        <f>IF(VLOOKUP($B$8,'indice de fréquentationAE'!$B:$AZ,E$34,0)=0,"-",VLOOKUP($B$8,'indice de fréquentationAE'!$B:$AZ,E$34,0))</f>
        <v>0.54427250591099974</v>
      </c>
      <c r="F43" s="57">
        <f>IF(VLOOKUP($B$8,'indice de fréquentationAE'!$B:$AZ,F$34,0)=0,"-",VLOOKUP($B$8,'indice de fréquentationAE'!$B:$AZ,F$34,0))</f>
        <v>0.65232464778176347</v>
      </c>
      <c r="G43" s="57">
        <f>IF(VLOOKUP($B$8,'indice de fréquentationAE'!$B:$AZ,G$34,0)=0,"-",VLOOKUP($B$8,'indice de fréquentationAE'!$B:$AZ,G$34,0))</f>
        <v>0.64270608087551073</v>
      </c>
      <c r="H43" s="57">
        <f>IF(VLOOKUP($B$8,'indice de fréquentationAE'!$B:$AZ,H$34,0)=0,"-",VLOOKUP($B$8,'indice de fréquentationAE'!$B:$AZ,H$34,0))</f>
        <v>0.62916499085041433</v>
      </c>
      <c r="I43" s="57">
        <f>IF(VLOOKUP($B$8,'indice de fréquentationAE'!$B:$AZ,I$34,0)=0,"-",VLOOKUP($B$8,'indice de fréquentationAE'!$B:$AZ,I$34,0))</f>
        <v>0.69067721775420343</v>
      </c>
      <c r="J43" s="57">
        <f>IF(VLOOKUP($B$8,'indice de fréquentationAE'!$B:$AZ,J$34,0)=0,"-",VLOOKUP($B$8,'indice de fréquentationAE'!$B:$AZ,J$34,0))</f>
        <v>0.6972132721678953</v>
      </c>
      <c r="K43" s="57">
        <f>IF(VLOOKUP($B$8,'indice de fréquentationAE'!$B:$AZ,K$34,0)=0,"-",VLOOKUP($B$8,'indice de fréquentationAE'!$B:$AZ,K$34,0))</f>
        <v>0.78786911862701303</v>
      </c>
      <c r="L43" s="57">
        <f>IF(VLOOKUP($B$8,'indice de fréquentationAE'!$B:$AZ,L$34,0)=0,"-",VLOOKUP($B$8,'indice de fréquentationAE'!$B:$AZ,L$34,0))</f>
        <v>0.72759167766150545</v>
      </c>
      <c r="M43" s="57">
        <f>IF(VLOOKUP($B$8,'indice de fréquentationAE'!$B:$AZ,M$34,0)=0,"-",VLOOKUP($B$8,'indice de fréquentationAE'!$B:$AZ,M$34,0))</f>
        <v>0.69277130784905339</v>
      </c>
      <c r="N43" s="57">
        <f>IF(VLOOKUP($B$8,'indice de fréquentationAE'!$B:$AZ,N$34,0)=0,"-",VLOOKUP($B$8,'indice de fréquentationAE'!$B:$AZ,N$34,0))</f>
        <v>0.77137166611506958</v>
      </c>
      <c r="O43" s="57">
        <f>IF(VLOOKUP($B$8,'indice de fréquentationAE'!$B:$AZ,O$34,0)=0,"-",VLOOKUP($B$8,'indice de fréquentationAE'!$B:$AZ,O$34,0))</f>
        <v>0.86451934621646453</v>
      </c>
      <c r="P43" s="57">
        <f>IF(VLOOKUP($B$8,'indice de fréquentationAE'!$B:$AZ,P$34,0)=0,"-",VLOOKUP($B$8,'indice de fréquentationAE'!$B:$AZ,P$34,0))</f>
        <v>0.87430413430671672</v>
      </c>
      <c r="Q43" s="57">
        <f>IF(VLOOKUP($B$8,'indice de fréquentationAE'!$B:$AZ,Q$34,0)=0,"-",VLOOKUP($B$8,'indice de fréquentationAE'!$B:$AZ,Q$34,0))</f>
        <v>0.85553301345649535</v>
      </c>
      <c r="R43" s="57">
        <f>IF(VLOOKUP($B$8,'indice de fréquentationAE'!$B:$AZ,R$34,0)=0,"-",VLOOKUP($B$8,'indice de fréquentationAE'!$B:$AZ,R$34,0))</f>
        <v>0.82913501167258585</v>
      </c>
      <c r="S43" s="57">
        <f>IF(VLOOKUP($B$8,'indice de fréquentationAE'!$B:$AZ,S$34,0)=0,"-",VLOOKUP($B$8,'indice de fréquentationAE'!$B:$AZ,S$34,0))</f>
        <v>0.88393605827239796</v>
      </c>
      <c r="T43" s="57">
        <f>IF(VLOOKUP($B$8,'indice de fréquentationAE'!$B:$AZ,T$34,0)=0,"-",VLOOKUP($B$8,'indice de fréquentationAE'!$B:$AZ,T$34,0))</f>
        <v>0.24841904360486255</v>
      </c>
      <c r="U43" s="57">
        <f>IF(VLOOKUP($B$8,'indice de fréquentationAE'!$B:$AZ,U$34,0)=0,"-",VLOOKUP($B$8,'indice de fréquentationAE'!$B:$AZ,U$34,0))</f>
        <v>0.34653406569595474</v>
      </c>
      <c r="V43" s="57">
        <f>IF(VLOOKUP($B$8,'indice de fréquentationAE'!$B:$AZ,V$34,0)=0,"-",VLOOKUP($B$8,'indice de fréquentationAE'!$B:$AZ,V$34,0))</f>
        <v>0.52744356271362014</v>
      </c>
      <c r="W43" s="57">
        <f>IF(VLOOKUP($B$8,'indice de fréquentationAE'!$B:$AZ,W$34,0)=0,"-",VLOOKUP($B$8,'indice de fréquentationAE'!$B:$AZ,W$34,0))</f>
        <v>0.64863958349720463</v>
      </c>
      <c r="X43" s="57">
        <f>IF(VLOOKUP($B$8,'indice de fréquentationAE'!$B:$AZ,X$34,0)=0,"-",VLOOKUP($B$8,'indice de fréquentationAE'!$B:$AZ,X$34,0))</f>
        <v>0.71310668877012651</v>
      </c>
      <c r="Y43" s="4"/>
      <c r="Z43" s="4"/>
      <c r="AA43" s="4"/>
      <c r="AB43" s="1"/>
      <c r="AC43" s="1"/>
      <c r="AD43" s="1"/>
      <c r="AE43" s="1"/>
      <c r="AF43" s="1"/>
      <c r="AG43" s="1"/>
      <c r="AH43" s="1"/>
      <c r="AI43" s="1"/>
      <c r="AJ43" s="1"/>
      <c r="AK43" s="1"/>
      <c r="AL43" s="1"/>
      <c r="AM43" s="1"/>
      <c r="AN43" s="1"/>
      <c r="AO43" s="1"/>
      <c r="AP43" s="1"/>
      <c r="AQ43" s="1"/>
      <c r="AR43" s="1"/>
      <c r="AS43" s="1"/>
      <c r="AT43" s="1"/>
      <c r="AU43" s="1"/>
      <c r="AV43" s="1"/>
      <c r="AW43" s="1"/>
      <c r="AX43" s="1"/>
      <c r="AY43" s="1"/>
    </row>
    <row r="44" spans="1:51" x14ac:dyDescent="0.2">
      <c r="A44" s="1" t="s">
        <v>293</v>
      </c>
      <c r="B44" s="55">
        <f>IF(VLOOKUP($B$8,tmofAE!$B:$AZ,B$34,0)=0,"-",VLOOKUP($B$8,tmofAE!$B:$AZ,B$34,0))</f>
        <v>16.537260769170896</v>
      </c>
      <c r="C44" s="55">
        <f>IF(VLOOKUP($B$8,tmofAE!$B:$AZ,C$34,0)=0,"-",VLOOKUP($B$8,tmofAE!$B:$AZ,C$34,0))</f>
        <v>13.783392525007294</v>
      </c>
      <c r="D44" s="55">
        <f>IF(VLOOKUP($B$8,tmofAE!$B:$AZ,D$34,0)=0,"-",VLOOKUP($B$8,tmofAE!$B:$AZ,D$34,0))</f>
        <v>15.584990560869308</v>
      </c>
      <c r="E44" s="55">
        <f>IF(VLOOKUP($B$8,tmofAE!$B:$AZ,E$34,0)=0,"-",VLOOKUP($B$8,tmofAE!$B:$AZ,E$34,0))</f>
        <v>13.026865935937321</v>
      </c>
      <c r="F44" s="55">
        <f>IF(VLOOKUP($B$8,tmofAE!$B:$AZ,F$34,0)=0,"-",VLOOKUP($B$8,tmofAE!$B:$AZ,F$34,0))</f>
        <v>15.178107684960422</v>
      </c>
      <c r="G44" s="55">
        <f>IF(VLOOKUP($B$8,tmofAE!$B:$AZ,G$34,0)=0,"-",VLOOKUP($B$8,tmofAE!$B:$AZ,G$34,0))</f>
        <v>15.244440082738212</v>
      </c>
      <c r="H44" s="55">
        <f>IF(VLOOKUP($B$8,tmofAE!$B:$AZ,H$34,0)=0,"-",VLOOKUP($B$8,tmofAE!$B:$AZ,H$34,0))</f>
        <v>15.320337609670803</v>
      </c>
      <c r="I44" s="55">
        <f>IF(VLOOKUP($B$8,tmofAE!$B:$AZ,I$34,0)=0,"-",VLOOKUP($B$8,tmofAE!$B:$AZ,I$34,0))</f>
        <v>14.004827151761706</v>
      </c>
      <c r="J44" s="55">
        <f>IF(VLOOKUP($B$8,tmofAE!$B:$AZ,J$34,0)=0,"-",VLOOKUP($B$8,tmofAE!$B:$AZ,J$34,0))</f>
        <v>14.407792926243932</v>
      </c>
      <c r="K44" s="55">
        <f>IF(VLOOKUP($B$8,tmofAE!$B:$AZ,K$34,0)=0,"-",VLOOKUP($B$8,tmofAE!$B:$AZ,K$34,0))</f>
        <v>16.265083070579674</v>
      </c>
      <c r="L44" s="55">
        <f>IF(VLOOKUP($B$8,tmofAE!$B:$AZ,L$34,0)=0,"-",VLOOKUP($B$8,tmofAE!$B:$AZ,L$34,0))</f>
        <v>14.017282721749238</v>
      </c>
      <c r="M44" s="55">
        <f>IF(VLOOKUP($B$8,tmofAE!$B:$AZ,M$34,0)=0,"-",VLOOKUP($B$8,tmofAE!$B:$AZ,M$34,0))</f>
        <v>13.438575683796412</v>
      </c>
      <c r="N44" s="55">
        <f>IF(VLOOKUP($B$8,tmofAE!$B:$AZ,N$34,0)=0,"-",VLOOKUP($B$8,tmofAE!$B:$AZ,N$34,0))</f>
        <v>14.196763334694854</v>
      </c>
      <c r="O44" s="55">
        <f>IF(VLOOKUP($B$8,tmofAE!$B:$AZ,O$34,0)=0,"-",VLOOKUP($B$8,tmofAE!$B:$AZ,O$34,0))</f>
        <v>15.229112272758661</v>
      </c>
      <c r="P44" s="55">
        <f>IF(VLOOKUP($B$8,tmofAE!$B:$AZ,P$34,0)=0,"-",VLOOKUP($B$8,tmofAE!$B:$AZ,P$34,0))</f>
        <v>15.93116860886823</v>
      </c>
      <c r="Q44" s="55">
        <f>IF(VLOOKUP($B$8,tmofAE!$B:$AZ,Q$34,0)=0,"-",VLOOKUP($B$8,tmofAE!$B:$AZ,Q$34,0))</f>
        <v>15.213797730794568</v>
      </c>
      <c r="R44" s="55">
        <f>IF(VLOOKUP($B$8,tmofAE!$B:$AZ,R$34,0)=0,"-",VLOOKUP($B$8,tmofAE!$B:$AZ,R$34,0))</f>
        <v>14.403467685499166</v>
      </c>
      <c r="S44" s="55">
        <f>IF(VLOOKUP($B$8,tmofAE!$B:$AZ,S$34,0)=0,"-",VLOOKUP($B$8,tmofAE!$B:$AZ,S$34,0))</f>
        <v>15.318764219979867</v>
      </c>
      <c r="T44" s="55">
        <f>IF(VLOOKUP($B$8,tmofAE!$B:$AZ,T$34,0)=0,"-",VLOOKUP($B$8,tmofAE!$B:$AZ,T$34,0))</f>
        <v>9.6298266141899802</v>
      </c>
      <c r="U44" s="55">
        <f>IF(VLOOKUP($B$8,tmofAE!$B:$AZ,U$34,0)=0,"-",VLOOKUP($B$8,tmofAE!$B:$AZ,U$34,0))</f>
        <v>11.612238359188867</v>
      </c>
      <c r="V44" s="55">
        <f>IF(VLOOKUP($B$8,tmofAE!$B:$AZ,V$34,0)=0,"-",VLOOKUP($B$8,tmofAE!$B:$AZ,V$34,0))</f>
        <v>11.492512356161226</v>
      </c>
      <c r="W44" s="55">
        <f>IF(VLOOKUP($B$8,tmofAE!$B:$AZ,W$34,0)=0,"-",VLOOKUP($B$8,tmofAE!$B:$AZ,W$34,0))</f>
        <v>14.464646739685371</v>
      </c>
      <c r="X44" s="55">
        <f>IF(VLOOKUP($B$8,tmofAE!$B:$AZ,X$34,0)=0,"-",VLOOKUP($B$8,tmofAE!$B:$AZ,X$34,0))</f>
        <v>14.930164983101843</v>
      </c>
      <c r="Y44" s="4"/>
      <c r="Z44" s="4"/>
      <c r="AA44" s="4"/>
      <c r="AB44" s="1"/>
      <c r="AC44" s="1"/>
      <c r="AD44" s="1"/>
      <c r="AE44" s="1"/>
      <c r="AF44" s="1"/>
      <c r="AG44" s="1"/>
      <c r="AH44" s="1"/>
      <c r="AI44" s="1"/>
      <c r="AJ44" s="1"/>
      <c r="AK44" s="1"/>
      <c r="AL44" s="1"/>
      <c r="AM44" s="1"/>
      <c r="AN44" s="1"/>
      <c r="AO44" s="1"/>
      <c r="AP44" s="1"/>
      <c r="AQ44" s="1"/>
      <c r="AR44" s="1"/>
      <c r="AS44" s="1"/>
      <c r="AT44" s="1"/>
      <c r="AU44" s="1"/>
      <c r="AV44" s="1"/>
      <c r="AW44" s="1"/>
      <c r="AX44" s="1"/>
      <c r="AY44" s="1"/>
    </row>
    <row r="47" spans="1:51" x14ac:dyDescent="0.2">
      <c r="A47" s="3" t="s">
        <v>301</v>
      </c>
    </row>
    <row r="48" spans="1:51" ht="3" customHeight="1" x14ac:dyDescent="0.2">
      <c r="A48" s="32"/>
      <c r="B48" s="61">
        <v>2</v>
      </c>
      <c r="C48" s="61">
        <v>3</v>
      </c>
      <c r="D48" s="61">
        <v>4</v>
      </c>
      <c r="E48" s="61">
        <v>5</v>
      </c>
      <c r="F48" s="61">
        <v>6</v>
      </c>
      <c r="G48" s="61">
        <v>7</v>
      </c>
      <c r="H48" s="61">
        <v>8</v>
      </c>
      <c r="I48" s="61">
        <v>9</v>
      </c>
      <c r="J48" s="61">
        <v>10</v>
      </c>
      <c r="K48" s="61">
        <v>11</v>
      </c>
      <c r="L48" s="61">
        <v>12</v>
      </c>
      <c r="M48" s="61">
        <v>13</v>
      </c>
      <c r="N48" s="61">
        <v>14</v>
      </c>
      <c r="O48" s="51">
        <v>15</v>
      </c>
      <c r="P48" s="61">
        <v>16</v>
      </c>
      <c r="Q48" s="51">
        <v>17</v>
      </c>
      <c r="R48" s="51">
        <v>18</v>
      </c>
      <c r="S48" s="51">
        <v>19</v>
      </c>
      <c r="T48" s="51">
        <v>20</v>
      </c>
      <c r="U48" s="51">
        <v>21</v>
      </c>
      <c r="V48" s="51">
        <v>22</v>
      </c>
    </row>
    <row r="49" spans="1:48" s="3" customFormat="1" x14ac:dyDescent="0.2">
      <c r="A49" s="2"/>
      <c r="B49" s="52">
        <v>2004</v>
      </c>
      <c r="C49" s="52">
        <v>2005</v>
      </c>
      <c r="D49" s="52">
        <v>2006</v>
      </c>
      <c r="E49" s="52">
        <v>2007</v>
      </c>
      <c r="F49" s="52">
        <v>2008</v>
      </c>
      <c r="G49" s="52">
        <v>2009</v>
      </c>
      <c r="H49" s="52">
        <v>2010</v>
      </c>
      <c r="I49" s="52">
        <v>2011</v>
      </c>
      <c r="J49" s="52">
        <v>2012</v>
      </c>
      <c r="K49" s="52">
        <v>2013</v>
      </c>
      <c r="L49" s="52">
        <v>2014</v>
      </c>
      <c r="M49" s="52">
        <v>2015</v>
      </c>
      <c r="N49" s="52">
        <v>2016</v>
      </c>
      <c r="O49" s="52">
        <v>2017</v>
      </c>
      <c r="P49" s="52">
        <v>2018</v>
      </c>
      <c r="Q49" s="53">
        <v>2019</v>
      </c>
      <c r="R49" s="53">
        <v>2020</v>
      </c>
      <c r="S49" s="53">
        <v>2021</v>
      </c>
      <c r="T49" s="53">
        <v>2022</v>
      </c>
      <c r="U49" s="53">
        <v>2023</v>
      </c>
      <c r="V49" s="53">
        <v>2024</v>
      </c>
      <c r="W49" s="53"/>
      <c r="X49" s="53"/>
      <c r="Y49" s="53"/>
      <c r="Z49" s="53"/>
      <c r="AA49" s="53"/>
    </row>
    <row r="50" spans="1:48" x14ac:dyDescent="0.2">
      <c r="A50" s="1" t="s">
        <v>283</v>
      </c>
      <c r="B50" s="4">
        <f>IF(VLOOKUP($B$8,étabP!$B:$BA,B$48,0)=0,"-",VLOOKUP($B$8,étabP!$B:$BA,B$48,0))</f>
        <v>15</v>
      </c>
      <c r="C50" s="4">
        <f>IF(VLOOKUP($B$8,étabP!$B:$BA,C$48,0)=0,"-",VLOOKUP($B$8,étabP!$B:$BA,C$48,0))</f>
        <v>16</v>
      </c>
      <c r="D50" s="4">
        <f>IF(VLOOKUP($B$8,étabP!$B:$BA,D$48,0)=0,"-",VLOOKUP($B$8,étabP!$B:$BA,D$48,0))</f>
        <v>16</v>
      </c>
      <c r="E50" s="4">
        <f>IF(VLOOKUP($B$8,étabP!$B:$BA,E$48,0)=0,"-",VLOOKUP($B$8,étabP!$B:$BA,E$48,0))</f>
        <v>16</v>
      </c>
      <c r="F50" s="4">
        <f>IF(VLOOKUP($B$8,étabP!$B:$BA,F$48,0)=0,"-",VLOOKUP($B$8,étabP!$B:$BA,F$48,0))</f>
        <v>18</v>
      </c>
      <c r="G50" s="4">
        <f>IF(VLOOKUP($B$8,étabP!$B:$BA,G$48,0)=0,"-",VLOOKUP($B$8,étabP!$B:$BA,G$48,0))</f>
        <v>18</v>
      </c>
      <c r="H50" s="4">
        <f>IF(VLOOKUP($B$8,étabP!$B:$BA,H$48,0)=0,"-",VLOOKUP($B$8,étabP!$B:$BA,H$48,0))</f>
        <v>17</v>
      </c>
      <c r="I50" s="4">
        <f>IF(VLOOKUP($B$8,étabP!$B:$BA,I$48,0)=0,"-",VLOOKUP($B$8,étabP!$B:$BA,I$48,0))</f>
        <v>13</v>
      </c>
      <c r="J50" s="4">
        <f>IF(VLOOKUP($B$8,étabP!$B:$BA,J$48,0)=0,"-",VLOOKUP($B$8,étabP!$B:$BA,J$48,0))</f>
        <v>12</v>
      </c>
      <c r="K50" s="4">
        <f>IF(VLOOKUP($B$8,étabP!$B:$BA,K$48,0)=0,"-",VLOOKUP($B$8,étabP!$B:$BA,K$48,0))</f>
        <v>15</v>
      </c>
      <c r="L50" s="4">
        <f>IF(VLOOKUP($B$8,étabP!$B:$BA,L$48,0)=0,"-",VLOOKUP($B$8,étabP!$B:$BA,L$48,0))</f>
        <v>13</v>
      </c>
      <c r="M50" s="4">
        <f>IF(VLOOKUP($B$8,étabP!$B:$BA,M$48,0)=0,"-",VLOOKUP($B$8,étabP!$B:$BA,M$48,0))</f>
        <v>13</v>
      </c>
      <c r="N50" s="4">
        <f>IF(VLOOKUP($B$8,étabP!$B:$BA,N$48,0)=0,"-",VLOOKUP($B$8,étabP!$B:$BA,N$48,0))</f>
        <v>13</v>
      </c>
      <c r="O50" s="4">
        <f>IF(VLOOKUP($B$8,étabP!$B:$BA,O$48,0)=0,"-",VLOOKUP($B$8,étabP!$B:$BA,O$48,0))</f>
        <v>14</v>
      </c>
      <c r="P50" s="4">
        <f>IF(VLOOKUP($B$8,étabP!$B:$BA,P$48,0)=0,"-",VLOOKUP($B$8,étabP!$B:$BA,P$48,0))</f>
        <v>14</v>
      </c>
      <c r="Q50" s="4">
        <f>IF(VLOOKUP($B$8,étabP!$B:$BA,Q$48,0)=0,"-",VLOOKUP($B$8,étabP!$B:$BA,Q$48,0))</f>
        <v>16</v>
      </c>
      <c r="R50" s="4">
        <f>IF(VLOOKUP($B$8,étabP!$B:$BA,R$48,0)=0,"-",VLOOKUP($B$8,étabP!$B:$BA,R$48,0))</f>
        <v>20</v>
      </c>
      <c r="S50" s="4">
        <f>IF(VLOOKUP($B$8,étabP!$B:$BA,S$48,0)=0,"-",VLOOKUP($B$8,étabP!$B:$BA,S$48,0))</f>
        <v>20</v>
      </c>
      <c r="T50" s="4">
        <f>IF(VLOOKUP($B$8,étabP!$B:$BA,T$48,0)=0,"-",VLOOKUP($B$8,étabP!$B:$BA,T$48,0))</f>
        <v>19</v>
      </c>
      <c r="U50" s="4">
        <f>IF(VLOOKUP($B$8,étabP!$B:$BA,U$48,0)=0,"-",VLOOKUP($B$8,étabP!$B:$BA,U$48,0))</f>
        <v>17</v>
      </c>
      <c r="V50" s="4">
        <f>IF(VLOOKUP($B$8,étabP!$B:$BA,V$48,0)=0,"-",VLOOKUP($B$8,étabP!$B:$BA,V$48,0))</f>
        <v>17</v>
      </c>
      <c r="W50" s="4"/>
      <c r="X50" s="4"/>
      <c r="Y50" s="4"/>
      <c r="Z50" s="4"/>
      <c r="AA50" s="4"/>
      <c r="AB50" s="1"/>
      <c r="AC50" s="1"/>
      <c r="AD50" s="1"/>
      <c r="AE50" s="1"/>
      <c r="AF50" s="1"/>
      <c r="AG50" s="1"/>
      <c r="AH50" s="1"/>
      <c r="AI50" s="1"/>
      <c r="AJ50" s="1"/>
      <c r="AK50" s="1"/>
      <c r="AL50" s="1"/>
      <c r="AM50" s="1"/>
      <c r="AN50" s="1"/>
      <c r="AO50" s="1"/>
      <c r="AP50" s="1"/>
      <c r="AQ50" s="1"/>
      <c r="AR50" s="1"/>
      <c r="AS50" s="1"/>
      <c r="AT50" s="1"/>
      <c r="AU50" s="1"/>
      <c r="AV50" s="1"/>
    </row>
    <row r="51" spans="1:48" x14ac:dyDescent="0.2">
      <c r="A51" s="1" t="s">
        <v>284</v>
      </c>
      <c r="B51" s="4">
        <f>IF(VLOOKUP($B$8,écransP!$B:$AZ,B$48,0)=0,"-",VLOOKUP($B$8,écransP!$B:$AZ,B$48,0))</f>
        <v>18</v>
      </c>
      <c r="C51" s="4">
        <f>IF(VLOOKUP($B$8,écransP!$B:$AZ,C$48,0)=0,"-",VLOOKUP($B$8,écransP!$B:$AZ,C$48,0))</f>
        <v>22</v>
      </c>
      <c r="D51" s="4">
        <f>IF(VLOOKUP($B$8,écransP!$B:$AZ,D$48,0)=0,"-",VLOOKUP($B$8,écransP!$B:$AZ,D$48,0))</f>
        <v>22</v>
      </c>
      <c r="E51" s="4">
        <f>IF(VLOOKUP($B$8,écransP!$B:$AZ,E$48,0)=0,"-",VLOOKUP($B$8,écransP!$B:$AZ,E$48,0))</f>
        <v>22</v>
      </c>
      <c r="F51" s="4">
        <f>IF(VLOOKUP($B$8,écransP!$B:$AZ,F$48,0)=0,"-",VLOOKUP($B$8,écransP!$B:$AZ,F$48,0))</f>
        <v>32</v>
      </c>
      <c r="G51" s="4">
        <f>IF(VLOOKUP($B$8,écransP!$B:$AZ,G$48,0)=0,"-",VLOOKUP($B$8,écransP!$B:$AZ,G$48,0))</f>
        <v>27</v>
      </c>
      <c r="H51" s="4">
        <f>IF(VLOOKUP($B$8,écransP!$B:$AZ,H$48,0)=0,"-",VLOOKUP($B$8,écransP!$B:$AZ,H$48,0))</f>
        <v>26</v>
      </c>
      <c r="I51" s="4">
        <f>IF(VLOOKUP($B$8,écransP!$B:$AZ,I$48,0)=0,"-",VLOOKUP($B$8,écransP!$B:$AZ,I$48,0))</f>
        <v>19</v>
      </c>
      <c r="J51" s="4">
        <f>IF(VLOOKUP($B$8,écransP!$B:$AZ,J$48,0)=0,"-",VLOOKUP($B$8,écransP!$B:$AZ,J$48,0))</f>
        <v>18</v>
      </c>
      <c r="K51" s="4">
        <f>IF(VLOOKUP($B$8,écransP!$B:$AZ,K$48,0)=0,"-",VLOOKUP($B$8,écransP!$B:$AZ,K$48,0))</f>
        <v>24</v>
      </c>
      <c r="L51" s="4">
        <f>IF(VLOOKUP($B$8,écransP!$B:$AZ,L$48,0)=0,"-",VLOOKUP($B$8,écransP!$B:$AZ,L$48,0))</f>
        <v>18</v>
      </c>
      <c r="M51" s="4">
        <f>IF(VLOOKUP($B$8,écransP!$B:$AZ,M$48,0)=0,"-",VLOOKUP($B$8,écransP!$B:$AZ,M$48,0))</f>
        <v>18</v>
      </c>
      <c r="N51" s="4">
        <f>IF(VLOOKUP($B$8,écransP!$B:$AZ,N$48,0)=0,"-",VLOOKUP($B$8,écransP!$B:$AZ,N$48,0))</f>
        <v>18</v>
      </c>
      <c r="O51" s="4">
        <f>IF(VLOOKUP($B$8,écransP!$B:$AZ,O$48,0)=0,"-",VLOOKUP($B$8,écransP!$B:$AZ,O$48,0))</f>
        <v>19</v>
      </c>
      <c r="P51" s="4">
        <f>IF(VLOOKUP($B$8,écransP!$B:$AZ,P$48,0)=0,"-",VLOOKUP($B$8,écransP!$B:$AZ,P$48,0))</f>
        <v>19</v>
      </c>
      <c r="Q51" s="4">
        <f>IF(VLOOKUP($B$8,écransP!$B:$AZ,Q$48,0)=0,"-",VLOOKUP($B$8,écransP!$B:$AZ,Q$48,0))</f>
        <v>21</v>
      </c>
      <c r="R51" s="4">
        <f>IF(VLOOKUP($B$8,écransP!$B:$AZ,R$48,0)=0,"-",VLOOKUP($B$8,écransP!$B:$AZ,R$48,0))</f>
        <v>32</v>
      </c>
      <c r="S51" s="4">
        <f>IF(VLOOKUP($B$8,écransP!$B:$AZ,S$48,0)=0,"-",VLOOKUP($B$8,écransP!$B:$AZ,S$48,0))</f>
        <v>32</v>
      </c>
      <c r="T51" s="4">
        <f>IF(VLOOKUP($B$8,écransP!$B:$AZ,T$48,0)=0,"-",VLOOKUP($B$8,écransP!$B:$AZ,T$48,0))</f>
        <v>29</v>
      </c>
      <c r="U51" s="4">
        <f>IF(VLOOKUP($B$8,écransP!$B:$AZ,U$48,0)=0,"-",VLOOKUP($B$8,écransP!$B:$AZ,U$48,0))</f>
        <v>25</v>
      </c>
      <c r="V51" s="4">
        <f>IF(VLOOKUP($B$8,écransP!$B:$AZ,V$48,0)=0,"-",VLOOKUP($B$8,écransP!$B:$AZ,V$48,0))</f>
        <v>25</v>
      </c>
      <c r="W51" s="4"/>
      <c r="X51" s="4"/>
      <c r="Y51" s="4"/>
      <c r="Z51" s="4"/>
      <c r="AA51" s="4"/>
      <c r="AB51" s="1"/>
      <c r="AC51" s="1"/>
      <c r="AD51" s="1"/>
      <c r="AE51" s="1"/>
      <c r="AF51" s="1"/>
      <c r="AG51" s="1"/>
      <c r="AH51" s="1"/>
      <c r="AI51" s="1"/>
      <c r="AJ51" s="1"/>
      <c r="AK51" s="1"/>
      <c r="AL51" s="1"/>
      <c r="AM51" s="1"/>
      <c r="AN51" s="1"/>
      <c r="AO51" s="1"/>
      <c r="AP51" s="1"/>
      <c r="AQ51" s="1"/>
      <c r="AR51" s="1"/>
      <c r="AS51" s="1"/>
      <c r="AT51" s="1"/>
      <c r="AU51" s="1"/>
      <c r="AV51" s="1"/>
    </row>
    <row r="52" spans="1:48" x14ac:dyDescent="0.2">
      <c r="A52" s="1" t="s">
        <v>285</v>
      </c>
      <c r="B52" s="54">
        <f>IF(VLOOKUP($B$8,fauteuilsP!$B:$BA,B$48,0)=0,"-",VLOOKUP($B$8,fauteuilsP!$B:$BA,B$48,0))</f>
        <v>2735</v>
      </c>
      <c r="C52" s="54">
        <f>IF(VLOOKUP($B$8,fauteuilsP!$B:$BA,C$48,0)=0,"-",VLOOKUP($B$8,fauteuilsP!$B:$BA,C$48,0))</f>
        <v>3392</v>
      </c>
      <c r="D52" s="54">
        <f>IF(VLOOKUP($B$8,fauteuilsP!$B:$BA,D$48,0)=0,"-",VLOOKUP($B$8,fauteuilsP!$B:$BA,D$48,0))</f>
        <v>3154</v>
      </c>
      <c r="E52" s="54">
        <f>IF(VLOOKUP($B$8,fauteuilsP!$B:$BA,E$48,0)=0,"-",VLOOKUP($B$8,fauteuilsP!$B:$BA,E$48,0))</f>
        <v>3154</v>
      </c>
      <c r="F52" s="54">
        <f>IF(VLOOKUP($B$8,fauteuilsP!$B:$BA,F$48,0)=0,"-",VLOOKUP($B$8,fauteuilsP!$B:$BA,F$48,0))</f>
        <v>5092</v>
      </c>
      <c r="G52" s="54">
        <f>IF(VLOOKUP($B$8,fauteuilsP!$B:$BA,G$48,0)=0,"-",VLOOKUP($B$8,fauteuilsP!$B:$BA,G$48,0))</f>
        <v>3588</v>
      </c>
      <c r="H52" s="54">
        <f>IF(VLOOKUP($B$8,fauteuilsP!$B:$BA,H$48,0)=0,"-",VLOOKUP($B$8,fauteuilsP!$B:$BA,H$48,0))</f>
        <v>3588</v>
      </c>
      <c r="I52" s="54">
        <f>IF(VLOOKUP($B$8,fauteuilsP!$B:$BA,I$48,0)=0,"-",VLOOKUP($B$8,fauteuilsP!$B:$BA,I$48,0))</f>
        <v>2945</v>
      </c>
      <c r="J52" s="54">
        <f>IF(VLOOKUP($B$8,fauteuilsP!$B:$BA,J$48,0)=0,"-",VLOOKUP($B$8,fauteuilsP!$B:$BA,J$48,0))</f>
        <v>2735</v>
      </c>
      <c r="K52" s="54">
        <f>IF(VLOOKUP($B$8,fauteuilsP!$B:$BA,K$48,0)=0,"-",VLOOKUP($B$8,fauteuilsP!$B:$BA,K$48,0))</f>
        <v>3659</v>
      </c>
      <c r="L52" s="54">
        <f>IF(VLOOKUP($B$8,fauteuilsP!$B:$BA,L$48,0)=0,"-",VLOOKUP($B$8,fauteuilsP!$B:$BA,L$48,0))</f>
        <v>2929</v>
      </c>
      <c r="M52" s="54">
        <f>IF(VLOOKUP($B$8,fauteuilsP!$B:$BA,M$48,0)=0,"-",VLOOKUP($B$8,fauteuilsP!$B:$BA,M$48,0))</f>
        <v>2827</v>
      </c>
      <c r="N52" s="54">
        <f>IF(VLOOKUP($B$8,fauteuilsP!$B:$BA,N$48,0)=0,"-",VLOOKUP($B$8,fauteuilsP!$B:$BA,N$48,0))</f>
        <v>2853</v>
      </c>
      <c r="O52" s="54">
        <f>IF(VLOOKUP($B$8,fauteuilsP!$B:$BA,O$48,0)=0,"-",VLOOKUP($B$8,fauteuilsP!$B:$BA,O$48,0))</f>
        <v>2827</v>
      </c>
      <c r="P52" s="54">
        <f>IF(VLOOKUP($B$8,fauteuilsP!$B:$BA,P$48,0)=0,"-",VLOOKUP($B$8,fauteuilsP!$B:$BA,P$48,0))</f>
        <v>2827</v>
      </c>
      <c r="Q52" s="54">
        <f>IF(VLOOKUP($B$8,fauteuilsP!$B:$BA,Q$48,0)=0,"-",VLOOKUP($B$8,fauteuilsP!$B:$BA,Q$48,0))</f>
        <v>3206</v>
      </c>
      <c r="R52" s="54">
        <f>IF(VLOOKUP($B$8,fauteuilsP!$B:$BA,R$48,0)=0,"-",VLOOKUP($B$8,fauteuilsP!$B:$BA,R$48,0))</f>
        <v>4884</v>
      </c>
      <c r="S52" s="54">
        <f>IF(VLOOKUP($B$8,fauteuilsP!$B:$BA,S$48,0)=0,"-",VLOOKUP($B$8,fauteuilsP!$B:$BA,S$48,0))</f>
        <v>4884</v>
      </c>
      <c r="T52" s="54">
        <f>IF(VLOOKUP($B$8,fauteuilsP!$B:$BA,T$48,0)=0,"-",VLOOKUP($B$8,fauteuilsP!$B:$BA,T$48,0))</f>
        <v>4289</v>
      </c>
      <c r="U52" s="54">
        <f>IF(VLOOKUP($B$8,fauteuilsP!$B:$BA,U$48,0)=0,"-",VLOOKUP($B$8,fauteuilsP!$B:$BA,U$48,0))</f>
        <v>3723</v>
      </c>
      <c r="V52" s="54">
        <f>IF(VLOOKUP($B$8,fauteuilsP!$B:$BA,V$48,0)=0,"-",VLOOKUP($B$8,fauteuilsP!$B:$BA,V$48,0))</f>
        <v>3723</v>
      </c>
      <c r="W52" s="54"/>
      <c r="X52" s="4"/>
      <c r="Y52" s="4"/>
      <c r="Z52" s="4"/>
      <c r="AA52" s="4"/>
      <c r="AB52" s="1"/>
      <c r="AC52" s="1"/>
      <c r="AD52" s="1"/>
      <c r="AE52" s="1"/>
      <c r="AF52" s="1"/>
      <c r="AG52" s="1"/>
      <c r="AH52" s="1"/>
      <c r="AI52" s="1"/>
      <c r="AJ52" s="1"/>
      <c r="AK52" s="1"/>
      <c r="AL52" s="1"/>
      <c r="AM52" s="1"/>
      <c r="AN52" s="1"/>
      <c r="AO52" s="1"/>
      <c r="AP52" s="1"/>
      <c r="AQ52" s="1"/>
      <c r="AR52" s="1"/>
      <c r="AS52" s="1"/>
      <c r="AT52" s="1"/>
      <c r="AU52" s="1"/>
      <c r="AV52" s="1"/>
    </row>
    <row r="53" spans="1:48" x14ac:dyDescent="0.2">
      <c r="A53" s="1" t="s">
        <v>289</v>
      </c>
      <c r="B53" s="56">
        <f>IF(VLOOKUP($B$8,séancesP!$B:$BA,B$48,0)=0,"-",VLOOKUP($B$8,séancesP!$B:$BA,B$48,0))</f>
        <v>10058</v>
      </c>
      <c r="C53" s="56">
        <f>IF(VLOOKUP($B$8,séancesP!$B:$BA,C$48,0)=0,"-",VLOOKUP($B$8,séancesP!$B:$BA,C$48,0))</f>
        <v>11318</v>
      </c>
      <c r="D53" s="56">
        <f>IF(VLOOKUP($B$8,séancesP!$B:$BA,D$48,0)=0,"-",VLOOKUP($B$8,séancesP!$B:$BA,D$48,0))</f>
        <v>11136</v>
      </c>
      <c r="E53" s="56">
        <f>IF(VLOOKUP($B$8,séancesP!$B:$BA,E$48,0)=0,"-",VLOOKUP($B$8,séancesP!$B:$BA,E$48,0))</f>
        <v>10306</v>
      </c>
      <c r="F53" s="56">
        <f>IF(VLOOKUP($B$8,séancesP!$B:$BA,F$48,0)=0,"-",VLOOKUP($B$8,séancesP!$B:$BA,F$48,0))</f>
        <v>14075</v>
      </c>
      <c r="G53" s="56">
        <f>IF(VLOOKUP($B$8,séancesP!$B:$BA,G$48,0)=0,"-",VLOOKUP($B$8,séancesP!$B:$BA,G$48,0))</f>
        <v>15080</v>
      </c>
      <c r="H53" s="56">
        <f>IF(VLOOKUP($B$8,séancesP!$B:$BA,H$48,0)=0,"-",VLOOKUP($B$8,séancesP!$B:$BA,H$48,0))</f>
        <v>15038</v>
      </c>
      <c r="I53" s="56">
        <f>IF(VLOOKUP($B$8,séancesP!$B:$BA,I$48,0)=0,"-",VLOOKUP($B$8,séancesP!$B:$BA,I$48,0))</f>
        <v>11019</v>
      </c>
      <c r="J53" s="56">
        <f>IF(VLOOKUP($B$8,séancesP!$B:$BA,J$48,0)=0,"-",VLOOKUP($B$8,séancesP!$B:$BA,J$48,0))</f>
        <v>11785</v>
      </c>
      <c r="K53" s="56">
        <f>IF(VLOOKUP($B$8,séancesP!$B:$BA,K$48,0)=0,"-",VLOOKUP($B$8,séancesP!$B:$BA,K$48,0))</f>
        <v>14812</v>
      </c>
      <c r="L53" s="56">
        <f>IF(VLOOKUP($B$8,séancesP!$B:$BA,L$48,0)=0,"-",VLOOKUP($B$8,séancesP!$B:$BA,L$48,0))</f>
        <v>13007</v>
      </c>
      <c r="M53" s="56">
        <f>IF(VLOOKUP($B$8,séancesP!$B:$BA,M$48,0)=0,"-",VLOOKUP($B$8,séancesP!$B:$BA,M$48,0))</f>
        <v>13668</v>
      </c>
      <c r="N53" s="56">
        <f>IF(VLOOKUP($B$8,séancesP!$B:$BA,N$48,0)=0,"-",VLOOKUP($B$8,séancesP!$B:$BA,N$48,0))</f>
        <v>14110</v>
      </c>
      <c r="O53" s="56">
        <f>IF(VLOOKUP($B$8,séancesP!$B:$BA,O$48,0)=0,"-",VLOOKUP($B$8,séancesP!$B:$BA,O$48,0))</f>
        <v>13589</v>
      </c>
      <c r="P53" s="56">
        <f>IF(VLOOKUP($B$8,séancesP!$B:$BA,P$48,0)=0,"-",VLOOKUP($B$8,séancesP!$B:$BA,P$48,0))</f>
        <v>14438</v>
      </c>
      <c r="Q53" s="56">
        <f>IF(VLOOKUP($B$8,séancesP!$B:$BA,Q$48,0)=0,"-",VLOOKUP($B$8,séancesP!$B:$BA,Q$48,0))</f>
        <v>14646</v>
      </c>
      <c r="R53" s="56">
        <f>IF(VLOOKUP($B$8,séancesP!$B:$BA,R$48,0)=0,"-",VLOOKUP($B$8,séancesP!$B:$BA,R$48,0))</f>
        <v>12248</v>
      </c>
      <c r="S53" s="56">
        <f>IF(VLOOKUP($B$8,séancesP!$B:$BA,S$48,0)=0,"-",VLOOKUP($B$8,séancesP!$B:$BA,S$48,0))</f>
        <v>13979</v>
      </c>
      <c r="T53" s="56">
        <f>IF(VLOOKUP($B$8,séancesP!$B:$BA,T$48,0)=0,"-",VLOOKUP($B$8,séancesP!$B:$BA,T$48,0))</f>
        <v>20923</v>
      </c>
      <c r="U53" s="56">
        <f>IF(VLOOKUP($B$8,séancesP!$B:$BA,U$48,0)=0,"-",VLOOKUP($B$8,séancesP!$B:$BA,U$48,0))</f>
        <v>16167</v>
      </c>
      <c r="V53" s="56">
        <f>IF(VLOOKUP($B$8,séancesP!$B:$BA,V$48,0)=0,"-",VLOOKUP($B$8,séancesP!$B:$BA,V$48,0))</f>
        <v>17036</v>
      </c>
      <c r="W53" s="56"/>
      <c r="X53" s="4"/>
      <c r="Y53" s="4"/>
      <c r="Z53" s="4"/>
      <c r="AA53" s="4"/>
      <c r="AB53" s="1"/>
      <c r="AC53" s="1"/>
      <c r="AD53" s="1"/>
      <c r="AE53" s="1"/>
      <c r="AF53" s="1"/>
      <c r="AG53" s="1"/>
      <c r="AH53" s="1"/>
      <c r="AI53" s="1"/>
      <c r="AJ53" s="1"/>
      <c r="AK53" s="1"/>
      <c r="AL53" s="1"/>
      <c r="AM53" s="1"/>
      <c r="AN53" s="1"/>
      <c r="AO53" s="1"/>
      <c r="AP53" s="1"/>
      <c r="AQ53" s="1"/>
      <c r="AR53" s="1"/>
      <c r="AS53" s="1"/>
      <c r="AT53" s="1"/>
      <c r="AU53" s="1"/>
      <c r="AV53" s="1"/>
    </row>
    <row r="54" spans="1:48" x14ac:dyDescent="0.2">
      <c r="A54" s="1" t="s">
        <v>290</v>
      </c>
      <c r="B54" s="58">
        <f>IF(VLOOKUP($B$8,entréesP!$B:$AZ,B$48,0)=0,"-",VLOOKUP($B$8,entréesP!$B:$AZ,B$48,0))</f>
        <v>324676</v>
      </c>
      <c r="C54" s="58">
        <f>IF(VLOOKUP($B$8,entréesP!$B:$AZ,C$48,0)=0,"-",VLOOKUP($B$8,entréesP!$B:$AZ,C$48,0))</f>
        <v>303691</v>
      </c>
      <c r="D54" s="58">
        <f>IF(VLOOKUP($B$8,entréesP!$B:$AZ,D$48,0)=0,"-",VLOOKUP($B$8,entréesP!$B:$AZ,D$48,0))</f>
        <v>324683</v>
      </c>
      <c r="E54" s="58">
        <f>IF(VLOOKUP($B$8,entréesP!$B:$AZ,E$48,0)=0,"-",VLOOKUP($B$8,entréesP!$B:$AZ,E$48,0))</f>
        <v>295537</v>
      </c>
      <c r="F54" s="58">
        <f>IF(VLOOKUP($B$8,entréesP!$B:$AZ,F$48,0)=0,"-",VLOOKUP($B$8,entréesP!$B:$AZ,F$48,0))</f>
        <v>378906</v>
      </c>
      <c r="G54" s="58">
        <f>IF(VLOOKUP($B$8,entréesP!$B:$AZ,G$48,0)=0,"-",VLOOKUP($B$8,entréesP!$B:$AZ,G$48,0))</f>
        <v>338330</v>
      </c>
      <c r="H54" s="58">
        <f>IF(VLOOKUP($B$8,entréesP!$B:$AZ,H$48,0)=0,"-",VLOOKUP($B$8,entréesP!$B:$AZ,H$48,0))</f>
        <v>343155</v>
      </c>
      <c r="I54" s="58">
        <f>IF(VLOOKUP($B$8,entréesP!$B:$AZ,I$48,0)=0,"-",VLOOKUP($B$8,entréesP!$B:$AZ,I$48,0))</f>
        <v>266497</v>
      </c>
      <c r="J54" s="58">
        <f>IF(VLOOKUP($B$8,entréesP!$B:$AZ,J$48,0)=0,"-",VLOOKUP($B$8,entréesP!$B:$AZ,J$48,0))</f>
        <v>233084</v>
      </c>
      <c r="K54" s="58">
        <f>IF(VLOOKUP($B$8,entréesP!$B:$AZ,K$48,0)=0,"-",VLOOKUP($B$8,entréesP!$B:$AZ,K$48,0))</f>
        <v>298694</v>
      </c>
      <c r="L54" s="58">
        <f>IF(VLOOKUP($B$8,entréesP!$B:$AZ,L$48,0)=0,"-",VLOOKUP($B$8,entréesP!$B:$AZ,L$48,0))</f>
        <v>278233</v>
      </c>
      <c r="M54" s="58">
        <f>IF(VLOOKUP($B$8,entréesP!$B:$AZ,M$48,0)=0,"-",VLOOKUP($B$8,entréesP!$B:$AZ,M$48,0))</f>
        <v>282936</v>
      </c>
      <c r="N54" s="58">
        <f>IF(VLOOKUP($B$8,entréesP!$B:$AZ,N$48,0)=0,"-",VLOOKUP($B$8,entréesP!$B:$AZ,N$48,0))</f>
        <v>312221</v>
      </c>
      <c r="O54" s="58">
        <f>IF(VLOOKUP($B$8,entréesP!$B:$AZ,O$48,0)=0,"-",VLOOKUP($B$8,entréesP!$B:$AZ,O$48,0))</f>
        <v>293856</v>
      </c>
      <c r="P54" s="58">
        <f>IF(VLOOKUP($B$8,entréesP!$B:$AZ,P$48,0)=0,"-",VLOOKUP($B$8,entréesP!$B:$AZ,P$48,0))</f>
        <v>298980</v>
      </c>
      <c r="Q54" s="58">
        <f>IF(VLOOKUP($B$8,entréesP!$B:$AZ,Q$48,0)=0,"-",VLOOKUP($B$8,entréesP!$B:$AZ,Q$48,0))</f>
        <v>320148</v>
      </c>
      <c r="R54" s="58">
        <f>IF(VLOOKUP($B$8,entréesP!$B:$AZ,R$48,0)=0,"-",VLOOKUP($B$8,entréesP!$B:$AZ,R$48,0))</f>
        <v>198753</v>
      </c>
      <c r="S54" s="58">
        <f>IF(VLOOKUP($B$8,entréesP!$B:$AZ,S$48,0)=0,"-",VLOOKUP($B$8,entréesP!$B:$AZ,S$48,0))</f>
        <v>279330</v>
      </c>
      <c r="T54" s="58">
        <f>IF(VLOOKUP($B$8,entréesP!$B:$AZ,T$48,0)=0,"-",VLOOKUP($B$8,entréesP!$B:$AZ,T$48,0))</f>
        <v>363929</v>
      </c>
      <c r="U54" s="58">
        <f>IF(VLOOKUP($B$8,entréesP!$B:$AZ,U$48,0)=0,"-",VLOOKUP($B$8,entréesP!$B:$AZ,U$48,0))</f>
        <v>341723</v>
      </c>
      <c r="V54" s="58">
        <f>IF(VLOOKUP($B$8,entréesP!$B:$AZ,V$48,0)=0,"-",VLOOKUP($B$8,entréesP!$B:$AZ,V$48,0))</f>
        <v>380293</v>
      </c>
      <c r="W54" s="58"/>
      <c r="X54" s="4"/>
      <c r="Y54" s="4"/>
      <c r="Z54" s="4"/>
      <c r="AA54" s="4"/>
      <c r="AB54" s="1"/>
      <c r="AC54" s="1"/>
      <c r="AD54" s="1"/>
      <c r="AE54" s="1"/>
      <c r="AF54" s="1"/>
      <c r="AG54" s="1"/>
      <c r="AH54" s="1"/>
      <c r="AI54" s="1"/>
      <c r="AJ54" s="1"/>
      <c r="AK54" s="1"/>
      <c r="AL54" s="1"/>
      <c r="AM54" s="1"/>
      <c r="AN54" s="1"/>
      <c r="AO54" s="1"/>
      <c r="AP54" s="1"/>
      <c r="AQ54" s="1"/>
      <c r="AR54" s="1"/>
      <c r="AS54" s="1"/>
      <c r="AT54" s="1"/>
      <c r="AU54" s="1"/>
      <c r="AV54" s="1"/>
    </row>
    <row r="55" spans="1:48" x14ac:dyDescent="0.2">
      <c r="A55" s="1" t="s">
        <v>291</v>
      </c>
      <c r="B55" s="58">
        <f>IF(VLOOKUP($B$8,recettesP!$B:$BA,B$48,0)=0,"-",VLOOKUP($B$8,recettesP!$B:$BA,B$48,0))</f>
        <v>1568967</v>
      </c>
      <c r="C55" s="58">
        <f>IF(VLOOKUP($B$8,recettesP!$B:$BA,C$48,0)=0,"-",VLOOKUP($B$8,recettesP!$B:$BA,C$48,0))</f>
        <v>1444142</v>
      </c>
      <c r="D55" s="58">
        <f>IF(VLOOKUP($B$8,recettesP!$B:$BA,D$48,0)=0,"-",VLOOKUP($B$8,recettesP!$B:$BA,D$48,0))</f>
        <v>1585262</v>
      </c>
      <c r="E55" s="58">
        <f>IF(VLOOKUP($B$8,recettesP!$B:$BA,E$48,0)=0,"-",VLOOKUP($B$8,recettesP!$B:$BA,E$48,0))</f>
        <v>1452026</v>
      </c>
      <c r="F55" s="58">
        <f>IF(VLOOKUP($B$8,recettesP!$B:$BA,F$48,0)=0,"-",VLOOKUP($B$8,recettesP!$B:$BA,F$48,0))</f>
        <v>2015680</v>
      </c>
      <c r="G55" s="58">
        <f>IF(VLOOKUP($B$8,recettesP!$B:$BA,G$48,0)=0,"-",VLOOKUP($B$8,recettesP!$B:$BA,G$48,0))</f>
        <v>1708102</v>
      </c>
      <c r="H55" s="58">
        <f>IF(VLOOKUP($B$8,recettesP!$B:$BA,H$48,0)=0,"-",VLOOKUP($B$8,recettesP!$B:$BA,H$48,0))</f>
        <v>1766545</v>
      </c>
      <c r="I55" s="58">
        <f>IF(VLOOKUP($B$8,recettesP!$B:$BA,I$48,0)=0,"-",VLOOKUP($B$8,recettesP!$B:$BA,I$48,0))</f>
        <v>1421906</v>
      </c>
      <c r="J55" s="58">
        <f>IF(VLOOKUP($B$8,recettesP!$B:$BA,J$48,0)=0,"-",VLOOKUP($B$8,recettesP!$B:$BA,J$48,0))</f>
        <v>1246582</v>
      </c>
      <c r="K55" s="58">
        <f>IF(VLOOKUP($B$8,recettesP!$B:$BA,K$48,0)=0,"-",VLOOKUP($B$8,recettesP!$B:$BA,K$48,0))</f>
        <v>1586373</v>
      </c>
      <c r="L55" s="58">
        <f>IF(VLOOKUP($B$8,recettesP!$B:$BA,L$48,0)=0,"-",VLOOKUP($B$8,recettesP!$B:$BA,L$48,0))</f>
        <v>1454262</v>
      </c>
      <c r="M55" s="58">
        <f>IF(VLOOKUP($B$8,recettesP!$B:$BA,M$48,0)=0,"-",VLOOKUP($B$8,recettesP!$B:$BA,M$48,0))</f>
        <v>1486396</v>
      </c>
      <c r="N55" s="58">
        <f>IF(VLOOKUP($B$8,recettesP!$B:$BA,N$48,0)=0,"-",VLOOKUP($B$8,recettesP!$B:$BA,N$48,0))</f>
        <v>1638810</v>
      </c>
      <c r="O55" s="58">
        <f>IF(VLOOKUP($B$8,recettesP!$B:$BA,O$48,0)=0,"-",VLOOKUP($B$8,recettesP!$B:$BA,O$48,0))</f>
        <v>1544927</v>
      </c>
      <c r="P55" s="58">
        <f>IF(VLOOKUP($B$8,recettesP!$B:$BA,P$48,0)=0,"-",VLOOKUP($B$8,recettesP!$B:$BA,P$48,0))</f>
        <v>1596828</v>
      </c>
      <c r="Q55" s="58">
        <f>IF(VLOOKUP($B$8,recettesP!$B:$BA,Q$48,0)=0,"-",VLOOKUP($B$8,recettesP!$B:$BA,Q$48,0))</f>
        <v>1756661</v>
      </c>
      <c r="R55" s="58">
        <f>IF(VLOOKUP($B$8,recettesP!$B:$BA,R$48,0)=0,"-",VLOOKUP($B$8,recettesP!$B:$BA,R$48,0))</f>
        <v>1134699</v>
      </c>
      <c r="S55" s="58">
        <f>IF(VLOOKUP($B$8,recettesP!$B:$BA,S$48,0)=0,"-",VLOOKUP($B$8,recettesP!$B:$BA,S$48,0))</f>
        <v>1605057</v>
      </c>
      <c r="T55" s="58">
        <f>IF(VLOOKUP($B$8,recettesP!$B:$BA,T$48,0)=0,"-",VLOOKUP($B$8,recettesP!$B:$BA,T$48,0))</f>
        <v>2105965</v>
      </c>
      <c r="U55" s="58">
        <f>IF(VLOOKUP($B$8,recettesP!$B:$BA,U$48,0)=0,"-",VLOOKUP($B$8,recettesP!$B:$BA,U$48,0))</f>
        <v>1947442</v>
      </c>
      <c r="V55" s="58">
        <f>IF(VLOOKUP($B$8,recettesP!$B:$BA,V$48,0)=0,"-",VLOOKUP($B$8,recettesP!$B:$BA,V$48,0))</f>
        <v>2185454</v>
      </c>
      <c r="W55" s="58"/>
      <c r="X55" s="4"/>
      <c r="Y55" s="4"/>
      <c r="Z55" s="4"/>
      <c r="AA55" s="4"/>
      <c r="AB55" s="1"/>
      <c r="AC55" s="1"/>
      <c r="AD55" s="1"/>
      <c r="AE55" s="1"/>
      <c r="AF55" s="1"/>
      <c r="AG55" s="1"/>
      <c r="AH55" s="1"/>
      <c r="AI55" s="1"/>
      <c r="AJ55" s="1"/>
      <c r="AK55" s="1"/>
      <c r="AL55" s="1"/>
      <c r="AM55" s="1"/>
      <c r="AN55" s="1"/>
      <c r="AO55" s="1"/>
      <c r="AP55" s="1"/>
      <c r="AQ55" s="1"/>
      <c r="AR55" s="1"/>
      <c r="AS55" s="1"/>
      <c r="AT55" s="1"/>
      <c r="AU55" s="1"/>
      <c r="AV55" s="1"/>
    </row>
    <row r="56" spans="1:48" x14ac:dyDescent="0.2">
      <c r="A56" s="1" t="s">
        <v>292</v>
      </c>
      <c r="B56" s="57">
        <f>IF(VLOOKUP($B$8,RMEP!$B:$AZ,B$48,0)=0,"-",VLOOKUP($B$8,RMEP!$B:$AZ,B$48,0))</f>
        <v>4.8324083085907183</v>
      </c>
      <c r="C56" s="57">
        <f>IF(VLOOKUP($B$8,RMEP!$B:$AZ,C$48,0)=0,"-",VLOOKUP($B$8,RMEP!$B:$AZ,C$48,0))</f>
        <v>4.7553006180624386</v>
      </c>
      <c r="D56" s="57">
        <f>IF(VLOOKUP($B$8,RMEP!$B:$AZ,D$48,0)=0,"-",VLOOKUP($B$8,RMEP!$B:$AZ,D$48,0))</f>
        <v>4.8824915379000444</v>
      </c>
      <c r="E56" s="57">
        <f>IF(VLOOKUP($B$8,RMEP!$B:$AZ,E$48,0)=0,"-",VLOOKUP($B$8,RMEP!$B:$AZ,E$48,0))</f>
        <v>4.913178383755672</v>
      </c>
      <c r="F56" s="57">
        <f>IF(VLOOKUP($B$8,RMEP!$B:$AZ,F$48,0)=0,"-",VLOOKUP($B$8,RMEP!$B:$AZ,F$48,0))</f>
        <v>5.3197362934342554</v>
      </c>
      <c r="G56" s="57">
        <f>IF(VLOOKUP($B$8,RMEP!$B:$AZ,G$48,0)=0,"-",VLOOKUP($B$8,RMEP!$B:$AZ,G$48,0))</f>
        <v>5.0486270800697541</v>
      </c>
      <c r="H56" s="57">
        <f>IF(VLOOKUP($B$8,RMEP!$B:$AZ,H$48,0)=0,"-",VLOOKUP($B$8,RMEP!$B:$AZ,H$48,0))</f>
        <v>5.1479506345528989</v>
      </c>
      <c r="I56" s="57">
        <f>IF(VLOOKUP($B$8,RMEP!$B:$AZ,I$48,0)=0,"-",VLOOKUP($B$8,RMEP!$B:$AZ,I$48,0))</f>
        <v>5.3355422387494045</v>
      </c>
      <c r="J56" s="57">
        <f>IF(VLOOKUP($B$8,RMEP!$B:$AZ,J$48,0)=0,"-",VLOOKUP($B$8,RMEP!$B:$AZ,J$48,0))</f>
        <v>5.3482092292907275</v>
      </c>
      <c r="K56" s="57">
        <f>IF(VLOOKUP($B$8,RMEP!$B:$AZ,K$48,0)=0,"-",VLOOKUP($B$8,RMEP!$B:$AZ,K$48,0))</f>
        <v>5.3110306869237416</v>
      </c>
      <c r="L56" s="57">
        <f>IF(VLOOKUP($B$8,RMEP!$B:$AZ,L$48,0)=0,"-",VLOOKUP($B$8,RMEP!$B:$AZ,L$48,0))</f>
        <v>5.2267775569396875</v>
      </c>
      <c r="M56" s="57">
        <f>IF(VLOOKUP($B$8,RMEP!$B:$AZ,M$48,0)=0,"-",VLOOKUP($B$8,RMEP!$B:$AZ,M$48,0))</f>
        <v>5.2534707495688071</v>
      </c>
      <c r="N56" s="57">
        <f>IF(VLOOKUP($B$8,RMEP!$B:$AZ,N$48,0)=0,"-",VLOOKUP($B$8,RMEP!$B:$AZ,N$48,0))</f>
        <v>5.2488781984555812</v>
      </c>
      <c r="O56" s="57">
        <f>IF(VLOOKUP($B$8,RMEP!$B:$AZ,O$48,0)=0,"-",VLOOKUP($B$8,RMEP!$B:$AZ,O$48,0))</f>
        <v>5.2574288086681911</v>
      </c>
      <c r="P56" s="57">
        <f>IF(VLOOKUP($B$8,RMEP!$B:$AZ,P$48,0)=0,"-",VLOOKUP($B$8,RMEP!$B:$AZ,P$48,0))</f>
        <v>5.3409191250250849</v>
      </c>
      <c r="Q56" s="57">
        <f>IF(VLOOKUP($B$8,RMEP!$B:$AZ,Q$48,0)=0,"-",VLOOKUP($B$8,RMEP!$B:$AZ,Q$48,0))</f>
        <v>5.4870278746079935</v>
      </c>
      <c r="R56" s="57">
        <f>IF(VLOOKUP($B$8,RMEP!$B:$AZ,R$48,0)=0,"-",VLOOKUP($B$8,RMEP!$B:$AZ,R$48,0))</f>
        <v>5.7090911835293054</v>
      </c>
      <c r="S56" s="57">
        <f>IF(VLOOKUP($B$8,RMEP!$B:$AZ,S$48,0)=0,"-",VLOOKUP($B$8,RMEP!$B:$AZ,S$48,0))</f>
        <v>5.7460960154655787</v>
      </c>
      <c r="T56" s="57">
        <f>IF(VLOOKUP($B$8,RMEP!$B:$AZ,T$48,0)=0,"-",VLOOKUP($B$8,RMEP!$B:$AZ,T$48,0))</f>
        <v>5.7867468654600209</v>
      </c>
      <c r="U56" s="57">
        <f>IF(VLOOKUP($B$8,RMEP!$B:$AZ,U$48,0)=0,"-",VLOOKUP($B$8,RMEP!$B:$AZ,U$48,0))</f>
        <v>5.6988906219364805</v>
      </c>
      <c r="V56" s="57">
        <f>IF(VLOOKUP($B$8,RMEP!$B:$AZ,V$48,0)=0,"-",VLOOKUP($B$8,RMEP!$B:$AZ,V$48,0))</f>
        <v>5.7467636795838999</v>
      </c>
      <c r="W56" s="57"/>
      <c r="X56" s="4"/>
      <c r="Y56" s="4"/>
      <c r="Z56" s="4"/>
      <c r="AA56" s="4"/>
      <c r="AB56" s="1"/>
      <c r="AC56" s="1"/>
      <c r="AD56" s="1"/>
      <c r="AE56" s="1"/>
      <c r="AF56" s="1"/>
      <c r="AG56" s="1"/>
      <c r="AH56" s="1"/>
      <c r="AI56" s="1"/>
      <c r="AJ56" s="1"/>
      <c r="AK56" s="1"/>
      <c r="AL56" s="1"/>
      <c r="AM56" s="1"/>
      <c r="AN56" s="1"/>
      <c r="AO56" s="1"/>
      <c r="AP56" s="1"/>
      <c r="AQ56" s="1"/>
      <c r="AR56" s="1"/>
      <c r="AS56" s="1"/>
      <c r="AT56" s="1"/>
      <c r="AU56" s="1"/>
      <c r="AV56" s="1"/>
    </row>
    <row r="57" spans="1:48" x14ac:dyDescent="0.2">
      <c r="A57" s="1" t="s">
        <v>286</v>
      </c>
      <c r="B57" s="57">
        <f>IF(VLOOKUP($B$8,'indice de fréquentationP'!$B:$AZ,B$48,0)=0,"-",VLOOKUP($B$8,'indice de fréquentationP'!$B:$AZ,B$48,0))</f>
        <v>0.57288350919292796</v>
      </c>
      <c r="C57" s="57">
        <f>IF(VLOOKUP($B$8,'indice de fréquentationP'!$B:$AZ,C$48,0)=0,"-",VLOOKUP($B$8,'indice de fréquentationP'!$B:$AZ,C$48,0))</f>
        <v>0.45071319276759758</v>
      </c>
      <c r="D57" s="57">
        <f>IF(VLOOKUP($B$8,'indice de fréquentationP'!$B:$AZ,D$48,0)=0,"-",VLOOKUP($B$8,'indice de fréquentationP'!$B:$AZ,D$48,0))</f>
        <v>0.48186779182577644</v>
      </c>
      <c r="E57" s="57">
        <f>IF(VLOOKUP($B$8,'indice de fréquentationP'!$B:$AZ,E$48,0)=0,"-",VLOOKUP($B$8,'indice de fréquentationP'!$B:$AZ,E$48,0))</f>
        <v>0.43861169692535334</v>
      </c>
      <c r="F57" s="57">
        <f>IF(VLOOKUP($B$8,'indice de fréquentationP'!$B:$AZ,F$48,0)=0,"-",VLOOKUP($B$8,'indice de fréquentationP'!$B:$AZ,F$48,0))</f>
        <v>0.56234110664721482</v>
      </c>
      <c r="G57" s="57">
        <f>IF(VLOOKUP($B$8,'indice de fréquentationP'!$B:$AZ,G$48,0)=0,"-",VLOOKUP($B$8,'indice de fréquentationP'!$B:$AZ,G$48,0))</f>
        <v>0.50212154627256411</v>
      </c>
      <c r="H57" s="57">
        <f>IF(VLOOKUP($B$8,'indice de fréquentationP'!$B:$AZ,H$48,0)=0,"-",VLOOKUP($B$8,'indice de fréquentationP'!$B:$AZ,H$48,0))</f>
        <v>0.50928241424396814</v>
      </c>
      <c r="I57" s="57">
        <f>IF(VLOOKUP($B$8,'indice de fréquentationP'!$B:$AZ,I$48,0)=0,"-",VLOOKUP($B$8,'indice de fréquentationP'!$B:$AZ,I$48,0))</f>
        <v>0.39551291850264397</v>
      </c>
      <c r="J57" s="57">
        <f>IF(VLOOKUP($B$8,'indice de fréquentationP'!$B:$AZ,J$48,0)=0,"-",VLOOKUP($B$8,'indice de fréquentationP'!$B:$AZ,J$48,0))</f>
        <v>0.34592409331538543</v>
      </c>
      <c r="K57" s="57">
        <f>IF(VLOOKUP($B$8,'indice de fréquentationP'!$B:$AZ,K$48,0)=0,"-",VLOOKUP($B$8,'indice de fréquentationP'!$B:$AZ,K$48,0))</f>
        <v>0.44329705654933726</v>
      </c>
      <c r="L57" s="57">
        <f>IF(VLOOKUP($B$8,'indice de fréquentationP'!$B:$AZ,L$48,0)=0,"-",VLOOKUP($B$8,'indice de fréquentationP'!$B:$AZ,L$48,0))</f>
        <v>0.4129305239974414</v>
      </c>
      <c r="M57" s="57">
        <f>IF(VLOOKUP($B$8,'indice de fréquentationP'!$B:$AZ,M$48,0)=0,"-",VLOOKUP($B$8,'indice de fréquentationP'!$B:$AZ,M$48,0))</f>
        <v>0.41991032960770319</v>
      </c>
      <c r="N57" s="57">
        <f>IF(VLOOKUP($B$8,'indice de fréquentationP'!$B:$AZ,N$48,0)=0,"-",VLOOKUP($B$8,'indice de fréquentationP'!$B:$AZ,N$48,0))</f>
        <v>0.46337271687041132</v>
      </c>
      <c r="O57" s="57">
        <f>IF(VLOOKUP($B$8,'indice de fréquentationP'!$B:$AZ,O$48,0)=0,"-",VLOOKUP($B$8,'indice de fréquentationP'!$B:$AZ,O$48,0))</f>
        <v>0.43611689504764761</v>
      </c>
      <c r="P57" s="57">
        <f>IF(VLOOKUP($B$8,'indice de fréquentationP'!$B:$AZ,P$48,0)=0,"-",VLOOKUP($B$8,'indice de fréquentationP'!$B:$AZ,P$48,0))</f>
        <v>0.4437215142156215</v>
      </c>
      <c r="Q57" s="57">
        <f>IF(VLOOKUP($B$8,'indice de fréquentationP'!$B:$AZ,Q$48,0)=0,"-",VLOOKUP($B$8,'indice de fréquentationP'!$B:$AZ,Q$48,0))</f>
        <v>0.47513731799151382</v>
      </c>
      <c r="R57" s="57">
        <f>IF(VLOOKUP($B$8,'indice de fréquentationP'!$B:$AZ,R$48,0)=0,"-",VLOOKUP($B$8,'indice de fréquentationP'!$B:$AZ,R$48,0))</f>
        <v>0.29497284806641721</v>
      </c>
      <c r="S57" s="57">
        <f>IF(VLOOKUP($B$8,'indice de fréquentationP'!$B:$AZ,S$48,0)=0,"-",VLOOKUP($B$8,'indice de fréquentationP'!$B:$AZ,S$48,0))</f>
        <v>0.41455860113000725</v>
      </c>
      <c r="T57" s="57">
        <f>IF(VLOOKUP($B$8,'indice de fréquentationP'!$B:$AZ,T$48,0)=0,"-",VLOOKUP($B$8,'indice de fréquentationP'!$B:$AZ,T$48,0))</f>
        <v>0.54011347564043388</v>
      </c>
      <c r="U57" s="57">
        <f>IF(VLOOKUP($B$8,'indice de fréquentationP'!$B:$AZ,U$48,0)=0,"-",VLOOKUP($B$8,'indice de fréquentationP'!$B:$AZ,U$48,0))</f>
        <v>0.50715715767711833</v>
      </c>
      <c r="V57" s="57">
        <f>IF(VLOOKUP($B$8,'indice de fréquentationP'!$B:$AZ,V$48,0)=0,"-",VLOOKUP($B$8,'indice de fréquentationP'!$B:$AZ,V$48,0))</f>
        <v>0.56439957791692208</v>
      </c>
      <c r="W57" s="57"/>
      <c r="X57" s="4"/>
      <c r="Y57" s="4"/>
      <c r="Z57" s="4"/>
      <c r="AA57" s="4"/>
      <c r="AB57" s="1"/>
      <c r="AC57" s="1"/>
      <c r="AD57" s="1"/>
      <c r="AE57" s="1"/>
      <c r="AF57" s="1"/>
      <c r="AG57" s="1"/>
      <c r="AH57" s="1"/>
      <c r="AI57" s="1"/>
      <c r="AJ57" s="1"/>
      <c r="AK57" s="1"/>
      <c r="AL57" s="1"/>
      <c r="AM57" s="1"/>
      <c r="AN57" s="1"/>
      <c r="AO57" s="1"/>
      <c r="AP57" s="1"/>
      <c r="AQ57" s="1"/>
      <c r="AR57" s="1"/>
      <c r="AS57" s="1"/>
      <c r="AT57" s="1"/>
      <c r="AU57" s="1"/>
      <c r="AV57" s="1"/>
    </row>
    <row r="58" spans="1:48" x14ac:dyDescent="0.2">
      <c r="A58" s="1" t="s">
        <v>293</v>
      </c>
      <c r="B58" s="55">
        <f>IF(VLOOKUP($B$8,tmofP!$B:$AZ,B$48,0)=0,"-",VLOOKUP($B$8,tmofP!$B:$AZ,B$48,0))</f>
        <v>14.852647054769111</v>
      </c>
      <c r="C58" s="55">
        <f>IF(VLOOKUP($B$8,tmofP!$B:$AZ,C$48,0)=0,"-",VLOOKUP($B$8,tmofP!$B:$AZ,C$48,0))</f>
        <v>13.515375497846296</v>
      </c>
      <c r="D58" s="55">
        <f>IF(VLOOKUP($B$8,tmofP!$B:$AZ,D$48,0)=0,"-",VLOOKUP($B$8,tmofP!$B:$AZ,D$48,0))</f>
        <v>14.762907586341592</v>
      </c>
      <c r="E58" s="55">
        <f>IF(VLOOKUP($B$8,tmofP!$B:$AZ,E$48,0)=0,"-",VLOOKUP($B$8,tmofP!$B:$AZ,E$48,0))</f>
        <v>14.436049367839532</v>
      </c>
      <c r="F58" s="55">
        <f>IF(VLOOKUP($B$8,tmofP!$B:$AZ,F$48,0)=0,"-",VLOOKUP($B$8,tmofP!$B:$AZ,F$48,0))</f>
        <v>13.520612679335564</v>
      </c>
      <c r="G58" s="55">
        <f>IF(VLOOKUP($B$8,tmofP!$B:$AZ,G$48,0)=0,"-",VLOOKUP($B$8,tmofP!$B:$AZ,G$48,0))</f>
        <v>12.426887522622014</v>
      </c>
      <c r="H58" s="55">
        <f>IF(VLOOKUP($B$8,tmofP!$B:$AZ,H$48,0)=0,"-",VLOOKUP($B$8,tmofP!$B:$AZ,H$48,0))</f>
        <v>12.942055297098984</v>
      </c>
      <c r="I58" s="55">
        <f>IF(VLOOKUP($B$8,tmofP!$B:$AZ,I$48,0)=0,"-",VLOOKUP($B$8,tmofP!$B:$AZ,I$48,0))</f>
        <v>12.928484315503077</v>
      </c>
      <c r="J58" s="55">
        <f>IF(VLOOKUP($B$8,tmofP!$B:$AZ,J$48,0)=0,"-",VLOOKUP($B$8,tmofP!$B:$AZ,J$48,0))</f>
        <v>10.475507355055175</v>
      </c>
      <c r="K58" s="55">
        <f>IF(VLOOKUP($B$8,tmofP!$B:$AZ,K$48,0)=0,"-",VLOOKUP($B$8,tmofP!$B:$AZ,K$48,0))</f>
        <v>11.657628930426258</v>
      </c>
      <c r="L58" s="55">
        <f>IF(VLOOKUP($B$8,tmofP!$B:$AZ,L$48,0)=0,"-",VLOOKUP($B$8,tmofP!$B:$AZ,L$48,0))</f>
        <v>11.2889366038444</v>
      </c>
      <c r="M58" s="55">
        <f>IF(VLOOKUP($B$8,tmofP!$B:$AZ,M$48,0)=0,"-",VLOOKUP($B$8,tmofP!$B:$AZ,M$48,0))</f>
        <v>11.301236441181899</v>
      </c>
      <c r="N58" s="55">
        <f>IF(VLOOKUP($B$8,tmofP!$B:$AZ,N$48,0)=0,"-",VLOOKUP($B$8,tmofP!$B:$AZ,N$48,0))</f>
        <v>11.94655272670027</v>
      </c>
      <c r="O58" s="55">
        <f>IF(VLOOKUP($B$8,tmofP!$B:$AZ,O$48,0)=0,"-",VLOOKUP($B$8,tmofP!$B:$AZ,O$48,0))</f>
        <v>11.566742699732547</v>
      </c>
      <c r="P58" s="55">
        <f>IF(VLOOKUP($B$8,tmofP!$B:$AZ,P$48,0)=0,"-",VLOOKUP($B$8,tmofP!$B:$AZ,P$48,0))</f>
        <v>11.236675384706475</v>
      </c>
      <c r="Q58" s="55">
        <f>IF(VLOOKUP($B$8,tmofP!$B:$AZ,Q$48,0)=0,"-",VLOOKUP($B$8,tmofP!$B:$AZ,Q$48,0))</f>
        <v>11.96389077175168</v>
      </c>
      <c r="R58" s="55">
        <f>IF(VLOOKUP($B$8,tmofP!$B:$AZ,R$48,0)=0,"-",VLOOKUP($B$8,tmofP!$B:$AZ,R$48,0))</f>
        <v>9.4464189724262706</v>
      </c>
      <c r="S58" s="55">
        <f>IF(VLOOKUP($B$8,tmofP!$B:$AZ,S$48,0)=0,"-",VLOOKUP($B$8,tmofP!$B:$AZ,S$48,0))</f>
        <v>11.707069272064299</v>
      </c>
      <c r="T58" s="55">
        <f>IF(VLOOKUP($B$8,tmofP!$B:$AZ,T$48,0)=0,"-",VLOOKUP($B$8,tmofP!$B:$AZ,T$48,0))</f>
        <v>10.472741972636813</v>
      </c>
      <c r="U58" s="55">
        <f>IF(VLOOKUP($B$8,tmofP!$B:$AZ,U$48,0)=0,"-",VLOOKUP($B$8,tmofP!$B:$AZ,U$48,0))</f>
        <v>12.304963804076081</v>
      </c>
      <c r="V58" s="55">
        <f>IF(VLOOKUP($B$8,tmofP!$B:$AZ,V$48,0)=0,"-",VLOOKUP($B$8,tmofP!$B:$AZ,V$48,0))</f>
        <v>13.039960262005067</v>
      </c>
      <c r="W58" s="55"/>
      <c r="X58" s="4"/>
      <c r="Y58" s="4"/>
      <c r="Z58" s="4"/>
      <c r="AA58" s="4"/>
      <c r="AB58" s="1"/>
      <c r="AC58" s="1"/>
      <c r="AD58" s="1"/>
      <c r="AE58" s="1"/>
      <c r="AF58" s="1"/>
      <c r="AG58" s="1"/>
      <c r="AH58" s="1"/>
      <c r="AI58" s="1"/>
      <c r="AJ58" s="1"/>
      <c r="AK58" s="1"/>
      <c r="AL58" s="1"/>
      <c r="AM58" s="1"/>
      <c r="AN58" s="1"/>
      <c r="AO58" s="1"/>
      <c r="AP58" s="1"/>
      <c r="AQ58" s="1"/>
      <c r="AR58" s="1"/>
      <c r="AS58" s="1"/>
      <c r="AT58" s="1"/>
      <c r="AU58" s="1"/>
      <c r="AV58" s="1"/>
    </row>
    <row r="61" spans="1:48" x14ac:dyDescent="0.2">
      <c r="A61" s="3" t="s">
        <v>302</v>
      </c>
    </row>
    <row r="62" spans="1:48" ht="3" customHeight="1" x14ac:dyDescent="0.2">
      <c r="A62" s="32"/>
      <c r="B62" s="61">
        <v>2</v>
      </c>
      <c r="C62" s="61">
        <v>3</v>
      </c>
      <c r="D62" s="61">
        <v>4</v>
      </c>
      <c r="E62" s="61">
        <v>5</v>
      </c>
      <c r="F62" s="61">
        <v>6</v>
      </c>
      <c r="G62" s="61">
        <v>7</v>
      </c>
      <c r="H62" s="61">
        <v>8</v>
      </c>
      <c r="I62" s="61">
        <v>9</v>
      </c>
      <c r="J62" s="61">
        <v>10</v>
      </c>
      <c r="K62" s="61">
        <v>11</v>
      </c>
      <c r="L62" s="61">
        <v>12</v>
      </c>
      <c r="M62" s="61">
        <v>13</v>
      </c>
      <c r="N62" s="61">
        <v>14</v>
      </c>
      <c r="O62" s="51">
        <v>15</v>
      </c>
      <c r="P62" s="61">
        <v>16</v>
      </c>
      <c r="Q62" s="51">
        <v>17</v>
      </c>
      <c r="R62" s="51">
        <v>18</v>
      </c>
      <c r="S62" s="51">
        <v>19</v>
      </c>
      <c r="T62" s="51">
        <v>20</v>
      </c>
      <c r="U62" s="51">
        <v>21</v>
      </c>
      <c r="V62" s="51">
        <v>22</v>
      </c>
    </row>
    <row r="63" spans="1:48" s="3" customFormat="1" x14ac:dyDescent="0.2">
      <c r="A63" s="2"/>
      <c r="B63" s="52">
        <v>2004</v>
      </c>
      <c r="C63" s="52">
        <v>2005</v>
      </c>
      <c r="D63" s="52">
        <v>2006</v>
      </c>
      <c r="E63" s="52">
        <v>2007</v>
      </c>
      <c r="F63" s="52">
        <v>2008</v>
      </c>
      <c r="G63" s="52">
        <v>2009</v>
      </c>
      <c r="H63" s="52">
        <v>2010</v>
      </c>
      <c r="I63" s="52">
        <v>2011</v>
      </c>
      <c r="J63" s="52">
        <v>2012</v>
      </c>
      <c r="K63" s="52">
        <v>2013</v>
      </c>
      <c r="L63" s="52">
        <v>2014</v>
      </c>
      <c r="M63" s="52">
        <v>2015</v>
      </c>
      <c r="N63" s="52">
        <v>2016</v>
      </c>
      <c r="O63" s="52">
        <v>2017</v>
      </c>
      <c r="P63" s="52">
        <v>2018</v>
      </c>
      <c r="Q63" s="53">
        <v>2019</v>
      </c>
      <c r="R63" s="53">
        <v>2020</v>
      </c>
      <c r="S63" s="53">
        <v>2021</v>
      </c>
      <c r="T63" s="53">
        <v>2022</v>
      </c>
      <c r="U63" s="53">
        <v>2023</v>
      </c>
      <c r="V63" s="53">
        <v>2024</v>
      </c>
      <c r="W63" s="53"/>
      <c r="X63" s="53"/>
      <c r="Y63" s="53"/>
      <c r="Z63" s="53"/>
      <c r="AA63" s="53"/>
    </row>
    <row r="64" spans="1:48" x14ac:dyDescent="0.2">
      <c r="A64" s="1" t="s">
        <v>283</v>
      </c>
      <c r="B64" s="4">
        <f>IF(VLOOKUP($B$8,étabM!$B:$AZ,B$62,0)=0,"-",VLOOKUP($B$8,étabM!$B:$AZ,B$62,0))</f>
        <v>5</v>
      </c>
      <c r="C64" s="4">
        <f>IF(VLOOKUP($B$8,étabM!$B:$AZ,C$62,0)=0,"-",VLOOKUP($B$8,étabM!$B:$AZ,C$62,0))</f>
        <v>4</v>
      </c>
      <c r="D64" s="4">
        <f>IF(VLOOKUP($B$8,étabM!$B:$AZ,D$62,0)=0,"-",VLOOKUP($B$8,étabM!$B:$AZ,D$62,0))</f>
        <v>4</v>
      </c>
      <c r="E64" s="4">
        <f>IF(VLOOKUP($B$8,étabM!$B:$AZ,E$62,0)=0,"-",VLOOKUP($B$8,étabM!$B:$AZ,E$62,0))</f>
        <v>4</v>
      </c>
      <c r="F64" s="4">
        <f>IF(VLOOKUP($B$8,étabM!$B:$AZ,F$62,0)=0,"-",VLOOKUP($B$8,étabM!$B:$AZ,F$62,0))</f>
        <v>4</v>
      </c>
      <c r="G64" s="4">
        <f>IF(VLOOKUP($B$8,étabM!$B:$AZ,G$62,0)=0,"-",VLOOKUP($B$8,étabM!$B:$AZ,G$62,0))</f>
        <v>3</v>
      </c>
      <c r="H64" s="4">
        <f>IF(VLOOKUP($B$8,étabM!$B:$AZ,H$62,0)=0,"-",VLOOKUP($B$8,étabM!$B:$AZ,H$62,0))</f>
        <v>3</v>
      </c>
      <c r="I64" s="4">
        <f>IF(VLOOKUP($B$8,étabM!$B:$AZ,I$62,0)=0,"-",VLOOKUP($B$8,étabM!$B:$AZ,I$62,0))</f>
        <v>5</v>
      </c>
      <c r="J64" s="4">
        <f>IF(VLOOKUP($B$8,étabM!$B:$AZ,J$62,0)=0,"-",VLOOKUP($B$8,étabM!$B:$AZ,J$62,0))</f>
        <v>5</v>
      </c>
      <c r="K64" s="4">
        <f>IF(VLOOKUP($B$8,étabM!$B:$AZ,K$62,0)=0,"-",VLOOKUP($B$8,étabM!$B:$AZ,K$62,0))</f>
        <v>3</v>
      </c>
      <c r="L64" s="4">
        <f>IF(VLOOKUP($B$8,étabM!$B:$AZ,L$62,0)=0,"-",VLOOKUP($B$8,étabM!$B:$AZ,L$62,0))</f>
        <v>5</v>
      </c>
      <c r="M64" s="4">
        <f>IF(VLOOKUP($B$8,étabM!$B:$AZ,M$62,0)=0,"-",VLOOKUP($B$8,étabM!$B:$AZ,M$62,0))</f>
        <v>5</v>
      </c>
      <c r="N64" s="4">
        <f>IF(VLOOKUP($B$8,étabM!$B:$AZ,N$62,0)=0,"-",VLOOKUP($B$8,étabM!$B:$AZ,N$62,0))</f>
        <v>4</v>
      </c>
      <c r="O64" s="4">
        <f>IF(VLOOKUP($B$8,étabM!$B:$AZ,O$62,0)=0,"-",VLOOKUP($B$8,étabM!$B:$AZ,O$62,0))</f>
        <v>5</v>
      </c>
      <c r="P64" s="4">
        <f>IF(VLOOKUP($B$8,étabM!$B:$AZ,P$62,0)=0,"-",VLOOKUP($B$8,étabM!$B:$AZ,P$62,0))</f>
        <v>5</v>
      </c>
      <c r="Q64" s="4">
        <f>IF(VLOOKUP($B$8,étabM!$B:$AZ,Q$62,0)=0,"-",VLOOKUP($B$8,étabM!$B:$AZ,Q$62,0))</f>
        <v>5</v>
      </c>
      <c r="R64" s="4">
        <f>IF(VLOOKUP($B$8,étabM!$B:$AZ,R$62,0)=0,"-",VLOOKUP($B$8,étabM!$B:$AZ,R$62,0))</f>
        <v>1</v>
      </c>
      <c r="S64" s="4">
        <f>IF(VLOOKUP($B$8,étabM!$B:$AZ,S$62,0)=0,"-",VLOOKUP($B$8,étabM!$B:$AZ,S$62,0))</f>
        <v>1</v>
      </c>
      <c r="T64" s="4">
        <f>IF(VLOOKUP($B$8,étabM!$B:$AZ,T$62,0)=0,"-",VLOOKUP($B$8,étabM!$B:$AZ,T$62,0))</f>
        <v>2</v>
      </c>
      <c r="U64" s="4">
        <f>IF(VLOOKUP($B$8,étabM!$B:$AZ,U$62,0)=0,"-",VLOOKUP($B$8,étabM!$B:$AZ,U$62,0))</f>
        <v>3</v>
      </c>
      <c r="V64" s="4">
        <f>IF(VLOOKUP($B$8,étabM!$B:$AZ,V$62,0)=0,"-",VLOOKUP($B$8,étabM!$B:$AZ,V$62,0))</f>
        <v>3</v>
      </c>
      <c r="W64" s="4"/>
      <c r="X64" s="4"/>
      <c r="Y64" s="4"/>
      <c r="Z64" s="4"/>
      <c r="AA64" s="4"/>
      <c r="AB64" s="1"/>
      <c r="AC64" s="1"/>
      <c r="AD64" s="1"/>
      <c r="AE64" s="1"/>
      <c r="AF64" s="1"/>
      <c r="AG64" s="1"/>
      <c r="AH64" s="1"/>
      <c r="AI64" s="1"/>
      <c r="AJ64" s="1"/>
      <c r="AK64" s="1"/>
      <c r="AL64" s="1"/>
      <c r="AM64" s="1"/>
      <c r="AN64" s="1"/>
      <c r="AO64" s="1"/>
      <c r="AP64" s="1"/>
      <c r="AQ64" s="1"/>
      <c r="AR64" s="1"/>
      <c r="AS64" s="1"/>
      <c r="AT64" s="1"/>
      <c r="AU64" s="1"/>
      <c r="AV64" s="1"/>
    </row>
    <row r="65" spans="1:48" x14ac:dyDescent="0.2">
      <c r="A65" s="1" t="s">
        <v>284</v>
      </c>
      <c r="B65" s="4">
        <f>IF(VLOOKUP($B$8,écransM!$B:$AZ,B$62,0)=0,"-",VLOOKUP($B$8,écransM!$B:$AZ,B$62,0))</f>
        <v>17</v>
      </c>
      <c r="C65" s="4">
        <f>IF(VLOOKUP($B$8,écransM!$B:$AZ,C$62,0)=0,"-",VLOOKUP($B$8,écransM!$B:$AZ,C$62,0))</f>
        <v>15</v>
      </c>
      <c r="D65" s="4">
        <f>IF(VLOOKUP($B$8,écransM!$B:$AZ,D$62,0)=0,"-",VLOOKUP($B$8,écransM!$B:$AZ,D$62,0))</f>
        <v>15</v>
      </c>
      <c r="E65" s="4">
        <f>IF(VLOOKUP($B$8,écransM!$B:$AZ,E$62,0)=0,"-",VLOOKUP($B$8,écransM!$B:$AZ,E$62,0))</f>
        <v>15</v>
      </c>
      <c r="F65" s="4">
        <f>IF(VLOOKUP($B$8,écransM!$B:$AZ,F$62,0)=0,"-",VLOOKUP($B$8,écransM!$B:$AZ,F$62,0))</f>
        <v>15</v>
      </c>
      <c r="G65" s="4">
        <f>IF(VLOOKUP($B$8,écransM!$B:$AZ,G$62,0)=0,"-",VLOOKUP($B$8,écransM!$B:$AZ,G$62,0))</f>
        <v>15</v>
      </c>
      <c r="H65" s="4">
        <f>IF(VLOOKUP($B$8,écransM!$B:$AZ,H$62,0)=0,"-",VLOOKUP($B$8,écransM!$B:$AZ,H$62,0))</f>
        <v>15</v>
      </c>
      <c r="I65" s="4">
        <f>IF(VLOOKUP($B$8,écransM!$B:$AZ,I$62,0)=0,"-",VLOOKUP($B$8,écransM!$B:$AZ,I$62,0))</f>
        <v>20</v>
      </c>
      <c r="J65" s="4">
        <f>IF(VLOOKUP($B$8,écransM!$B:$AZ,J$62,0)=0,"-",VLOOKUP($B$8,écransM!$B:$AZ,J$62,0))</f>
        <v>20</v>
      </c>
      <c r="K65" s="4">
        <f>IF(VLOOKUP($B$8,écransM!$B:$AZ,K$62,0)=0,"-",VLOOKUP($B$8,écransM!$B:$AZ,K$62,0))</f>
        <v>15</v>
      </c>
      <c r="L65" s="4">
        <f>IF(VLOOKUP($B$8,écransM!$B:$AZ,L$62,0)=0,"-",VLOOKUP($B$8,écransM!$B:$AZ,L$62,0))</f>
        <v>20</v>
      </c>
      <c r="M65" s="4">
        <f>IF(VLOOKUP($B$8,écransM!$B:$AZ,M$62,0)=0,"-",VLOOKUP($B$8,écransM!$B:$AZ,M$62,0))</f>
        <v>20</v>
      </c>
      <c r="N65" s="4">
        <f>IF(VLOOKUP($B$8,écransM!$B:$AZ,N$62,0)=0,"-",VLOOKUP($B$8,écransM!$B:$AZ,N$62,0))</f>
        <v>11</v>
      </c>
      <c r="O65" s="4">
        <f>IF(VLOOKUP($B$8,écransM!$B:$AZ,O$62,0)=0,"-",VLOOKUP($B$8,écransM!$B:$AZ,O$62,0))</f>
        <v>20</v>
      </c>
      <c r="P65" s="4">
        <f>IF(VLOOKUP($B$8,écransM!$B:$AZ,P$62,0)=0,"-",VLOOKUP($B$8,écransM!$B:$AZ,P$62,0))</f>
        <v>20</v>
      </c>
      <c r="Q65" s="4">
        <f>IF(VLOOKUP($B$8,écransM!$B:$AZ,Q$62,0)=0,"-",VLOOKUP($B$8,écransM!$B:$AZ,Q$62,0))</f>
        <v>20</v>
      </c>
      <c r="R65" s="4">
        <f>IF(VLOOKUP($B$8,écransM!$B:$AZ,R$62,0)=0,"-",VLOOKUP($B$8,écransM!$B:$AZ,R$62,0))</f>
        <v>9</v>
      </c>
      <c r="S65" s="4">
        <f>IF(VLOOKUP($B$8,écransM!$B:$AZ,S$62,0)=0,"-",VLOOKUP($B$8,écransM!$B:$AZ,S$62,0))</f>
        <v>9</v>
      </c>
      <c r="T65" s="4">
        <f>IF(VLOOKUP($B$8,écransM!$B:$AZ,T$62,0)=0,"-",VLOOKUP($B$8,écransM!$B:$AZ,T$62,0))</f>
        <v>12</v>
      </c>
      <c r="U65" s="4">
        <f>IF(VLOOKUP($B$8,écransM!$B:$AZ,U$62,0)=0,"-",VLOOKUP($B$8,écransM!$B:$AZ,U$62,0))</f>
        <v>15</v>
      </c>
      <c r="V65" s="4">
        <f>IF(VLOOKUP($B$8,écransM!$B:$AZ,V$62,0)=0,"-",VLOOKUP($B$8,écransM!$B:$AZ,V$62,0))</f>
        <v>15</v>
      </c>
      <c r="W65" s="4"/>
      <c r="X65" s="4"/>
      <c r="Y65" s="4"/>
      <c r="Z65" s="4"/>
      <c r="AA65" s="4"/>
      <c r="AB65" s="1"/>
      <c r="AC65" s="1"/>
      <c r="AD65" s="1"/>
      <c r="AE65" s="1"/>
      <c r="AF65" s="1"/>
      <c r="AG65" s="1"/>
      <c r="AH65" s="1"/>
      <c r="AI65" s="1"/>
      <c r="AJ65" s="1"/>
      <c r="AK65" s="1"/>
      <c r="AL65" s="1"/>
      <c r="AM65" s="1"/>
      <c r="AN65" s="1"/>
      <c r="AO65" s="1"/>
      <c r="AP65" s="1"/>
      <c r="AQ65" s="1"/>
      <c r="AR65" s="1"/>
      <c r="AS65" s="1"/>
      <c r="AT65" s="1"/>
      <c r="AU65" s="1"/>
      <c r="AV65" s="1"/>
    </row>
    <row r="66" spans="1:48" x14ac:dyDescent="0.2">
      <c r="A66" s="1" t="s">
        <v>285</v>
      </c>
      <c r="B66" s="54">
        <f>IF(VLOOKUP($B$8,fauteuilsM!$B:$BA,B$62,0)=0,"-",VLOOKUP($B$8,fauteuilsM!$B:$BA,B$62,0))</f>
        <v>2862</v>
      </c>
      <c r="C66" s="54">
        <f>IF(VLOOKUP($B$8,fauteuilsM!$B:$BA,C$62,0)=0,"-",VLOOKUP($B$8,fauteuilsM!$B:$BA,C$62,0))</f>
        <v>2647</v>
      </c>
      <c r="D66" s="54">
        <f>IF(VLOOKUP($B$8,fauteuilsM!$B:$BA,D$62,0)=0,"-",VLOOKUP($B$8,fauteuilsM!$B:$BA,D$62,0))</f>
        <v>2647</v>
      </c>
      <c r="E66" s="54">
        <f>IF(VLOOKUP($B$8,fauteuilsM!$B:$BA,E$62,0)=0,"-",VLOOKUP($B$8,fauteuilsM!$B:$BA,E$62,0))</f>
        <v>2647</v>
      </c>
      <c r="F66" s="54">
        <f>IF(VLOOKUP($B$8,fauteuilsM!$B:$BA,F$62,0)=0,"-",VLOOKUP($B$8,fauteuilsM!$B:$BA,F$62,0))</f>
        <v>2647</v>
      </c>
      <c r="G66" s="54">
        <f>IF(VLOOKUP($B$8,fauteuilsM!$B:$BA,G$62,0)=0,"-",VLOOKUP($B$8,fauteuilsM!$B:$BA,G$62,0))</f>
        <v>2968</v>
      </c>
      <c r="H66" s="54">
        <f>IF(VLOOKUP($B$8,fauteuilsM!$B:$BA,H$62,0)=0,"-",VLOOKUP($B$8,fauteuilsM!$B:$BA,H$62,0))</f>
        <v>2968</v>
      </c>
      <c r="I66" s="54">
        <f>IF(VLOOKUP($B$8,fauteuilsM!$B:$BA,I$62,0)=0,"-",VLOOKUP($B$8,fauteuilsM!$B:$BA,I$62,0))</f>
        <v>3611</v>
      </c>
      <c r="J66" s="54">
        <f>IF(VLOOKUP($B$8,fauteuilsM!$B:$BA,J$62,0)=0,"-",VLOOKUP($B$8,fauteuilsM!$B:$BA,J$62,0))</f>
        <v>3611</v>
      </c>
      <c r="K66" s="54">
        <f>IF(VLOOKUP($B$8,fauteuilsM!$B:$BA,K$62,0)=0,"-",VLOOKUP($B$8,fauteuilsM!$B:$BA,K$62,0))</f>
        <v>2968</v>
      </c>
      <c r="L66" s="54">
        <f>IF(VLOOKUP($B$8,fauteuilsM!$B:$BA,L$62,0)=0,"-",VLOOKUP($B$8,fauteuilsM!$B:$BA,L$62,0))</f>
        <v>3611</v>
      </c>
      <c r="M66" s="54">
        <f>IF(VLOOKUP($B$8,fauteuilsM!$B:$BA,M$62,0)=0,"-",VLOOKUP($B$8,fauteuilsM!$B:$BA,M$62,0))</f>
        <v>3611</v>
      </c>
      <c r="N66" s="54">
        <f>IF(VLOOKUP($B$8,fauteuilsM!$B:$BA,N$62,0)=0,"-",VLOOKUP($B$8,fauteuilsM!$B:$BA,N$62,0))</f>
        <v>1673</v>
      </c>
      <c r="O66" s="54">
        <f>IF(VLOOKUP($B$8,fauteuilsM!$B:$BA,O$62,0)=0,"-",VLOOKUP($B$8,fauteuilsM!$B:$BA,O$62,0))</f>
        <v>3611</v>
      </c>
      <c r="P66" s="54">
        <f>IF(VLOOKUP($B$8,fauteuilsM!$B:$BA,P$62,0)=0,"-",VLOOKUP($B$8,fauteuilsM!$B:$BA,P$62,0))</f>
        <v>3611</v>
      </c>
      <c r="Q66" s="54">
        <f>IF(VLOOKUP($B$8,fauteuilsM!$B:$BA,Q$62,0)=0,"-",VLOOKUP($B$8,fauteuilsM!$B:$BA,Q$62,0))</f>
        <v>3611</v>
      </c>
      <c r="R66" s="54">
        <f>IF(VLOOKUP($B$8,fauteuilsM!$B:$BA,R$62,0)=0,"-",VLOOKUP($B$8,fauteuilsM!$B:$BA,R$62,0))</f>
        <v>1938</v>
      </c>
      <c r="S66" s="54">
        <f>IF(VLOOKUP($B$8,fauteuilsM!$B:$BA,S$62,0)=0,"-",VLOOKUP($B$8,fauteuilsM!$B:$BA,S$62,0))</f>
        <v>1938</v>
      </c>
      <c r="T66" s="54">
        <f>IF(VLOOKUP($B$8,fauteuilsM!$B:$BA,T$62,0)=0,"-",VLOOKUP($B$8,fauteuilsM!$B:$BA,T$62,0))</f>
        <v>2533</v>
      </c>
      <c r="U66" s="54">
        <f>IF(VLOOKUP($B$8,fauteuilsM!$B:$BA,U$62,0)=0,"-",VLOOKUP($B$8,fauteuilsM!$B:$BA,U$62,0))</f>
        <v>2968</v>
      </c>
      <c r="V66" s="54">
        <f>IF(VLOOKUP($B$8,fauteuilsM!$B:$BA,V$62,0)=0,"-",VLOOKUP($B$8,fauteuilsM!$B:$BA,V$62,0))</f>
        <v>2968</v>
      </c>
      <c r="W66" s="54"/>
      <c r="X66" s="4"/>
      <c r="Y66" s="4"/>
      <c r="Z66" s="4"/>
      <c r="AA66" s="4"/>
      <c r="AB66" s="1"/>
      <c r="AC66" s="1"/>
      <c r="AD66" s="1"/>
      <c r="AE66" s="1"/>
      <c r="AF66" s="1"/>
      <c r="AG66" s="1"/>
      <c r="AH66" s="1"/>
      <c r="AI66" s="1"/>
      <c r="AJ66" s="1"/>
      <c r="AK66" s="1"/>
      <c r="AL66" s="1"/>
      <c r="AM66" s="1"/>
      <c r="AN66" s="1"/>
      <c r="AO66" s="1"/>
      <c r="AP66" s="1"/>
      <c r="AQ66" s="1"/>
      <c r="AR66" s="1"/>
      <c r="AS66" s="1"/>
      <c r="AT66" s="1"/>
      <c r="AU66" s="1"/>
      <c r="AV66" s="1"/>
    </row>
    <row r="67" spans="1:48" x14ac:dyDescent="0.2">
      <c r="A67" s="1" t="s">
        <v>289</v>
      </c>
      <c r="B67" s="56">
        <f>IF(VLOOKUP($B$8,séancesM!$B:$BA,B$62,0)=0,"-",VLOOKUP($B$8,séancesM!$B:$BA,B$62,0))</f>
        <v>17859</v>
      </c>
      <c r="C67" s="56">
        <f>IF(VLOOKUP($B$8,séancesM!$B:$BA,C$62,0)=0,"-",VLOOKUP($B$8,séancesM!$B:$BA,C$62,0))</f>
        <v>18019</v>
      </c>
      <c r="D67" s="56">
        <f>IF(VLOOKUP($B$8,séancesM!$B:$BA,D$62,0)=0,"-",VLOOKUP($B$8,séancesM!$B:$BA,D$62,0))</f>
        <v>18094</v>
      </c>
      <c r="E67" s="56">
        <f>IF(VLOOKUP($B$8,séancesM!$B:$BA,E$62,0)=0,"-",VLOOKUP($B$8,séancesM!$B:$BA,E$62,0))</f>
        <v>17756</v>
      </c>
      <c r="F67" s="56">
        <f>IF(VLOOKUP($B$8,séancesM!$B:$BA,F$62,0)=0,"-",VLOOKUP($B$8,séancesM!$B:$BA,F$62,0))</f>
        <v>16358</v>
      </c>
      <c r="G67" s="56">
        <f>IF(VLOOKUP($B$8,séancesM!$B:$BA,G$62,0)=0,"-",VLOOKUP($B$8,séancesM!$B:$BA,G$62,0))</f>
        <v>19813</v>
      </c>
      <c r="H67" s="56">
        <f>IF(VLOOKUP($B$8,séancesM!$B:$BA,H$62,0)=0,"-",VLOOKUP($B$8,séancesM!$B:$BA,H$62,0))</f>
        <v>19944</v>
      </c>
      <c r="I67" s="56">
        <f>IF(VLOOKUP($B$8,séancesM!$B:$BA,I$62,0)=0,"-",VLOOKUP($B$8,séancesM!$B:$BA,I$62,0))</f>
        <v>23692</v>
      </c>
      <c r="J67" s="56">
        <f>IF(VLOOKUP($B$8,séancesM!$B:$BA,J$62,0)=0,"-",VLOOKUP($B$8,séancesM!$B:$BA,J$62,0))</f>
        <v>23944</v>
      </c>
      <c r="K67" s="56">
        <f>IF(VLOOKUP($B$8,séancesM!$B:$BA,K$62,0)=0,"-",VLOOKUP($B$8,séancesM!$B:$BA,K$62,0))</f>
        <v>20856</v>
      </c>
      <c r="L67" s="56">
        <f>IF(VLOOKUP($B$8,séancesM!$B:$BA,L$62,0)=0,"-",VLOOKUP($B$8,séancesM!$B:$BA,L$62,0))</f>
        <v>23958</v>
      </c>
      <c r="M67" s="56">
        <f>IF(VLOOKUP($B$8,séancesM!$B:$BA,M$62,0)=0,"-",VLOOKUP($B$8,séancesM!$B:$BA,M$62,0))</f>
        <v>24144</v>
      </c>
      <c r="N67" s="56">
        <f>IF(VLOOKUP($B$8,séancesM!$B:$BA,N$62,0)=0,"-",VLOOKUP($B$8,séancesM!$B:$BA,N$62,0))</f>
        <v>11367</v>
      </c>
      <c r="O67" s="56">
        <f>IF(VLOOKUP($B$8,séancesM!$B:$BA,O$62,0)=0,"-",VLOOKUP($B$8,séancesM!$B:$BA,O$62,0))</f>
        <v>24373</v>
      </c>
      <c r="P67" s="56">
        <f>IF(VLOOKUP($B$8,séancesM!$B:$BA,P$62,0)=0,"-",VLOOKUP($B$8,séancesM!$B:$BA,P$62,0))</f>
        <v>25401</v>
      </c>
      <c r="Q67" s="56">
        <f>IF(VLOOKUP($B$8,séancesM!$B:$BA,Q$62,0)=0,"-",VLOOKUP($B$8,séancesM!$B:$BA,Q$62,0))</f>
        <v>25199</v>
      </c>
      <c r="R67" s="56">
        <f>IF(VLOOKUP($B$8,séancesM!$B:$BA,R$62,0)=0,"-",VLOOKUP($B$8,séancesM!$B:$BA,R$62,0))</f>
        <v>6811</v>
      </c>
      <c r="S67" s="56">
        <f>IF(VLOOKUP($B$8,séancesM!$B:$BA,S$62,0)=0,"-",VLOOKUP($B$8,séancesM!$B:$BA,S$62,0))</f>
        <v>7478</v>
      </c>
      <c r="T67" s="56">
        <f>IF(VLOOKUP($B$8,séancesM!$B:$BA,T$62,0)=0,"-",VLOOKUP($B$8,séancesM!$B:$BA,T$62,0))</f>
        <v>15870</v>
      </c>
      <c r="U67" s="56">
        <f>IF(VLOOKUP($B$8,séancesM!$B:$BA,U$62,0)=0,"-",VLOOKUP($B$8,séancesM!$B:$BA,U$62,0))</f>
        <v>18749</v>
      </c>
      <c r="V67" s="56">
        <f>IF(VLOOKUP($B$8,séancesM!$B:$BA,V$62,0)=0,"-",VLOOKUP($B$8,séancesM!$B:$BA,V$62,0))</f>
        <v>18799</v>
      </c>
      <c r="W67" s="56"/>
      <c r="X67" s="4"/>
      <c r="Y67" s="4"/>
      <c r="Z67" s="4"/>
      <c r="AA67" s="4"/>
      <c r="AB67" s="1"/>
      <c r="AC67" s="1"/>
      <c r="AD67" s="1"/>
      <c r="AE67" s="1"/>
      <c r="AF67" s="1"/>
      <c r="AG67" s="1"/>
      <c r="AH67" s="1"/>
      <c r="AI67" s="1"/>
      <c r="AJ67" s="1"/>
      <c r="AK67" s="1"/>
      <c r="AL67" s="1"/>
      <c r="AM67" s="1"/>
      <c r="AN67" s="1"/>
      <c r="AO67" s="1"/>
      <c r="AP67" s="1"/>
      <c r="AQ67" s="1"/>
      <c r="AR67" s="1"/>
      <c r="AS67" s="1"/>
      <c r="AT67" s="1"/>
      <c r="AU67" s="1"/>
      <c r="AV67" s="1"/>
    </row>
    <row r="68" spans="1:48" x14ac:dyDescent="0.2">
      <c r="A68" s="1" t="s">
        <v>290</v>
      </c>
      <c r="B68" s="58">
        <f>IF(VLOOKUP($B$8,entréesM!$B:$AZ,B$62,0)=0,"-",VLOOKUP($B$8,entréesM!$B:$AZ,B$62,0))</f>
        <v>463132</v>
      </c>
      <c r="C68" s="58">
        <f>IF(VLOOKUP($B$8,entréesM!$B:$AZ,C$62,0)=0,"-",VLOOKUP($B$8,entréesM!$B:$AZ,C$62,0))</f>
        <v>401897</v>
      </c>
      <c r="D68" s="58">
        <f>IF(VLOOKUP($B$8,entréesM!$B:$AZ,D$62,0)=0,"-",VLOOKUP($B$8,entréesM!$B:$AZ,D$62,0))</f>
        <v>451582</v>
      </c>
      <c r="E68" s="58">
        <f>IF(VLOOKUP($B$8,entréesM!$B:$AZ,E$62,0)=0,"-",VLOOKUP($B$8,entréesM!$B:$AZ,E$62,0))</f>
        <v>433949</v>
      </c>
      <c r="F68" s="58">
        <f>IF(VLOOKUP($B$8,entréesM!$B:$AZ,F$62,0)=0,"-",VLOOKUP($B$8,entréesM!$B:$AZ,F$62,0))</f>
        <v>410537</v>
      </c>
      <c r="G68" s="58">
        <f>IF(VLOOKUP($B$8,entréesM!$B:$AZ,G$62,0)=0,"-",VLOOKUP($B$8,entréesM!$B:$AZ,G$62,0))</f>
        <v>595720</v>
      </c>
      <c r="H68" s="58">
        <f>IF(VLOOKUP($B$8,entréesM!$B:$AZ,H$62,0)=0,"-",VLOOKUP($B$8,entréesM!$B:$AZ,H$62,0))</f>
        <v>651936</v>
      </c>
      <c r="I68" s="58">
        <f>IF(VLOOKUP($B$8,entréesM!$B:$AZ,I$62,0)=0,"-",VLOOKUP($B$8,entréesM!$B:$AZ,I$62,0))</f>
        <v>792926</v>
      </c>
      <c r="J68" s="58">
        <f>IF(VLOOKUP($B$8,entréesM!$B:$AZ,J$62,0)=0,"-",VLOOKUP($B$8,entréesM!$B:$AZ,J$62,0))</f>
        <v>764597</v>
      </c>
      <c r="K68" s="58">
        <f>IF(VLOOKUP($B$8,entréesM!$B:$AZ,K$62,0)=0,"-",VLOOKUP($B$8,entréesM!$B:$AZ,K$62,0))</f>
        <v>654919</v>
      </c>
      <c r="L68" s="58">
        <f>IF(VLOOKUP($B$8,entréesM!$B:$AZ,L$62,0)=0,"-",VLOOKUP($B$8,entréesM!$B:$AZ,L$62,0))</f>
        <v>794317</v>
      </c>
      <c r="M68" s="58">
        <f>IF(VLOOKUP($B$8,entréesM!$B:$AZ,M$62,0)=0,"-",VLOOKUP($B$8,entréesM!$B:$AZ,M$62,0))</f>
        <v>817010</v>
      </c>
      <c r="N68" s="58">
        <f>IF(VLOOKUP($B$8,entréesM!$B:$AZ,N$62,0)=0,"-",VLOOKUP($B$8,entréesM!$B:$AZ,N$62,0))</f>
        <v>387972</v>
      </c>
      <c r="O68" s="58">
        <f>IF(VLOOKUP($B$8,entréesM!$B:$AZ,O$62,0)=0,"-",VLOOKUP($B$8,entréesM!$B:$AZ,O$62,0))</f>
        <v>809618</v>
      </c>
      <c r="P68" s="58">
        <f>IF(VLOOKUP($B$8,entréesM!$B:$AZ,P$62,0)=0,"-",VLOOKUP($B$8,entréesM!$B:$AZ,P$62,0))</f>
        <v>777702</v>
      </c>
      <c r="Q68" s="58">
        <f>IF(VLOOKUP($B$8,entréesM!$B:$AZ,Q$62,0)=0,"-",VLOOKUP($B$8,entréesM!$B:$AZ,Q$62,0))</f>
        <v>810377</v>
      </c>
      <c r="R68" s="58">
        <f>IF(VLOOKUP($B$8,entréesM!$B:$AZ,R$62,0)=0,"-",VLOOKUP($B$8,entréesM!$B:$AZ,R$62,0))</f>
        <v>125372</v>
      </c>
      <c r="S68" s="58">
        <f>IF(VLOOKUP($B$8,entréesM!$B:$AZ,S$62,0)=0,"-",VLOOKUP($B$8,entréesM!$B:$AZ,S$62,0))</f>
        <v>171852</v>
      </c>
      <c r="T68" s="58">
        <f>IF(VLOOKUP($B$8,entréesM!$B:$AZ,T$62,0)=0,"-",VLOOKUP($B$8,entréesM!$B:$AZ,T$62,0))</f>
        <v>391870</v>
      </c>
      <c r="U68" s="58">
        <f>IF(VLOOKUP($B$8,entréesM!$B:$AZ,U$62,0)=0,"-",VLOOKUP($B$8,entréesM!$B:$AZ,U$62,0))</f>
        <v>560175</v>
      </c>
      <c r="V68" s="58">
        <f>IF(VLOOKUP($B$8,entréesM!$B:$AZ,V$62,0)=0,"-",VLOOKUP($B$8,entréesM!$B:$AZ,V$62,0))</f>
        <v>573540</v>
      </c>
      <c r="W68" s="58"/>
      <c r="X68" s="4"/>
      <c r="Y68" s="4"/>
      <c r="Z68" s="4"/>
      <c r="AA68" s="4"/>
      <c r="AB68" s="1"/>
      <c r="AC68" s="1"/>
      <c r="AD68" s="1"/>
      <c r="AE68" s="1"/>
      <c r="AF68" s="1"/>
      <c r="AG68" s="1"/>
      <c r="AH68" s="1"/>
      <c r="AI68" s="1"/>
      <c r="AJ68" s="1"/>
      <c r="AK68" s="1"/>
      <c r="AL68" s="1"/>
      <c r="AM68" s="1"/>
      <c r="AN68" s="1"/>
      <c r="AO68" s="1"/>
      <c r="AP68" s="1"/>
      <c r="AQ68" s="1"/>
      <c r="AR68" s="1"/>
      <c r="AS68" s="1"/>
      <c r="AT68" s="1"/>
      <c r="AU68" s="1"/>
      <c r="AV68" s="1"/>
    </row>
    <row r="69" spans="1:48" x14ac:dyDescent="0.2">
      <c r="A69" s="1" t="s">
        <v>291</v>
      </c>
      <c r="B69" s="58">
        <f>IF(VLOOKUP($B$8,recettesM!$B:$BA,B$62,0)=0,"-",VLOOKUP($B$8,recettesM!$B:$BA,B$62,0))</f>
        <v>2660389</v>
      </c>
      <c r="C69" s="58">
        <f>IF(VLOOKUP($B$8,recettesM!$B:$BA,C$62,0)=0,"-",VLOOKUP($B$8,recettesM!$B:$BA,C$62,0))</f>
        <v>2371392</v>
      </c>
      <c r="D69" s="58">
        <f>IF(VLOOKUP($B$8,recettesM!$B:$BA,D$62,0)=0,"-",VLOOKUP($B$8,recettesM!$B:$BA,D$62,0))</f>
        <v>2702359</v>
      </c>
      <c r="E69" s="58">
        <f>IF(VLOOKUP($B$8,recettesM!$B:$BA,E$62,0)=0,"-",VLOOKUP($B$8,recettesM!$B:$BA,E$62,0))</f>
        <v>2603458</v>
      </c>
      <c r="F69" s="58">
        <f>IF(VLOOKUP($B$8,recettesM!$B:$BA,F$62,0)=0,"-",VLOOKUP($B$8,recettesM!$B:$BA,F$62,0))</f>
        <v>2472936</v>
      </c>
      <c r="G69" s="58">
        <f>IF(VLOOKUP($B$8,recettesM!$B:$BA,G$62,0)=0,"-",VLOOKUP($B$8,recettesM!$B:$BA,G$62,0))</f>
        <v>4010244</v>
      </c>
      <c r="H69" s="58">
        <f>IF(VLOOKUP($B$8,recettesM!$B:$BA,H$62,0)=0,"-",VLOOKUP($B$8,recettesM!$B:$BA,H$62,0))</f>
        <v>4540477</v>
      </c>
      <c r="I69" s="58">
        <f>IF(VLOOKUP($B$8,recettesM!$B:$BA,I$62,0)=0,"-",VLOOKUP($B$8,recettesM!$B:$BA,I$62,0))</f>
        <v>5324774</v>
      </c>
      <c r="J69" s="58">
        <f>IF(VLOOKUP($B$8,recettesM!$B:$BA,J$62,0)=0,"-",VLOOKUP($B$8,recettesM!$B:$BA,J$62,0))</f>
        <v>5161138</v>
      </c>
      <c r="K69" s="58">
        <f>IF(VLOOKUP($B$8,recettesM!$B:$BA,K$62,0)=0,"-",VLOOKUP($B$8,recettesM!$B:$BA,K$62,0))</f>
        <v>4528702</v>
      </c>
      <c r="L69" s="58">
        <f>IF(VLOOKUP($B$8,recettesM!$B:$BA,L$62,0)=0,"-",VLOOKUP($B$8,recettesM!$B:$BA,L$62,0))</f>
        <v>5124307</v>
      </c>
      <c r="M69" s="58">
        <f>IF(VLOOKUP($B$8,recettesM!$B:$BA,M$62,0)=0,"-",VLOOKUP($B$8,recettesM!$B:$BA,M$62,0))</f>
        <v>5271644</v>
      </c>
      <c r="N69" s="58">
        <f>IF(VLOOKUP($B$8,recettesM!$B:$BA,N$62,0)=0,"-",VLOOKUP($B$8,recettesM!$B:$BA,N$62,0))</f>
        <v>2408967</v>
      </c>
      <c r="O69" s="58">
        <f>IF(VLOOKUP($B$8,recettesM!$B:$BA,O$62,0)=0,"-",VLOOKUP($B$8,recettesM!$B:$BA,O$62,0))</f>
        <v>5290765</v>
      </c>
      <c r="P69" s="58">
        <f>IF(VLOOKUP($B$8,recettesM!$B:$BA,P$62,0)=0,"-",VLOOKUP($B$8,recettesM!$B:$BA,P$62,0))</f>
        <v>5055619</v>
      </c>
      <c r="Q69" s="58">
        <f>IF(VLOOKUP($B$8,recettesM!$B:$BA,Q$62,0)=0,"-",VLOOKUP($B$8,recettesM!$B:$BA,Q$62,0))</f>
        <v>5295331</v>
      </c>
      <c r="R69" s="58">
        <f>IF(VLOOKUP($B$8,recettesM!$B:$BA,R$62,0)=0,"-",VLOOKUP($B$8,recettesM!$B:$BA,R$62,0))</f>
        <v>835628</v>
      </c>
      <c r="S69" s="58">
        <f>IF(VLOOKUP($B$8,recettesM!$B:$BA,S$62,0)=0,"-",VLOOKUP($B$8,recettesM!$B:$BA,S$62,0))</f>
        <v>1187544</v>
      </c>
      <c r="T69" s="58">
        <f>IF(VLOOKUP($B$8,recettesM!$B:$BA,T$62,0)=0,"-",VLOOKUP($B$8,recettesM!$B:$BA,T$62,0))</f>
        <v>2697326</v>
      </c>
      <c r="U69" s="58">
        <f>IF(VLOOKUP($B$8,recettesM!$B:$BA,U$62,0)=0,"-",VLOOKUP($B$8,recettesM!$B:$BA,U$62,0))</f>
        <v>3957869</v>
      </c>
      <c r="V69" s="58">
        <f>IF(VLOOKUP($B$8,recettesM!$B:$BA,V$62,0)=0,"-",VLOOKUP($B$8,recettesM!$B:$BA,V$62,0))</f>
        <v>4077626</v>
      </c>
      <c r="W69" s="58"/>
      <c r="X69" s="4"/>
      <c r="Y69" s="4"/>
      <c r="Z69" s="4"/>
      <c r="AA69" s="4"/>
      <c r="AB69" s="1"/>
      <c r="AC69" s="1"/>
      <c r="AD69" s="1"/>
      <c r="AE69" s="1"/>
      <c r="AF69" s="1"/>
      <c r="AG69" s="1"/>
      <c r="AH69" s="1"/>
      <c r="AI69" s="1"/>
      <c r="AJ69" s="1"/>
      <c r="AK69" s="1"/>
      <c r="AL69" s="1"/>
      <c r="AM69" s="1"/>
      <c r="AN69" s="1"/>
      <c r="AO69" s="1"/>
      <c r="AP69" s="1"/>
      <c r="AQ69" s="1"/>
      <c r="AR69" s="1"/>
      <c r="AS69" s="1"/>
      <c r="AT69" s="1"/>
      <c r="AU69" s="1"/>
      <c r="AV69" s="1"/>
    </row>
    <row r="70" spans="1:48" x14ac:dyDescent="0.2">
      <c r="A70" s="1" t="s">
        <v>292</v>
      </c>
      <c r="B70" s="57">
        <f>IF(VLOOKUP($B$8,RMEM!$B:$AZ,B$62,0)=0,"-",VLOOKUP($B$8,RMEM!$B:$AZ,B$62,0))</f>
        <v>5.7443428655329365</v>
      </c>
      <c r="C70" s="57">
        <f>IF(VLOOKUP($B$8,RMEM!$B:$AZ,C$62,0)=0,"-",VLOOKUP($B$8,RMEM!$B:$AZ,C$62,0))</f>
        <v>5.9004968934826589</v>
      </c>
      <c r="D70" s="57">
        <f>IF(VLOOKUP($B$8,RMEM!$B:$AZ,D$62,0)=0,"-",VLOOKUP($B$8,RMEM!$B:$AZ,D$62,0))</f>
        <v>5.9842044191309665</v>
      </c>
      <c r="E70" s="57">
        <f>IF(VLOOKUP($B$8,RMEM!$B:$AZ,E$62,0)=0,"-",VLOOKUP($B$8,RMEM!$B:$AZ,E$62,0))</f>
        <v>5.9994561572903731</v>
      </c>
      <c r="F70" s="57">
        <f>IF(VLOOKUP($B$8,RMEM!$B:$AZ,F$62,0)=0,"-",VLOOKUP($B$8,RMEM!$B:$AZ,F$62,0))</f>
        <v>6.0236616918816086</v>
      </c>
      <c r="G70" s="57">
        <f>IF(VLOOKUP($B$8,RMEM!$B:$AZ,G$62,0)=0,"-",VLOOKUP($B$8,RMEM!$B:$AZ,G$62,0))</f>
        <v>6.7317598871953264</v>
      </c>
      <c r="H70" s="57">
        <f>IF(VLOOKUP($B$8,RMEM!$B:$AZ,H$62,0)=0,"-",VLOOKUP($B$8,RMEM!$B:$AZ,H$62,0))</f>
        <v>6.9646054213910569</v>
      </c>
      <c r="I70" s="57">
        <f>IF(VLOOKUP($B$8,RMEM!$B:$AZ,I$62,0)=0,"-",VLOOKUP($B$8,RMEM!$B:$AZ,I$62,0))</f>
        <v>6.7153479643749856</v>
      </c>
      <c r="J70" s="57">
        <f>IF(VLOOKUP($B$8,RMEM!$B:$AZ,J$62,0)=0,"-",VLOOKUP($B$8,RMEM!$B:$AZ,J$62,0))</f>
        <v>6.7501415778508154</v>
      </c>
      <c r="K70" s="57">
        <f>IF(VLOOKUP($B$8,RMEM!$B:$AZ,K$62,0)=0,"-",VLOOKUP($B$8,RMEM!$B:$AZ,K$62,0))</f>
        <v>6.9149039804922436</v>
      </c>
      <c r="L70" s="57">
        <f>IF(VLOOKUP($B$8,RMEM!$B:$AZ,L$62,0)=0,"-",VLOOKUP($B$8,RMEM!$B:$AZ,L$62,0))</f>
        <v>6.4512115440057309</v>
      </c>
      <c r="M70" s="57">
        <f>IF(VLOOKUP($B$8,RMEM!$B:$AZ,M$62,0)=0,"-",VLOOKUP($B$8,RMEM!$B:$AZ,M$62,0))</f>
        <v>6.4523616601999976</v>
      </c>
      <c r="N70" s="57">
        <f>IF(VLOOKUP($B$8,RMEM!$B:$AZ,N$62,0)=0,"-",VLOOKUP($B$8,RMEM!$B:$AZ,N$62,0))</f>
        <v>6.209125916303238</v>
      </c>
      <c r="O70" s="57">
        <f>IF(VLOOKUP($B$8,RMEM!$B:$AZ,O$62,0)=0,"-",VLOOKUP($B$8,RMEM!$B:$AZ,O$62,0))</f>
        <v>6.5348905286196697</v>
      </c>
      <c r="P70" s="57">
        <f>IF(VLOOKUP($B$8,RMEM!$B:$AZ,P$62,0)=0,"-",VLOOKUP($B$8,RMEM!$B:$AZ,P$62,0))</f>
        <v>6.500714926797154</v>
      </c>
      <c r="Q70" s="57">
        <f>IF(VLOOKUP($B$8,RMEM!$B:$AZ,Q$62,0)=0,"-",VLOOKUP($B$8,RMEM!$B:$AZ,Q$62,0))</f>
        <v>6.5344043574780626</v>
      </c>
      <c r="R70" s="57">
        <f>IF(VLOOKUP($B$8,RMEM!$B:$AZ,R$62,0)=0,"-",VLOOKUP($B$8,RMEM!$B:$AZ,R$62,0))</f>
        <v>6.665188399323613</v>
      </c>
      <c r="S70" s="57">
        <f>IF(VLOOKUP($B$8,RMEM!$B:$AZ,S$62,0)=0,"-",VLOOKUP($B$8,RMEM!$B:$AZ,S$62,0))</f>
        <v>6.9102716290761821</v>
      </c>
      <c r="T70" s="57">
        <f>IF(VLOOKUP($B$8,RMEM!$B:$AZ,T$62,0)=0,"-",VLOOKUP($B$8,RMEM!$B:$AZ,T$62,0))</f>
        <v>6.883216372776686</v>
      </c>
      <c r="U70" s="57">
        <f>IF(VLOOKUP($B$8,RMEM!$B:$AZ,U$62,0)=0,"-",VLOOKUP($B$8,RMEM!$B:$AZ,U$62,0))</f>
        <v>7.06541527201321</v>
      </c>
      <c r="V70" s="57">
        <f>IF(VLOOKUP($B$8,RMEM!$B:$AZ,V$62,0)=0,"-",VLOOKUP($B$8,RMEM!$B:$AZ,V$62,0))</f>
        <v>7.1095756180911529</v>
      </c>
      <c r="W70" s="57"/>
      <c r="X70" s="4"/>
      <c r="Y70" s="4"/>
      <c r="Z70" s="4"/>
      <c r="AA70" s="4"/>
      <c r="AB70" s="1"/>
      <c r="AC70" s="1"/>
      <c r="AD70" s="1"/>
      <c r="AE70" s="1"/>
      <c r="AF70" s="1"/>
      <c r="AG70" s="1"/>
      <c r="AH70" s="1"/>
      <c r="AI70" s="1"/>
      <c r="AJ70" s="1"/>
      <c r="AK70" s="1"/>
      <c r="AL70" s="1"/>
      <c r="AM70" s="1"/>
      <c r="AN70" s="1"/>
      <c r="AO70" s="1"/>
      <c r="AP70" s="1"/>
      <c r="AQ70" s="1"/>
      <c r="AR70" s="1"/>
      <c r="AS70" s="1"/>
      <c r="AT70" s="1"/>
      <c r="AU70" s="1"/>
      <c r="AV70" s="1"/>
    </row>
    <row r="71" spans="1:48" x14ac:dyDescent="0.2">
      <c r="A71" s="1" t="s">
        <v>286</v>
      </c>
      <c r="B71" s="57">
        <f>IF(VLOOKUP($B$8,'indice de fréquentationM'!$B:$AZ,B$62,0)=0,"-",VLOOKUP($B$8,'indice de fréquentationM'!$B:$AZ,B$62,0))</f>
        <v>0.81718601122207712</v>
      </c>
      <c r="C71" s="57">
        <f>IF(VLOOKUP($B$8,'indice de fréquentationM'!$B:$AZ,C$62,0)=0,"-",VLOOKUP($B$8,'indice de fréquentationM'!$B:$AZ,C$62,0))</f>
        <v>0.59646245701624068</v>
      </c>
      <c r="D71" s="57">
        <f>IF(VLOOKUP($B$8,'indice de fréquentationM'!$B:$AZ,D$62,0)=0,"-",VLOOKUP($B$8,'indice de fréquentationM'!$B:$AZ,D$62,0))</f>
        <v>0.6702008456502736</v>
      </c>
      <c r="E71" s="57">
        <f>IF(VLOOKUP($B$8,'indice de fréquentationM'!$B:$AZ,E$62,0)=0,"-",VLOOKUP($B$8,'indice de fréquentationM'!$B:$AZ,E$62,0))</f>
        <v>0.64403139799436337</v>
      </c>
      <c r="F71" s="57">
        <f>IF(VLOOKUP($B$8,'indice de fréquentationM'!$B:$AZ,F$62,0)=0,"-",VLOOKUP($B$8,'indice de fréquentationM'!$B:$AZ,F$62,0))</f>
        <v>0.60928523406762536</v>
      </c>
      <c r="G71" s="57">
        <f>IF(VLOOKUP($B$8,'indice de fréquentationM'!$B:$AZ,G$62,0)=0,"-",VLOOKUP($B$8,'indice de fréquentationM'!$B:$AZ,G$62,0))</f>
        <v>0.88411860475125448</v>
      </c>
      <c r="H71" s="57">
        <f>IF(VLOOKUP($B$8,'indice de fréquentationM'!$B:$AZ,H$62,0)=0,"-",VLOOKUP($B$8,'indice de fréquentationM'!$B:$AZ,H$62,0))</f>
        <v>0.96754976617725408</v>
      </c>
      <c r="I71" s="57">
        <f>IF(VLOOKUP($B$8,'indice de fréquentationM'!$B:$AZ,I$62,0)=0,"-",VLOOKUP($B$8,'indice de fréquentationM'!$B:$AZ,I$62,0))</f>
        <v>1.1767955227136795</v>
      </c>
      <c r="J71" s="57">
        <f>IF(VLOOKUP($B$8,'indice de fréquentationM'!$B:$AZ,J$62,0)=0,"-",VLOOKUP($B$8,'indice de fréquentationM'!$B:$AZ,J$62,0))</f>
        <v>1.1347519519858238</v>
      </c>
      <c r="K71" s="57">
        <f>IF(VLOOKUP($B$8,'indice de fréquentationM'!$B:$AZ,K$62,0)=0,"-",VLOOKUP($B$8,'indice de fréquentationM'!$B:$AZ,K$62,0))</f>
        <v>0.97197688931895321</v>
      </c>
      <c r="L71" s="57">
        <f>IF(VLOOKUP($B$8,'indice de fréquentationM'!$B:$AZ,L$62,0)=0,"-",VLOOKUP($B$8,'indice de fréquentationM'!$B:$AZ,L$62,0))</f>
        <v>1.178859930454244</v>
      </c>
      <c r="M71" s="57">
        <f>IF(VLOOKUP($B$8,'indice de fréquentationM'!$B:$AZ,M$62,0)=0,"-",VLOOKUP($B$8,'indice de fréquentationM'!$B:$AZ,M$62,0))</f>
        <v>1.2125390137444141</v>
      </c>
      <c r="N71" s="57">
        <f>IF(VLOOKUP($B$8,'indice de fréquentationM'!$B:$AZ,N$62,0)=0,"-",VLOOKUP($B$8,'indice de fréquentationM'!$B:$AZ,N$62,0))</f>
        <v>0.57579611784488294</v>
      </c>
      <c r="O71" s="57">
        <f>IF(VLOOKUP($B$8,'indice de fréquentationM'!$B:$AZ,O$62,0)=0,"-",VLOOKUP($B$8,'indice de fréquentationM'!$B:$AZ,O$62,0))</f>
        <v>1.2015684156004518</v>
      </c>
      <c r="P71" s="57">
        <f>IF(VLOOKUP($B$8,'indice de fréquentationM'!$B:$AZ,P$62,0)=0,"-",VLOOKUP($B$8,'indice de fréquentationM'!$B:$AZ,P$62,0))</f>
        <v>1.1542013146314714</v>
      </c>
      <c r="Q71" s="57">
        <f>IF(VLOOKUP($B$8,'indice de fréquentationM'!$B:$AZ,Q$62,0)=0,"-",VLOOKUP($B$8,'indice de fréquentationM'!$B:$AZ,Q$62,0))</f>
        <v>1.2026948609455907</v>
      </c>
      <c r="R71" s="57">
        <f>IF(VLOOKUP($B$8,'indice de fréquentationM'!$B:$AZ,R$62,0)=0,"-",VLOOKUP($B$8,'indice de fréquentationM'!$B:$AZ,R$62,0))</f>
        <v>0.18606680607479062</v>
      </c>
      <c r="S71" s="57">
        <f>IF(VLOOKUP($B$8,'indice de fréquentationM'!$B:$AZ,S$62,0)=0,"-",VLOOKUP($B$8,'indice de fréquentationM'!$B:$AZ,S$62,0))</f>
        <v>0.2550485974345541</v>
      </c>
      <c r="T71" s="57">
        <f>IF(VLOOKUP($B$8,'indice de fréquentationM'!$B:$AZ,T$62,0)=0,"-",VLOOKUP($B$8,'indice de fréquentationM'!$B:$AZ,T$62,0))</f>
        <v>0.58158120869514884</v>
      </c>
      <c r="U71" s="57">
        <f>IF(VLOOKUP($B$8,'indice de fréquentationM'!$B:$AZ,U$62,0)=0,"-",VLOOKUP($B$8,'indice de fréquentationM'!$B:$AZ,U$62,0))</f>
        <v>0.83136564059714957</v>
      </c>
      <c r="V71" s="57">
        <f>IF(VLOOKUP($B$8,'indice de fréquentationM'!$B:$AZ,V$62,0)=0,"-",VLOOKUP($B$8,'indice de fréquentationM'!$B:$AZ,V$62,0))</f>
        <v>0.85120087384851018</v>
      </c>
      <c r="W71" s="57"/>
      <c r="X71" s="4"/>
      <c r="Y71" s="4"/>
      <c r="Z71" s="4"/>
      <c r="AA71" s="4"/>
      <c r="AB71" s="1"/>
      <c r="AC71" s="1"/>
      <c r="AD71" s="1"/>
      <c r="AE71" s="1"/>
      <c r="AF71" s="1"/>
      <c r="AG71" s="1"/>
      <c r="AH71" s="1"/>
      <c r="AI71" s="1"/>
      <c r="AJ71" s="1"/>
      <c r="AK71" s="1"/>
      <c r="AL71" s="1"/>
      <c r="AM71" s="1"/>
      <c r="AN71" s="1"/>
      <c r="AO71" s="1"/>
      <c r="AP71" s="1"/>
      <c r="AQ71" s="1"/>
      <c r="AR71" s="1"/>
      <c r="AS71" s="1"/>
      <c r="AT71" s="1"/>
      <c r="AU71" s="1"/>
      <c r="AV71" s="1"/>
    </row>
    <row r="72" spans="1:48" x14ac:dyDescent="0.2">
      <c r="A72" s="1" t="s">
        <v>293</v>
      </c>
      <c r="B72" s="55">
        <f>IF(VLOOKUP($B$8,tmofM!$B:$AZ,B$62,0)=0,"-",VLOOKUP($B$8,tmofM!$B:$AZ,B$62,0))</f>
        <v>15.14563602063917</v>
      </c>
      <c r="C72" s="55">
        <f>IF(VLOOKUP($B$8,tmofM!$B:$AZ,C$62,0)=0,"-",VLOOKUP($B$8,tmofM!$B:$AZ,C$62,0))</f>
        <v>12.944586601651887</v>
      </c>
      <c r="D72" s="55">
        <f>IF(VLOOKUP($B$8,tmofM!$B:$AZ,D$62,0)=0,"-",VLOOKUP($B$8,tmofM!$B:$AZ,D$62,0))</f>
        <v>14.427821755418153</v>
      </c>
      <c r="E72" s="55">
        <f>IF(VLOOKUP($B$8,tmofM!$B:$AZ,E$62,0)=0,"-",VLOOKUP($B$8,tmofM!$B:$AZ,E$62,0))</f>
        <v>14.116684916373403</v>
      </c>
      <c r="F72" s="55">
        <f>IF(VLOOKUP($B$8,tmofM!$B:$AZ,F$62,0)=0,"-",VLOOKUP($B$8,tmofM!$B:$AZ,F$62,0))</f>
        <v>14.47847356016354</v>
      </c>
      <c r="G72" s="55">
        <f>IF(VLOOKUP($B$8,tmofM!$B:$AZ,G$62,0)=0,"-",VLOOKUP($B$8,tmofM!$B:$AZ,G$62,0))</f>
        <v>15.376584237982271</v>
      </c>
      <c r="H72" s="55">
        <f>IF(VLOOKUP($B$8,tmofM!$B:$AZ,H$62,0)=0,"-",VLOOKUP($B$8,tmofM!$B:$AZ,H$62,0))</f>
        <v>16.750936327182277</v>
      </c>
      <c r="I72" s="55">
        <f>IF(VLOOKUP($B$8,tmofM!$B:$AZ,I$62,0)=0,"-",VLOOKUP($B$8,tmofM!$B:$AZ,I$62,0))</f>
        <v>17.833834520011145</v>
      </c>
      <c r="J72" s="55">
        <f>IF(VLOOKUP($B$8,tmofM!$B:$AZ,J$62,0)=0,"-",VLOOKUP($B$8,tmofM!$B:$AZ,J$62,0))</f>
        <v>17.210668199616958</v>
      </c>
      <c r="K72" s="55">
        <f>IF(VLOOKUP($B$8,tmofM!$B:$AZ,K$62,0)=0,"-",VLOOKUP($B$8,tmofM!$B:$AZ,K$62,0))</f>
        <v>16.153141712169685</v>
      </c>
      <c r="L72" s="55">
        <f>IF(VLOOKUP($B$8,tmofM!$B:$AZ,L$62,0)=0,"-",VLOOKUP($B$8,tmofM!$B:$AZ,L$62,0))</f>
        <v>17.596544655787007</v>
      </c>
      <c r="M72" s="55">
        <f>IF(VLOOKUP($B$8,tmofM!$B:$AZ,M$62,0)=0,"-",VLOOKUP($B$8,tmofM!$B:$AZ,M$62,0))</f>
        <v>18.247660832623648</v>
      </c>
      <c r="N72" s="55">
        <f>IF(VLOOKUP($B$8,tmofM!$B:$AZ,N$62,0)=0,"-",VLOOKUP($B$8,tmofM!$B:$AZ,N$62,0))</f>
        <v>21.908899834090224</v>
      </c>
      <c r="O72" s="55">
        <f>IF(VLOOKUP($B$8,tmofM!$B:$AZ,O$62,0)=0,"-",VLOOKUP($B$8,tmofM!$B:$AZ,O$62,0))</f>
        <v>17.995442115466556</v>
      </c>
      <c r="P72" s="55">
        <f>IF(VLOOKUP($B$8,tmofM!$B:$AZ,P$62,0)=0,"-",VLOOKUP($B$8,tmofM!$B:$AZ,P$62,0))</f>
        <v>16.541972941596374</v>
      </c>
      <c r="Q72" s="55">
        <f>IF(VLOOKUP($B$8,tmofM!$B:$AZ,Q$62,0)=0,"-",VLOOKUP($B$8,tmofM!$B:$AZ,Q$62,0))</f>
        <v>17.441362944316481</v>
      </c>
      <c r="R72" s="55">
        <f>IF(VLOOKUP($B$8,tmofM!$B:$AZ,R$62,0)=0,"-",VLOOKUP($B$8,tmofM!$B:$AZ,R$62,0))</f>
        <v>8.6334779683519933</v>
      </c>
      <c r="S72" s="55">
        <f>IF(VLOOKUP($B$8,tmofM!$B:$AZ,S$62,0)=0,"-",VLOOKUP($B$8,tmofM!$B:$AZ,S$62,0))</f>
        <v>10.843006326538211</v>
      </c>
      <c r="T72" s="55">
        <f>IF(VLOOKUP($B$8,tmofM!$B:$AZ,T$62,0)=0,"-",VLOOKUP($B$8,tmofM!$B:$AZ,T$62,0))</f>
        <v>11.894784865178575</v>
      </c>
      <c r="U72" s="55">
        <f>IF(VLOOKUP($B$8,tmofM!$B:$AZ,U$62,0)=0,"-",VLOOKUP($B$8,tmofM!$B:$AZ,U$62,0))</f>
        <v>15.240033071422685</v>
      </c>
      <c r="V72" s="55">
        <f>IF(VLOOKUP($B$8,tmofM!$B:$AZ,V$62,0)=0,"-",VLOOKUP($B$8,tmofM!$B:$AZ,V$62,0))</f>
        <v>15.462796033927889</v>
      </c>
      <c r="W72" s="55"/>
      <c r="X72" s="4"/>
      <c r="Y72" s="4"/>
      <c r="Z72" s="4"/>
      <c r="AA72" s="4"/>
      <c r="AB72" s="1"/>
      <c r="AC72" s="1"/>
      <c r="AD72" s="1"/>
      <c r="AE72" s="1"/>
      <c r="AF72" s="1"/>
      <c r="AG72" s="1"/>
      <c r="AH72" s="1"/>
      <c r="AI72" s="1"/>
      <c r="AJ72" s="1"/>
      <c r="AK72" s="1"/>
      <c r="AL72" s="1"/>
      <c r="AM72" s="1"/>
      <c r="AN72" s="1"/>
      <c r="AO72" s="1"/>
      <c r="AP72" s="1"/>
      <c r="AQ72" s="1"/>
      <c r="AR72" s="1"/>
      <c r="AS72" s="1"/>
      <c r="AT72" s="1"/>
      <c r="AU72" s="1"/>
      <c r="AV72" s="1"/>
    </row>
    <row r="75" spans="1:48" x14ac:dyDescent="0.2">
      <c r="A75" s="3" t="s">
        <v>303</v>
      </c>
    </row>
    <row r="76" spans="1:48" ht="3" customHeight="1" x14ac:dyDescent="0.2">
      <c r="A76" s="32"/>
      <c r="B76" s="61">
        <v>2</v>
      </c>
      <c r="C76" s="61">
        <v>3</v>
      </c>
      <c r="D76" s="61">
        <v>4</v>
      </c>
      <c r="E76" s="61">
        <v>5</v>
      </c>
      <c r="F76" s="61">
        <v>6</v>
      </c>
      <c r="G76" s="61">
        <v>7</v>
      </c>
      <c r="H76" s="61">
        <v>8</v>
      </c>
      <c r="I76" s="61">
        <v>9</v>
      </c>
      <c r="J76" s="61">
        <v>10</v>
      </c>
      <c r="K76" s="61">
        <v>11</v>
      </c>
      <c r="L76" s="61">
        <v>12</v>
      </c>
      <c r="M76" s="61">
        <v>13</v>
      </c>
      <c r="N76" s="61">
        <v>14</v>
      </c>
      <c r="O76" s="51">
        <v>15</v>
      </c>
      <c r="P76" s="61">
        <v>16</v>
      </c>
      <c r="Q76" s="51">
        <v>17</v>
      </c>
      <c r="R76" s="61">
        <v>18</v>
      </c>
      <c r="S76" s="51">
        <v>19</v>
      </c>
      <c r="T76" s="51">
        <v>20</v>
      </c>
      <c r="U76" s="51">
        <v>21</v>
      </c>
      <c r="V76" s="51">
        <v>22</v>
      </c>
    </row>
    <row r="77" spans="1:48" s="3" customFormat="1" x14ac:dyDescent="0.2">
      <c r="A77" s="2"/>
      <c r="B77" s="52">
        <v>2004</v>
      </c>
      <c r="C77" s="52">
        <v>2005</v>
      </c>
      <c r="D77" s="52">
        <v>2006</v>
      </c>
      <c r="E77" s="52">
        <v>2007</v>
      </c>
      <c r="F77" s="52">
        <v>2008</v>
      </c>
      <c r="G77" s="52">
        <v>2009</v>
      </c>
      <c r="H77" s="52">
        <v>2010</v>
      </c>
      <c r="I77" s="52">
        <v>2011</v>
      </c>
      <c r="J77" s="52">
        <v>2012</v>
      </c>
      <c r="K77" s="52">
        <v>2013</v>
      </c>
      <c r="L77" s="52">
        <v>2014</v>
      </c>
      <c r="M77" s="52">
        <v>2015</v>
      </c>
      <c r="N77" s="52">
        <v>2016</v>
      </c>
      <c r="O77" s="52">
        <v>2017</v>
      </c>
      <c r="P77" s="52">
        <v>2018</v>
      </c>
      <c r="Q77" s="53">
        <v>2019</v>
      </c>
      <c r="R77" s="53">
        <v>2020</v>
      </c>
      <c r="S77" s="53">
        <v>2021</v>
      </c>
      <c r="T77" s="53">
        <v>2022</v>
      </c>
      <c r="U77" s="53">
        <v>2023</v>
      </c>
      <c r="V77" s="53">
        <v>2024</v>
      </c>
      <c r="W77" s="53"/>
      <c r="X77" s="53"/>
      <c r="Y77" s="53"/>
      <c r="Z77" s="53"/>
      <c r="AA77" s="53"/>
    </row>
    <row r="78" spans="1:48" x14ac:dyDescent="0.2">
      <c r="A78" s="1" t="s">
        <v>283</v>
      </c>
      <c r="B78" s="4" t="str">
        <f>IF(VLOOKUP($B$8,étabG!$B:$BA,B$76,0)=0,"-",VLOOKUP($B$8,étabG!$B:$BA,B$76,0))</f>
        <v/>
      </c>
      <c r="C78" s="4" t="str">
        <f>IF(VLOOKUP($B$8,étabG!$B:$BA,C$76,0)=0,"-",VLOOKUP($B$8,étabG!$B:$BA,C$76,0))</f>
        <v/>
      </c>
      <c r="D78" s="4" t="str">
        <f>IF(VLOOKUP($B$8,étabG!$B:$BA,D$76,0)=0,"-",VLOOKUP($B$8,étabG!$B:$BA,D$76,0))</f>
        <v/>
      </c>
      <c r="E78" s="4" t="str">
        <f>IF(VLOOKUP($B$8,étabG!$B:$BA,E$76,0)=0,"-",VLOOKUP($B$8,étabG!$B:$BA,E$76,0))</f>
        <v/>
      </c>
      <c r="F78" s="4" t="str">
        <f>IF(VLOOKUP($B$8,étabG!$B:$BA,F$76,0)=0,"-",VLOOKUP($B$8,étabG!$B:$BA,F$76,0))</f>
        <v/>
      </c>
      <c r="G78" s="4" t="str">
        <f>IF(VLOOKUP($B$8,étabG!$B:$BA,G$76,0)=0,"-",VLOOKUP($B$8,étabG!$B:$BA,G$76,0))</f>
        <v/>
      </c>
      <c r="H78" s="4" t="str">
        <f>IF(VLOOKUP($B$8,étabG!$B:$BA,H$76,0)=0,"-",VLOOKUP($B$8,étabG!$B:$BA,H$76,0))</f>
        <v/>
      </c>
      <c r="I78" s="4" t="str">
        <f>IF(VLOOKUP($B$8,étabG!$B:$BA,I$76,0)=0,"-",VLOOKUP($B$8,étabG!$B:$BA,I$76,0))</f>
        <v/>
      </c>
      <c r="J78" s="4" t="str">
        <f>IF(VLOOKUP($B$8,étabG!$B:$BA,J$76,0)=0,"-",VLOOKUP($B$8,étabG!$B:$BA,J$76,0))</f>
        <v/>
      </c>
      <c r="K78" s="4" t="str">
        <f>IF(VLOOKUP($B$8,étabG!$B:$BA,K$76,0)=0,"-",VLOOKUP($B$8,étabG!$B:$BA,K$76,0))</f>
        <v/>
      </c>
      <c r="L78" s="4" t="str">
        <f>IF(VLOOKUP($B$8,étabG!$B:$BA,L$76,0)=0,"-",VLOOKUP($B$8,étabG!$B:$BA,L$76,0))</f>
        <v/>
      </c>
      <c r="M78" s="4" t="str">
        <f>IF(VLOOKUP($B$8,étabG!$B:$BA,M$76,0)=0,"-",VLOOKUP($B$8,étabG!$B:$BA,M$76,0))</f>
        <v/>
      </c>
      <c r="N78" s="4">
        <f>IF(VLOOKUP($B$8,étabG!$B:$BA,N$76,0)=0,"-",VLOOKUP($B$8,étabG!$B:$BA,N$76,0))</f>
        <v>1</v>
      </c>
      <c r="O78" s="4" t="str">
        <f>IF(VLOOKUP($B$8,étabG!$B:$BA,O$76,0)=0,"-",VLOOKUP($B$8,étabG!$B:$BA,O$76,0))</f>
        <v/>
      </c>
      <c r="P78" s="4" t="str">
        <f>IF(VLOOKUP($B$8,étabG!$B:$BA,P$76,0)=0,"-",VLOOKUP($B$8,étabG!$B:$BA,P$76,0))</f>
        <v/>
      </c>
      <c r="Q78" s="4" t="str">
        <f>IF(VLOOKUP($B$8,étabG!$B:$BA,Q$76,0)=0,"-",VLOOKUP($B$8,étabG!$B:$BA,Q$76,0))</f>
        <v/>
      </c>
      <c r="R78" s="4" t="str">
        <f>IF(VLOOKUP($B$8,étabG!$B:$BA,R$76,0)=0,"-",VLOOKUP($B$8,étabG!$B:$BA,R$76,0))</f>
        <v/>
      </c>
      <c r="S78" s="4" t="str">
        <f>IF(VLOOKUP($B$8,étabG!$B:$BA,S$76,0)=0,"-",VLOOKUP($B$8,étabG!$B:$BA,S$76,0))</f>
        <v/>
      </c>
      <c r="T78" s="4" t="str">
        <f>IF(VLOOKUP($B$8,étabG!$B:$BA,T$76,0)=0,"-",VLOOKUP($B$8,étabG!$B:$BA,T$76,0))</f>
        <v/>
      </c>
      <c r="U78" s="4" t="str">
        <f>IF(VLOOKUP($B$8,étabG!$B:$BA,U$76,0)=0,"-",VLOOKUP($B$8,étabG!$B:$BA,U$76,0))</f>
        <v/>
      </c>
      <c r="V78" s="4" t="str">
        <f>IF(VLOOKUP($B$8,étabG!$B:$BA,V$76,0)=0,"-",VLOOKUP($B$8,étabG!$B:$BA,V$76,0))</f>
        <v/>
      </c>
      <c r="W78" s="4"/>
      <c r="X78" s="4"/>
      <c r="Y78" s="4"/>
      <c r="Z78" s="4"/>
      <c r="AA78" s="4"/>
      <c r="AB78" s="1"/>
      <c r="AC78" s="1"/>
      <c r="AD78" s="1"/>
      <c r="AE78" s="1"/>
      <c r="AF78" s="1"/>
      <c r="AG78" s="1"/>
      <c r="AH78" s="1"/>
      <c r="AI78" s="1"/>
      <c r="AJ78" s="1"/>
      <c r="AK78" s="1"/>
      <c r="AL78" s="1"/>
      <c r="AM78" s="1"/>
      <c r="AN78" s="1"/>
      <c r="AO78" s="1"/>
      <c r="AP78" s="1"/>
      <c r="AQ78" s="1"/>
      <c r="AR78" s="1"/>
      <c r="AS78" s="1"/>
      <c r="AT78" s="1"/>
      <c r="AU78" s="1"/>
      <c r="AV78" s="1"/>
    </row>
    <row r="79" spans="1:48" x14ac:dyDescent="0.2">
      <c r="A79" s="1" t="s">
        <v>284</v>
      </c>
      <c r="B79" s="4" t="str">
        <f>IF(VLOOKUP($B$8,écransG!$B:$BA,B$76,0)=0,"-",VLOOKUP($B$8,écransG!$B:$BA,B$76,0))</f>
        <v/>
      </c>
      <c r="C79" s="4" t="str">
        <f>IF(VLOOKUP($B$8,écransG!$B:$BA,C$76,0)=0,"-",VLOOKUP($B$8,écransG!$B:$BA,C$76,0))</f>
        <v/>
      </c>
      <c r="D79" s="4" t="str">
        <f>IF(VLOOKUP($B$8,écransG!$B:$BA,D$76,0)=0,"-",VLOOKUP($B$8,écransG!$B:$BA,D$76,0))</f>
        <v/>
      </c>
      <c r="E79" s="4" t="str">
        <f>IF(VLOOKUP($B$8,écransG!$B:$BA,E$76,0)=0,"-",VLOOKUP($B$8,écransG!$B:$BA,E$76,0))</f>
        <v/>
      </c>
      <c r="F79" s="4" t="str">
        <f>IF(VLOOKUP($B$8,écransG!$B:$BA,F$76,0)=0,"-",VLOOKUP($B$8,écransG!$B:$BA,F$76,0))</f>
        <v/>
      </c>
      <c r="G79" s="4" t="str">
        <f>IF(VLOOKUP($B$8,écransG!$B:$BA,G$76,0)=0,"-",VLOOKUP($B$8,écransG!$B:$BA,G$76,0))</f>
        <v/>
      </c>
      <c r="H79" s="4" t="str">
        <f>IF(VLOOKUP($B$8,écransG!$B:$BA,H$76,0)=0,"-",VLOOKUP($B$8,écransG!$B:$BA,H$76,0))</f>
        <v/>
      </c>
      <c r="I79" s="4" t="str">
        <f>IF(VLOOKUP($B$8,écransG!$B:$BA,I$76,0)=0,"-",VLOOKUP($B$8,écransG!$B:$BA,I$76,0))</f>
        <v/>
      </c>
      <c r="J79" s="4" t="str">
        <f>IF(VLOOKUP($B$8,écransG!$B:$BA,J$76,0)=0,"-",VLOOKUP($B$8,écransG!$B:$BA,J$76,0))</f>
        <v/>
      </c>
      <c r="K79" s="4" t="str">
        <f>IF(VLOOKUP($B$8,écransG!$B:$BA,K$76,0)=0,"-",VLOOKUP($B$8,écransG!$B:$BA,K$76,0))</f>
        <v/>
      </c>
      <c r="L79" s="4" t="str">
        <f>IF(VLOOKUP($B$8,écransG!$B:$BA,L$76,0)=0,"-",VLOOKUP($B$8,écransG!$B:$BA,L$76,0))</f>
        <v/>
      </c>
      <c r="M79" s="4" t="str">
        <f>IF(VLOOKUP($B$8,écransG!$B:$BA,M$76,0)=0,"-",VLOOKUP($B$8,écransG!$B:$BA,M$76,0))</f>
        <v/>
      </c>
      <c r="N79" s="4">
        <f>IF(VLOOKUP($B$8,écransG!$B:$BA,N$76,0)=0,"-",VLOOKUP($B$8,écransG!$B:$BA,N$76,0))</f>
        <v>9</v>
      </c>
      <c r="O79" s="4" t="str">
        <f>IF(VLOOKUP($B$8,écransG!$B:$BA,O$76,0)=0,"-",VLOOKUP($B$8,écransG!$B:$BA,O$76,0))</f>
        <v/>
      </c>
      <c r="P79" s="4" t="str">
        <f>IF(VLOOKUP($B$8,écransG!$B:$BA,P$76,0)=0,"-",VLOOKUP($B$8,écransG!$B:$BA,P$76,0))</f>
        <v/>
      </c>
      <c r="Q79" s="4" t="str">
        <f>IF(VLOOKUP($B$8,écransG!$B:$BA,Q$76,0)=0,"-",VLOOKUP($B$8,écransG!$B:$BA,Q$76,0))</f>
        <v/>
      </c>
      <c r="R79" s="4" t="str">
        <f>IF(VLOOKUP($B$8,écransG!$B:$BA,R$76,0)=0,"-",VLOOKUP($B$8,écransG!$B:$BA,R$76,0))</f>
        <v/>
      </c>
      <c r="S79" s="4" t="str">
        <f>IF(VLOOKUP($B$8,écransG!$B:$BA,S$76,0)=0,"-",VLOOKUP($B$8,écransG!$B:$BA,S$76,0))</f>
        <v/>
      </c>
      <c r="T79" s="4" t="str">
        <f>IF(VLOOKUP($B$8,écransG!$B:$BA,T$76,0)=0,"-",VLOOKUP($B$8,écransG!$B:$BA,T$76,0))</f>
        <v/>
      </c>
      <c r="U79" s="4" t="str">
        <f>IF(VLOOKUP($B$8,écransG!$B:$BA,U$76,0)=0,"-",VLOOKUP($B$8,écransG!$B:$BA,U$76,0))</f>
        <v/>
      </c>
      <c r="V79" s="4" t="str">
        <f>IF(VLOOKUP($B$8,écransG!$B:$BA,V$76,0)=0,"-",VLOOKUP($B$8,écransG!$B:$BA,V$76,0))</f>
        <v/>
      </c>
      <c r="W79" s="4"/>
      <c r="X79" s="4"/>
      <c r="Y79" s="4"/>
      <c r="Z79" s="4"/>
      <c r="AA79" s="4"/>
      <c r="AB79" s="1"/>
      <c r="AC79" s="1"/>
      <c r="AD79" s="1"/>
      <c r="AE79" s="1"/>
      <c r="AF79" s="1"/>
      <c r="AG79" s="1"/>
      <c r="AH79" s="1"/>
      <c r="AI79" s="1"/>
      <c r="AJ79" s="1"/>
      <c r="AK79" s="1"/>
      <c r="AL79" s="1"/>
      <c r="AM79" s="1"/>
      <c r="AN79" s="1"/>
      <c r="AO79" s="1"/>
      <c r="AP79" s="1"/>
      <c r="AQ79" s="1"/>
      <c r="AR79" s="1"/>
      <c r="AS79" s="1"/>
      <c r="AT79" s="1"/>
      <c r="AU79" s="1"/>
      <c r="AV79" s="1"/>
    </row>
    <row r="80" spans="1:48" x14ac:dyDescent="0.2">
      <c r="A80" s="1" t="s">
        <v>285</v>
      </c>
      <c r="B80" s="54" t="str">
        <f>IF(VLOOKUP($B$8,fauteuilsG!$B:$BA,B$76,0)=0,"-",VLOOKUP($B$8,fauteuilsG!$B:$BA,B$76,0))</f>
        <v/>
      </c>
      <c r="C80" s="54" t="str">
        <f>IF(VLOOKUP($B$8,fauteuilsG!$B:$BA,C$76,0)=0,"-",VLOOKUP($B$8,fauteuilsG!$B:$BA,C$76,0))</f>
        <v/>
      </c>
      <c r="D80" s="54" t="str">
        <f>IF(VLOOKUP($B$8,fauteuilsG!$B:$BA,D$76,0)=0,"-",VLOOKUP($B$8,fauteuilsG!$B:$BA,D$76,0))</f>
        <v/>
      </c>
      <c r="E80" s="54" t="str">
        <f>IF(VLOOKUP($B$8,fauteuilsG!$B:$BA,E$76,0)=0,"-",VLOOKUP($B$8,fauteuilsG!$B:$BA,E$76,0))</f>
        <v/>
      </c>
      <c r="F80" s="54" t="str">
        <f>IF(VLOOKUP($B$8,fauteuilsG!$B:$BA,F$76,0)=0,"-",VLOOKUP($B$8,fauteuilsG!$B:$BA,F$76,0))</f>
        <v/>
      </c>
      <c r="G80" s="54" t="str">
        <f>IF(VLOOKUP($B$8,fauteuilsG!$B:$BA,G$76,0)=0,"-",VLOOKUP($B$8,fauteuilsG!$B:$BA,G$76,0))</f>
        <v/>
      </c>
      <c r="H80" s="54" t="str">
        <f>IF(VLOOKUP($B$8,fauteuilsG!$B:$BA,H$76,0)=0,"-",VLOOKUP($B$8,fauteuilsG!$B:$BA,H$76,0))</f>
        <v/>
      </c>
      <c r="I80" s="54" t="str">
        <f>IF(VLOOKUP($B$8,fauteuilsG!$B:$BA,I$76,0)=0,"-",VLOOKUP($B$8,fauteuilsG!$B:$BA,I$76,0))</f>
        <v/>
      </c>
      <c r="J80" s="54" t="str">
        <f>IF(VLOOKUP($B$8,fauteuilsG!$B:$BA,J$76,0)=0,"-",VLOOKUP($B$8,fauteuilsG!$B:$BA,J$76,0))</f>
        <v/>
      </c>
      <c r="K80" s="54" t="str">
        <f>IF(VLOOKUP($B$8,fauteuilsG!$B:$BA,K$76,0)=0,"-",VLOOKUP($B$8,fauteuilsG!$B:$BA,K$76,0))</f>
        <v/>
      </c>
      <c r="L80" s="54" t="str">
        <f>IF(VLOOKUP($B$8,fauteuilsG!$B:$BA,L$76,0)=0,"-",VLOOKUP($B$8,fauteuilsG!$B:$BA,L$76,0))</f>
        <v/>
      </c>
      <c r="M80" s="54" t="str">
        <f>IF(VLOOKUP($B$8,fauteuilsG!$B:$BA,M$76,0)=0,"-",VLOOKUP($B$8,fauteuilsG!$B:$BA,M$76,0))</f>
        <v/>
      </c>
      <c r="N80" s="54">
        <f>IF(VLOOKUP($B$8,fauteuilsG!$B:$BA,N$76,0)=0,"-",VLOOKUP($B$8,fauteuilsG!$B:$BA,N$76,0))</f>
        <v>1938</v>
      </c>
      <c r="O80" s="54" t="str">
        <f>IF(VLOOKUP($B$8,fauteuilsG!$B:$BA,O$76,0)=0,"-",VLOOKUP($B$8,fauteuilsG!$B:$BA,O$76,0))</f>
        <v/>
      </c>
      <c r="P80" s="54" t="str">
        <f>IF(VLOOKUP($B$8,fauteuilsG!$B:$BA,P$76,0)=0,"-",VLOOKUP($B$8,fauteuilsG!$B:$BA,P$76,0))</f>
        <v/>
      </c>
      <c r="Q80" s="54" t="str">
        <f>IF(VLOOKUP($B$8,fauteuilsG!$B:$BA,Q$76,0)=0,"-",VLOOKUP($B$8,fauteuilsG!$B:$BA,Q$76,0))</f>
        <v/>
      </c>
      <c r="R80" s="54" t="str">
        <f>IF(VLOOKUP($B$8,fauteuilsG!$B:$BA,R$76,0)=0,"-",VLOOKUP($B$8,fauteuilsG!$B:$BA,R$76,0))</f>
        <v/>
      </c>
      <c r="S80" s="54" t="str">
        <f>IF(VLOOKUP($B$8,fauteuilsG!$B:$BA,S$76,0)=0,"-",VLOOKUP($B$8,fauteuilsG!$B:$BA,S$76,0))</f>
        <v/>
      </c>
      <c r="T80" s="54" t="str">
        <f>IF(VLOOKUP($B$8,fauteuilsG!$B:$BA,T$76,0)=0,"-",VLOOKUP($B$8,fauteuilsG!$B:$BA,T$76,0))</f>
        <v/>
      </c>
      <c r="U80" s="54" t="str">
        <f>IF(VLOOKUP($B$8,fauteuilsG!$B:$BA,U$76,0)=0,"-",VLOOKUP($B$8,fauteuilsG!$B:$BA,U$76,0))</f>
        <v/>
      </c>
      <c r="V80" s="54" t="str">
        <f>IF(VLOOKUP($B$8,fauteuilsG!$B:$BA,V$76,0)=0,"-",VLOOKUP($B$8,fauteuilsG!$B:$BA,V$76,0))</f>
        <v/>
      </c>
      <c r="W80" s="54"/>
      <c r="X80" s="4"/>
      <c r="Y80" s="4"/>
      <c r="Z80" s="4"/>
      <c r="AA80" s="4"/>
      <c r="AB80" s="1"/>
      <c r="AC80" s="1"/>
      <c r="AD80" s="1"/>
      <c r="AE80" s="1"/>
      <c r="AF80" s="1"/>
      <c r="AG80" s="1"/>
      <c r="AH80" s="1"/>
      <c r="AI80" s="1"/>
      <c r="AJ80" s="1"/>
      <c r="AK80" s="1"/>
      <c r="AL80" s="1"/>
      <c r="AM80" s="1"/>
      <c r="AN80" s="1"/>
      <c r="AO80" s="1"/>
      <c r="AP80" s="1"/>
      <c r="AQ80" s="1"/>
      <c r="AR80" s="1"/>
      <c r="AS80" s="1"/>
      <c r="AT80" s="1"/>
      <c r="AU80" s="1"/>
      <c r="AV80" s="1"/>
    </row>
    <row r="81" spans="1:48" x14ac:dyDescent="0.2">
      <c r="A81" s="1" t="s">
        <v>289</v>
      </c>
      <c r="B81" s="56" t="str">
        <f>IF(VLOOKUP($B$8,séancesG!$B:$BA,B$76,0)=0,"-",VLOOKUP($B$8,séancesG!$B:$BA,B$76,0))</f>
        <v/>
      </c>
      <c r="C81" s="56" t="str">
        <f>IF(VLOOKUP($B$8,séancesG!$B:$BA,C$76,0)=0,"-",VLOOKUP($B$8,séancesG!$B:$BA,C$76,0))</f>
        <v/>
      </c>
      <c r="D81" s="56" t="str">
        <f>IF(VLOOKUP($B$8,séancesG!$B:$BA,D$76,0)=0,"-",VLOOKUP($B$8,séancesG!$B:$BA,D$76,0))</f>
        <v/>
      </c>
      <c r="E81" s="56" t="str">
        <f>IF(VLOOKUP($B$8,séancesG!$B:$BA,E$76,0)=0,"-",VLOOKUP($B$8,séancesG!$B:$BA,E$76,0))</f>
        <v/>
      </c>
      <c r="F81" s="56" t="str">
        <f>IF(VLOOKUP($B$8,séancesG!$B:$BA,F$76,0)=0,"-",VLOOKUP($B$8,séancesG!$B:$BA,F$76,0))</f>
        <v/>
      </c>
      <c r="G81" s="56" t="str">
        <f>IF(VLOOKUP($B$8,séancesG!$B:$BA,G$76,0)=0,"-",VLOOKUP($B$8,séancesG!$B:$BA,G$76,0))</f>
        <v/>
      </c>
      <c r="H81" s="56" t="str">
        <f>IF(VLOOKUP($B$8,séancesG!$B:$BA,H$76,0)=0,"-",VLOOKUP($B$8,séancesG!$B:$BA,H$76,0))</f>
        <v/>
      </c>
      <c r="I81" s="56" t="str">
        <f>IF(VLOOKUP($B$8,séancesG!$B:$BA,I$76,0)=0,"-",VLOOKUP($B$8,séancesG!$B:$BA,I$76,0))</f>
        <v/>
      </c>
      <c r="J81" s="56" t="str">
        <f>IF(VLOOKUP($B$8,séancesG!$B:$BA,J$76,0)=0,"-",VLOOKUP($B$8,séancesG!$B:$BA,J$76,0))</f>
        <v/>
      </c>
      <c r="K81" s="56" t="str">
        <f>IF(VLOOKUP($B$8,séancesG!$B:$BA,K$76,0)=0,"-",VLOOKUP($B$8,séancesG!$B:$BA,K$76,0))</f>
        <v/>
      </c>
      <c r="L81" s="56" t="str">
        <f>IF(VLOOKUP($B$8,séancesG!$B:$BA,L$76,0)=0,"-",VLOOKUP($B$8,séancesG!$B:$BA,L$76,0))</f>
        <v/>
      </c>
      <c r="M81" s="56" t="str">
        <f>IF(VLOOKUP($B$8,séancesG!$B:$BA,M$76,0)=0,"-",VLOOKUP($B$8,séancesG!$B:$BA,M$76,0))</f>
        <v/>
      </c>
      <c r="N81" s="56">
        <f>IF(VLOOKUP($B$8,séancesG!$B:$BA,N$76,0)=0,"-",VLOOKUP($B$8,séancesG!$B:$BA,N$76,0))</f>
        <v>12788</v>
      </c>
      <c r="O81" s="56" t="str">
        <f>IF(VLOOKUP($B$8,séancesG!$B:$BA,O$76,0)=0,"-",VLOOKUP($B$8,séancesG!$B:$BA,O$76,0))</f>
        <v/>
      </c>
      <c r="P81" s="56" t="str">
        <f>IF(VLOOKUP($B$8,séancesG!$B:$BA,P$76,0)=0,"-",VLOOKUP($B$8,séancesG!$B:$BA,P$76,0))</f>
        <v/>
      </c>
      <c r="Q81" s="56" t="str">
        <f>IF(VLOOKUP($B$8,séancesG!$B:$BA,Q$76,0)=0,"-",VLOOKUP($B$8,séancesG!$B:$BA,Q$76,0))</f>
        <v/>
      </c>
      <c r="R81" s="56" t="str">
        <f>IF(VLOOKUP($B$8,séancesG!$B:$BA,R$76,0)=0,"-",VLOOKUP($B$8,séancesG!$B:$BA,R$76,0))</f>
        <v/>
      </c>
      <c r="S81" s="56" t="str">
        <f>IF(VLOOKUP($B$8,séancesG!$B:$BA,S$76,0)=0,"-",VLOOKUP($B$8,séancesG!$B:$BA,S$76,0))</f>
        <v/>
      </c>
      <c r="T81" s="56" t="str">
        <f>IF(VLOOKUP($B$8,séancesG!$B:$BA,T$76,0)=0,"-",VLOOKUP($B$8,séancesG!$B:$BA,T$76,0))</f>
        <v/>
      </c>
      <c r="U81" s="56" t="str">
        <f>IF(VLOOKUP($B$8,séancesG!$B:$BA,U$76,0)=0,"-",VLOOKUP($B$8,séancesG!$B:$BA,U$76,0))</f>
        <v/>
      </c>
      <c r="V81" s="56" t="str">
        <f>IF(VLOOKUP($B$8,séancesG!$B:$BA,V$76,0)=0,"-",VLOOKUP($B$8,séancesG!$B:$BA,V$76,0))</f>
        <v/>
      </c>
      <c r="W81" s="56"/>
      <c r="X81" s="4"/>
      <c r="Y81" s="4"/>
      <c r="Z81" s="4"/>
      <c r="AA81" s="4"/>
      <c r="AB81" s="1"/>
      <c r="AC81" s="1"/>
      <c r="AD81" s="1"/>
      <c r="AE81" s="1"/>
      <c r="AF81" s="1"/>
      <c r="AG81" s="1"/>
      <c r="AH81" s="1"/>
      <c r="AI81" s="1"/>
      <c r="AJ81" s="1"/>
      <c r="AK81" s="1"/>
      <c r="AL81" s="1"/>
      <c r="AM81" s="1"/>
      <c r="AN81" s="1"/>
      <c r="AO81" s="1"/>
      <c r="AP81" s="1"/>
      <c r="AQ81" s="1"/>
      <c r="AR81" s="1"/>
      <c r="AS81" s="1"/>
      <c r="AT81" s="1"/>
      <c r="AU81" s="1"/>
      <c r="AV81" s="1"/>
    </row>
    <row r="82" spans="1:48" x14ac:dyDescent="0.2">
      <c r="A82" s="1" t="s">
        <v>290</v>
      </c>
      <c r="B82" s="58" t="str">
        <f>IF(VLOOKUP($B$8,entréesG!$B:$AZ,B$76,0)=0,"-",VLOOKUP($B$8,entréesG!$B:$AZ,B$76,0))</f>
        <v/>
      </c>
      <c r="C82" s="58" t="str">
        <f>IF(VLOOKUP($B$8,entréesG!$B:$AZ,C$76,0)=0,"-",VLOOKUP($B$8,entréesG!$B:$AZ,C$76,0))</f>
        <v/>
      </c>
      <c r="D82" s="58" t="str">
        <f>IF(VLOOKUP($B$8,entréesG!$B:$AZ,D$76,0)=0,"-",VLOOKUP($B$8,entréesG!$B:$AZ,D$76,0))</f>
        <v/>
      </c>
      <c r="E82" s="58" t="str">
        <f>IF(VLOOKUP($B$8,entréesG!$B:$AZ,E$76,0)=0,"-",VLOOKUP($B$8,entréesG!$B:$AZ,E$76,0))</f>
        <v/>
      </c>
      <c r="F82" s="58" t="str">
        <f>IF(VLOOKUP($B$8,entréesG!$B:$AZ,F$76,0)=0,"-",VLOOKUP($B$8,entréesG!$B:$AZ,F$76,0))</f>
        <v/>
      </c>
      <c r="G82" s="58" t="str">
        <f>IF(VLOOKUP($B$8,entréesG!$B:$AZ,G$76,0)=0,"-",VLOOKUP($B$8,entréesG!$B:$AZ,G$76,0))</f>
        <v/>
      </c>
      <c r="H82" s="58" t="str">
        <f>IF(VLOOKUP($B$8,entréesG!$B:$AZ,H$76,0)=0,"-",VLOOKUP($B$8,entréesG!$B:$AZ,H$76,0))</f>
        <v/>
      </c>
      <c r="I82" s="58" t="str">
        <f>IF(VLOOKUP($B$8,entréesG!$B:$AZ,I$76,0)=0,"-",VLOOKUP($B$8,entréesG!$B:$AZ,I$76,0))</f>
        <v/>
      </c>
      <c r="J82" s="58" t="str">
        <f>IF(VLOOKUP($B$8,entréesG!$B:$AZ,J$76,0)=0,"-",VLOOKUP($B$8,entréesG!$B:$AZ,J$76,0))</f>
        <v/>
      </c>
      <c r="K82" s="58" t="str">
        <f>IF(VLOOKUP($B$8,entréesG!$B:$AZ,K$76,0)=0,"-",VLOOKUP($B$8,entréesG!$B:$AZ,K$76,0))</f>
        <v/>
      </c>
      <c r="L82" s="58" t="str">
        <f>IF(VLOOKUP($B$8,entréesG!$B:$AZ,L$76,0)=0,"-",VLOOKUP($B$8,entréesG!$B:$AZ,L$76,0))</f>
        <v/>
      </c>
      <c r="M82" s="58" t="str">
        <f>IF(VLOOKUP($B$8,entréesG!$B:$AZ,M$76,0)=0,"-",VLOOKUP($B$8,entréesG!$B:$AZ,M$76,0))</f>
        <v/>
      </c>
      <c r="N82" s="58">
        <f>IF(VLOOKUP($B$8,entréesG!$B:$AZ,N$76,0)=0,"-",VLOOKUP($B$8,entréesG!$B:$AZ,N$76,0))</f>
        <v>455736</v>
      </c>
      <c r="O82" s="58" t="str">
        <f>IF(VLOOKUP($B$8,entréesG!$B:$AZ,O$76,0)=0,"-",VLOOKUP($B$8,entréesG!$B:$AZ,O$76,0))</f>
        <v/>
      </c>
      <c r="P82" s="58" t="str">
        <f>IF(VLOOKUP($B$8,entréesG!$B:$AZ,P$76,0)=0,"-",VLOOKUP($B$8,entréesG!$B:$AZ,P$76,0))</f>
        <v/>
      </c>
      <c r="Q82" s="58" t="str">
        <f>IF(VLOOKUP($B$8,entréesG!$B:$AZ,Q$76,0)=0,"-",VLOOKUP($B$8,entréesG!$B:$AZ,Q$76,0))</f>
        <v/>
      </c>
      <c r="R82" s="58" t="str">
        <f>IF(VLOOKUP($B$8,entréesG!$B:$AZ,R$76,0)=0,"-",VLOOKUP($B$8,entréesG!$B:$AZ,R$76,0))</f>
        <v/>
      </c>
      <c r="S82" s="58" t="str">
        <f>IF(VLOOKUP($B$8,entréesG!$B:$AZ,S$76,0)=0,"-",VLOOKUP($B$8,entréesG!$B:$AZ,S$76,0))</f>
        <v/>
      </c>
      <c r="T82" s="58" t="str">
        <f>IF(VLOOKUP($B$8,entréesG!$B:$AZ,T$76,0)=0,"-",VLOOKUP($B$8,entréesG!$B:$AZ,T$76,0))</f>
        <v/>
      </c>
      <c r="U82" s="58" t="str">
        <f>IF(VLOOKUP($B$8,entréesG!$B:$AZ,U$76,0)=0,"-",VLOOKUP($B$8,entréesG!$B:$AZ,U$76,0))</f>
        <v/>
      </c>
      <c r="V82" s="58" t="str">
        <f>IF(VLOOKUP($B$8,entréesG!$B:$AZ,V$76,0)=0,"-",VLOOKUP($B$8,entréesG!$B:$AZ,V$76,0))</f>
        <v/>
      </c>
      <c r="W82" s="58"/>
      <c r="X82" s="4"/>
      <c r="Y82" s="4"/>
      <c r="Z82" s="4"/>
      <c r="AA82" s="4"/>
      <c r="AB82" s="1"/>
      <c r="AC82" s="1"/>
      <c r="AD82" s="1"/>
      <c r="AE82" s="1"/>
      <c r="AF82" s="1"/>
      <c r="AG82" s="1"/>
      <c r="AH82" s="1"/>
      <c r="AI82" s="1"/>
      <c r="AJ82" s="1"/>
      <c r="AK82" s="1"/>
      <c r="AL82" s="1"/>
      <c r="AM82" s="1"/>
      <c r="AN82" s="1"/>
      <c r="AO82" s="1"/>
      <c r="AP82" s="1"/>
      <c r="AQ82" s="1"/>
      <c r="AR82" s="1"/>
      <c r="AS82" s="1"/>
      <c r="AT82" s="1"/>
      <c r="AU82" s="1"/>
      <c r="AV82" s="1"/>
    </row>
    <row r="83" spans="1:48" x14ac:dyDescent="0.2">
      <c r="A83" s="1" t="s">
        <v>291</v>
      </c>
      <c r="B83" s="58" t="str">
        <f>IF(VLOOKUP($B$8,recettesG!$B:$AZ,B$76,0)=0,"-",VLOOKUP($B$8,recettesG!$B:$AZ,B$76,0))</f>
        <v/>
      </c>
      <c r="C83" s="58" t="str">
        <f>IF(VLOOKUP($B$8,recettesG!$B:$AZ,C$76,0)=0,"-",VLOOKUP($B$8,recettesG!$B:$AZ,C$76,0))</f>
        <v/>
      </c>
      <c r="D83" s="58" t="str">
        <f>IF(VLOOKUP($B$8,recettesG!$B:$AZ,D$76,0)=0,"-",VLOOKUP($B$8,recettesG!$B:$AZ,D$76,0))</f>
        <v/>
      </c>
      <c r="E83" s="58" t="str">
        <f>IF(VLOOKUP($B$8,recettesG!$B:$AZ,E$76,0)=0,"-",VLOOKUP($B$8,recettesG!$B:$AZ,E$76,0))</f>
        <v/>
      </c>
      <c r="F83" s="58" t="str">
        <f>IF(VLOOKUP($B$8,recettesG!$B:$AZ,F$76,0)=0,"-",VLOOKUP($B$8,recettesG!$B:$AZ,F$76,0))</f>
        <v/>
      </c>
      <c r="G83" s="58" t="str">
        <f>IF(VLOOKUP($B$8,recettesG!$B:$AZ,G$76,0)=0,"-",VLOOKUP($B$8,recettesG!$B:$AZ,G$76,0))</f>
        <v/>
      </c>
      <c r="H83" s="58" t="str">
        <f>IF(VLOOKUP($B$8,recettesG!$B:$AZ,H$76,0)=0,"-",VLOOKUP($B$8,recettesG!$B:$AZ,H$76,0))</f>
        <v/>
      </c>
      <c r="I83" s="58" t="str">
        <f>IF(VLOOKUP($B$8,recettesG!$B:$AZ,I$76,0)=0,"-",VLOOKUP($B$8,recettesG!$B:$AZ,I$76,0))</f>
        <v/>
      </c>
      <c r="J83" s="58" t="str">
        <f>IF(VLOOKUP($B$8,recettesG!$B:$AZ,J$76,0)=0,"-",VLOOKUP($B$8,recettesG!$B:$AZ,J$76,0))</f>
        <v/>
      </c>
      <c r="K83" s="58" t="str">
        <f>IF(VLOOKUP($B$8,recettesG!$B:$AZ,K$76,0)=0,"-",VLOOKUP($B$8,recettesG!$B:$AZ,K$76,0))</f>
        <v/>
      </c>
      <c r="L83" s="58" t="str">
        <f>IF(VLOOKUP($B$8,recettesG!$B:$AZ,L$76,0)=0,"-",VLOOKUP($B$8,recettesG!$B:$AZ,L$76,0))</f>
        <v/>
      </c>
      <c r="M83" s="58" t="str">
        <f>IF(VLOOKUP($B$8,recettesG!$B:$AZ,M$76,0)=0,"-",VLOOKUP($B$8,recettesG!$B:$AZ,M$76,0))</f>
        <v/>
      </c>
      <c r="N83" s="58">
        <f>IF(VLOOKUP($B$8,recettesG!$B:$AZ,N$76,0)=0,"-",VLOOKUP($B$8,recettesG!$B:$AZ,N$76,0))</f>
        <v>3061302</v>
      </c>
      <c r="O83" s="58" t="str">
        <f>IF(VLOOKUP($B$8,recettesG!$B:$AZ,O$76,0)=0,"-",VLOOKUP($B$8,recettesG!$B:$AZ,O$76,0))</f>
        <v/>
      </c>
      <c r="P83" s="58" t="str">
        <f>IF(VLOOKUP($B$8,recettesG!$B:$AZ,P$76,0)=0,"-",VLOOKUP($B$8,recettesG!$B:$AZ,P$76,0))</f>
        <v/>
      </c>
      <c r="Q83" s="58" t="str">
        <f>IF(VLOOKUP($B$8,recettesG!$B:$AZ,Q$76,0)=0,"-",VLOOKUP($B$8,recettesG!$B:$AZ,Q$76,0))</f>
        <v/>
      </c>
      <c r="R83" s="58" t="str">
        <f>IF(VLOOKUP($B$8,recettesG!$B:$AZ,R$76,0)=0,"-",VLOOKUP($B$8,recettesG!$B:$AZ,R$76,0))</f>
        <v/>
      </c>
      <c r="S83" s="58" t="str">
        <f>IF(VLOOKUP($B$8,recettesG!$B:$AZ,S$76,0)=0,"-",VLOOKUP($B$8,recettesG!$B:$AZ,S$76,0))</f>
        <v/>
      </c>
      <c r="T83" s="58" t="str">
        <f>IF(VLOOKUP($B$8,recettesG!$B:$AZ,T$76,0)=0,"-",VLOOKUP($B$8,recettesG!$B:$AZ,T$76,0))</f>
        <v/>
      </c>
      <c r="U83" s="58" t="str">
        <f>IF(VLOOKUP($B$8,recettesG!$B:$AZ,U$76,0)=0,"-",VLOOKUP($B$8,recettesG!$B:$AZ,U$76,0))</f>
        <v/>
      </c>
      <c r="V83" s="58" t="str">
        <f>IF(VLOOKUP($B$8,recettesG!$B:$AZ,V$76,0)=0,"-",VLOOKUP($B$8,recettesG!$B:$AZ,V$76,0))</f>
        <v/>
      </c>
      <c r="W83" s="58"/>
      <c r="X83" s="4"/>
      <c r="Y83" s="4"/>
      <c r="Z83" s="4"/>
      <c r="AA83" s="4"/>
      <c r="AB83" s="1"/>
      <c r="AC83" s="1"/>
      <c r="AD83" s="1"/>
      <c r="AE83" s="1"/>
      <c r="AF83" s="1"/>
      <c r="AG83" s="1"/>
      <c r="AH83" s="1"/>
      <c r="AI83" s="1"/>
      <c r="AJ83" s="1"/>
      <c r="AK83" s="1"/>
      <c r="AL83" s="1"/>
      <c r="AM83" s="1"/>
      <c r="AN83" s="1"/>
      <c r="AO83" s="1"/>
      <c r="AP83" s="1"/>
      <c r="AQ83" s="1"/>
      <c r="AR83" s="1"/>
      <c r="AS83" s="1"/>
      <c r="AT83" s="1"/>
      <c r="AU83" s="1"/>
      <c r="AV83" s="1"/>
    </row>
    <row r="84" spans="1:48" x14ac:dyDescent="0.2">
      <c r="A84" s="1" t="s">
        <v>292</v>
      </c>
      <c r="B84" s="57" t="str">
        <f>IF(VLOOKUP($B$8,RMEG!$B:$AZ,B$76,0)=0,"-",VLOOKUP($B$8,RMEG!$B:$AZ,B$76,0))</f>
        <v/>
      </c>
      <c r="C84" s="57" t="str">
        <f>IF(VLOOKUP($B$8,RMEG!$B:$AZ,C$76,0)=0,"-",VLOOKUP($B$8,RMEG!$B:$AZ,C$76,0))</f>
        <v/>
      </c>
      <c r="D84" s="57" t="str">
        <f>IF(VLOOKUP($B$8,RMEG!$B:$AZ,D$76,0)=0,"-",VLOOKUP($B$8,RMEG!$B:$AZ,D$76,0))</f>
        <v/>
      </c>
      <c r="E84" s="57" t="str">
        <f>IF(VLOOKUP($B$8,RMEG!$B:$AZ,E$76,0)=0,"-",VLOOKUP($B$8,RMEG!$B:$AZ,E$76,0))</f>
        <v/>
      </c>
      <c r="F84" s="57" t="str">
        <f>IF(VLOOKUP($B$8,RMEG!$B:$AZ,F$76,0)=0,"-",VLOOKUP($B$8,RMEG!$B:$AZ,F$76,0))</f>
        <v/>
      </c>
      <c r="G84" s="57" t="str">
        <f>IF(VLOOKUP($B$8,RMEG!$B:$AZ,G$76,0)=0,"-",VLOOKUP($B$8,RMEG!$B:$AZ,G$76,0))</f>
        <v/>
      </c>
      <c r="H84" s="57" t="str">
        <f>IF(VLOOKUP($B$8,RMEG!$B:$AZ,H$76,0)=0,"-",VLOOKUP($B$8,RMEG!$B:$AZ,H$76,0))</f>
        <v/>
      </c>
      <c r="I84" s="57" t="str">
        <f>IF(VLOOKUP($B$8,RMEG!$B:$AZ,I$76,0)=0,"-",VLOOKUP($B$8,RMEG!$B:$AZ,I$76,0))</f>
        <v/>
      </c>
      <c r="J84" s="57" t="str">
        <f>IF(VLOOKUP($B$8,RMEG!$B:$AZ,J$76,0)=0,"-",VLOOKUP($B$8,RMEG!$B:$AZ,J$76,0))</f>
        <v/>
      </c>
      <c r="K84" s="57" t="str">
        <f>IF(VLOOKUP($B$8,RMEG!$B:$AZ,K$76,0)=0,"-",VLOOKUP($B$8,RMEG!$B:$AZ,K$76,0))</f>
        <v/>
      </c>
      <c r="L84" s="57" t="str">
        <f>IF(VLOOKUP($B$8,RMEG!$B:$AZ,L$76,0)=0,"-",VLOOKUP($B$8,RMEG!$B:$AZ,L$76,0))</f>
        <v/>
      </c>
      <c r="M84" s="57" t="str">
        <f>IF(VLOOKUP($B$8,RMEG!$B:$AZ,M$76,0)=0,"-",VLOOKUP($B$8,RMEG!$B:$AZ,M$76,0))</f>
        <v/>
      </c>
      <c r="N84" s="57">
        <f>IF(VLOOKUP($B$8,RMEG!$B:$AZ,N$76,0)=0,"-",VLOOKUP($B$8,RMEG!$B:$AZ,N$76,0))</f>
        <v>6.7172705250408127</v>
      </c>
      <c r="O84" s="57" t="str">
        <f>IF(VLOOKUP($B$8,RMEG!$B:$AZ,O$76,0)=0,"-",VLOOKUP($B$8,RMEG!$B:$AZ,O$76,0))</f>
        <v/>
      </c>
      <c r="P84" s="57" t="str">
        <f>IF(VLOOKUP($B$8,RMEG!$B:$AZ,P$76,0)=0,"-",VLOOKUP($B$8,RMEG!$B:$AZ,P$76,0))</f>
        <v/>
      </c>
      <c r="Q84" s="57" t="str">
        <f>IF(VLOOKUP($B$8,RMEG!$B:$AZ,Q$76,0)=0,"-",VLOOKUP($B$8,RMEG!$B:$AZ,Q$76,0))</f>
        <v/>
      </c>
      <c r="R84" s="57" t="str">
        <f>IF(VLOOKUP($B$8,RMEG!$B:$AZ,R$76,0)=0,"-",VLOOKUP($B$8,RMEG!$B:$AZ,R$76,0))</f>
        <v/>
      </c>
      <c r="S84" s="57" t="str">
        <f>IF(VLOOKUP($B$8,RMEG!$B:$AZ,S$76,0)=0,"-",VLOOKUP($B$8,RMEG!$B:$AZ,S$76,0))</f>
        <v/>
      </c>
      <c r="T84" s="57" t="str">
        <f>IF(VLOOKUP($B$8,RMEG!$B:$AZ,T$76,0)=0,"-",VLOOKUP($B$8,RMEG!$B:$AZ,T$76,0))</f>
        <v/>
      </c>
      <c r="U84" s="57" t="str">
        <f>IF(VLOOKUP($B$8,RMEG!$B:$AZ,U$76,0)=0,"-",VLOOKUP($B$8,RMEG!$B:$AZ,U$76,0))</f>
        <v/>
      </c>
      <c r="V84" s="57" t="str">
        <f>IF(VLOOKUP($B$8,RMEG!$B:$AZ,V$76,0)=0,"-",VLOOKUP($B$8,RMEG!$B:$AZ,V$76,0))</f>
        <v/>
      </c>
      <c r="W84" s="57"/>
      <c r="X84" s="4"/>
      <c r="Y84" s="4"/>
      <c r="Z84" s="4"/>
      <c r="AA84" s="4"/>
      <c r="AB84" s="1"/>
      <c r="AC84" s="1"/>
      <c r="AD84" s="1"/>
      <c r="AE84" s="1"/>
      <c r="AF84" s="1"/>
      <c r="AG84" s="1"/>
      <c r="AH84" s="1"/>
      <c r="AI84" s="1"/>
      <c r="AJ84" s="1"/>
      <c r="AK84" s="1"/>
      <c r="AL84" s="1"/>
      <c r="AM84" s="1"/>
      <c r="AN84" s="1"/>
      <c r="AO84" s="1"/>
      <c r="AP84" s="1"/>
      <c r="AQ84" s="1"/>
      <c r="AR84" s="1"/>
      <c r="AS84" s="1"/>
      <c r="AT84" s="1"/>
      <c r="AU84" s="1"/>
      <c r="AV84" s="1"/>
    </row>
    <row r="85" spans="1:48" x14ac:dyDescent="0.2">
      <c r="A85" s="1" t="s">
        <v>286</v>
      </c>
      <c r="B85" s="57" t="str">
        <f>IF(VLOOKUP($B$8,'indice de fréquentationG'!$B:$BA,B$76,0)=0,"-",VLOOKUP($B$8,'indice de fréquentationG'!$B:$BA,B$76,0))</f>
        <v/>
      </c>
      <c r="C85" s="57" t="str">
        <f>IF(VLOOKUP($B$8,'indice de fréquentationG'!$B:$BA,C$76,0)=0,"-",VLOOKUP($B$8,'indice de fréquentationG'!$B:$BA,C$76,0))</f>
        <v/>
      </c>
      <c r="D85" s="57" t="str">
        <f>IF(VLOOKUP($B$8,'indice de fréquentationG'!$B:$BA,D$76,0)=0,"-",VLOOKUP($B$8,'indice de fréquentationG'!$B:$BA,D$76,0))</f>
        <v/>
      </c>
      <c r="E85" s="57" t="str">
        <f>IF(VLOOKUP($B$8,'indice de fréquentationG'!$B:$BA,E$76,0)=0,"-",VLOOKUP($B$8,'indice de fréquentationG'!$B:$BA,E$76,0))</f>
        <v/>
      </c>
      <c r="F85" s="57" t="str">
        <f>IF(VLOOKUP($B$8,'indice de fréquentationG'!$B:$BA,F$76,0)=0,"-",VLOOKUP($B$8,'indice de fréquentationG'!$B:$BA,F$76,0))</f>
        <v/>
      </c>
      <c r="G85" s="57" t="str">
        <f>IF(VLOOKUP($B$8,'indice de fréquentationG'!$B:$BA,G$76,0)=0,"-",VLOOKUP($B$8,'indice de fréquentationG'!$B:$BA,G$76,0))</f>
        <v/>
      </c>
      <c r="H85" s="57" t="str">
        <f>IF(VLOOKUP($B$8,'indice de fréquentationG'!$B:$BA,H$76,0)=0,"-",VLOOKUP($B$8,'indice de fréquentationG'!$B:$BA,H$76,0))</f>
        <v/>
      </c>
      <c r="I85" s="57" t="str">
        <f>IF(VLOOKUP($B$8,'indice de fréquentationG'!$B:$BA,I$76,0)=0,"-",VLOOKUP($B$8,'indice de fréquentationG'!$B:$BA,I$76,0))</f>
        <v/>
      </c>
      <c r="J85" s="57" t="str">
        <f>IF(VLOOKUP($B$8,'indice de fréquentationG'!$B:$BA,J$76,0)=0,"-",VLOOKUP($B$8,'indice de fréquentationG'!$B:$BA,J$76,0))</f>
        <v/>
      </c>
      <c r="K85" s="57" t="str">
        <f>IF(VLOOKUP($B$8,'indice de fréquentationG'!$B:$BA,K$76,0)=0,"-",VLOOKUP($B$8,'indice de fréquentationG'!$B:$BA,K$76,0))</f>
        <v/>
      </c>
      <c r="L85" s="57" t="str">
        <f>IF(VLOOKUP($B$8,'indice de fréquentationG'!$B:$BA,L$76,0)=0,"-",VLOOKUP($B$8,'indice de fréquentationG'!$B:$BA,L$76,0))</f>
        <v/>
      </c>
      <c r="M85" s="57" t="str">
        <f>IF(VLOOKUP($B$8,'indice de fréquentationG'!$B:$BA,M$76,0)=0,"-",VLOOKUP($B$8,'indice de fréquentationG'!$B:$BA,M$76,0))</f>
        <v/>
      </c>
      <c r="N85" s="57">
        <f>IF(VLOOKUP($B$8,'indice de fréquentationG'!$B:$BA,N$76,0)=0,"-",VLOOKUP($B$8,'indice de fréquentationG'!$B:$BA,N$76,0))</f>
        <v>0.67636587063539533</v>
      </c>
      <c r="O85" s="57" t="str">
        <f>IF(VLOOKUP($B$8,'indice de fréquentationG'!$B:$BA,O$76,0)=0,"-",VLOOKUP($B$8,'indice de fréquentationG'!$B:$BA,O$76,0))</f>
        <v/>
      </c>
      <c r="P85" s="57" t="str">
        <f>IF(VLOOKUP($B$8,'indice de fréquentationG'!$B:$BA,P$76,0)=0,"-",VLOOKUP($B$8,'indice de fréquentationG'!$B:$BA,P$76,0))</f>
        <v/>
      </c>
      <c r="Q85" s="57" t="str">
        <f>IF(VLOOKUP($B$8,'indice de fréquentationG'!$B:$BA,Q$76,0)=0,"-",VLOOKUP($B$8,'indice de fréquentationG'!$B:$BA,Q$76,0))</f>
        <v/>
      </c>
      <c r="R85" s="57" t="str">
        <f>IF(VLOOKUP($B$8,'indice de fréquentationG'!$B:$BA,R$76,0)=0,"-",VLOOKUP($B$8,'indice de fréquentationG'!$B:$BA,R$76,0))</f>
        <v/>
      </c>
      <c r="S85" s="57" t="str">
        <f>IF(VLOOKUP($B$8,'indice de fréquentationG'!$B:$BA,S$76,0)=0,"-",VLOOKUP($B$8,'indice de fréquentationG'!$B:$BA,S$76,0))</f>
        <v/>
      </c>
      <c r="T85" s="57" t="str">
        <f>IF(VLOOKUP($B$8,'indice de fréquentationG'!$B:$BA,T$76,0)=0,"-",VLOOKUP($B$8,'indice de fréquentationG'!$B:$BA,T$76,0))</f>
        <v/>
      </c>
      <c r="U85" s="57" t="str">
        <f>IF(VLOOKUP($B$8,'indice de fréquentationG'!$B:$BA,U$76,0)=0,"-",VLOOKUP($B$8,'indice de fréquentationG'!$B:$BA,U$76,0))</f>
        <v/>
      </c>
      <c r="V85" s="57" t="str">
        <f>IF(VLOOKUP($B$8,'indice de fréquentationG'!$B:$BA,V$76,0)=0,"-",VLOOKUP($B$8,'indice de fréquentationG'!$B:$BA,V$76,0))</f>
        <v/>
      </c>
      <c r="W85" s="57"/>
      <c r="X85" s="4"/>
      <c r="Y85" s="4"/>
      <c r="Z85" s="4"/>
      <c r="AA85" s="4"/>
      <c r="AB85" s="1"/>
      <c r="AC85" s="1"/>
      <c r="AD85" s="1"/>
      <c r="AE85" s="1"/>
      <c r="AF85" s="1"/>
      <c r="AG85" s="1"/>
      <c r="AH85" s="1"/>
      <c r="AI85" s="1"/>
      <c r="AJ85" s="1"/>
      <c r="AK85" s="1"/>
      <c r="AL85" s="1"/>
      <c r="AM85" s="1"/>
      <c r="AN85" s="1"/>
      <c r="AO85" s="1"/>
      <c r="AP85" s="1"/>
      <c r="AQ85" s="1"/>
      <c r="AR85" s="1"/>
      <c r="AS85" s="1"/>
      <c r="AT85" s="1"/>
      <c r="AU85" s="1"/>
      <c r="AV85" s="1"/>
    </row>
    <row r="86" spans="1:48" x14ac:dyDescent="0.2">
      <c r="A86" s="1" t="s">
        <v>293</v>
      </c>
      <c r="B86" s="55" t="str">
        <f>IF(VLOOKUP($B$8,tmofG!$B:$AZ,B$76,0)=0,"-",VLOOKUP($B$8,tmofG!$B:$AZ,B$76,0))</f>
        <v/>
      </c>
      <c r="C86" s="55" t="str">
        <f>IF(VLOOKUP($B$8,tmofG!$B:$AZ,C$76,0)=0,"-",VLOOKUP($B$8,tmofG!$B:$AZ,C$76,0))</f>
        <v/>
      </c>
      <c r="D86" s="55" t="str">
        <f>IF(VLOOKUP($B$8,tmofG!$B:$AZ,D$76,0)=0,"-",VLOOKUP($B$8,tmofG!$B:$AZ,D$76,0))</f>
        <v/>
      </c>
      <c r="E86" s="55" t="str">
        <f>IF(VLOOKUP($B$8,tmofG!$B:$AZ,E$76,0)=0,"-",VLOOKUP($B$8,tmofG!$B:$AZ,E$76,0))</f>
        <v/>
      </c>
      <c r="F86" s="55" t="str">
        <f>IF(VLOOKUP($B$8,tmofG!$B:$AZ,F$76,0)=0,"-",VLOOKUP($B$8,tmofG!$B:$AZ,F$76,0))</f>
        <v/>
      </c>
      <c r="G86" s="55" t="str">
        <f>IF(VLOOKUP($B$8,tmofG!$B:$AZ,G$76,0)=0,"-",VLOOKUP($B$8,tmofG!$B:$AZ,G$76,0))</f>
        <v/>
      </c>
      <c r="H86" s="55" t="str">
        <f>IF(VLOOKUP($B$8,tmofG!$B:$AZ,H$76,0)=0,"-",VLOOKUP($B$8,tmofG!$B:$AZ,H$76,0))</f>
        <v/>
      </c>
      <c r="I86" s="55" t="str">
        <f>IF(VLOOKUP($B$8,tmofG!$B:$AZ,I$76,0)=0,"-",VLOOKUP($B$8,tmofG!$B:$AZ,I$76,0))</f>
        <v/>
      </c>
      <c r="J86" s="55" t="str">
        <f>IF(VLOOKUP($B$8,tmofG!$B:$AZ,J$76,0)=0,"-",VLOOKUP($B$8,tmofG!$B:$AZ,J$76,0))</f>
        <v/>
      </c>
      <c r="K86" s="55" t="str">
        <f>IF(VLOOKUP($B$8,tmofG!$B:$AZ,K$76,0)=0,"-",VLOOKUP($B$8,tmofG!$B:$AZ,K$76,0))</f>
        <v/>
      </c>
      <c r="L86" s="55" t="str">
        <f>IF(VLOOKUP($B$8,tmofG!$B:$AZ,L$76,0)=0,"-",VLOOKUP($B$8,tmofG!$B:$AZ,L$76,0))</f>
        <v/>
      </c>
      <c r="M86" s="55" t="str">
        <f>IF(VLOOKUP($B$8,tmofG!$B:$AZ,M$76,0)=0,"-",VLOOKUP($B$8,tmofG!$B:$AZ,M$76,0))</f>
        <v/>
      </c>
      <c r="N86" s="55">
        <f>IF(VLOOKUP($B$8,tmofG!$B:$AZ,N$76,0)=0,"-",VLOOKUP($B$8,tmofG!$B:$AZ,N$76,0))</f>
        <v>16.809761506141886</v>
      </c>
      <c r="O86" s="55" t="str">
        <f>IF(VLOOKUP($B$8,tmofG!$B:$AZ,O$76,0)=0,"-",VLOOKUP($B$8,tmofG!$B:$AZ,O$76,0))</f>
        <v/>
      </c>
      <c r="P86" s="55" t="str">
        <f>IF(VLOOKUP($B$8,tmofG!$B:$AZ,P$76,0)=0,"-",VLOOKUP($B$8,tmofG!$B:$AZ,P$76,0))</f>
        <v/>
      </c>
      <c r="Q86" s="55" t="str">
        <f>IF(VLOOKUP($B$8,tmofG!$B:$AZ,Q$76,0)=0,"-",VLOOKUP($B$8,tmofG!$B:$AZ,Q$76,0))</f>
        <v/>
      </c>
      <c r="R86" s="55" t="str">
        <f>IF(VLOOKUP($B$8,tmofG!$B:$AZ,R$76,0)=0,"-",VLOOKUP($B$8,tmofG!$B:$AZ,R$76,0))</f>
        <v/>
      </c>
      <c r="S86" s="55" t="str">
        <f>IF(VLOOKUP($B$8,tmofG!$B:$AZ,S$76,0)=0,"-",VLOOKUP($B$8,tmofG!$B:$AZ,S$76,0))</f>
        <v/>
      </c>
      <c r="T86" s="55" t="str">
        <f>IF(VLOOKUP($B$8,tmofG!$B:$AZ,T$76,0)=0,"-",VLOOKUP($B$8,tmofG!$B:$AZ,T$76,0))</f>
        <v/>
      </c>
      <c r="U86" s="55" t="str">
        <f>IF(VLOOKUP($B$8,tmofG!$B:$AZ,U$76,0)=0,"-",VLOOKUP($B$8,tmofG!$B:$AZ,U$76,0))</f>
        <v/>
      </c>
      <c r="V86" s="55" t="str">
        <f>IF(VLOOKUP($B$8,tmofG!$B:$AZ,V$76,0)=0,"-",VLOOKUP($B$8,tmofG!$B:$AZ,V$76,0))</f>
        <v/>
      </c>
      <c r="W86" s="55"/>
      <c r="X86" s="4"/>
      <c r="Y86" s="4"/>
      <c r="Z86" s="4"/>
      <c r="AA86" s="4"/>
      <c r="AB86" s="1"/>
      <c r="AC86" s="1"/>
      <c r="AD86" s="1"/>
      <c r="AE86" s="1"/>
      <c r="AF86" s="1"/>
      <c r="AG86" s="1"/>
      <c r="AH86" s="1"/>
      <c r="AI86" s="1"/>
      <c r="AJ86" s="1"/>
      <c r="AK86" s="1"/>
      <c r="AL86" s="1"/>
      <c r="AM86" s="1"/>
      <c r="AN86" s="1"/>
      <c r="AO86" s="1"/>
      <c r="AP86" s="1"/>
      <c r="AQ86" s="1"/>
      <c r="AR86" s="1"/>
      <c r="AS86" s="1"/>
      <c r="AT86" s="1"/>
      <c r="AU86" s="1"/>
      <c r="AV86" s="1"/>
    </row>
  </sheetData>
  <mergeCells count="1">
    <mergeCell ref="E5:I5"/>
  </mergeCells>
  <dataValidations count="1">
    <dataValidation type="list" allowBlank="1" showInputMessage="1" showErrorMessage="1" sqref="E5" xr:uid="{00000000-0002-0000-0200-000000000000}">
      <formula1>Departements</formula1>
    </dataValidation>
  </dataValidations>
  <hyperlinks>
    <hyperlink ref="A2" location="Sommaire!A1" display="Retour au menu &quot;Exploitation des films&quot;" xr:uid="{00000000-0004-0000-0200-00000000000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BI104"/>
  <sheetViews>
    <sheetView workbookViewId="0"/>
  </sheetViews>
  <sheetFormatPr baseColWidth="10" defaultColWidth="4.7109375" defaultRowHeight="12" x14ac:dyDescent="0.2"/>
  <cols>
    <col min="1" max="1" width="4.28515625" style="1" bestFit="1" customWidth="1"/>
    <col min="2" max="2" width="26.140625" style="1" bestFit="1" customWidth="1"/>
    <col min="3" max="13" width="5" style="4" hidden="1" customWidth="1"/>
    <col min="14" max="28" width="5" style="1" hidden="1" customWidth="1"/>
    <col min="29" max="61" width="5.42578125" style="1" bestFit="1" customWidth="1"/>
    <col min="62"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202</v>
      </c>
    </row>
    <row r="6" spans="1:61" ht="3" customHeight="1" x14ac:dyDescent="0.2"/>
    <row r="7" spans="1:61" s="2" customFormat="1" x14ac:dyDescent="0.2">
      <c r="A7" s="5"/>
      <c r="B7" s="5"/>
      <c r="C7" s="6" t="s">
        <v>245</v>
      </c>
      <c r="D7" s="6" t="s">
        <v>246</v>
      </c>
      <c r="E7" s="6" t="s">
        <v>247</v>
      </c>
      <c r="F7" s="6" t="s">
        <v>248</v>
      </c>
      <c r="G7" s="6" t="s">
        <v>249</v>
      </c>
      <c r="H7" s="6" t="s">
        <v>250</v>
      </c>
      <c r="I7" s="6" t="s">
        <v>251</v>
      </c>
      <c r="J7" s="6" t="s">
        <v>252</v>
      </c>
      <c r="K7" s="6" t="s">
        <v>253</v>
      </c>
      <c r="L7" s="6" t="s">
        <v>254</v>
      </c>
      <c r="M7" s="6" t="s">
        <v>255</v>
      </c>
      <c r="N7" s="6" t="s">
        <v>256</v>
      </c>
      <c r="O7" s="6" t="s">
        <v>257</v>
      </c>
      <c r="P7" s="6" t="s">
        <v>258</v>
      </c>
      <c r="Q7" s="6" t="s">
        <v>259</v>
      </c>
      <c r="R7" s="6" t="s">
        <v>260</v>
      </c>
      <c r="S7" s="6" t="s">
        <v>261</v>
      </c>
      <c r="T7" s="6" t="s">
        <v>262</v>
      </c>
      <c r="U7" s="6" t="s">
        <v>263</v>
      </c>
      <c r="V7" s="6" t="s">
        <v>264</v>
      </c>
      <c r="W7" s="6" t="s">
        <v>265</v>
      </c>
      <c r="X7" s="6" t="s">
        <v>266</v>
      </c>
      <c r="Y7" s="6" t="s">
        <v>267</v>
      </c>
      <c r="Z7" s="6" t="s">
        <v>268</v>
      </c>
      <c r="AA7" s="6" t="s">
        <v>269</v>
      </c>
      <c r="AB7" s="6" t="s">
        <v>270</v>
      </c>
      <c r="AC7" s="6" t="s">
        <v>271</v>
      </c>
      <c r="AD7" s="6" t="s">
        <v>272</v>
      </c>
      <c r="AE7" s="6" t="s">
        <v>273</v>
      </c>
      <c r="AF7" s="6" t="s">
        <v>274</v>
      </c>
      <c r="AG7" s="6" t="s">
        <v>275</v>
      </c>
      <c r="AH7" s="6" t="s">
        <v>276</v>
      </c>
      <c r="AI7" s="6" t="s">
        <v>277</v>
      </c>
      <c r="AJ7" s="6" t="s">
        <v>278</v>
      </c>
      <c r="AK7" s="6" t="s">
        <v>279</v>
      </c>
      <c r="AL7" s="6" t="s">
        <v>280</v>
      </c>
      <c r="AM7" s="6" t="s">
        <v>281</v>
      </c>
      <c r="AN7" s="6" t="s">
        <v>0</v>
      </c>
      <c r="AO7" s="6" t="s">
        <v>1</v>
      </c>
      <c r="AP7" s="6" t="s">
        <v>2</v>
      </c>
      <c r="AQ7" s="6" t="s">
        <v>3</v>
      </c>
      <c r="AR7" s="6" t="s">
        <v>4</v>
      </c>
      <c r="AS7" s="6" t="s">
        <v>5</v>
      </c>
      <c r="AT7" s="6" t="s">
        <v>6</v>
      </c>
      <c r="AU7" s="6" t="s">
        <v>7</v>
      </c>
      <c r="AV7" s="6" t="s">
        <v>8</v>
      </c>
      <c r="AW7" s="6" t="s">
        <v>229</v>
      </c>
      <c r="AX7" s="6" t="s">
        <v>243</v>
      </c>
      <c r="AY7" s="6" t="s">
        <v>282</v>
      </c>
      <c r="AZ7" s="6">
        <v>2015</v>
      </c>
      <c r="BA7" s="6">
        <v>2016</v>
      </c>
      <c r="BB7" s="6">
        <v>2017</v>
      </c>
      <c r="BC7" s="6">
        <v>2018</v>
      </c>
      <c r="BD7" s="6">
        <v>2019</v>
      </c>
      <c r="BE7" s="6">
        <v>2020</v>
      </c>
      <c r="BF7" s="6">
        <v>2021</v>
      </c>
      <c r="BG7" s="6">
        <v>2022</v>
      </c>
      <c r="BH7" s="6">
        <v>2023</v>
      </c>
      <c r="BI7" s="6">
        <v>2024</v>
      </c>
    </row>
    <row r="8" spans="1:61" x14ac:dyDescent="0.2">
      <c r="A8" s="7" t="s">
        <v>9</v>
      </c>
      <c r="B8" s="7" t="s">
        <v>10</v>
      </c>
      <c r="C8" s="7"/>
      <c r="D8" s="7"/>
      <c r="E8" s="7"/>
      <c r="F8" s="7"/>
      <c r="G8" s="7"/>
      <c r="H8" s="7"/>
      <c r="I8" s="7"/>
      <c r="J8" s="7"/>
      <c r="K8" s="7"/>
      <c r="L8" s="7"/>
      <c r="M8" s="7"/>
      <c r="N8" s="7"/>
      <c r="O8" s="7"/>
      <c r="P8" s="7"/>
      <c r="Q8" s="7"/>
      <c r="R8" s="7"/>
      <c r="S8" s="7"/>
      <c r="T8" s="7"/>
      <c r="U8" s="7"/>
      <c r="V8" s="7"/>
      <c r="W8" s="7"/>
      <c r="X8" s="7"/>
      <c r="Y8" s="7"/>
      <c r="Z8" s="7"/>
      <c r="AA8" s="7"/>
      <c r="AB8" s="7"/>
      <c r="AC8" s="8">
        <v>20</v>
      </c>
      <c r="AD8" s="8">
        <v>19</v>
      </c>
      <c r="AE8" s="8">
        <v>17</v>
      </c>
      <c r="AF8" s="8">
        <v>18</v>
      </c>
      <c r="AG8" s="8">
        <v>19</v>
      </c>
      <c r="AH8" s="8">
        <v>19</v>
      </c>
      <c r="AI8" s="8">
        <v>19</v>
      </c>
      <c r="AJ8" s="8">
        <v>21</v>
      </c>
      <c r="AK8" s="8">
        <v>21</v>
      </c>
      <c r="AL8" s="8">
        <v>21</v>
      </c>
      <c r="AM8" s="8">
        <v>20</v>
      </c>
      <c r="AN8" s="8">
        <v>20</v>
      </c>
      <c r="AO8" s="8">
        <v>20</v>
      </c>
      <c r="AP8" s="8">
        <v>20</v>
      </c>
      <c r="AQ8" s="8">
        <v>20</v>
      </c>
      <c r="AR8" s="8">
        <v>20</v>
      </c>
      <c r="AS8" s="8">
        <v>22</v>
      </c>
      <c r="AT8" s="8">
        <v>21</v>
      </c>
      <c r="AU8" s="8">
        <v>20</v>
      </c>
      <c r="AV8" s="8">
        <v>18</v>
      </c>
      <c r="AW8" s="8">
        <v>17</v>
      </c>
      <c r="AX8" s="8">
        <v>18</v>
      </c>
      <c r="AY8" s="8">
        <v>18</v>
      </c>
      <c r="AZ8" s="8">
        <v>18</v>
      </c>
      <c r="BA8" s="8">
        <v>18</v>
      </c>
      <c r="BB8" s="8">
        <v>19</v>
      </c>
      <c r="BC8" s="8">
        <v>19</v>
      </c>
      <c r="BD8" s="8">
        <v>21</v>
      </c>
      <c r="BE8" s="8">
        <v>21</v>
      </c>
      <c r="BF8" s="8">
        <v>21</v>
      </c>
      <c r="BG8" s="8">
        <v>21</v>
      </c>
      <c r="BH8" s="8">
        <v>20</v>
      </c>
      <c r="BI8" s="8">
        <v>20</v>
      </c>
    </row>
    <row r="9" spans="1:61" x14ac:dyDescent="0.2">
      <c r="A9" s="7" t="s">
        <v>11</v>
      </c>
      <c r="B9" s="7" t="s">
        <v>12</v>
      </c>
      <c r="C9" s="7"/>
      <c r="D9" s="7"/>
      <c r="E9" s="7"/>
      <c r="F9" s="7"/>
      <c r="G9" s="7"/>
      <c r="H9" s="7"/>
      <c r="I9" s="7"/>
      <c r="J9" s="7"/>
      <c r="K9" s="7"/>
      <c r="L9" s="7"/>
      <c r="M9" s="7"/>
      <c r="N9" s="7"/>
      <c r="O9" s="7"/>
      <c r="P9" s="7"/>
      <c r="Q9" s="7"/>
      <c r="R9" s="7"/>
      <c r="S9" s="7"/>
      <c r="T9" s="7"/>
      <c r="U9" s="7"/>
      <c r="V9" s="7"/>
      <c r="W9" s="7"/>
      <c r="X9" s="7"/>
      <c r="Y9" s="7"/>
      <c r="Z9" s="7"/>
      <c r="AA9" s="7"/>
      <c r="AB9" s="7"/>
      <c r="AC9" s="8">
        <v>15</v>
      </c>
      <c r="AD9" s="8">
        <v>15</v>
      </c>
      <c r="AE9" s="8">
        <v>15</v>
      </c>
      <c r="AF9" s="8">
        <v>16</v>
      </c>
      <c r="AG9" s="8">
        <v>17</v>
      </c>
      <c r="AH9" s="8">
        <v>15</v>
      </c>
      <c r="AI9" s="8">
        <v>15</v>
      </c>
      <c r="AJ9" s="8">
        <v>15</v>
      </c>
      <c r="AK9" s="8">
        <v>15</v>
      </c>
      <c r="AL9" s="8">
        <v>15</v>
      </c>
      <c r="AM9" s="8">
        <v>15</v>
      </c>
      <c r="AN9" s="8">
        <v>15</v>
      </c>
      <c r="AO9" s="8">
        <v>15</v>
      </c>
      <c r="AP9" s="8">
        <v>15</v>
      </c>
      <c r="AQ9" s="8">
        <v>15</v>
      </c>
      <c r="AR9" s="8">
        <v>15</v>
      </c>
      <c r="AS9" s="8">
        <v>15</v>
      </c>
      <c r="AT9" s="8">
        <v>15</v>
      </c>
      <c r="AU9" s="8">
        <v>15</v>
      </c>
      <c r="AV9" s="8">
        <v>15</v>
      </c>
      <c r="AW9" s="8">
        <v>15</v>
      </c>
      <c r="AX9" s="8">
        <v>15</v>
      </c>
      <c r="AY9" s="8">
        <v>15</v>
      </c>
      <c r="AZ9" s="8">
        <v>15</v>
      </c>
      <c r="BA9" s="8">
        <v>15</v>
      </c>
      <c r="BB9" s="8">
        <v>15</v>
      </c>
      <c r="BC9" s="8">
        <v>15</v>
      </c>
      <c r="BD9" s="8">
        <v>15</v>
      </c>
      <c r="BE9" s="8">
        <v>15</v>
      </c>
      <c r="BF9" s="8">
        <v>15</v>
      </c>
      <c r="BG9" s="8">
        <v>15</v>
      </c>
      <c r="BH9" s="8">
        <v>15</v>
      </c>
      <c r="BI9" s="8">
        <v>15</v>
      </c>
    </row>
    <row r="10" spans="1:61" x14ac:dyDescent="0.2">
      <c r="A10" s="7" t="s">
        <v>13</v>
      </c>
      <c r="B10" s="7" t="s">
        <v>14</v>
      </c>
      <c r="C10" s="7"/>
      <c r="D10" s="7"/>
      <c r="E10" s="7"/>
      <c r="F10" s="7"/>
      <c r="G10" s="7"/>
      <c r="H10" s="7"/>
      <c r="I10" s="7"/>
      <c r="J10" s="7"/>
      <c r="K10" s="7"/>
      <c r="L10" s="7"/>
      <c r="M10" s="7"/>
      <c r="N10" s="7"/>
      <c r="O10" s="7"/>
      <c r="P10" s="7"/>
      <c r="Q10" s="7"/>
      <c r="R10" s="7"/>
      <c r="S10" s="7"/>
      <c r="T10" s="7"/>
      <c r="U10" s="7"/>
      <c r="V10" s="7"/>
      <c r="W10" s="7"/>
      <c r="X10" s="7"/>
      <c r="Y10" s="7"/>
      <c r="Z10" s="7"/>
      <c r="AA10" s="7"/>
      <c r="AB10" s="7"/>
      <c r="AC10" s="8">
        <v>15</v>
      </c>
      <c r="AD10" s="8">
        <v>15</v>
      </c>
      <c r="AE10" s="8">
        <v>14</v>
      </c>
      <c r="AF10" s="8">
        <v>14</v>
      </c>
      <c r="AG10" s="8">
        <v>14</v>
      </c>
      <c r="AH10" s="8">
        <v>14</v>
      </c>
      <c r="AI10" s="8">
        <v>14</v>
      </c>
      <c r="AJ10" s="8">
        <v>14</v>
      </c>
      <c r="AK10" s="8">
        <v>11</v>
      </c>
      <c r="AL10" s="8">
        <v>11</v>
      </c>
      <c r="AM10" s="8">
        <v>11</v>
      </c>
      <c r="AN10" s="8">
        <v>12</v>
      </c>
      <c r="AO10" s="8">
        <v>13</v>
      </c>
      <c r="AP10" s="8">
        <v>10</v>
      </c>
      <c r="AQ10" s="8">
        <v>10</v>
      </c>
      <c r="AR10" s="8">
        <v>10</v>
      </c>
      <c r="AS10" s="8">
        <v>10</v>
      </c>
      <c r="AT10" s="8">
        <v>10</v>
      </c>
      <c r="AU10" s="8">
        <v>10</v>
      </c>
      <c r="AV10" s="8">
        <v>9</v>
      </c>
      <c r="AW10" s="8">
        <v>8</v>
      </c>
      <c r="AX10" s="8">
        <v>8</v>
      </c>
      <c r="AY10" s="8">
        <v>7</v>
      </c>
      <c r="AZ10" s="8">
        <v>7</v>
      </c>
      <c r="BA10" s="8">
        <v>8</v>
      </c>
      <c r="BB10" s="8">
        <v>8</v>
      </c>
      <c r="BC10" s="8">
        <v>8</v>
      </c>
      <c r="BD10" s="8">
        <v>8</v>
      </c>
      <c r="BE10" s="8">
        <v>8</v>
      </c>
      <c r="BF10" s="8">
        <v>8</v>
      </c>
      <c r="BG10" s="8">
        <v>8</v>
      </c>
      <c r="BH10" s="8">
        <v>8</v>
      </c>
      <c r="BI10" s="8">
        <v>8</v>
      </c>
    </row>
    <row r="11" spans="1:61" x14ac:dyDescent="0.2">
      <c r="A11" s="7" t="s">
        <v>15</v>
      </c>
      <c r="B11" s="7" t="s">
        <v>16</v>
      </c>
      <c r="C11" s="7"/>
      <c r="D11" s="7"/>
      <c r="E11" s="7"/>
      <c r="F11" s="7"/>
      <c r="G11" s="7"/>
      <c r="H11" s="7"/>
      <c r="I11" s="7"/>
      <c r="J11" s="7"/>
      <c r="K11" s="7"/>
      <c r="L11" s="7"/>
      <c r="M11" s="7"/>
      <c r="N11" s="7"/>
      <c r="O11" s="7"/>
      <c r="P11" s="7"/>
      <c r="Q11" s="7"/>
      <c r="R11" s="7"/>
      <c r="S11" s="7"/>
      <c r="T11" s="7"/>
      <c r="U11" s="7"/>
      <c r="V11" s="7"/>
      <c r="W11" s="7"/>
      <c r="X11" s="7"/>
      <c r="Y11" s="7"/>
      <c r="Z11" s="7"/>
      <c r="AA11" s="7"/>
      <c r="AB11" s="7"/>
      <c r="AC11" s="8">
        <v>12</v>
      </c>
      <c r="AD11" s="8">
        <v>13</v>
      </c>
      <c r="AE11" s="8">
        <v>14</v>
      </c>
      <c r="AF11" s="8">
        <v>13</v>
      </c>
      <c r="AG11" s="8">
        <v>12</v>
      </c>
      <c r="AH11" s="8">
        <v>15</v>
      </c>
      <c r="AI11" s="8">
        <v>14</v>
      </c>
      <c r="AJ11" s="8">
        <v>14</v>
      </c>
      <c r="AK11" s="8">
        <v>14</v>
      </c>
      <c r="AL11" s="8">
        <v>15</v>
      </c>
      <c r="AM11" s="8">
        <v>15</v>
      </c>
      <c r="AN11" s="8">
        <v>15</v>
      </c>
      <c r="AO11" s="8">
        <v>15</v>
      </c>
      <c r="AP11" s="8">
        <v>15</v>
      </c>
      <c r="AQ11" s="8">
        <v>15</v>
      </c>
      <c r="AR11" s="8">
        <v>13</v>
      </c>
      <c r="AS11" s="8">
        <v>13</v>
      </c>
      <c r="AT11" s="8">
        <v>13</v>
      </c>
      <c r="AU11" s="8">
        <v>13</v>
      </c>
      <c r="AV11" s="8">
        <v>13</v>
      </c>
      <c r="AW11" s="8">
        <v>13</v>
      </c>
      <c r="AX11" s="8">
        <v>13</v>
      </c>
      <c r="AY11" s="8">
        <v>13</v>
      </c>
      <c r="AZ11" s="8">
        <v>13</v>
      </c>
      <c r="BA11" s="8">
        <v>13</v>
      </c>
      <c r="BB11" s="8">
        <v>14</v>
      </c>
      <c r="BC11" s="8">
        <v>14</v>
      </c>
      <c r="BD11" s="8">
        <v>14</v>
      </c>
      <c r="BE11" s="8">
        <v>14</v>
      </c>
      <c r="BF11" s="8">
        <v>13</v>
      </c>
      <c r="BG11" s="8">
        <v>13</v>
      </c>
      <c r="BH11" s="8">
        <v>12</v>
      </c>
      <c r="BI11" s="8">
        <v>13</v>
      </c>
    </row>
    <row r="12" spans="1:61" x14ac:dyDescent="0.2">
      <c r="A12" s="7" t="s">
        <v>17</v>
      </c>
      <c r="B12" s="7" t="s">
        <v>18</v>
      </c>
      <c r="C12" s="7"/>
      <c r="D12" s="7"/>
      <c r="E12" s="7"/>
      <c r="F12" s="7"/>
      <c r="G12" s="7"/>
      <c r="H12" s="7"/>
      <c r="I12" s="7"/>
      <c r="J12" s="7"/>
      <c r="K12" s="7"/>
      <c r="L12" s="7"/>
      <c r="M12" s="7"/>
      <c r="N12" s="7"/>
      <c r="O12" s="7"/>
      <c r="P12" s="7"/>
      <c r="Q12" s="7"/>
      <c r="R12" s="7"/>
      <c r="S12" s="7"/>
      <c r="T12" s="7"/>
      <c r="U12" s="7"/>
      <c r="V12" s="7"/>
      <c r="W12" s="7"/>
      <c r="X12" s="7"/>
      <c r="Y12" s="7"/>
      <c r="Z12" s="7"/>
      <c r="AA12" s="7"/>
      <c r="AB12" s="7"/>
      <c r="AC12" s="8">
        <v>21</v>
      </c>
      <c r="AD12" s="8">
        <v>21</v>
      </c>
      <c r="AE12" s="8">
        <v>20</v>
      </c>
      <c r="AF12" s="8">
        <v>21</v>
      </c>
      <c r="AG12" s="8">
        <v>24</v>
      </c>
      <c r="AH12" s="8">
        <v>24</v>
      </c>
      <c r="AI12" s="8">
        <v>24</v>
      </c>
      <c r="AJ12" s="8">
        <v>24</v>
      </c>
      <c r="AK12" s="8">
        <v>23</v>
      </c>
      <c r="AL12" s="8">
        <v>23</v>
      </c>
      <c r="AM12" s="8">
        <v>23</v>
      </c>
      <c r="AN12" s="8">
        <v>22</v>
      </c>
      <c r="AO12" s="8">
        <v>24</v>
      </c>
      <c r="AP12" s="8">
        <v>22</v>
      </c>
      <c r="AQ12" s="8">
        <v>22</v>
      </c>
      <c r="AR12" s="8">
        <v>22</v>
      </c>
      <c r="AS12" s="8">
        <v>22</v>
      </c>
      <c r="AT12" s="8">
        <v>22</v>
      </c>
      <c r="AU12" s="8">
        <v>22</v>
      </c>
      <c r="AV12" s="8">
        <v>22</v>
      </c>
      <c r="AW12" s="8">
        <v>22</v>
      </c>
      <c r="AX12" s="8">
        <v>23</v>
      </c>
      <c r="AY12" s="8">
        <v>22</v>
      </c>
      <c r="AZ12" s="8">
        <v>22</v>
      </c>
      <c r="BA12" s="8">
        <v>23</v>
      </c>
      <c r="BB12" s="8">
        <v>23</v>
      </c>
      <c r="BC12" s="8">
        <v>23</v>
      </c>
      <c r="BD12" s="8">
        <v>23</v>
      </c>
      <c r="BE12" s="8">
        <v>23</v>
      </c>
      <c r="BF12" s="8">
        <v>21</v>
      </c>
      <c r="BG12" s="8">
        <v>21</v>
      </c>
      <c r="BH12" s="8">
        <v>20</v>
      </c>
      <c r="BI12" s="8">
        <v>19</v>
      </c>
    </row>
    <row r="13" spans="1:61" x14ac:dyDescent="0.2">
      <c r="A13" s="7" t="s">
        <v>19</v>
      </c>
      <c r="B13" s="7" t="s">
        <v>20</v>
      </c>
      <c r="C13" s="7"/>
      <c r="D13" s="7"/>
      <c r="E13" s="7"/>
      <c r="F13" s="7"/>
      <c r="G13" s="7"/>
      <c r="H13" s="7"/>
      <c r="I13" s="7"/>
      <c r="J13" s="7"/>
      <c r="K13" s="7"/>
      <c r="L13" s="7"/>
      <c r="M13" s="7"/>
      <c r="N13" s="7"/>
      <c r="O13" s="7"/>
      <c r="P13" s="7"/>
      <c r="Q13" s="7"/>
      <c r="R13" s="7"/>
      <c r="S13" s="7"/>
      <c r="T13" s="7"/>
      <c r="U13" s="7"/>
      <c r="V13" s="7"/>
      <c r="W13" s="7"/>
      <c r="X13" s="7"/>
      <c r="Y13" s="7"/>
      <c r="Z13" s="7"/>
      <c r="AA13" s="7"/>
      <c r="AB13" s="7"/>
      <c r="AC13" s="8">
        <v>33</v>
      </c>
      <c r="AD13" s="8">
        <v>32</v>
      </c>
      <c r="AE13" s="8">
        <v>31</v>
      </c>
      <c r="AF13" s="8">
        <v>31</v>
      </c>
      <c r="AG13" s="8">
        <v>36</v>
      </c>
      <c r="AH13" s="8">
        <v>32</v>
      </c>
      <c r="AI13" s="8">
        <v>34</v>
      </c>
      <c r="AJ13" s="8">
        <v>34</v>
      </c>
      <c r="AK13" s="8">
        <v>37</v>
      </c>
      <c r="AL13" s="8">
        <v>38</v>
      </c>
      <c r="AM13" s="8">
        <v>42</v>
      </c>
      <c r="AN13" s="8">
        <v>40</v>
      </c>
      <c r="AO13" s="8">
        <v>42</v>
      </c>
      <c r="AP13" s="8">
        <v>42</v>
      </c>
      <c r="AQ13" s="8">
        <v>42</v>
      </c>
      <c r="AR13" s="8">
        <v>41</v>
      </c>
      <c r="AS13" s="8">
        <v>41</v>
      </c>
      <c r="AT13" s="8">
        <v>42</v>
      </c>
      <c r="AU13" s="8">
        <v>41</v>
      </c>
      <c r="AV13" s="8">
        <v>40</v>
      </c>
      <c r="AW13" s="8">
        <v>39</v>
      </c>
      <c r="AX13" s="8">
        <v>42</v>
      </c>
      <c r="AY13" s="8">
        <v>43</v>
      </c>
      <c r="AZ13" s="8">
        <v>44</v>
      </c>
      <c r="BA13" s="8">
        <v>43</v>
      </c>
      <c r="BB13" s="8">
        <v>43</v>
      </c>
      <c r="BC13" s="8">
        <v>45</v>
      </c>
      <c r="BD13" s="8">
        <v>43</v>
      </c>
      <c r="BE13" s="8">
        <v>42</v>
      </c>
      <c r="BF13" s="8">
        <v>44</v>
      </c>
      <c r="BG13" s="8">
        <v>45</v>
      </c>
      <c r="BH13" s="8">
        <v>45</v>
      </c>
      <c r="BI13" s="8">
        <v>45</v>
      </c>
    </row>
    <row r="14" spans="1:61" x14ac:dyDescent="0.2">
      <c r="A14" s="7" t="s">
        <v>21</v>
      </c>
      <c r="B14" s="7" t="s">
        <v>22</v>
      </c>
      <c r="C14" s="7"/>
      <c r="D14" s="7"/>
      <c r="E14" s="7"/>
      <c r="F14" s="7"/>
      <c r="G14" s="7"/>
      <c r="H14" s="7"/>
      <c r="I14" s="7"/>
      <c r="J14" s="7"/>
      <c r="K14" s="7"/>
      <c r="L14" s="7"/>
      <c r="M14" s="7"/>
      <c r="N14" s="7"/>
      <c r="O14" s="7"/>
      <c r="P14" s="7"/>
      <c r="Q14" s="7"/>
      <c r="R14" s="7"/>
      <c r="S14" s="7"/>
      <c r="T14" s="7"/>
      <c r="U14" s="7"/>
      <c r="V14" s="7"/>
      <c r="W14" s="7"/>
      <c r="X14" s="7"/>
      <c r="Y14" s="7"/>
      <c r="Z14" s="7"/>
      <c r="AA14" s="7"/>
      <c r="AB14" s="7"/>
      <c r="AC14" s="8">
        <v>21</v>
      </c>
      <c r="AD14" s="8">
        <v>20</v>
      </c>
      <c r="AE14" s="8">
        <v>20</v>
      </c>
      <c r="AF14" s="8">
        <v>20</v>
      </c>
      <c r="AG14" s="8">
        <v>20</v>
      </c>
      <c r="AH14" s="8">
        <v>20</v>
      </c>
      <c r="AI14" s="8">
        <v>20</v>
      </c>
      <c r="AJ14" s="8">
        <v>22</v>
      </c>
      <c r="AK14" s="8">
        <v>22</v>
      </c>
      <c r="AL14" s="8">
        <v>23</v>
      </c>
      <c r="AM14" s="8">
        <v>23</v>
      </c>
      <c r="AN14" s="8">
        <v>22</v>
      </c>
      <c r="AO14" s="8">
        <v>23</v>
      </c>
      <c r="AP14" s="8">
        <v>22</v>
      </c>
      <c r="AQ14" s="8">
        <v>23</v>
      </c>
      <c r="AR14" s="8">
        <v>23</v>
      </c>
      <c r="AS14" s="8">
        <v>23</v>
      </c>
      <c r="AT14" s="8">
        <v>22</v>
      </c>
      <c r="AU14" s="8">
        <v>23</v>
      </c>
      <c r="AV14" s="8">
        <v>21</v>
      </c>
      <c r="AW14" s="8">
        <v>22</v>
      </c>
      <c r="AX14" s="8">
        <v>20</v>
      </c>
      <c r="AY14" s="8">
        <v>20</v>
      </c>
      <c r="AZ14" s="8">
        <v>21</v>
      </c>
      <c r="BA14" s="8">
        <v>20</v>
      </c>
      <c r="BB14" s="8">
        <v>19</v>
      </c>
      <c r="BC14" s="8">
        <v>19</v>
      </c>
      <c r="BD14" s="8">
        <v>19</v>
      </c>
      <c r="BE14" s="8">
        <v>18</v>
      </c>
      <c r="BF14" s="8">
        <v>19</v>
      </c>
      <c r="BG14" s="8">
        <v>19</v>
      </c>
      <c r="BH14" s="8">
        <v>19</v>
      </c>
      <c r="BI14" s="8">
        <v>19</v>
      </c>
    </row>
    <row r="15" spans="1:61" x14ac:dyDescent="0.2">
      <c r="A15" s="7" t="s">
        <v>23</v>
      </c>
      <c r="B15" s="7" t="s">
        <v>24</v>
      </c>
      <c r="C15" s="7"/>
      <c r="D15" s="7"/>
      <c r="E15" s="7"/>
      <c r="F15" s="7"/>
      <c r="G15" s="7"/>
      <c r="H15" s="7"/>
      <c r="I15" s="7"/>
      <c r="J15" s="7"/>
      <c r="K15" s="7"/>
      <c r="L15" s="7"/>
      <c r="M15" s="7"/>
      <c r="N15" s="7"/>
      <c r="O15" s="7"/>
      <c r="P15" s="7"/>
      <c r="Q15" s="7"/>
      <c r="R15" s="7"/>
      <c r="S15" s="7"/>
      <c r="T15" s="7"/>
      <c r="U15" s="7"/>
      <c r="V15" s="7"/>
      <c r="W15" s="7"/>
      <c r="X15" s="7"/>
      <c r="Y15" s="7"/>
      <c r="Z15" s="7"/>
      <c r="AA15" s="7"/>
      <c r="AB15" s="7"/>
      <c r="AC15" s="8">
        <v>6</v>
      </c>
      <c r="AD15" s="8">
        <v>6</v>
      </c>
      <c r="AE15" s="8">
        <v>7</v>
      </c>
      <c r="AF15" s="8">
        <v>7</v>
      </c>
      <c r="AG15" s="8">
        <v>7</v>
      </c>
      <c r="AH15" s="8">
        <v>7</v>
      </c>
      <c r="AI15" s="8">
        <v>7</v>
      </c>
      <c r="AJ15" s="8">
        <v>7</v>
      </c>
      <c r="AK15" s="8">
        <v>7</v>
      </c>
      <c r="AL15" s="8">
        <v>7</v>
      </c>
      <c r="AM15" s="8">
        <v>7</v>
      </c>
      <c r="AN15" s="8">
        <v>7</v>
      </c>
      <c r="AO15" s="8">
        <v>6</v>
      </c>
      <c r="AP15" s="8">
        <v>6</v>
      </c>
      <c r="AQ15" s="8">
        <v>6</v>
      </c>
      <c r="AR15" s="8">
        <v>5</v>
      </c>
      <c r="AS15" s="8">
        <v>5</v>
      </c>
      <c r="AT15" s="8">
        <v>6</v>
      </c>
      <c r="AU15" s="8">
        <v>6</v>
      </c>
      <c r="AV15" s="8">
        <v>6</v>
      </c>
      <c r="AW15" s="8">
        <v>6</v>
      </c>
      <c r="AX15" s="8">
        <v>6</v>
      </c>
      <c r="AY15" s="8">
        <v>5</v>
      </c>
      <c r="AZ15" s="8">
        <v>5</v>
      </c>
      <c r="BA15" s="8">
        <v>5</v>
      </c>
      <c r="BB15" s="8">
        <v>5</v>
      </c>
      <c r="BC15" s="8">
        <v>5</v>
      </c>
      <c r="BD15" s="8">
        <v>5</v>
      </c>
      <c r="BE15" s="8">
        <v>5</v>
      </c>
      <c r="BF15" s="8">
        <v>5</v>
      </c>
      <c r="BG15" s="8">
        <v>5</v>
      </c>
      <c r="BH15" s="8">
        <v>5</v>
      </c>
      <c r="BI15" s="8">
        <v>5</v>
      </c>
    </row>
    <row r="16" spans="1:61" x14ac:dyDescent="0.2">
      <c r="A16" s="7" t="s">
        <v>25</v>
      </c>
      <c r="B16" s="7" t="s">
        <v>26</v>
      </c>
      <c r="C16" s="7"/>
      <c r="D16" s="7"/>
      <c r="E16" s="7"/>
      <c r="F16" s="7"/>
      <c r="G16" s="7"/>
      <c r="H16" s="7"/>
      <c r="I16" s="7"/>
      <c r="J16" s="7"/>
      <c r="K16" s="7"/>
      <c r="L16" s="7"/>
      <c r="M16" s="7"/>
      <c r="N16" s="7"/>
      <c r="O16" s="7"/>
      <c r="P16" s="7"/>
      <c r="Q16" s="7"/>
      <c r="R16" s="7"/>
      <c r="S16" s="7"/>
      <c r="T16" s="7"/>
      <c r="U16" s="7"/>
      <c r="V16" s="7"/>
      <c r="W16" s="7"/>
      <c r="X16" s="7"/>
      <c r="Y16" s="7"/>
      <c r="Z16" s="7"/>
      <c r="AA16" s="7"/>
      <c r="AB16" s="7"/>
      <c r="AC16" s="8">
        <v>9</v>
      </c>
      <c r="AD16" s="8">
        <v>9</v>
      </c>
      <c r="AE16" s="8">
        <v>10</v>
      </c>
      <c r="AF16" s="8">
        <v>10</v>
      </c>
      <c r="AG16" s="8">
        <v>9</v>
      </c>
      <c r="AH16" s="8">
        <v>9</v>
      </c>
      <c r="AI16" s="8">
        <v>9</v>
      </c>
      <c r="AJ16" s="8">
        <v>10</v>
      </c>
      <c r="AK16" s="8">
        <v>10</v>
      </c>
      <c r="AL16" s="8">
        <v>10</v>
      </c>
      <c r="AM16" s="8">
        <v>10</v>
      </c>
      <c r="AN16" s="8">
        <v>10</v>
      </c>
      <c r="AO16" s="8">
        <v>10</v>
      </c>
      <c r="AP16" s="8">
        <v>11</v>
      </c>
      <c r="AQ16" s="8">
        <v>11</v>
      </c>
      <c r="AR16" s="8">
        <v>11</v>
      </c>
      <c r="AS16" s="8">
        <v>11</v>
      </c>
      <c r="AT16" s="8">
        <v>11</v>
      </c>
      <c r="AU16" s="8">
        <v>11</v>
      </c>
      <c r="AV16" s="8">
        <v>11</v>
      </c>
      <c r="AW16" s="8">
        <v>11</v>
      </c>
      <c r="AX16" s="8">
        <v>11</v>
      </c>
      <c r="AY16" s="8">
        <v>11</v>
      </c>
      <c r="AZ16" s="8">
        <v>11</v>
      </c>
      <c r="BA16" s="8">
        <v>11</v>
      </c>
      <c r="BB16" s="8">
        <v>11</v>
      </c>
      <c r="BC16" s="8">
        <v>11</v>
      </c>
      <c r="BD16" s="8">
        <v>11</v>
      </c>
      <c r="BE16" s="8">
        <v>11</v>
      </c>
      <c r="BF16" s="8">
        <v>11</v>
      </c>
      <c r="BG16" s="8">
        <v>10</v>
      </c>
      <c r="BH16" s="8">
        <v>10</v>
      </c>
      <c r="BI16" s="8">
        <v>10</v>
      </c>
    </row>
    <row r="17" spans="1:61" x14ac:dyDescent="0.2">
      <c r="A17" s="7" t="s">
        <v>27</v>
      </c>
      <c r="B17" s="7" t="s">
        <v>28</v>
      </c>
      <c r="C17" s="7"/>
      <c r="D17" s="7"/>
      <c r="E17" s="7"/>
      <c r="F17" s="7"/>
      <c r="G17" s="7"/>
      <c r="H17" s="7"/>
      <c r="I17" s="7"/>
      <c r="J17" s="7"/>
      <c r="K17" s="7"/>
      <c r="L17" s="7"/>
      <c r="M17" s="7"/>
      <c r="N17" s="7"/>
      <c r="O17" s="7"/>
      <c r="P17" s="7"/>
      <c r="Q17" s="7"/>
      <c r="R17" s="7"/>
      <c r="S17" s="7"/>
      <c r="T17" s="7"/>
      <c r="U17" s="7"/>
      <c r="V17" s="7"/>
      <c r="W17" s="7"/>
      <c r="X17" s="7"/>
      <c r="Y17" s="7"/>
      <c r="Z17" s="7"/>
      <c r="AA17" s="7"/>
      <c r="AB17" s="7"/>
      <c r="AC17" s="8">
        <v>6</v>
      </c>
      <c r="AD17" s="8">
        <v>6</v>
      </c>
      <c r="AE17" s="8">
        <v>6</v>
      </c>
      <c r="AF17" s="8">
        <v>6</v>
      </c>
      <c r="AG17" s="8">
        <v>6</v>
      </c>
      <c r="AH17" s="8">
        <v>6</v>
      </c>
      <c r="AI17" s="8">
        <v>6</v>
      </c>
      <c r="AJ17" s="8">
        <v>6</v>
      </c>
      <c r="AK17" s="8">
        <v>5</v>
      </c>
      <c r="AL17" s="8">
        <v>5</v>
      </c>
      <c r="AM17" s="8">
        <v>5</v>
      </c>
      <c r="AN17" s="8">
        <v>5</v>
      </c>
      <c r="AO17" s="8">
        <v>5</v>
      </c>
      <c r="AP17" s="8">
        <v>4</v>
      </c>
      <c r="AQ17" s="8">
        <v>4</v>
      </c>
      <c r="AR17" s="8">
        <v>4</v>
      </c>
      <c r="AS17" s="8">
        <v>4</v>
      </c>
      <c r="AT17" s="8">
        <v>4</v>
      </c>
      <c r="AU17" s="8">
        <v>4</v>
      </c>
      <c r="AV17" s="8">
        <v>4</v>
      </c>
      <c r="AW17" s="8">
        <v>4</v>
      </c>
      <c r="AX17" s="8">
        <v>4</v>
      </c>
      <c r="AY17" s="8">
        <v>4</v>
      </c>
      <c r="AZ17" s="8">
        <v>4</v>
      </c>
      <c r="BA17" s="8">
        <v>4</v>
      </c>
      <c r="BB17" s="8">
        <v>4</v>
      </c>
      <c r="BC17" s="8">
        <v>4</v>
      </c>
      <c r="BD17" s="8">
        <v>4</v>
      </c>
      <c r="BE17" s="8">
        <v>4</v>
      </c>
      <c r="BF17" s="8">
        <v>4</v>
      </c>
      <c r="BG17" s="8">
        <v>6</v>
      </c>
      <c r="BH17" s="8">
        <v>5</v>
      </c>
      <c r="BI17" s="8">
        <v>5</v>
      </c>
    </row>
    <row r="18" spans="1:61" x14ac:dyDescent="0.2">
      <c r="A18" s="7" t="s">
        <v>29</v>
      </c>
      <c r="B18" s="7" t="s">
        <v>30</v>
      </c>
      <c r="C18" s="7"/>
      <c r="D18" s="7"/>
      <c r="E18" s="7"/>
      <c r="F18" s="7"/>
      <c r="G18" s="7"/>
      <c r="H18" s="7"/>
      <c r="I18" s="7"/>
      <c r="J18" s="7"/>
      <c r="K18" s="7"/>
      <c r="L18" s="7"/>
      <c r="M18" s="7"/>
      <c r="N18" s="7"/>
      <c r="O18" s="7"/>
      <c r="P18" s="7"/>
      <c r="Q18" s="7"/>
      <c r="R18" s="7"/>
      <c r="S18" s="7"/>
      <c r="T18" s="7"/>
      <c r="U18" s="7"/>
      <c r="V18" s="7"/>
      <c r="W18" s="7"/>
      <c r="X18" s="7"/>
      <c r="Y18" s="7"/>
      <c r="Z18" s="7"/>
      <c r="AA18" s="7"/>
      <c r="AB18" s="7"/>
      <c r="AC18" s="8">
        <v>12</v>
      </c>
      <c r="AD18" s="8">
        <v>12</v>
      </c>
      <c r="AE18" s="8">
        <v>14</v>
      </c>
      <c r="AF18" s="8">
        <v>14</v>
      </c>
      <c r="AG18" s="8">
        <v>15</v>
      </c>
      <c r="AH18" s="8">
        <v>13</v>
      </c>
      <c r="AI18" s="8">
        <v>12</v>
      </c>
      <c r="AJ18" s="8">
        <v>15</v>
      </c>
      <c r="AK18" s="8">
        <v>14</v>
      </c>
      <c r="AL18" s="8">
        <v>15</v>
      </c>
      <c r="AM18" s="8">
        <v>15</v>
      </c>
      <c r="AN18" s="8">
        <v>14</v>
      </c>
      <c r="AO18" s="8">
        <v>12</v>
      </c>
      <c r="AP18" s="8">
        <v>13</v>
      </c>
      <c r="AQ18" s="8">
        <v>11</v>
      </c>
      <c r="AR18" s="8">
        <v>11</v>
      </c>
      <c r="AS18" s="8">
        <v>11</v>
      </c>
      <c r="AT18" s="8">
        <v>12</v>
      </c>
      <c r="AU18" s="8">
        <v>11</v>
      </c>
      <c r="AV18" s="8">
        <v>11</v>
      </c>
      <c r="AW18" s="8">
        <v>11</v>
      </c>
      <c r="AX18" s="8">
        <v>11</v>
      </c>
      <c r="AY18" s="8">
        <v>11</v>
      </c>
      <c r="AZ18" s="8">
        <v>11</v>
      </c>
      <c r="BA18" s="8">
        <v>11</v>
      </c>
      <c r="BB18" s="8">
        <v>11</v>
      </c>
      <c r="BC18" s="8">
        <v>11</v>
      </c>
      <c r="BD18" s="8">
        <v>11</v>
      </c>
      <c r="BE18" s="8">
        <v>11</v>
      </c>
      <c r="BF18" s="8">
        <v>11</v>
      </c>
      <c r="BG18" s="8">
        <v>11</v>
      </c>
      <c r="BH18" s="8">
        <v>11</v>
      </c>
      <c r="BI18" s="8">
        <v>11</v>
      </c>
    </row>
    <row r="19" spans="1:61" x14ac:dyDescent="0.2">
      <c r="A19" s="7" t="s">
        <v>31</v>
      </c>
      <c r="B19" s="7" t="s">
        <v>32</v>
      </c>
      <c r="C19" s="7"/>
      <c r="D19" s="7"/>
      <c r="E19" s="7"/>
      <c r="F19" s="7"/>
      <c r="G19" s="7"/>
      <c r="H19" s="7"/>
      <c r="I19" s="7"/>
      <c r="J19" s="7"/>
      <c r="K19" s="7"/>
      <c r="L19" s="7"/>
      <c r="M19" s="7"/>
      <c r="N19" s="7"/>
      <c r="O19" s="7"/>
      <c r="P19" s="7"/>
      <c r="Q19" s="7"/>
      <c r="R19" s="7"/>
      <c r="S19" s="7"/>
      <c r="T19" s="7"/>
      <c r="U19" s="7"/>
      <c r="V19" s="7"/>
      <c r="W19" s="7"/>
      <c r="X19" s="7"/>
      <c r="Y19" s="7"/>
      <c r="Z19" s="7"/>
      <c r="AA19" s="7"/>
      <c r="AB19" s="7"/>
      <c r="AC19" s="8">
        <v>13</v>
      </c>
      <c r="AD19" s="8">
        <v>13</v>
      </c>
      <c r="AE19" s="8">
        <v>12</v>
      </c>
      <c r="AF19" s="8">
        <v>12</v>
      </c>
      <c r="AG19" s="8">
        <v>12</v>
      </c>
      <c r="AH19" s="8">
        <v>14</v>
      </c>
      <c r="AI19" s="8">
        <v>14</v>
      </c>
      <c r="AJ19" s="8">
        <v>15</v>
      </c>
      <c r="AK19" s="8">
        <v>14</v>
      </c>
      <c r="AL19" s="8">
        <v>15</v>
      </c>
      <c r="AM19" s="8">
        <v>16</v>
      </c>
      <c r="AN19" s="8">
        <v>16</v>
      </c>
      <c r="AO19" s="8">
        <v>16</v>
      </c>
      <c r="AP19" s="8">
        <v>15</v>
      </c>
      <c r="AQ19" s="8">
        <v>16</v>
      </c>
      <c r="AR19" s="8">
        <v>16</v>
      </c>
      <c r="AS19" s="8">
        <v>15</v>
      </c>
      <c r="AT19" s="8">
        <v>15</v>
      </c>
      <c r="AU19" s="8">
        <v>15</v>
      </c>
      <c r="AV19" s="8">
        <v>15</v>
      </c>
      <c r="AW19" s="8">
        <v>15</v>
      </c>
      <c r="AX19" s="8">
        <v>14</v>
      </c>
      <c r="AY19" s="8">
        <v>15</v>
      </c>
      <c r="AZ19" s="8">
        <v>15</v>
      </c>
      <c r="BA19" s="8">
        <v>15</v>
      </c>
      <c r="BB19" s="8">
        <v>15</v>
      </c>
      <c r="BC19" s="8">
        <v>15</v>
      </c>
      <c r="BD19" s="8">
        <v>15</v>
      </c>
      <c r="BE19" s="8">
        <v>16</v>
      </c>
      <c r="BF19" s="8">
        <v>16</v>
      </c>
      <c r="BG19" s="8">
        <v>17</v>
      </c>
      <c r="BH19" s="8">
        <v>17</v>
      </c>
      <c r="BI19" s="8">
        <v>17</v>
      </c>
    </row>
    <row r="20" spans="1:61" x14ac:dyDescent="0.2">
      <c r="A20" s="7" t="s">
        <v>33</v>
      </c>
      <c r="B20" s="7" t="s">
        <v>34</v>
      </c>
      <c r="C20" s="7"/>
      <c r="D20" s="7"/>
      <c r="E20" s="7"/>
      <c r="F20" s="7"/>
      <c r="G20" s="7"/>
      <c r="H20" s="7"/>
      <c r="I20" s="7"/>
      <c r="J20" s="7"/>
      <c r="K20" s="7"/>
      <c r="L20" s="7"/>
      <c r="M20" s="7"/>
      <c r="N20" s="7"/>
      <c r="O20" s="7"/>
      <c r="P20" s="7"/>
      <c r="Q20" s="7"/>
      <c r="R20" s="7"/>
      <c r="S20" s="7"/>
      <c r="T20" s="7"/>
      <c r="U20" s="7"/>
      <c r="V20" s="7"/>
      <c r="W20" s="7"/>
      <c r="X20" s="7"/>
      <c r="Y20" s="7"/>
      <c r="Z20" s="7"/>
      <c r="AA20" s="7"/>
      <c r="AB20" s="7"/>
      <c r="AC20" s="8">
        <v>53</v>
      </c>
      <c r="AD20" s="8">
        <v>57</v>
      </c>
      <c r="AE20" s="8">
        <v>55</v>
      </c>
      <c r="AF20" s="8">
        <v>57</v>
      </c>
      <c r="AG20" s="8">
        <v>52</v>
      </c>
      <c r="AH20" s="8">
        <v>54</v>
      </c>
      <c r="AI20" s="8">
        <v>53</v>
      </c>
      <c r="AJ20" s="8">
        <v>54</v>
      </c>
      <c r="AK20" s="8">
        <v>53</v>
      </c>
      <c r="AL20" s="8">
        <v>52</v>
      </c>
      <c r="AM20" s="8">
        <v>49</v>
      </c>
      <c r="AN20" s="8">
        <v>49</v>
      </c>
      <c r="AO20" s="8">
        <v>48</v>
      </c>
      <c r="AP20" s="8">
        <v>49</v>
      </c>
      <c r="AQ20" s="8">
        <v>47</v>
      </c>
      <c r="AR20" s="8">
        <v>47</v>
      </c>
      <c r="AS20" s="8">
        <v>48</v>
      </c>
      <c r="AT20" s="8">
        <v>47</v>
      </c>
      <c r="AU20" s="8">
        <v>46</v>
      </c>
      <c r="AV20" s="8">
        <v>45</v>
      </c>
      <c r="AW20" s="8">
        <v>46</v>
      </c>
      <c r="AX20" s="8">
        <v>50</v>
      </c>
      <c r="AY20" s="8">
        <v>53</v>
      </c>
      <c r="AZ20" s="8">
        <v>54</v>
      </c>
      <c r="BA20" s="8">
        <v>54</v>
      </c>
      <c r="BB20" s="8">
        <v>53</v>
      </c>
      <c r="BC20" s="8">
        <v>54</v>
      </c>
      <c r="BD20" s="8">
        <v>55</v>
      </c>
      <c r="BE20" s="8">
        <v>55</v>
      </c>
      <c r="BF20" s="8">
        <v>56</v>
      </c>
      <c r="BG20" s="8">
        <v>56</v>
      </c>
      <c r="BH20" s="8">
        <v>55</v>
      </c>
      <c r="BI20" s="8">
        <v>53</v>
      </c>
    </row>
    <row r="21" spans="1:61" x14ac:dyDescent="0.2">
      <c r="A21" s="7" t="s">
        <v>35</v>
      </c>
      <c r="B21" s="7" t="s">
        <v>36</v>
      </c>
      <c r="C21" s="7"/>
      <c r="D21" s="7"/>
      <c r="E21" s="7"/>
      <c r="F21" s="7"/>
      <c r="G21" s="7"/>
      <c r="H21" s="7"/>
      <c r="I21" s="7"/>
      <c r="J21" s="7"/>
      <c r="K21" s="7"/>
      <c r="L21" s="7"/>
      <c r="M21" s="7"/>
      <c r="N21" s="7"/>
      <c r="O21" s="7"/>
      <c r="P21" s="7"/>
      <c r="Q21" s="7"/>
      <c r="R21" s="7"/>
      <c r="S21" s="7"/>
      <c r="T21" s="7"/>
      <c r="U21" s="7"/>
      <c r="V21" s="7"/>
      <c r="W21" s="7"/>
      <c r="X21" s="7"/>
      <c r="Y21" s="7"/>
      <c r="Z21" s="7"/>
      <c r="AA21" s="7"/>
      <c r="AB21" s="7"/>
      <c r="AC21" s="8">
        <v>34</v>
      </c>
      <c r="AD21" s="8">
        <v>33</v>
      </c>
      <c r="AE21" s="8">
        <v>33</v>
      </c>
      <c r="AF21" s="8">
        <v>34</v>
      </c>
      <c r="AG21" s="8">
        <v>34</v>
      </c>
      <c r="AH21" s="8">
        <v>35</v>
      </c>
      <c r="AI21" s="8">
        <v>36</v>
      </c>
      <c r="AJ21" s="8">
        <v>36</v>
      </c>
      <c r="AK21" s="8">
        <v>35</v>
      </c>
      <c r="AL21" s="8">
        <v>33</v>
      </c>
      <c r="AM21" s="8">
        <v>33</v>
      </c>
      <c r="AN21" s="8">
        <v>34</v>
      </c>
      <c r="AO21" s="8">
        <v>34</v>
      </c>
      <c r="AP21" s="8">
        <v>33</v>
      </c>
      <c r="AQ21" s="8">
        <v>33</v>
      </c>
      <c r="AR21" s="8">
        <v>33</v>
      </c>
      <c r="AS21" s="8">
        <v>33</v>
      </c>
      <c r="AT21" s="8">
        <v>33</v>
      </c>
      <c r="AU21" s="8">
        <v>33</v>
      </c>
      <c r="AV21" s="8">
        <v>33</v>
      </c>
      <c r="AW21" s="8">
        <v>33</v>
      </c>
      <c r="AX21" s="8">
        <v>32</v>
      </c>
      <c r="AY21" s="8">
        <v>32</v>
      </c>
      <c r="AZ21" s="8">
        <v>32</v>
      </c>
      <c r="BA21" s="8">
        <v>32</v>
      </c>
      <c r="BB21" s="8">
        <v>31</v>
      </c>
      <c r="BC21" s="8">
        <v>31</v>
      </c>
      <c r="BD21" s="8">
        <v>31</v>
      </c>
      <c r="BE21" s="8">
        <v>31</v>
      </c>
      <c r="BF21" s="8">
        <v>31</v>
      </c>
      <c r="BG21" s="8">
        <v>31</v>
      </c>
      <c r="BH21" s="8">
        <v>31</v>
      </c>
      <c r="BI21" s="8">
        <v>30</v>
      </c>
    </row>
    <row r="22" spans="1:61" x14ac:dyDescent="0.2">
      <c r="A22" s="7" t="s">
        <v>37</v>
      </c>
      <c r="B22" s="7" t="s">
        <v>38</v>
      </c>
      <c r="C22" s="7"/>
      <c r="D22" s="7"/>
      <c r="E22" s="7"/>
      <c r="F22" s="7"/>
      <c r="G22" s="7"/>
      <c r="H22" s="7"/>
      <c r="I22" s="7"/>
      <c r="J22" s="7"/>
      <c r="K22" s="7"/>
      <c r="L22" s="7"/>
      <c r="M22" s="7"/>
      <c r="N22" s="7"/>
      <c r="O22" s="7"/>
      <c r="P22" s="7"/>
      <c r="Q22" s="7"/>
      <c r="R22" s="7"/>
      <c r="S22" s="7"/>
      <c r="T22" s="7"/>
      <c r="U22" s="7"/>
      <c r="V22" s="7"/>
      <c r="W22" s="7"/>
      <c r="X22" s="7"/>
      <c r="Y22" s="7"/>
      <c r="Z22" s="7"/>
      <c r="AA22" s="7"/>
      <c r="AB22" s="7"/>
      <c r="AC22" s="8">
        <v>8</v>
      </c>
      <c r="AD22" s="8">
        <v>7</v>
      </c>
      <c r="AE22" s="8">
        <v>7</v>
      </c>
      <c r="AF22" s="8">
        <v>7</v>
      </c>
      <c r="AG22" s="8">
        <v>7</v>
      </c>
      <c r="AH22" s="8">
        <v>7</v>
      </c>
      <c r="AI22" s="8">
        <v>8</v>
      </c>
      <c r="AJ22" s="8">
        <v>8</v>
      </c>
      <c r="AK22" s="8">
        <v>8</v>
      </c>
      <c r="AL22" s="8">
        <v>8</v>
      </c>
      <c r="AM22" s="8">
        <v>9</v>
      </c>
      <c r="AN22" s="8">
        <v>9</v>
      </c>
      <c r="AO22" s="8">
        <v>9</v>
      </c>
      <c r="AP22" s="8">
        <v>9</v>
      </c>
      <c r="AQ22" s="8">
        <v>9</v>
      </c>
      <c r="AR22" s="8">
        <v>9</v>
      </c>
      <c r="AS22" s="8">
        <v>10</v>
      </c>
      <c r="AT22" s="8">
        <v>9</v>
      </c>
      <c r="AU22" s="8">
        <v>8</v>
      </c>
      <c r="AV22" s="8">
        <v>7</v>
      </c>
      <c r="AW22" s="8">
        <v>8</v>
      </c>
      <c r="AX22" s="8">
        <v>8</v>
      </c>
      <c r="AY22" s="8">
        <v>8</v>
      </c>
      <c r="AZ22" s="8">
        <v>8</v>
      </c>
      <c r="BA22" s="8">
        <v>8</v>
      </c>
      <c r="BB22" s="8">
        <v>8</v>
      </c>
      <c r="BC22" s="8">
        <v>8</v>
      </c>
      <c r="BD22" s="8">
        <v>8</v>
      </c>
      <c r="BE22" s="8">
        <v>8</v>
      </c>
      <c r="BF22" s="8">
        <v>8</v>
      </c>
      <c r="BG22" s="8">
        <v>8</v>
      </c>
      <c r="BH22" s="8">
        <v>8</v>
      </c>
      <c r="BI22" s="8">
        <v>8</v>
      </c>
    </row>
    <row r="23" spans="1:61" x14ac:dyDescent="0.2">
      <c r="A23" s="7" t="s">
        <v>39</v>
      </c>
      <c r="B23" s="7" t="s">
        <v>40</v>
      </c>
      <c r="C23" s="7"/>
      <c r="D23" s="7"/>
      <c r="E23" s="7"/>
      <c r="F23" s="7"/>
      <c r="G23" s="7"/>
      <c r="H23" s="7"/>
      <c r="I23" s="7"/>
      <c r="J23" s="7"/>
      <c r="K23" s="7"/>
      <c r="L23" s="7"/>
      <c r="M23" s="7"/>
      <c r="N23" s="7"/>
      <c r="O23" s="7"/>
      <c r="P23" s="7"/>
      <c r="Q23" s="7"/>
      <c r="R23" s="7"/>
      <c r="S23" s="7"/>
      <c r="T23" s="7"/>
      <c r="U23" s="7"/>
      <c r="V23" s="7"/>
      <c r="W23" s="7"/>
      <c r="X23" s="7"/>
      <c r="Y23" s="7"/>
      <c r="Z23" s="7"/>
      <c r="AA23" s="7"/>
      <c r="AB23" s="7"/>
      <c r="AC23" s="8">
        <v>14</v>
      </c>
      <c r="AD23" s="8">
        <v>12</v>
      </c>
      <c r="AE23" s="8">
        <v>12</v>
      </c>
      <c r="AF23" s="8">
        <v>13</v>
      </c>
      <c r="AG23" s="8">
        <v>15</v>
      </c>
      <c r="AH23" s="8">
        <v>12</v>
      </c>
      <c r="AI23" s="8">
        <v>13</v>
      </c>
      <c r="AJ23" s="8">
        <v>13</v>
      </c>
      <c r="AK23" s="8">
        <v>13</v>
      </c>
      <c r="AL23" s="8">
        <v>13</v>
      </c>
      <c r="AM23" s="8">
        <v>13</v>
      </c>
      <c r="AN23" s="8">
        <v>13</v>
      </c>
      <c r="AO23" s="8">
        <v>14</v>
      </c>
      <c r="AP23" s="8">
        <v>13</v>
      </c>
      <c r="AQ23" s="8">
        <v>13</v>
      </c>
      <c r="AR23" s="8">
        <v>14</v>
      </c>
      <c r="AS23" s="8">
        <v>13</v>
      </c>
      <c r="AT23" s="8">
        <v>13</v>
      </c>
      <c r="AU23" s="8">
        <v>13</v>
      </c>
      <c r="AV23" s="8">
        <v>13</v>
      </c>
      <c r="AW23" s="8">
        <v>13</v>
      </c>
      <c r="AX23" s="8">
        <v>13</v>
      </c>
      <c r="AY23" s="8">
        <v>12</v>
      </c>
      <c r="AZ23" s="8">
        <v>13</v>
      </c>
      <c r="BA23" s="8">
        <v>13</v>
      </c>
      <c r="BB23" s="8">
        <v>13</v>
      </c>
      <c r="BC23" s="8">
        <v>13</v>
      </c>
      <c r="BD23" s="8">
        <v>13</v>
      </c>
      <c r="BE23" s="8">
        <v>15</v>
      </c>
      <c r="BF23" s="8">
        <v>14</v>
      </c>
      <c r="BG23" s="8">
        <v>14</v>
      </c>
      <c r="BH23" s="8">
        <v>14</v>
      </c>
      <c r="BI23" s="8">
        <v>14</v>
      </c>
    </row>
    <row r="24" spans="1:61" x14ac:dyDescent="0.2">
      <c r="A24" s="7" t="s">
        <v>41</v>
      </c>
      <c r="B24" s="7" t="s">
        <v>42</v>
      </c>
      <c r="C24" s="7"/>
      <c r="D24" s="7"/>
      <c r="E24" s="7"/>
      <c r="F24" s="7"/>
      <c r="G24" s="7"/>
      <c r="H24" s="7"/>
      <c r="I24" s="7"/>
      <c r="J24" s="7"/>
      <c r="K24" s="7"/>
      <c r="L24" s="7"/>
      <c r="M24" s="7"/>
      <c r="N24" s="7"/>
      <c r="O24" s="7"/>
      <c r="P24" s="7"/>
      <c r="Q24" s="7"/>
      <c r="R24" s="7"/>
      <c r="S24" s="7"/>
      <c r="T24" s="7"/>
      <c r="U24" s="7"/>
      <c r="V24" s="7"/>
      <c r="W24" s="7"/>
      <c r="X24" s="7"/>
      <c r="Y24" s="7"/>
      <c r="Z24" s="7"/>
      <c r="AA24" s="7"/>
      <c r="AB24" s="7"/>
      <c r="AC24" s="8">
        <v>32</v>
      </c>
      <c r="AD24" s="8">
        <v>32</v>
      </c>
      <c r="AE24" s="8">
        <v>33</v>
      </c>
      <c r="AF24" s="8">
        <v>32</v>
      </c>
      <c r="AG24" s="8">
        <v>35</v>
      </c>
      <c r="AH24" s="8">
        <v>36</v>
      </c>
      <c r="AI24" s="8">
        <v>33</v>
      </c>
      <c r="AJ24" s="8">
        <v>31</v>
      </c>
      <c r="AK24" s="8">
        <v>31</v>
      </c>
      <c r="AL24" s="8">
        <v>31</v>
      </c>
      <c r="AM24" s="8">
        <v>30</v>
      </c>
      <c r="AN24" s="8">
        <v>31</v>
      </c>
      <c r="AO24" s="8">
        <v>30</v>
      </c>
      <c r="AP24" s="8">
        <v>31</v>
      </c>
      <c r="AQ24" s="8">
        <v>32</v>
      </c>
      <c r="AR24" s="8">
        <v>33</v>
      </c>
      <c r="AS24" s="8">
        <v>31</v>
      </c>
      <c r="AT24" s="8">
        <v>30</v>
      </c>
      <c r="AU24" s="8">
        <v>30</v>
      </c>
      <c r="AV24" s="8">
        <v>29</v>
      </c>
      <c r="AW24" s="8">
        <v>29</v>
      </c>
      <c r="AX24" s="8">
        <v>28</v>
      </c>
      <c r="AY24" s="8">
        <v>28</v>
      </c>
      <c r="AZ24" s="8">
        <v>28</v>
      </c>
      <c r="BA24" s="8">
        <v>29</v>
      </c>
      <c r="BB24" s="8">
        <v>30</v>
      </c>
      <c r="BC24" s="8">
        <v>29</v>
      </c>
      <c r="BD24" s="8">
        <v>28</v>
      </c>
      <c r="BE24" s="8">
        <v>27</v>
      </c>
      <c r="BF24" s="8">
        <v>26</v>
      </c>
      <c r="BG24" s="8">
        <v>26</v>
      </c>
      <c r="BH24" s="8">
        <v>25</v>
      </c>
      <c r="BI24" s="8">
        <v>25</v>
      </c>
    </row>
    <row r="25" spans="1:61" x14ac:dyDescent="0.2">
      <c r="A25" s="7" t="s">
        <v>43</v>
      </c>
      <c r="B25" s="7" t="s">
        <v>44</v>
      </c>
      <c r="C25" s="7"/>
      <c r="D25" s="7"/>
      <c r="E25" s="7"/>
      <c r="F25" s="7"/>
      <c r="G25" s="7"/>
      <c r="H25" s="7"/>
      <c r="I25" s="7"/>
      <c r="J25" s="7"/>
      <c r="K25" s="7"/>
      <c r="L25" s="7"/>
      <c r="M25" s="7"/>
      <c r="N25" s="7"/>
      <c r="O25" s="7"/>
      <c r="P25" s="7"/>
      <c r="Q25" s="7"/>
      <c r="R25" s="7"/>
      <c r="S25" s="7"/>
      <c r="T25" s="7"/>
      <c r="U25" s="7"/>
      <c r="V25" s="7"/>
      <c r="W25" s="7"/>
      <c r="X25" s="7"/>
      <c r="Y25" s="7"/>
      <c r="Z25" s="7"/>
      <c r="AA25" s="7"/>
      <c r="AB25" s="7"/>
      <c r="AC25" s="8">
        <v>10</v>
      </c>
      <c r="AD25" s="8">
        <v>10</v>
      </c>
      <c r="AE25" s="8">
        <v>10</v>
      </c>
      <c r="AF25" s="8">
        <v>10</v>
      </c>
      <c r="AG25" s="8">
        <v>10</v>
      </c>
      <c r="AH25" s="8">
        <v>10</v>
      </c>
      <c r="AI25" s="8">
        <v>10</v>
      </c>
      <c r="AJ25" s="8">
        <v>10</v>
      </c>
      <c r="AK25" s="8">
        <v>9</v>
      </c>
      <c r="AL25" s="8">
        <v>8</v>
      </c>
      <c r="AM25" s="8">
        <v>9</v>
      </c>
      <c r="AN25" s="8">
        <v>9</v>
      </c>
      <c r="AO25" s="8">
        <v>7</v>
      </c>
      <c r="AP25" s="8">
        <v>9</v>
      </c>
      <c r="AQ25" s="8">
        <v>8</v>
      </c>
      <c r="AR25" s="8">
        <v>8</v>
      </c>
      <c r="AS25" s="8">
        <v>8</v>
      </c>
      <c r="AT25" s="8">
        <v>8</v>
      </c>
      <c r="AU25" s="8">
        <v>8</v>
      </c>
      <c r="AV25" s="8">
        <v>8</v>
      </c>
      <c r="AW25" s="8">
        <v>8</v>
      </c>
      <c r="AX25" s="8">
        <v>8</v>
      </c>
      <c r="AY25" s="8">
        <v>8</v>
      </c>
      <c r="AZ25" s="8">
        <v>8</v>
      </c>
      <c r="BA25" s="8">
        <v>8</v>
      </c>
      <c r="BB25" s="8">
        <v>8</v>
      </c>
      <c r="BC25" s="8">
        <v>8</v>
      </c>
      <c r="BD25" s="8">
        <v>8</v>
      </c>
      <c r="BE25" s="8">
        <v>8</v>
      </c>
      <c r="BF25" s="8">
        <v>8</v>
      </c>
      <c r="BG25" s="8">
        <v>8</v>
      </c>
      <c r="BH25" s="8">
        <v>8</v>
      </c>
      <c r="BI25" s="8">
        <v>8</v>
      </c>
    </row>
    <row r="26" spans="1:61" x14ac:dyDescent="0.2">
      <c r="A26" s="7" t="s">
        <v>45</v>
      </c>
      <c r="B26" s="7" t="s">
        <v>46</v>
      </c>
      <c r="C26" s="7"/>
      <c r="D26" s="7"/>
      <c r="E26" s="7"/>
      <c r="F26" s="7"/>
      <c r="G26" s="7"/>
      <c r="H26" s="7"/>
      <c r="I26" s="7"/>
      <c r="J26" s="7"/>
      <c r="K26" s="7"/>
      <c r="L26" s="7"/>
      <c r="M26" s="7"/>
      <c r="N26" s="7"/>
      <c r="O26" s="7"/>
      <c r="P26" s="7"/>
      <c r="Q26" s="7"/>
      <c r="R26" s="7"/>
      <c r="S26" s="7"/>
      <c r="T26" s="7"/>
      <c r="U26" s="7"/>
      <c r="V26" s="7"/>
      <c r="W26" s="7"/>
      <c r="X26" s="7"/>
      <c r="Y26" s="7"/>
      <c r="Z26" s="7"/>
      <c r="AA26" s="7"/>
      <c r="AB26" s="7"/>
      <c r="AC26" s="8">
        <v>12</v>
      </c>
      <c r="AD26" s="8">
        <v>11</v>
      </c>
      <c r="AE26" s="8">
        <v>11</v>
      </c>
      <c r="AF26" s="8">
        <v>11</v>
      </c>
      <c r="AG26" s="8">
        <v>11</v>
      </c>
      <c r="AH26" s="8">
        <v>11</v>
      </c>
      <c r="AI26" s="8">
        <v>11</v>
      </c>
      <c r="AJ26" s="8">
        <v>11</v>
      </c>
      <c r="AK26" s="8">
        <v>11</v>
      </c>
      <c r="AL26" s="8">
        <v>10</v>
      </c>
      <c r="AM26" s="8">
        <v>11</v>
      </c>
      <c r="AN26" s="8">
        <v>10</v>
      </c>
      <c r="AO26" s="8">
        <v>10</v>
      </c>
      <c r="AP26" s="8">
        <v>10</v>
      </c>
      <c r="AQ26" s="8">
        <v>10</v>
      </c>
      <c r="AR26" s="8">
        <v>10</v>
      </c>
      <c r="AS26" s="8">
        <v>10</v>
      </c>
      <c r="AT26" s="8">
        <v>10</v>
      </c>
      <c r="AU26" s="8">
        <v>10</v>
      </c>
      <c r="AV26" s="8">
        <v>10</v>
      </c>
      <c r="AW26" s="8">
        <v>10</v>
      </c>
      <c r="AX26" s="8">
        <v>10</v>
      </c>
      <c r="AY26" s="8">
        <v>10</v>
      </c>
      <c r="AZ26" s="8">
        <v>10</v>
      </c>
      <c r="BA26" s="8">
        <v>10</v>
      </c>
      <c r="BB26" s="8">
        <v>10</v>
      </c>
      <c r="BC26" s="8">
        <v>10</v>
      </c>
      <c r="BD26" s="8">
        <v>10</v>
      </c>
      <c r="BE26" s="8">
        <v>10</v>
      </c>
      <c r="BF26" s="8">
        <v>10</v>
      </c>
      <c r="BG26" s="8">
        <v>11</v>
      </c>
      <c r="BH26" s="8">
        <v>11</v>
      </c>
      <c r="BI26" s="8">
        <v>11</v>
      </c>
    </row>
    <row r="27" spans="1:61" x14ac:dyDescent="0.2">
      <c r="A27" s="7" t="s">
        <v>65</v>
      </c>
      <c r="B27" s="7" t="s">
        <v>66</v>
      </c>
      <c r="C27" s="7"/>
      <c r="D27" s="7"/>
      <c r="E27" s="7"/>
      <c r="F27" s="7"/>
      <c r="G27" s="7"/>
      <c r="H27" s="7"/>
      <c r="I27" s="7"/>
      <c r="J27" s="7"/>
      <c r="K27" s="7"/>
      <c r="L27" s="7"/>
      <c r="M27" s="7"/>
      <c r="N27" s="7"/>
      <c r="O27" s="7"/>
      <c r="P27" s="7"/>
      <c r="Q27" s="7"/>
      <c r="R27" s="7"/>
      <c r="S27" s="7"/>
      <c r="T27" s="7"/>
      <c r="U27" s="7"/>
      <c r="V27" s="7"/>
      <c r="W27" s="7"/>
      <c r="X27" s="7"/>
      <c r="Y27" s="7"/>
      <c r="Z27" s="7"/>
      <c r="AA27" s="7"/>
      <c r="AB27" s="7"/>
      <c r="AC27" s="8">
        <v>9</v>
      </c>
      <c r="AD27" s="8">
        <v>9</v>
      </c>
      <c r="AE27" s="8">
        <v>9</v>
      </c>
      <c r="AF27" s="8">
        <v>11</v>
      </c>
      <c r="AG27" s="8">
        <v>13</v>
      </c>
      <c r="AH27" s="8">
        <v>13</v>
      </c>
      <c r="AI27" s="8">
        <v>13</v>
      </c>
      <c r="AJ27" s="8">
        <v>14</v>
      </c>
      <c r="AK27" s="8">
        <v>14</v>
      </c>
      <c r="AL27" s="8">
        <v>13</v>
      </c>
      <c r="AM27" s="8">
        <v>12</v>
      </c>
      <c r="AN27" s="8">
        <v>13</v>
      </c>
      <c r="AO27" s="8">
        <v>12</v>
      </c>
      <c r="AP27" s="8">
        <v>11</v>
      </c>
      <c r="AQ27" s="8">
        <v>11</v>
      </c>
      <c r="AR27" s="8">
        <v>11</v>
      </c>
      <c r="AS27" s="8">
        <v>11</v>
      </c>
      <c r="AT27" s="8">
        <v>12</v>
      </c>
      <c r="AU27" s="8">
        <v>12</v>
      </c>
      <c r="AV27" s="8">
        <v>12</v>
      </c>
      <c r="AW27" s="8">
        <v>12</v>
      </c>
      <c r="AX27" s="8">
        <v>11</v>
      </c>
      <c r="AY27" s="8">
        <v>13</v>
      </c>
      <c r="AZ27" s="8">
        <v>13</v>
      </c>
      <c r="BA27" s="8">
        <v>14</v>
      </c>
      <c r="BB27" s="8">
        <v>12</v>
      </c>
      <c r="BC27" s="8">
        <v>10</v>
      </c>
      <c r="BD27" s="8">
        <v>11</v>
      </c>
      <c r="BE27" s="8">
        <v>8</v>
      </c>
      <c r="BF27" s="8">
        <v>9</v>
      </c>
      <c r="BG27" s="8">
        <v>10</v>
      </c>
      <c r="BH27" s="8">
        <v>12</v>
      </c>
      <c r="BI27" s="8">
        <v>12</v>
      </c>
    </row>
    <row r="28" spans="1:61" x14ac:dyDescent="0.2">
      <c r="A28" s="7" t="s">
        <v>67</v>
      </c>
      <c r="B28" s="7" t="s">
        <v>68</v>
      </c>
      <c r="C28" s="7"/>
      <c r="D28" s="7"/>
      <c r="E28" s="7"/>
      <c r="F28" s="7"/>
      <c r="G28" s="7"/>
      <c r="H28" s="7"/>
      <c r="I28" s="7"/>
      <c r="J28" s="7"/>
      <c r="K28" s="7"/>
      <c r="L28" s="7"/>
      <c r="M28" s="7"/>
      <c r="N28" s="7"/>
      <c r="O28" s="7"/>
      <c r="P28" s="7"/>
      <c r="Q28" s="7"/>
      <c r="R28" s="7"/>
      <c r="S28" s="7"/>
      <c r="T28" s="7"/>
      <c r="U28" s="7"/>
      <c r="V28" s="7"/>
      <c r="W28" s="7"/>
      <c r="X28" s="7"/>
      <c r="Y28" s="7"/>
      <c r="Z28" s="7"/>
      <c r="AA28" s="7"/>
      <c r="AB28" s="7"/>
      <c r="AC28" s="8">
        <v>12</v>
      </c>
      <c r="AD28" s="8">
        <v>11</v>
      </c>
      <c r="AE28" s="8">
        <v>11</v>
      </c>
      <c r="AF28" s="8">
        <v>11</v>
      </c>
      <c r="AG28" s="8">
        <v>10</v>
      </c>
      <c r="AH28" s="8">
        <v>12</v>
      </c>
      <c r="AI28" s="8">
        <v>11</v>
      </c>
      <c r="AJ28" s="8">
        <v>11</v>
      </c>
      <c r="AK28" s="8">
        <v>9</v>
      </c>
      <c r="AL28" s="8">
        <v>9</v>
      </c>
      <c r="AM28" s="8">
        <v>10</v>
      </c>
      <c r="AN28" s="8">
        <v>9</v>
      </c>
      <c r="AO28" s="8">
        <v>10</v>
      </c>
      <c r="AP28" s="8">
        <v>8</v>
      </c>
      <c r="AQ28" s="8">
        <v>8</v>
      </c>
      <c r="AR28" s="8">
        <v>9</v>
      </c>
      <c r="AS28" s="8">
        <v>9</v>
      </c>
      <c r="AT28" s="8">
        <v>9</v>
      </c>
      <c r="AU28" s="8">
        <v>9</v>
      </c>
      <c r="AV28" s="8">
        <v>9</v>
      </c>
      <c r="AW28" s="8">
        <v>7</v>
      </c>
      <c r="AX28" s="8">
        <v>7</v>
      </c>
      <c r="AY28" s="8">
        <v>7</v>
      </c>
      <c r="AZ28" s="8">
        <v>8</v>
      </c>
      <c r="BA28" s="8">
        <v>8</v>
      </c>
      <c r="BB28" s="8">
        <v>9</v>
      </c>
      <c r="BC28" s="8">
        <v>9</v>
      </c>
      <c r="BD28" s="8">
        <v>9</v>
      </c>
      <c r="BE28" s="8">
        <v>9</v>
      </c>
      <c r="BF28" s="8">
        <v>9</v>
      </c>
      <c r="BG28" s="8">
        <v>9</v>
      </c>
      <c r="BH28" s="8">
        <v>8</v>
      </c>
      <c r="BI28" s="8">
        <v>7</v>
      </c>
    </row>
    <row r="29" spans="1:61" x14ac:dyDescent="0.2">
      <c r="A29" s="7" t="s">
        <v>47</v>
      </c>
      <c r="B29" s="7" t="s">
        <v>48</v>
      </c>
      <c r="C29" s="7"/>
      <c r="D29" s="7"/>
      <c r="E29" s="7"/>
      <c r="F29" s="7"/>
      <c r="G29" s="7"/>
      <c r="H29" s="7"/>
      <c r="I29" s="7"/>
      <c r="J29" s="7"/>
      <c r="K29" s="7"/>
      <c r="L29" s="7"/>
      <c r="M29" s="7"/>
      <c r="N29" s="7"/>
      <c r="O29" s="7"/>
      <c r="P29" s="7"/>
      <c r="Q29" s="7"/>
      <c r="R29" s="7"/>
      <c r="S29" s="7"/>
      <c r="T29" s="7"/>
      <c r="U29" s="7"/>
      <c r="V29" s="7"/>
      <c r="W29" s="7"/>
      <c r="X29" s="7"/>
      <c r="Y29" s="7"/>
      <c r="Z29" s="7"/>
      <c r="AA29" s="7"/>
      <c r="AB29" s="7"/>
      <c r="AC29" s="8">
        <v>14</v>
      </c>
      <c r="AD29" s="8">
        <v>15</v>
      </c>
      <c r="AE29" s="8">
        <v>15</v>
      </c>
      <c r="AF29" s="8">
        <v>15</v>
      </c>
      <c r="AG29" s="8">
        <v>15</v>
      </c>
      <c r="AH29" s="8">
        <v>15</v>
      </c>
      <c r="AI29" s="8">
        <v>15</v>
      </c>
      <c r="AJ29" s="8">
        <v>16</v>
      </c>
      <c r="AK29" s="8">
        <v>16</v>
      </c>
      <c r="AL29" s="8">
        <v>15</v>
      </c>
      <c r="AM29" s="8">
        <v>15</v>
      </c>
      <c r="AN29" s="8">
        <v>14</v>
      </c>
      <c r="AO29" s="8">
        <v>14</v>
      </c>
      <c r="AP29" s="8">
        <v>14</v>
      </c>
      <c r="AQ29" s="8">
        <v>14</v>
      </c>
      <c r="AR29" s="8">
        <v>14</v>
      </c>
      <c r="AS29" s="8">
        <v>17</v>
      </c>
      <c r="AT29" s="8">
        <v>17</v>
      </c>
      <c r="AU29" s="8">
        <v>16</v>
      </c>
      <c r="AV29" s="8">
        <v>16</v>
      </c>
      <c r="AW29" s="8">
        <v>15</v>
      </c>
      <c r="AX29" s="8">
        <v>16</v>
      </c>
      <c r="AY29" s="8">
        <v>16</v>
      </c>
      <c r="AZ29" s="8">
        <v>16</v>
      </c>
      <c r="BA29" s="8">
        <v>16</v>
      </c>
      <c r="BB29" s="8">
        <v>16</v>
      </c>
      <c r="BC29" s="8">
        <v>16</v>
      </c>
      <c r="BD29" s="8">
        <v>16</v>
      </c>
      <c r="BE29" s="8">
        <v>15</v>
      </c>
      <c r="BF29" s="8">
        <v>15</v>
      </c>
      <c r="BG29" s="8">
        <v>16</v>
      </c>
      <c r="BH29" s="8">
        <v>16</v>
      </c>
      <c r="BI29" s="8">
        <v>16</v>
      </c>
    </row>
    <row r="30" spans="1:61" x14ac:dyDescent="0.2">
      <c r="A30" s="7" t="s">
        <v>49</v>
      </c>
      <c r="B30" s="7" t="s">
        <v>50</v>
      </c>
      <c r="C30" s="7"/>
      <c r="D30" s="7"/>
      <c r="E30" s="7"/>
      <c r="F30" s="7"/>
      <c r="G30" s="7"/>
      <c r="H30" s="7"/>
      <c r="I30" s="7"/>
      <c r="J30" s="7"/>
      <c r="K30" s="7"/>
      <c r="L30" s="7"/>
      <c r="M30" s="7"/>
      <c r="N30" s="7"/>
      <c r="O30" s="7"/>
      <c r="P30" s="7"/>
      <c r="Q30" s="7"/>
      <c r="R30" s="7"/>
      <c r="S30" s="7"/>
      <c r="T30" s="7"/>
      <c r="U30" s="7"/>
      <c r="V30" s="7"/>
      <c r="W30" s="7"/>
      <c r="X30" s="7"/>
      <c r="Y30" s="7"/>
      <c r="Z30" s="7"/>
      <c r="AA30" s="7"/>
      <c r="AB30" s="7"/>
      <c r="AC30" s="8">
        <v>25</v>
      </c>
      <c r="AD30" s="8">
        <v>24</v>
      </c>
      <c r="AE30" s="8">
        <v>24</v>
      </c>
      <c r="AF30" s="8">
        <v>24</v>
      </c>
      <c r="AG30" s="8">
        <v>25</v>
      </c>
      <c r="AH30" s="8">
        <v>24</v>
      </c>
      <c r="AI30" s="8">
        <v>24</v>
      </c>
      <c r="AJ30" s="8">
        <v>23</v>
      </c>
      <c r="AK30" s="8">
        <v>23</v>
      </c>
      <c r="AL30" s="8">
        <v>23</v>
      </c>
      <c r="AM30" s="8">
        <v>21</v>
      </c>
      <c r="AN30" s="8">
        <v>21</v>
      </c>
      <c r="AO30" s="8">
        <v>22</v>
      </c>
      <c r="AP30" s="8">
        <v>21</v>
      </c>
      <c r="AQ30" s="8">
        <v>19</v>
      </c>
      <c r="AR30" s="8">
        <v>20</v>
      </c>
      <c r="AS30" s="8">
        <v>20</v>
      </c>
      <c r="AT30" s="8">
        <v>20</v>
      </c>
      <c r="AU30" s="8">
        <v>20</v>
      </c>
      <c r="AV30" s="8">
        <v>21</v>
      </c>
      <c r="AW30" s="8">
        <v>21</v>
      </c>
      <c r="AX30" s="8">
        <v>21</v>
      </c>
      <c r="AY30" s="8">
        <v>20</v>
      </c>
      <c r="AZ30" s="8">
        <v>21</v>
      </c>
      <c r="BA30" s="8">
        <v>21</v>
      </c>
      <c r="BB30" s="8">
        <v>19</v>
      </c>
      <c r="BC30" s="8">
        <v>19</v>
      </c>
      <c r="BD30" s="8">
        <v>19</v>
      </c>
      <c r="BE30" s="8">
        <v>19</v>
      </c>
      <c r="BF30" s="8">
        <v>19</v>
      </c>
      <c r="BG30" s="8">
        <v>19</v>
      </c>
      <c r="BH30" s="8">
        <v>19</v>
      </c>
      <c r="BI30" s="8">
        <v>18</v>
      </c>
    </row>
    <row r="31" spans="1:61" x14ac:dyDescent="0.2">
      <c r="A31" s="7" t="s">
        <v>51</v>
      </c>
      <c r="B31" s="7" t="s">
        <v>52</v>
      </c>
      <c r="C31" s="7"/>
      <c r="D31" s="7"/>
      <c r="E31" s="7"/>
      <c r="F31" s="7"/>
      <c r="G31" s="7"/>
      <c r="H31" s="7"/>
      <c r="I31" s="7"/>
      <c r="J31" s="7"/>
      <c r="K31" s="7"/>
      <c r="L31" s="7"/>
      <c r="M31" s="7"/>
      <c r="N31" s="7"/>
      <c r="O31" s="7"/>
      <c r="P31" s="7"/>
      <c r="Q31" s="7"/>
      <c r="R31" s="7"/>
      <c r="S31" s="7"/>
      <c r="T31" s="7"/>
      <c r="U31" s="7"/>
      <c r="V31" s="7"/>
      <c r="W31" s="7"/>
      <c r="X31" s="7"/>
      <c r="Y31" s="7"/>
      <c r="Z31" s="7"/>
      <c r="AA31" s="7"/>
      <c r="AB31" s="7"/>
      <c r="AC31" s="8">
        <v>10</v>
      </c>
      <c r="AD31" s="8">
        <v>10</v>
      </c>
      <c r="AE31" s="8">
        <v>8</v>
      </c>
      <c r="AF31" s="8">
        <v>7</v>
      </c>
      <c r="AG31" s="8">
        <v>7</v>
      </c>
      <c r="AH31" s="8">
        <v>7</v>
      </c>
      <c r="AI31" s="8">
        <v>7</v>
      </c>
      <c r="AJ31" s="8">
        <v>7</v>
      </c>
      <c r="AK31" s="8">
        <v>7</v>
      </c>
      <c r="AL31" s="8">
        <v>7</v>
      </c>
      <c r="AM31" s="8">
        <v>7</v>
      </c>
      <c r="AN31" s="8">
        <v>7</v>
      </c>
      <c r="AO31" s="8">
        <v>7</v>
      </c>
      <c r="AP31" s="8">
        <v>7</v>
      </c>
      <c r="AQ31" s="8">
        <v>7</v>
      </c>
      <c r="AR31" s="8">
        <v>7</v>
      </c>
      <c r="AS31" s="8">
        <v>7</v>
      </c>
      <c r="AT31" s="8">
        <v>7</v>
      </c>
      <c r="AU31" s="8">
        <v>7</v>
      </c>
      <c r="AV31" s="8">
        <v>7</v>
      </c>
      <c r="AW31" s="8">
        <v>7</v>
      </c>
      <c r="AX31" s="8">
        <v>7</v>
      </c>
      <c r="AY31" s="8">
        <v>7</v>
      </c>
      <c r="AZ31" s="8">
        <v>7</v>
      </c>
      <c r="BA31" s="8">
        <v>7</v>
      </c>
      <c r="BB31" s="8">
        <v>7</v>
      </c>
      <c r="BC31" s="8">
        <v>7</v>
      </c>
      <c r="BD31" s="8">
        <v>7</v>
      </c>
      <c r="BE31" s="8">
        <v>7</v>
      </c>
      <c r="BF31" s="8">
        <v>7</v>
      </c>
      <c r="BG31" s="8">
        <v>7</v>
      </c>
      <c r="BH31" s="8">
        <v>7</v>
      </c>
      <c r="BI31" s="8">
        <v>7</v>
      </c>
    </row>
    <row r="32" spans="1:61" x14ac:dyDescent="0.2">
      <c r="A32" s="7" t="s">
        <v>53</v>
      </c>
      <c r="B32" s="7" t="s">
        <v>54</v>
      </c>
      <c r="C32" s="7"/>
      <c r="D32" s="7"/>
      <c r="E32" s="7"/>
      <c r="F32" s="7"/>
      <c r="G32" s="7"/>
      <c r="H32" s="7"/>
      <c r="I32" s="7"/>
      <c r="J32" s="7"/>
      <c r="K32" s="7"/>
      <c r="L32" s="7"/>
      <c r="M32" s="7"/>
      <c r="N32" s="7"/>
      <c r="O32" s="7"/>
      <c r="P32" s="7"/>
      <c r="Q32" s="7"/>
      <c r="R32" s="7"/>
      <c r="S32" s="7"/>
      <c r="T32" s="7"/>
      <c r="U32" s="7"/>
      <c r="V32" s="7"/>
      <c r="W32" s="7"/>
      <c r="X32" s="7"/>
      <c r="Y32" s="7"/>
      <c r="Z32" s="7"/>
      <c r="AA32" s="7"/>
      <c r="AB32" s="7"/>
      <c r="AC32" s="8">
        <v>9</v>
      </c>
      <c r="AD32" s="8">
        <v>9</v>
      </c>
      <c r="AE32" s="8">
        <v>9</v>
      </c>
      <c r="AF32" s="8">
        <v>9</v>
      </c>
      <c r="AG32" s="8">
        <v>9</v>
      </c>
      <c r="AH32" s="8">
        <v>11</v>
      </c>
      <c r="AI32" s="8">
        <v>12</v>
      </c>
      <c r="AJ32" s="8">
        <v>13</v>
      </c>
      <c r="AK32" s="8">
        <v>13</v>
      </c>
      <c r="AL32" s="8">
        <v>14</v>
      </c>
      <c r="AM32" s="8">
        <v>14</v>
      </c>
      <c r="AN32" s="8">
        <v>15</v>
      </c>
      <c r="AO32" s="8">
        <v>15</v>
      </c>
      <c r="AP32" s="8">
        <v>15</v>
      </c>
      <c r="AQ32" s="8">
        <v>15</v>
      </c>
      <c r="AR32" s="8">
        <v>15</v>
      </c>
      <c r="AS32" s="8">
        <v>15</v>
      </c>
      <c r="AT32" s="8">
        <v>16</v>
      </c>
      <c r="AU32" s="8">
        <v>15</v>
      </c>
      <c r="AV32" s="8">
        <v>15</v>
      </c>
      <c r="AW32" s="8">
        <v>15</v>
      </c>
      <c r="AX32" s="8">
        <v>15</v>
      </c>
      <c r="AY32" s="8">
        <v>15</v>
      </c>
      <c r="AZ32" s="8">
        <v>15</v>
      </c>
      <c r="BA32" s="8">
        <v>16</v>
      </c>
      <c r="BB32" s="8">
        <v>16</v>
      </c>
      <c r="BC32" s="8">
        <v>16</v>
      </c>
      <c r="BD32" s="8">
        <v>16</v>
      </c>
      <c r="BE32" s="8">
        <v>16</v>
      </c>
      <c r="BF32" s="8">
        <v>16</v>
      </c>
      <c r="BG32" s="8">
        <v>16</v>
      </c>
      <c r="BH32" s="8">
        <v>16</v>
      </c>
      <c r="BI32" s="8">
        <v>16</v>
      </c>
    </row>
    <row r="33" spans="1:61" x14ac:dyDescent="0.2">
      <c r="A33" s="7" t="s">
        <v>55</v>
      </c>
      <c r="B33" s="7" t="s">
        <v>56</v>
      </c>
      <c r="C33" s="7"/>
      <c r="D33" s="7"/>
      <c r="E33" s="7"/>
      <c r="F33" s="7"/>
      <c r="G33" s="7"/>
      <c r="H33" s="7"/>
      <c r="I33" s="7"/>
      <c r="J33" s="7"/>
      <c r="K33" s="7"/>
      <c r="L33" s="7"/>
      <c r="M33" s="7"/>
      <c r="N33" s="7"/>
      <c r="O33" s="7"/>
      <c r="P33" s="7"/>
      <c r="Q33" s="7"/>
      <c r="R33" s="7"/>
      <c r="S33" s="7"/>
      <c r="T33" s="7"/>
      <c r="U33" s="7"/>
      <c r="V33" s="7"/>
      <c r="W33" s="7"/>
      <c r="X33" s="7"/>
      <c r="Y33" s="7"/>
      <c r="Z33" s="7"/>
      <c r="AA33" s="7"/>
      <c r="AB33" s="7"/>
      <c r="AC33" s="8">
        <v>20</v>
      </c>
      <c r="AD33" s="8">
        <v>20</v>
      </c>
      <c r="AE33" s="8">
        <v>20</v>
      </c>
      <c r="AF33" s="8">
        <v>20</v>
      </c>
      <c r="AG33" s="8">
        <v>20</v>
      </c>
      <c r="AH33" s="8">
        <v>19</v>
      </c>
      <c r="AI33" s="8">
        <v>19</v>
      </c>
      <c r="AJ33" s="8">
        <v>19</v>
      </c>
      <c r="AK33" s="8">
        <v>20</v>
      </c>
      <c r="AL33" s="8">
        <v>20</v>
      </c>
      <c r="AM33" s="8">
        <v>20</v>
      </c>
      <c r="AN33" s="8">
        <v>20</v>
      </c>
      <c r="AO33" s="8">
        <v>19</v>
      </c>
      <c r="AP33" s="8">
        <v>19</v>
      </c>
      <c r="AQ33" s="8">
        <v>17</v>
      </c>
      <c r="AR33" s="8">
        <v>17</v>
      </c>
      <c r="AS33" s="8">
        <v>17</v>
      </c>
      <c r="AT33" s="8">
        <v>17</v>
      </c>
      <c r="AU33" s="8">
        <v>17</v>
      </c>
      <c r="AV33" s="8">
        <v>17</v>
      </c>
      <c r="AW33" s="8">
        <v>17</v>
      </c>
      <c r="AX33" s="8">
        <v>17</v>
      </c>
      <c r="AY33" s="8">
        <v>17</v>
      </c>
      <c r="AZ33" s="8">
        <v>17</v>
      </c>
      <c r="BA33" s="8">
        <v>17</v>
      </c>
      <c r="BB33" s="8">
        <v>17</v>
      </c>
      <c r="BC33" s="8">
        <v>17</v>
      </c>
      <c r="BD33" s="8">
        <v>17</v>
      </c>
      <c r="BE33" s="8">
        <v>17</v>
      </c>
      <c r="BF33" s="8">
        <v>17</v>
      </c>
      <c r="BG33" s="8">
        <v>17</v>
      </c>
      <c r="BH33" s="8">
        <v>17</v>
      </c>
      <c r="BI33" s="8">
        <v>17</v>
      </c>
    </row>
    <row r="34" spans="1:61" x14ac:dyDescent="0.2">
      <c r="A34" s="7" t="s">
        <v>57</v>
      </c>
      <c r="B34" s="7" t="s">
        <v>58</v>
      </c>
      <c r="C34" s="7"/>
      <c r="D34" s="7"/>
      <c r="E34" s="7"/>
      <c r="F34" s="7"/>
      <c r="G34" s="7"/>
      <c r="H34" s="7"/>
      <c r="I34" s="7"/>
      <c r="J34" s="7"/>
      <c r="K34" s="7"/>
      <c r="L34" s="7"/>
      <c r="M34" s="7"/>
      <c r="N34" s="7"/>
      <c r="O34" s="7"/>
      <c r="P34" s="7"/>
      <c r="Q34" s="7"/>
      <c r="R34" s="7"/>
      <c r="S34" s="7"/>
      <c r="T34" s="7"/>
      <c r="U34" s="7"/>
      <c r="V34" s="7"/>
      <c r="W34" s="7"/>
      <c r="X34" s="7"/>
      <c r="Y34" s="7"/>
      <c r="Z34" s="7"/>
      <c r="AA34" s="7"/>
      <c r="AB34" s="7"/>
      <c r="AC34" s="8">
        <v>18</v>
      </c>
      <c r="AD34" s="8">
        <v>18</v>
      </c>
      <c r="AE34" s="8">
        <v>18</v>
      </c>
      <c r="AF34" s="8">
        <v>20</v>
      </c>
      <c r="AG34" s="8">
        <v>20</v>
      </c>
      <c r="AH34" s="8">
        <v>20</v>
      </c>
      <c r="AI34" s="8">
        <v>21</v>
      </c>
      <c r="AJ34" s="8">
        <v>19</v>
      </c>
      <c r="AK34" s="8">
        <v>20</v>
      </c>
      <c r="AL34" s="8">
        <v>20</v>
      </c>
      <c r="AM34" s="8">
        <v>21</v>
      </c>
      <c r="AN34" s="8">
        <v>22</v>
      </c>
      <c r="AO34" s="8">
        <v>23</v>
      </c>
      <c r="AP34" s="8">
        <v>22</v>
      </c>
      <c r="AQ34" s="8">
        <v>21</v>
      </c>
      <c r="AR34" s="8">
        <v>21</v>
      </c>
      <c r="AS34" s="8">
        <v>21</v>
      </c>
      <c r="AT34" s="8">
        <v>21</v>
      </c>
      <c r="AU34" s="8">
        <v>21</v>
      </c>
      <c r="AV34" s="8">
        <v>21</v>
      </c>
      <c r="AW34" s="8">
        <v>21</v>
      </c>
      <c r="AX34" s="8">
        <v>21</v>
      </c>
      <c r="AY34" s="8">
        <v>21</v>
      </c>
      <c r="AZ34" s="8">
        <v>21</v>
      </c>
      <c r="BA34" s="8">
        <v>21</v>
      </c>
      <c r="BB34" s="8">
        <v>21</v>
      </c>
      <c r="BC34" s="8">
        <v>21</v>
      </c>
      <c r="BD34" s="8">
        <v>21</v>
      </c>
      <c r="BE34" s="8">
        <v>21</v>
      </c>
      <c r="BF34" s="8">
        <v>21</v>
      </c>
      <c r="BG34" s="8">
        <v>21</v>
      </c>
      <c r="BH34" s="8">
        <v>21</v>
      </c>
      <c r="BI34" s="8">
        <v>21</v>
      </c>
    </row>
    <row r="35" spans="1:61" x14ac:dyDescent="0.2">
      <c r="A35" s="7" t="s">
        <v>59</v>
      </c>
      <c r="B35" s="7" t="s">
        <v>60</v>
      </c>
      <c r="C35" s="7"/>
      <c r="D35" s="7"/>
      <c r="E35" s="7"/>
      <c r="F35" s="7"/>
      <c r="G35" s="7"/>
      <c r="H35" s="7"/>
      <c r="I35" s="7"/>
      <c r="J35" s="7"/>
      <c r="K35" s="7"/>
      <c r="L35" s="7"/>
      <c r="M35" s="7"/>
      <c r="N35" s="7"/>
      <c r="O35" s="7"/>
      <c r="P35" s="7"/>
      <c r="Q35" s="7"/>
      <c r="R35" s="7"/>
      <c r="S35" s="7"/>
      <c r="T35" s="7"/>
      <c r="U35" s="7"/>
      <c r="V35" s="7"/>
      <c r="W35" s="7"/>
      <c r="X35" s="7"/>
      <c r="Y35" s="7"/>
      <c r="Z35" s="7"/>
      <c r="AA35" s="7"/>
      <c r="AB35" s="7"/>
      <c r="AC35" s="8">
        <v>12</v>
      </c>
      <c r="AD35" s="8">
        <v>12</v>
      </c>
      <c r="AE35" s="8">
        <v>12</v>
      </c>
      <c r="AF35" s="8">
        <v>12</v>
      </c>
      <c r="AG35" s="8">
        <v>13</v>
      </c>
      <c r="AH35" s="8">
        <v>13</v>
      </c>
      <c r="AI35" s="8">
        <v>13</v>
      </c>
      <c r="AJ35" s="8">
        <v>13</v>
      </c>
      <c r="AK35" s="8">
        <v>13</v>
      </c>
      <c r="AL35" s="8">
        <v>12</v>
      </c>
      <c r="AM35" s="8">
        <v>12</v>
      </c>
      <c r="AN35" s="8">
        <v>12</v>
      </c>
      <c r="AO35" s="8">
        <v>12</v>
      </c>
      <c r="AP35" s="8">
        <v>12</v>
      </c>
      <c r="AQ35" s="8">
        <v>12</v>
      </c>
      <c r="AR35" s="8">
        <v>12</v>
      </c>
      <c r="AS35" s="8">
        <v>13</v>
      </c>
      <c r="AT35" s="8">
        <v>13</v>
      </c>
      <c r="AU35" s="8">
        <v>12</v>
      </c>
      <c r="AV35" s="8">
        <v>11</v>
      </c>
      <c r="AW35" s="8">
        <v>11</v>
      </c>
      <c r="AX35" s="8">
        <v>11</v>
      </c>
      <c r="AY35" s="8">
        <v>11</v>
      </c>
      <c r="AZ35" s="8">
        <v>11</v>
      </c>
      <c r="BA35" s="8">
        <v>11</v>
      </c>
      <c r="BB35" s="8">
        <v>11</v>
      </c>
      <c r="BC35" s="8">
        <v>11</v>
      </c>
      <c r="BD35" s="8">
        <v>11</v>
      </c>
      <c r="BE35" s="8">
        <v>11</v>
      </c>
      <c r="BF35" s="8">
        <v>11</v>
      </c>
      <c r="BG35" s="8">
        <v>11</v>
      </c>
      <c r="BH35" s="8">
        <v>11</v>
      </c>
      <c r="BI35" s="8">
        <v>11</v>
      </c>
    </row>
    <row r="36" spans="1:61" x14ac:dyDescent="0.2">
      <c r="A36" s="7" t="s">
        <v>61</v>
      </c>
      <c r="B36" s="7" t="s">
        <v>62</v>
      </c>
      <c r="C36" s="7"/>
      <c r="D36" s="7"/>
      <c r="E36" s="7"/>
      <c r="F36" s="7"/>
      <c r="G36" s="7"/>
      <c r="H36" s="7"/>
      <c r="I36" s="7"/>
      <c r="J36" s="7"/>
      <c r="K36" s="7"/>
      <c r="L36" s="7"/>
      <c r="M36" s="7"/>
      <c r="N36" s="7"/>
      <c r="O36" s="7"/>
      <c r="P36" s="7"/>
      <c r="Q36" s="7"/>
      <c r="R36" s="7"/>
      <c r="S36" s="7"/>
      <c r="T36" s="7"/>
      <c r="U36" s="7"/>
      <c r="V36" s="7"/>
      <c r="W36" s="7"/>
      <c r="X36" s="7"/>
      <c r="Y36" s="7"/>
      <c r="Z36" s="7"/>
      <c r="AA36" s="7"/>
      <c r="AB36" s="7"/>
      <c r="AC36" s="8">
        <v>9</v>
      </c>
      <c r="AD36" s="8">
        <v>9</v>
      </c>
      <c r="AE36" s="8">
        <v>9</v>
      </c>
      <c r="AF36" s="8">
        <v>9</v>
      </c>
      <c r="AG36" s="8">
        <v>9</v>
      </c>
      <c r="AH36" s="8">
        <v>9</v>
      </c>
      <c r="AI36" s="8">
        <v>9</v>
      </c>
      <c r="AJ36" s="8">
        <v>9</v>
      </c>
      <c r="AK36" s="8">
        <v>9</v>
      </c>
      <c r="AL36" s="8">
        <v>9</v>
      </c>
      <c r="AM36" s="8">
        <v>9</v>
      </c>
      <c r="AN36" s="8">
        <v>9</v>
      </c>
      <c r="AO36" s="8">
        <v>10</v>
      </c>
      <c r="AP36" s="8">
        <v>10</v>
      </c>
      <c r="AQ36" s="8">
        <v>9</v>
      </c>
      <c r="AR36" s="8">
        <v>9</v>
      </c>
      <c r="AS36" s="8">
        <v>10</v>
      </c>
      <c r="AT36" s="8">
        <v>8</v>
      </c>
      <c r="AU36" s="8">
        <v>8</v>
      </c>
      <c r="AV36" s="8">
        <v>8</v>
      </c>
      <c r="AW36" s="8">
        <v>8</v>
      </c>
      <c r="AX36" s="8">
        <v>8</v>
      </c>
      <c r="AY36" s="8">
        <v>7</v>
      </c>
      <c r="AZ36" s="8">
        <v>7</v>
      </c>
      <c r="BA36" s="8">
        <v>7</v>
      </c>
      <c r="BB36" s="8">
        <v>7</v>
      </c>
      <c r="BC36" s="8">
        <v>7</v>
      </c>
      <c r="BD36" s="8">
        <v>7</v>
      </c>
      <c r="BE36" s="8">
        <v>7</v>
      </c>
      <c r="BF36" s="8">
        <v>7</v>
      </c>
      <c r="BG36" s="8">
        <v>7</v>
      </c>
      <c r="BH36" s="8">
        <v>7</v>
      </c>
      <c r="BI36" s="8">
        <v>7</v>
      </c>
    </row>
    <row r="37" spans="1:61" x14ac:dyDescent="0.2">
      <c r="A37" s="7" t="s">
        <v>63</v>
      </c>
      <c r="B37" s="7" t="s">
        <v>64</v>
      </c>
      <c r="C37" s="7"/>
      <c r="D37" s="7"/>
      <c r="E37" s="7"/>
      <c r="F37" s="7"/>
      <c r="G37" s="7"/>
      <c r="H37" s="7"/>
      <c r="I37" s="7"/>
      <c r="J37" s="7"/>
      <c r="K37" s="7"/>
      <c r="L37" s="7"/>
      <c r="M37" s="7"/>
      <c r="N37" s="7"/>
      <c r="O37" s="7"/>
      <c r="P37" s="7"/>
      <c r="Q37" s="7"/>
      <c r="R37" s="7"/>
      <c r="S37" s="7"/>
      <c r="T37" s="7"/>
      <c r="U37" s="7"/>
      <c r="V37" s="7"/>
      <c r="W37" s="7"/>
      <c r="X37" s="7"/>
      <c r="Y37" s="7"/>
      <c r="Z37" s="7"/>
      <c r="AA37" s="7"/>
      <c r="AB37" s="7"/>
      <c r="AC37" s="8">
        <v>36</v>
      </c>
      <c r="AD37" s="8">
        <v>35</v>
      </c>
      <c r="AE37" s="8">
        <v>36</v>
      </c>
      <c r="AF37" s="8">
        <v>37</v>
      </c>
      <c r="AG37" s="8">
        <v>37</v>
      </c>
      <c r="AH37" s="8">
        <v>37</v>
      </c>
      <c r="AI37" s="8">
        <v>37</v>
      </c>
      <c r="AJ37" s="8">
        <v>37</v>
      </c>
      <c r="AK37" s="8">
        <v>37</v>
      </c>
      <c r="AL37" s="8">
        <v>37</v>
      </c>
      <c r="AM37" s="8">
        <v>35</v>
      </c>
      <c r="AN37" s="8">
        <v>35</v>
      </c>
      <c r="AO37" s="8">
        <v>36</v>
      </c>
      <c r="AP37" s="8">
        <v>37</v>
      </c>
      <c r="AQ37" s="8">
        <v>36</v>
      </c>
      <c r="AR37" s="8">
        <v>37</v>
      </c>
      <c r="AS37" s="8">
        <v>37</v>
      </c>
      <c r="AT37" s="8">
        <v>35</v>
      </c>
      <c r="AU37" s="8">
        <v>33</v>
      </c>
      <c r="AV37" s="8">
        <v>33</v>
      </c>
      <c r="AW37" s="8">
        <v>33</v>
      </c>
      <c r="AX37" s="8">
        <v>33</v>
      </c>
      <c r="AY37" s="8">
        <v>33</v>
      </c>
      <c r="AZ37" s="8">
        <v>33</v>
      </c>
      <c r="BA37" s="8">
        <v>33</v>
      </c>
      <c r="BB37" s="8">
        <v>32</v>
      </c>
      <c r="BC37" s="8">
        <v>32</v>
      </c>
      <c r="BD37" s="8">
        <v>32</v>
      </c>
      <c r="BE37" s="8">
        <v>32</v>
      </c>
      <c r="BF37" s="8">
        <v>31</v>
      </c>
      <c r="BG37" s="8">
        <v>31</v>
      </c>
      <c r="BH37" s="8">
        <v>31</v>
      </c>
      <c r="BI37" s="8">
        <v>32</v>
      </c>
    </row>
    <row r="38" spans="1:61" x14ac:dyDescent="0.2">
      <c r="A38" s="7" t="s">
        <v>69</v>
      </c>
      <c r="B38" s="7" t="s">
        <v>70</v>
      </c>
      <c r="C38" s="7"/>
      <c r="D38" s="7"/>
      <c r="E38" s="7"/>
      <c r="F38" s="7"/>
      <c r="G38" s="7"/>
      <c r="H38" s="7"/>
      <c r="I38" s="7"/>
      <c r="J38" s="7"/>
      <c r="K38" s="7"/>
      <c r="L38" s="7"/>
      <c r="M38" s="7"/>
      <c r="N38" s="7"/>
      <c r="O38" s="7"/>
      <c r="P38" s="7"/>
      <c r="Q38" s="7"/>
      <c r="R38" s="7"/>
      <c r="S38" s="7"/>
      <c r="T38" s="7"/>
      <c r="U38" s="7"/>
      <c r="V38" s="7"/>
      <c r="W38" s="7"/>
      <c r="X38" s="7"/>
      <c r="Y38" s="7"/>
      <c r="Z38" s="7"/>
      <c r="AA38" s="7"/>
      <c r="AB38" s="7"/>
      <c r="AC38" s="8">
        <v>19</v>
      </c>
      <c r="AD38" s="8">
        <v>18</v>
      </c>
      <c r="AE38" s="8">
        <v>21</v>
      </c>
      <c r="AF38" s="8">
        <v>20</v>
      </c>
      <c r="AG38" s="8">
        <v>17</v>
      </c>
      <c r="AH38" s="8">
        <v>17</v>
      </c>
      <c r="AI38" s="8">
        <v>17</v>
      </c>
      <c r="AJ38" s="8">
        <v>17</v>
      </c>
      <c r="AK38" s="8">
        <v>19</v>
      </c>
      <c r="AL38" s="8">
        <v>20</v>
      </c>
      <c r="AM38" s="8">
        <v>19</v>
      </c>
      <c r="AN38" s="8">
        <v>17</v>
      </c>
      <c r="AO38" s="8">
        <v>16</v>
      </c>
      <c r="AP38" s="8">
        <v>15</v>
      </c>
      <c r="AQ38" s="8">
        <v>14</v>
      </c>
      <c r="AR38" s="8">
        <v>15</v>
      </c>
      <c r="AS38" s="8">
        <v>15</v>
      </c>
      <c r="AT38" s="8">
        <v>15</v>
      </c>
      <c r="AU38" s="8">
        <v>15</v>
      </c>
      <c r="AV38" s="8">
        <v>15</v>
      </c>
      <c r="AW38" s="8">
        <v>15</v>
      </c>
      <c r="AX38" s="8">
        <v>15</v>
      </c>
      <c r="AY38" s="8">
        <v>15</v>
      </c>
      <c r="AZ38" s="8">
        <v>14</v>
      </c>
      <c r="BA38" s="8">
        <v>13</v>
      </c>
      <c r="BB38" s="8">
        <v>14</v>
      </c>
      <c r="BC38" s="8">
        <v>14</v>
      </c>
      <c r="BD38" s="8">
        <v>14</v>
      </c>
      <c r="BE38" s="8">
        <v>13</v>
      </c>
      <c r="BF38" s="8">
        <v>13</v>
      </c>
      <c r="BG38" s="8">
        <v>13</v>
      </c>
      <c r="BH38" s="8">
        <v>12</v>
      </c>
      <c r="BI38" s="8">
        <v>13</v>
      </c>
    </row>
    <row r="39" spans="1:61" x14ac:dyDescent="0.2">
      <c r="A39" s="7" t="s">
        <v>71</v>
      </c>
      <c r="B39" s="7" t="s">
        <v>72</v>
      </c>
      <c r="C39" s="7"/>
      <c r="D39" s="7"/>
      <c r="E39" s="7"/>
      <c r="F39" s="7"/>
      <c r="G39" s="7"/>
      <c r="H39" s="7"/>
      <c r="I39" s="7"/>
      <c r="J39" s="7"/>
      <c r="K39" s="7"/>
      <c r="L39" s="7"/>
      <c r="M39" s="7"/>
      <c r="N39" s="7"/>
      <c r="O39" s="7"/>
      <c r="P39" s="7"/>
      <c r="Q39" s="7"/>
      <c r="R39" s="7"/>
      <c r="S39" s="7"/>
      <c r="T39" s="7"/>
      <c r="U39" s="7"/>
      <c r="V39" s="7"/>
      <c r="W39" s="7"/>
      <c r="X39" s="7"/>
      <c r="Y39" s="7"/>
      <c r="Z39" s="7"/>
      <c r="AA39" s="7"/>
      <c r="AB39" s="7"/>
      <c r="AC39" s="8">
        <v>27</v>
      </c>
      <c r="AD39" s="8">
        <v>28</v>
      </c>
      <c r="AE39" s="8">
        <v>31</v>
      </c>
      <c r="AF39" s="8">
        <v>31</v>
      </c>
      <c r="AG39" s="8">
        <v>32</v>
      </c>
      <c r="AH39" s="8">
        <v>34</v>
      </c>
      <c r="AI39" s="8">
        <v>32</v>
      </c>
      <c r="AJ39" s="8">
        <v>32</v>
      </c>
      <c r="AK39" s="8">
        <v>33</v>
      </c>
      <c r="AL39" s="8">
        <v>35</v>
      </c>
      <c r="AM39" s="8">
        <v>33</v>
      </c>
      <c r="AN39" s="8">
        <v>35</v>
      </c>
      <c r="AO39" s="8">
        <v>35</v>
      </c>
      <c r="AP39" s="8">
        <v>35</v>
      </c>
      <c r="AQ39" s="8">
        <v>36</v>
      </c>
      <c r="AR39" s="8">
        <v>35</v>
      </c>
      <c r="AS39" s="8">
        <v>36</v>
      </c>
      <c r="AT39" s="8">
        <v>36</v>
      </c>
      <c r="AU39" s="8">
        <v>37</v>
      </c>
      <c r="AV39" s="8">
        <v>37</v>
      </c>
      <c r="AW39" s="8">
        <v>37</v>
      </c>
      <c r="AX39" s="8">
        <v>37</v>
      </c>
      <c r="AY39" s="8">
        <v>36</v>
      </c>
      <c r="AZ39" s="8">
        <v>37</v>
      </c>
      <c r="BA39" s="8">
        <v>38</v>
      </c>
      <c r="BB39" s="8">
        <v>38</v>
      </c>
      <c r="BC39" s="8">
        <v>39</v>
      </c>
      <c r="BD39" s="8">
        <v>40</v>
      </c>
      <c r="BE39" s="8">
        <v>39</v>
      </c>
      <c r="BF39" s="8">
        <v>40</v>
      </c>
      <c r="BG39" s="8">
        <v>40</v>
      </c>
      <c r="BH39" s="8">
        <v>41</v>
      </c>
      <c r="BI39" s="8">
        <v>41</v>
      </c>
    </row>
    <row r="40" spans="1:61" x14ac:dyDescent="0.2">
      <c r="A40" s="7" t="s">
        <v>73</v>
      </c>
      <c r="B40" s="7" t="s">
        <v>74</v>
      </c>
      <c r="C40" s="7"/>
      <c r="D40" s="7"/>
      <c r="E40" s="7"/>
      <c r="F40" s="7"/>
      <c r="G40" s="7"/>
      <c r="H40" s="7"/>
      <c r="I40" s="7"/>
      <c r="J40" s="7"/>
      <c r="K40" s="7"/>
      <c r="L40" s="7"/>
      <c r="M40" s="7"/>
      <c r="N40" s="7"/>
      <c r="O40" s="7"/>
      <c r="P40" s="7"/>
      <c r="Q40" s="7"/>
      <c r="R40" s="7"/>
      <c r="S40" s="7"/>
      <c r="T40" s="7"/>
      <c r="U40" s="7"/>
      <c r="V40" s="7"/>
      <c r="W40" s="7"/>
      <c r="X40" s="7"/>
      <c r="Y40" s="7"/>
      <c r="Z40" s="7"/>
      <c r="AA40" s="7"/>
      <c r="AB40" s="7"/>
      <c r="AC40" s="8">
        <v>18</v>
      </c>
      <c r="AD40" s="8">
        <v>18</v>
      </c>
      <c r="AE40" s="8">
        <v>18</v>
      </c>
      <c r="AF40" s="8">
        <v>18</v>
      </c>
      <c r="AG40" s="8">
        <v>18</v>
      </c>
      <c r="AH40" s="8">
        <v>18</v>
      </c>
      <c r="AI40" s="8">
        <v>17</v>
      </c>
      <c r="AJ40" s="8">
        <v>17</v>
      </c>
      <c r="AK40" s="8">
        <v>17</v>
      </c>
      <c r="AL40" s="8">
        <v>17</v>
      </c>
      <c r="AM40" s="8">
        <v>17</v>
      </c>
      <c r="AN40" s="8">
        <v>17</v>
      </c>
      <c r="AO40" s="8">
        <v>17</v>
      </c>
      <c r="AP40" s="8">
        <v>16</v>
      </c>
      <c r="AQ40" s="8">
        <v>16</v>
      </c>
      <c r="AR40" s="8">
        <v>16</v>
      </c>
      <c r="AS40" s="8">
        <v>16</v>
      </c>
      <c r="AT40" s="8">
        <v>16</v>
      </c>
      <c r="AU40" s="8">
        <v>16</v>
      </c>
      <c r="AV40" s="8">
        <v>17</v>
      </c>
      <c r="AW40" s="8">
        <v>16</v>
      </c>
      <c r="AX40" s="8">
        <v>16</v>
      </c>
      <c r="AY40" s="8">
        <v>16</v>
      </c>
      <c r="AZ40" s="8">
        <v>16</v>
      </c>
      <c r="BA40" s="8">
        <v>16</v>
      </c>
      <c r="BB40" s="8">
        <v>16</v>
      </c>
      <c r="BC40" s="8">
        <v>16</v>
      </c>
      <c r="BD40" s="8">
        <v>16</v>
      </c>
      <c r="BE40" s="8">
        <v>16</v>
      </c>
      <c r="BF40" s="8">
        <v>16</v>
      </c>
      <c r="BG40" s="8">
        <v>16</v>
      </c>
      <c r="BH40" s="8">
        <v>16</v>
      </c>
      <c r="BI40" s="8">
        <v>16</v>
      </c>
    </row>
    <row r="41" spans="1:61" x14ac:dyDescent="0.2">
      <c r="A41" s="7" t="s">
        <v>75</v>
      </c>
      <c r="B41" s="7" t="s">
        <v>76</v>
      </c>
      <c r="C41" s="7"/>
      <c r="D41" s="7"/>
      <c r="E41" s="7"/>
      <c r="F41" s="7"/>
      <c r="G41" s="7"/>
      <c r="H41" s="7"/>
      <c r="I41" s="7"/>
      <c r="J41" s="7"/>
      <c r="K41" s="7"/>
      <c r="L41" s="7"/>
      <c r="M41" s="7"/>
      <c r="N41" s="7"/>
      <c r="O41" s="7"/>
      <c r="P41" s="7"/>
      <c r="Q41" s="7"/>
      <c r="R41" s="7"/>
      <c r="S41" s="7"/>
      <c r="T41" s="7"/>
      <c r="U41" s="7"/>
      <c r="V41" s="7"/>
      <c r="W41" s="7"/>
      <c r="X41" s="7"/>
      <c r="Y41" s="7"/>
      <c r="Z41" s="7"/>
      <c r="AA41" s="7"/>
      <c r="AB41" s="7"/>
      <c r="AC41" s="8">
        <v>53</v>
      </c>
      <c r="AD41" s="8">
        <v>48</v>
      </c>
      <c r="AE41" s="8">
        <v>48</v>
      </c>
      <c r="AF41" s="8">
        <v>49</v>
      </c>
      <c r="AG41" s="8">
        <v>49</v>
      </c>
      <c r="AH41" s="8">
        <v>48</v>
      </c>
      <c r="AI41" s="8">
        <v>50</v>
      </c>
      <c r="AJ41" s="8">
        <v>50</v>
      </c>
      <c r="AK41" s="8">
        <v>52</v>
      </c>
      <c r="AL41" s="8">
        <v>51</v>
      </c>
      <c r="AM41" s="8">
        <v>52</v>
      </c>
      <c r="AN41" s="8">
        <v>51</v>
      </c>
      <c r="AO41" s="8">
        <v>52</v>
      </c>
      <c r="AP41" s="8">
        <v>51</v>
      </c>
      <c r="AQ41" s="8">
        <v>49</v>
      </c>
      <c r="AR41" s="8">
        <v>48</v>
      </c>
      <c r="AS41" s="8">
        <v>47</v>
      </c>
      <c r="AT41" s="8">
        <v>45</v>
      </c>
      <c r="AU41" s="8">
        <v>47</v>
      </c>
      <c r="AV41" s="8">
        <v>45</v>
      </c>
      <c r="AW41" s="8">
        <v>45</v>
      </c>
      <c r="AX41" s="8">
        <v>44</v>
      </c>
      <c r="AY41" s="8">
        <v>44</v>
      </c>
      <c r="AZ41" s="8">
        <v>45</v>
      </c>
      <c r="BA41" s="8">
        <v>47</v>
      </c>
      <c r="BB41" s="8">
        <v>47</v>
      </c>
      <c r="BC41" s="8">
        <v>46</v>
      </c>
      <c r="BD41" s="8">
        <v>46</v>
      </c>
      <c r="BE41" s="8">
        <v>46</v>
      </c>
      <c r="BF41" s="8">
        <v>47</v>
      </c>
      <c r="BG41" s="8">
        <v>47</v>
      </c>
      <c r="BH41" s="8">
        <v>47</v>
      </c>
      <c r="BI41" s="8">
        <v>47</v>
      </c>
    </row>
    <row r="42" spans="1:61" x14ac:dyDescent="0.2">
      <c r="A42" s="7" t="s">
        <v>77</v>
      </c>
      <c r="B42" s="7" t="s">
        <v>78</v>
      </c>
      <c r="C42" s="7"/>
      <c r="D42" s="7"/>
      <c r="E42" s="7"/>
      <c r="F42" s="7"/>
      <c r="G42" s="7"/>
      <c r="H42" s="7"/>
      <c r="I42" s="7"/>
      <c r="J42" s="7"/>
      <c r="K42" s="7"/>
      <c r="L42" s="7"/>
      <c r="M42" s="7"/>
      <c r="N42" s="7"/>
      <c r="O42" s="7"/>
      <c r="P42" s="7"/>
      <c r="Q42" s="7"/>
      <c r="R42" s="7"/>
      <c r="S42" s="7"/>
      <c r="T42" s="7"/>
      <c r="U42" s="7"/>
      <c r="V42" s="7"/>
      <c r="W42" s="7"/>
      <c r="X42" s="7"/>
      <c r="Y42" s="7"/>
      <c r="Z42" s="7"/>
      <c r="AA42" s="7"/>
      <c r="AB42" s="7"/>
      <c r="AC42" s="8">
        <v>34</v>
      </c>
      <c r="AD42" s="8">
        <v>36</v>
      </c>
      <c r="AE42" s="8">
        <v>35</v>
      </c>
      <c r="AF42" s="8">
        <v>36</v>
      </c>
      <c r="AG42" s="8">
        <v>37</v>
      </c>
      <c r="AH42" s="8">
        <v>37</v>
      </c>
      <c r="AI42" s="8">
        <v>36</v>
      </c>
      <c r="AJ42" s="8">
        <v>36</v>
      </c>
      <c r="AK42" s="8">
        <v>33</v>
      </c>
      <c r="AL42" s="8">
        <v>33</v>
      </c>
      <c r="AM42" s="8">
        <v>34</v>
      </c>
      <c r="AN42" s="8">
        <v>33</v>
      </c>
      <c r="AO42" s="8">
        <v>32</v>
      </c>
      <c r="AP42" s="8">
        <v>31</v>
      </c>
      <c r="AQ42" s="8">
        <v>31</v>
      </c>
      <c r="AR42" s="8">
        <v>30</v>
      </c>
      <c r="AS42" s="8">
        <v>28</v>
      </c>
      <c r="AT42" s="8">
        <v>28</v>
      </c>
      <c r="AU42" s="8">
        <v>27</v>
      </c>
      <c r="AV42" s="8">
        <v>28</v>
      </c>
      <c r="AW42" s="8">
        <v>27</v>
      </c>
      <c r="AX42" s="8">
        <v>27</v>
      </c>
      <c r="AY42" s="8">
        <v>25</v>
      </c>
      <c r="AZ42" s="8">
        <v>23</v>
      </c>
      <c r="BA42" s="8">
        <v>23</v>
      </c>
      <c r="BB42" s="8">
        <v>25</v>
      </c>
      <c r="BC42" s="8">
        <v>25</v>
      </c>
      <c r="BD42" s="8">
        <v>27</v>
      </c>
      <c r="BE42" s="8">
        <v>29</v>
      </c>
      <c r="BF42" s="8">
        <v>29</v>
      </c>
      <c r="BG42" s="8">
        <v>29</v>
      </c>
      <c r="BH42" s="8">
        <v>29</v>
      </c>
      <c r="BI42" s="8">
        <v>29</v>
      </c>
    </row>
    <row r="43" spans="1:61" x14ac:dyDescent="0.2">
      <c r="A43" s="7" t="s">
        <v>79</v>
      </c>
      <c r="B43" s="7" t="s">
        <v>80</v>
      </c>
      <c r="C43" s="7"/>
      <c r="D43" s="7"/>
      <c r="E43" s="7"/>
      <c r="F43" s="7"/>
      <c r="G43" s="7"/>
      <c r="H43" s="7"/>
      <c r="I43" s="7"/>
      <c r="J43" s="7"/>
      <c r="K43" s="7"/>
      <c r="L43" s="7"/>
      <c r="M43" s="7"/>
      <c r="N43" s="7"/>
      <c r="O43" s="7"/>
      <c r="P43" s="7"/>
      <c r="Q43" s="7"/>
      <c r="R43" s="7"/>
      <c r="S43" s="7"/>
      <c r="T43" s="7"/>
      <c r="U43" s="7"/>
      <c r="V43" s="7"/>
      <c r="W43" s="7"/>
      <c r="X43" s="7"/>
      <c r="Y43" s="7"/>
      <c r="Z43" s="7"/>
      <c r="AA43" s="7"/>
      <c r="AB43" s="7"/>
      <c r="AC43" s="8">
        <v>44</v>
      </c>
      <c r="AD43" s="8">
        <v>44</v>
      </c>
      <c r="AE43" s="8">
        <v>44</v>
      </c>
      <c r="AF43" s="8">
        <v>44</v>
      </c>
      <c r="AG43" s="8">
        <v>43</v>
      </c>
      <c r="AH43" s="8">
        <v>41</v>
      </c>
      <c r="AI43" s="8">
        <v>39</v>
      </c>
      <c r="AJ43" s="8">
        <v>41</v>
      </c>
      <c r="AK43" s="8">
        <v>43</v>
      </c>
      <c r="AL43" s="8">
        <v>43</v>
      </c>
      <c r="AM43" s="8">
        <v>43</v>
      </c>
      <c r="AN43" s="8">
        <v>42</v>
      </c>
      <c r="AO43" s="8">
        <v>42</v>
      </c>
      <c r="AP43" s="8">
        <v>45</v>
      </c>
      <c r="AQ43" s="8">
        <v>42</v>
      </c>
      <c r="AR43" s="8">
        <v>41</v>
      </c>
      <c r="AS43" s="8">
        <v>41</v>
      </c>
      <c r="AT43" s="8">
        <v>42</v>
      </c>
      <c r="AU43" s="8">
        <v>41</v>
      </c>
      <c r="AV43" s="8">
        <v>42</v>
      </c>
      <c r="AW43" s="8">
        <v>41</v>
      </c>
      <c r="AX43" s="8">
        <v>41</v>
      </c>
      <c r="AY43" s="8">
        <v>41</v>
      </c>
      <c r="AZ43" s="8">
        <v>41</v>
      </c>
      <c r="BA43" s="8">
        <v>41</v>
      </c>
      <c r="BB43" s="8">
        <v>41</v>
      </c>
      <c r="BC43" s="8">
        <v>41</v>
      </c>
      <c r="BD43" s="8">
        <v>43</v>
      </c>
      <c r="BE43" s="8">
        <v>44</v>
      </c>
      <c r="BF43" s="8">
        <v>42</v>
      </c>
      <c r="BG43" s="8">
        <v>43</v>
      </c>
      <c r="BH43" s="8">
        <v>43</v>
      </c>
      <c r="BI43" s="8">
        <v>43</v>
      </c>
    </row>
    <row r="44" spans="1:61" x14ac:dyDescent="0.2">
      <c r="A44" s="7" t="s">
        <v>81</v>
      </c>
      <c r="B44" s="7" t="s">
        <v>82</v>
      </c>
      <c r="C44" s="7"/>
      <c r="D44" s="7"/>
      <c r="E44" s="7"/>
      <c r="F44" s="7"/>
      <c r="G44" s="7"/>
      <c r="H44" s="7"/>
      <c r="I44" s="7"/>
      <c r="J44" s="7"/>
      <c r="K44" s="7"/>
      <c r="L44" s="7"/>
      <c r="M44" s="7"/>
      <c r="N44" s="7"/>
      <c r="O44" s="7"/>
      <c r="P44" s="7"/>
      <c r="Q44" s="7"/>
      <c r="R44" s="7"/>
      <c r="S44" s="7"/>
      <c r="T44" s="7"/>
      <c r="U44" s="7"/>
      <c r="V44" s="7"/>
      <c r="W44" s="7"/>
      <c r="X44" s="7"/>
      <c r="Y44" s="7"/>
      <c r="Z44" s="7"/>
      <c r="AA44" s="7"/>
      <c r="AB44" s="7"/>
      <c r="AC44" s="8">
        <v>7</v>
      </c>
      <c r="AD44" s="8">
        <v>7</v>
      </c>
      <c r="AE44" s="8">
        <v>7</v>
      </c>
      <c r="AF44" s="8">
        <v>7</v>
      </c>
      <c r="AG44" s="8">
        <v>8</v>
      </c>
      <c r="AH44" s="8">
        <v>8</v>
      </c>
      <c r="AI44" s="8">
        <v>9</v>
      </c>
      <c r="AJ44" s="8">
        <v>8</v>
      </c>
      <c r="AK44" s="8">
        <v>6</v>
      </c>
      <c r="AL44" s="8">
        <v>7</v>
      </c>
      <c r="AM44" s="8">
        <v>7</v>
      </c>
      <c r="AN44" s="8">
        <v>7</v>
      </c>
      <c r="AO44" s="8">
        <v>7</v>
      </c>
      <c r="AP44" s="8">
        <v>8</v>
      </c>
      <c r="AQ44" s="8">
        <v>9</v>
      </c>
      <c r="AR44" s="8">
        <v>9</v>
      </c>
      <c r="AS44" s="8">
        <v>9</v>
      </c>
      <c r="AT44" s="8">
        <v>9</v>
      </c>
      <c r="AU44" s="8">
        <v>9</v>
      </c>
      <c r="AV44" s="8">
        <v>9</v>
      </c>
      <c r="AW44" s="8">
        <v>9</v>
      </c>
      <c r="AX44" s="8">
        <v>9</v>
      </c>
      <c r="AY44" s="8">
        <v>8</v>
      </c>
      <c r="AZ44" s="8">
        <v>8</v>
      </c>
      <c r="BA44" s="8">
        <v>8</v>
      </c>
      <c r="BB44" s="8">
        <v>8</v>
      </c>
      <c r="BC44" s="8">
        <v>8</v>
      </c>
      <c r="BD44" s="8">
        <v>8</v>
      </c>
      <c r="BE44" s="8">
        <v>8</v>
      </c>
      <c r="BF44" s="8">
        <v>9</v>
      </c>
      <c r="BG44" s="8">
        <v>9</v>
      </c>
      <c r="BH44" s="8">
        <v>9</v>
      </c>
      <c r="BI44" s="8">
        <v>9</v>
      </c>
    </row>
    <row r="45" spans="1:61" x14ac:dyDescent="0.2">
      <c r="A45" s="7" t="s">
        <v>83</v>
      </c>
      <c r="B45" s="7" t="s">
        <v>84</v>
      </c>
      <c r="C45" s="7"/>
      <c r="D45" s="7"/>
      <c r="E45" s="7"/>
      <c r="F45" s="7"/>
      <c r="G45" s="7"/>
      <c r="H45" s="7"/>
      <c r="I45" s="7"/>
      <c r="J45" s="7"/>
      <c r="K45" s="7"/>
      <c r="L45" s="7"/>
      <c r="M45" s="7"/>
      <c r="N45" s="7"/>
      <c r="O45" s="7"/>
      <c r="P45" s="7"/>
      <c r="Q45" s="7"/>
      <c r="R45" s="7"/>
      <c r="S45" s="7"/>
      <c r="T45" s="7"/>
      <c r="U45" s="7"/>
      <c r="V45" s="7"/>
      <c r="W45" s="7"/>
      <c r="X45" s="7"/>
      <c r="Y45" s="7"/>
      <c r="Z45" s="7"/>
      <c r="AA45" s="7"/>
      <c r="AB45" s="7"/>
      <c r="AC45" s="8">
        <v>14</v>
      </c>
      <c r="AD45" s="8">
        <v>14</v>
      </c>
      <c r="AE45" s="8">
        <v>14</v>
      </c>
      <c r="AF45" s="8">
        <v>13</v>
      </c>
      <c r="AG45" s="8">
        <v>15</v>
      </c>
      <c r="AH45" s="8">
        <v>14</v>
      </c>
      <c r="AI45" s="8">
        <v>18</v>
      </c>
      <c r="AJ45" s="8">
        <v>16</v>
      </c>
      <c r="AK45" s="8">
        <v>16</v>
      </c>
      <c r="AL45" s="8">
        <v>16</v>
      </c>
      <c r="AM45" s="8">
        <v>16</v>
      </c>
      <c r="AN45" s="8">
        <v>16</v>
      </c>
      <c r="AO45" s="8">
        <v>15</v>
      </c>
      <c r="AP45" s="8">
        <v>15</v>
      </c>
      <c r="AQ45" s="8">
        <v>17</v>
      </c>
      <c r="AR45" s="8">
        <v>17</v>
      </c>
      <c r="AS45" s="8">
        <v>18</v>
      </c>
      <c r="AT45" s="8">
        <v>19</v>
      </c>
      <c r="AU45" s="8">
        <v>20</v>
      </c>
      <c r="AV45" s="8">
        <v>21</v>
      </c>
      <c r="AW45" s="8">
        <v>21</v>
      </c>
      <c r="AX45" s="8">
        <v>21</v>
      </c>
      <c r="AY45" s="8">
        <v>21</v>
      </c>
      <c r="AZ45" s="8">
        <v>22</v>
      </c>
      <c r="BA45" s="8">
        <v>22</v>
      </c>
      <c r="BB45" s="8">
        <v>23</v>
      </c>
      <c r="BC45" s="8">
        <v>24</v>
      </c>
      <c r="BD45" s="8">
        <v>24</v>
      </c>
      <c r="BE45" s="8">
        <v>24</v>
      </c>
      <c r="BF45" s="8">
        <v>24</v>
      </c>
      <c r="BG45" s="8">
        <v>24</v>
      </c>
      <c r="BH45" s="8">
        <v>24</v>
      </c>
      <c r="BI45" s="8">
        <v>24</v>
      </c>
    </row>
    <row r="46" spans="1:61" x14ac:dyDescent="0.2">
      <c r="A46" s="7" t="s">
        <v>85</v>
      </c>
      <c r="B46" s="7" t="s">
        <v>86</v>
      </c>
      <c r="C46" s="7"/>
      <c r="D46" s="7"/>
      <c r="E46" s="7"/>
      <c r="F46" s="7"/>
      <c r="G46" s="7"/>
      <c r="H46" s="7"/>
      <c r="I46" s="7"/>
      <c r="J46" s="7"/>
      <c r="K46" s="7"/>
      <c r="L46" s="7"/>
      <c r="M46" s="7"/>
      <c r="N46" s="7"/>
      <c r="O46" s="7"/>
      <c r="P46" s="7"/>
      <c r="Q46" s="7"/>
      <c r="R46" s="7"/>
      <c r="S46" s="7"/>
      <c r="T46" s="7"/>
      <c r="U46" s="7"/>
      <c r="V46" s="7"/>
      <c r="W46" s="7"/>
      <c r="X46" s="7"/>
      <c r="Y46" s="7"/>
      <c r="Z46" s="7"/>
      <c r="AA46" s="7"/>
      <c r="AB46" s="7"/>
      <c r="AC46" s="8">
        <v>50</v>
      </c>
      <c r="AD46" s="8">
        <v>47</v>
      </c>
      <c r="AE46" s="8">
        <v>49</v>
      </c>
      <c r="AF46" s="8">
        <v>50</v>
      </c>
      <c r="AG46" s="8">
        <v>48</v>
      </c>
      <c r="AH46" s="8">
        <v>50</v>
      </c>
      <c r="AI46" s="8">
        <v>49</v>
      </c>
      <c r="AJ46" s="8">
        <v>49</v>
      </c>
      <c r="AK46" s="8">
        <v>49</v>
      </c>
      <c r="AL46" s="8">
        <v>50</v>
      </c>
      <c r="AM46" s="8">
        <v>48</v>
      </c>
      <c r="AN46" s="8">
        <v>48</v>
      </c>
      <c r="AO46" s="8">
        <v>47</v>
      </c>
      <c r="AP46" s="8">
        <v>46</v>
      </c>
      <c r="AQ46" s="8">
        <v>48</v>
      </c>
      <c r="AR46" s="8">
        <v>50</v>
      </c>
      <c r="AS46" s="8">
        <v>52</v>
      </c>
      <c r="AT46" s="8">
        <v>51</v>
      </c>
      <c r="AU46" s="8">
        <v>51</v>
      </c>
      <c r="AV46" s="8">
        <v>51</v>
      </c>
      <c r="AW46" s="8">
        <v>51</v>
      </c>
      <c r="AX46" s="8">
        <v>47</v>
      </c>
      <c r="AY46" s="8">
        <v>45</v>
      </c>
      <c r="AZ46" s="8">
        <v>48</v>
      </c>
      <c r="BA46" s="8">
        <v>48</v>
      </c>
      <c r="BB46" s="8">
        <v>48</v>
      </c>
      <c r="BC46" s="8">
        <v>47</v>
      </c>
      <c r="BD46" s="8">
        <v>47</v>
      </c>
      <c r="BE46" s="8">
        <v>46</v>
      </c>
      <c r="BF46" s="8">
        <v>46</v>
      </c>
      <c r="BG46" s="8">
        <v>46</v>
      </c>
      <c r="BH46" s="8">
        <v>46</v>
      </c>
      <c r="BI46" s="8">
        <v>45</v>
      </c>
    </row>
    <row r="47" spans="1:61" x14ac:dyDescent="0.2">
      <c r="A47" s="7" t="s">
        <v>87</v>
      </c>
      <c r="B47" s="7" t="s">
        <v>88</v>
      </c>
      <c r="C47" s="7"/>
      <c r="D47" s="7"/>
      <c r="E47" s="7"/>
      <c r="F47" s="7"/>
      <c r="G47" s="7"/>
      <c r="H47" s="7"/>
      <c r="I47" s="7"/>
      <c r="J47" s="7"/>
      <c r="K47" s="7"/>
      <c r="L47" s="7"/>
      <c r="M47" s="7"/>
      <c r="N47" s="7"/>
      <c r="O47" s="7"/>
      <c r="P47" s="7"/>
      <c r="Q47" s="7"/>
      <c r="R47" s="7"/>
      <c r="S47" s="7"/>
      <c r="T47" s="7"/>
      <c r="U47" s="7"/>
      <c r="V47" s="7"/>
      <c r="W47" s="7"/>
      <c r="X47" s="7"/>
      <c r="Y47" s="7"/>
      <c r="Z47" s="7"/>
      <c r="AA47" s="7"/>
      <c r="AB47" s="7"/>
      <c r="AC47" s="8">
        <v>12</v>
      </c>
      <c r="AD47" s="8">
        <v>12</v>
      </c>
      <c r="AE47" s="8">
        <v>13</v>
      </c>
      <c r="AF47" s="8">
        <v>13</v>
      </c>
      <c r="AG47" s="8">
        <v>13</v>
      </c>
      <c r="AH47" s="8">
        <v>13</v>
      </c>
      <c r="AI47" s="8">
        <v>13</v>
      </c>
      <c r="AJ47" s="8">
        <v>13</v>
      </c>
      <c r="AK47" s="8">
        <v>13</v>
      </c>
      <c r="AL47" s="8">
        <v>13</v>
      </c>
      <c r="AM47" s="8">
        <v>13</v>
      </c>
      <c r="AN47" s="8">
        <v>13</v>
      </c>
      <c r="AO47" s="8">
        <v>13</v>
      </c>
      <c r="AP47" s="8">
        <v>13</v>
      </c>
      <c r="AQ47" s="8">
        <v>13</v>
      </c>
      <c r="AR47" s="8">
        <v>13</v>
      </c>
      <c r="AS47" s="8">
        <v>13</v>
      </c>
      <c r="AT47" s="8">
        <v>13</v>
      </c>
      <c r="AU47" s="8">
        <v>14</v>
      </c>
      <c r="AV47" s="8">
        <v>13</v>
      </c>
      <c r="AW47" s="8">
        <v>13</v>
      </c>
      <c r="AX47" s="8">
        <v>13</v>
      </c>
      <c r="AY47" s="8">
        <v>12</v>
      </c>
      <c r="AZ47" s="8">
        <v>12</v>
      </c>
      <c r="BA47" s="8">
        <v>12</v>
      </c>
      <c r="BB47" s="8">
        <v>12</v>
      </c>
      <c r="BC47" s="8">
        <v>12</v>
      </c>
      <c r="BD47" s="8">
        <v>11</v>
      </c>
      <c r="BE47" s="8">
        <v>11</v>
      </c>
      <c r="BF47" s="8">
        <v>10</v>
      </c>
      <c r="BG47" s="8">
        <v>11</v>
      </c>
      <c r="BH47" s="8">
        <v>10</v>
      </c>
      <c r="BI47" s="8">
        <v>10</v>
      </c>
    </row>
    <row r="48" spans="1:61" x14ac:dyDescent="0.2">
      <c r="A48" s="7" t="s">
        <v>89</v>
      </c>
      <c r="B48" s="7" t="s">
        <v>90</v>
      </c>
      <c r="C48" s="7"/>
      <c r="D48" s="7"/>
      <c r="E48" s="7"/>
      <c r="F48" s="7"/>
      <c r="G48" s="7"/>
      <c r="H48" s="7"/>
      <c r="I48" s="7"/>
      <c r="J48" s="7"/>
      <c r="K48" s="7"/>
      <c r="L48" s="7"/>
      <c r="M48" s="7"/>
      <c r="N48" s="7"/>
      <c r="O48" s="7"/>
      <c r="P48" s="7"/>
      <c r="Q48" s="7"/>
      <c r="R48" s="7"/>
      <c r="S48" s="7"/>
      <c r="T48" s="7"/>
      <c r="U48" s="7"/>
      <c r="V48" s="7"/>
      <c r="W48" s="7"/>
      <c r="X48" s="7"/>
      <c r="Y48" s="7"/>
      <c r="Z48" s="7"/>
      <c r="AA48" s="7"/>
      <c r="AB48" s="7"/>
      <c r="AC48" s="8">
        <v>31</v>
      </c>
      <c r="AD48" s="8">
        <v>30</v>
      </c>
      <c r="AE48" s="8">
        <v>30</v>
      </c>
      <c r="AF48" s="8">
        <v>29</v>
      </c>
      <c r="AG48" s="8">
        <v>29</v>
      </c>
      <c r="AH48" s="8">
        <v>27</v>
      </c>
      <c r="AI48" s="8">
        <v>27</v>
      </c>
      <c r="AJ48" s="8">
        <v>31</v>
      </c>
      <c r="AK48" s="8">
        <v>31</v>
      </c>
      <c r="AL48" s="8">
        <v>31</v>
      </c>
      <c r="AM48" s="8">
        <v>32</v>
      </c>
      <c r="AN48" s="8">
        <v>30</v>
      </c>
      <c r="AO48" s="8">
        <v>27</v>
      </c>
      <c r="AP48" s="8">
        <v>27</v>
      </c>
      <c r="AQ48" s="8">
        <v>26</v>
      </c>
      <c r="AR48" s="8">
        <v>26</v>
      </c>
      <c r="AS48" s="8">
        <v>26</v>
      </c>
      <c r="AT48" s="8">
        <v>26</v>
      </c>
      <c r="AU48" s="8">
        <v>26</v>
      </c>
      <c r="AV48" s="8">
        <v>25</v>
      </c>
      <c r="AW48" s="8">
        <v>26</v>
      </c>
      <c r="AX48" s="8">
        <v>24</v>
      </c>
      <c r="AY48" s="8">
        <v>27</v>
      </c>
      <c r="AZ48" s="8">
        <v>27</v>
      </c>
      <c r="BA48" s="8">
        <v>29</v>
      </c>
      <c r="BB48" s="8">
        <v>29</v>
      </c>
      <c r="BC48" s="8">
        <v>28</v>
      </c>
      <c r="BD48" s="8">
        <v>28</v>
      </c>
      <c r="BE48" s="8">
        <v>27</v>
      </c>
      <c r="BF48" s="8">
        <v>27</v>
      </c>
      <c r="BG48" s="8">
        <v>28</v>
      </c>
      <c r="BH48" s="8">
        <v>28</v>
      </c>
      <c r="BI48" s="8">
        <v>27</v>
      </c>
    </row>
    <row r="49" spans="1:61" x14ac:dyDescent="0.2">
      <c r="A49" s="7" t="s">
        <v>91</v>
      </c>
      <c r="B49" s="7" t="s">
        <v>92</v>
      </c>
      <c r="C49" s="7"/>
      <c r="D49" s="7"/>
      <c r="E49" s="7"/>
      <c r="F49" s="7"/>
      <c r="G49" s="7"/>
      <c r="H49" s="7"/>
      <c r="I49" s="7"/>
      <c r="J49" s="7"/>
      <c r="K49" s="7"/>
      <c r="L49" s="7"/>
      <c r="M49" s="7"/>
      <c r="N49" s="7"/>
      <c r="O49" s="7"/>
      <c r="P49" s="7"/>
      <c r="Q49" s="7"/>
      <c r="R49" s="7"/>
      <c r="S49" s="7"/>
      <c r="T49" s="7"/>
      <c r="U49" s="7"/>
      <c r="V49" s="7"/>
      <c r="W49" s="7"/>
      <c r="X49" s="7"/>
      <c r="Y49" s="7"/>
      <c r="Z49" s="7"/>
      <c r="AA49" s="7"/>
      <c r="AB49" s="7"/>
      <c r="AC49" s="8">
        <v>11</v>
      </c>
      <c r="AD49" s="8">
        <v>11</v>
      </c>
      <c r="AE49" s="8">
        <v>12</v>
      </c>
      <c r="AF49" s="8">
        <v>11</v>
      </c>
      <c r="AG49" s="8">
        <v>11</v>
      </c>
      <c r="AH49" s="8">
        <v>11</v>
      </c>
      <c r="AI49" s="8">
        <v>11</v>
      </c>
      <c r="AJ49" s="8">
        <v>11</v>
      </c>
      <c r="AK49" s="8">
        <v>12</v>
      </c>
      <c r="AL49" s="8">
        <v>12</v>
      </c>
      <c r="AM49" s="8">
        <v>11</v>
      </c>
      <c r="AN49" s="8">
        <v>10</v>
      </c>
      <c r="AO49" s="8">
        <v>10</v>
      </c>
      <c r="AP49" s="8">
        <v>10</v>
      </c>
      <c r="AQ49" s="8">
        <v>10</v>
      </c>
      <c r="AR49" s="8">
        <v>10</v>
      </c>
      <c r="AS49" s="8">
        <v>10</v>
      </c>
      <c r="AT49" s="8">
        <v>9</v>
      </c>
      <c r="AU49" s="8">
        <v>9</v>
      </c>
      <c r="AV49" s="8">
        <v>9</v>
      </c>
      <c r="AW49" s="8">
        <v>9</v>
      </c>
      <c r="AX49" s="8">
        <v>9</v>
      </c>
      <c r="AY49" s="8">
        <v>9</v>
      </c>
      <c r="AZ49" s="8">
        <v>9</v>
      </c>
      <c r="BA49" s="8">
        <v>9</v>
      </c>
      <c r="BB49" s="8">
        <v>9</v>
      </c>
      <c r="BC49" s="8">
        <v>9</v>
      </c>
      <c r="BD49" s="8">
        <v>9</v>
      </c>
      <c r="BE49" s="8">
        <v>9</v>
      </c>
      <c r="BF49" s="8">
        <v>9</v>
      </c>
      <c r="BG49" s="8">
        <v>9</v>
      </c>
      <c r="BH49" s="8">
        <v>9</v>
      </c>
      <c r="BI49" s="8">
        <v>9</v>
      </c>
    </row>
    <row r="50" spans="1:61" x14ac:dyDescent="0.2">
      <c r="A50" s="7" t="s">
        <v>93</v>
      </c>
      <c r="B50" s="7" t="s">
        <v>94</v>
      </c>
      <c r="C50" s="7"/>
      <c r="D50" s="7"/>
      <c r="E50" s="7"/>
      <c r="F50" s="7"/>
      <c r="G50" s="7"/>
      <c r="H50" s="7"/>
      <c r="I50" s="7"/>
      <c r="J50" s="7"/>
      <c r="K50" s="7"/>
      <c r="L50" s="7"/>
      <c r="M50" s="7"/>
      <c r="N50" s="7"/>
      <c r="O50" s="7"/>
      <c r="P50" s="7"/>
      <c r="Q50" s="7"/>
      <c r="R50" s="7"/>
      <c r="S50" s="7"/>
      <c r="T50" s="7"/>
      <c r="U50" s="7"/>
      <c r="V50" s="7"/>
      <c r="W50" s="7"/>
      <c r="X50" s="7"/>
      <c r="Y50" s="7"/>
      <c r="Z50" s="7"/>
      <c r="AA50" s="7"/>
      <c r="AB50" s="7"/>
      <c r="AC50" s="8">
        <v>26</v>
      </c>
      <c r="AD50" s="8">
        <v>27</v>
      </c>
      <c r="AE50" s="8">
        <v>27</v>
      </c>
      <c r="AF50" s="8">
        <v>27</v>
      </c>
      <c r="AG50" s="8">
        <v>27</v>
      </c>
      <c r="AH50" s="8">
        <v>26</v>
      </c>
      <c r="AI50" s="8">
        <v>26</v>
      </c>
      <c r="AJ50" s="8">
        <v>27</v>
      </c>
      <c r="AK50" s="8">
        <v>25</v>
      </c>
      <c r="AL50" s="8">
        <v>26</v>
      </c>
      <c r="AM50" s="8">
        <v>27</v>
      </c>
      <c r="AN50" s="8">
        <v>27</v>
      </c>
      <c r="AO50" s="8">
        <v>26</v>
      </c>
      <c r="AP50" s="8">
        <v>26</v>
      </c>
      <c r="AQ50" s="8">
        <v>28</v>
      </c>
      <c r="AR50" s="8">
        <v>31</v>
      </c>
      <c r="AS50" s="8">
        <v>30</v>
      </c>
      <c r="AT50" s="8">
        <v>30</v>
      </c>
      <c r="AU50" s="8">
        <v>30</v>
      </c>
      <c r="AV50" s="8">
        <v>30</v>
      </c>
      <c r="AW50" s="8">
        <v>30</v>
      </c>
      <c r="AX50" s="8">
        <v>30</v>
      </c>
      <c r="AY50" s="8">
        <v>29</v>
      </c>
      <c r="AZ50" s="8">
        <v>29</v>
      </c>
      <c r="BA50" s="8">
        <v>29</v>
      </c>
      <c r="BB50" s="8">
        <v>29</v>
      </c>
      <c r="BC50" s="8">
        <v>30</v>
      </c>
      <c r="BD50" s="8">
        <v>29</v>
      </c>
      <c r="BE50" s="8">
        <v>30</v>
      </c>
      <c r="BF50" s="8">
        <v>30</v>
      </c>
      <c r="BG50" s="8">
        <v>30</v>
      </c>
      <c r="BH50" s="8">
        <v>30</v>
      </c>
      <c r="BI50" s="8">
        <v>30</v>
      </c>
    </row>
    <row r="51" spans="1:61" x14ac:dyDescent="0.2">
      <c r="A51" s="7" t="s">
        <v>95</v>
      </c>
      <c r="B51" s="7" t="s">
        <v>96</v>
      </c>
      <c r="C51" s="7"/>
      <c r="D51" s="7"/>
      <c r="E51" s="7"/>
      <c r="F51" s="7"/>
      <c r="G51" s="7"/>
      <c r="H51" s="7"/>
      <c r="I51" s="7"/>
      <c r="J51" s="7"/>
      <c r="K51" s="7"/>
      <c r="L51" s="7"/>
      <c r="M51" s="7"/>
      <c r="N51" s="7"/>
      <c r="O51" s="7"/>
      <c r="P51" s="7"/>
      <c r="Q51" s="7"/>
      <c r="R51" s="7"/>
      <c r="S51" s="7"/>
      <c r="T51" s="7"/>
      <c r="U51" s="7"/>
      <c r="V51" s="7"/>
      <c r="W51" s="7"/>
      <c r="X51" s="7"/>
      <c r="Y51" s="7"/>
      <c r="Z51" s="7"/>
      <c r="AA51" s="7"/>
      <c r="AB51" s="7"/>
      <c r="AC51" s="8">
        <v>11</v>
      </c>
      <c r="AD51" s="8">
        <v>11</v>
      </c>
      <c r="AE51" s="8">
        <v>11</v>
      </c>
      <c r="AF51" s="8">
        <v>11</v>
      </c>
      <c r="AG51" s="8">
        <v>11</v>
      </c>
      <c r="AH51" s="8">
        <v>11</v>
      </c>
      <c r="AI51" s="8">
        <v>11</v>
      </c>
      <c r="AJ51" s="8">
        <v>11</v>
      </c>
      <c r="AK51" s="8">
        <v>11</v>
      </c>
      <c r="AL51" s="8">
        <v>11</v>
      </c>
      <c r="AM51" s="8">
        <v>11</v>
      </c>
      <c r="AN51" s="8">
        <v>11</v>
      </c>
      <c r="AO51" s="8">
        <v>11</v>
      </c>
      <c r="AP51" s="8">
        <v>11</v>
      </c>
      <c r="AQ51" s="8">
        <v>10</v>
      </c>
      <c r="AR51" s="8">
        <v>10</v>
      </c>
      <c r="AS51" s="8">
        <v>10</v>
      </c>
      <c r="AT51" s="8">
        <v>11</v>
      </c>
      <c r="AU51" s="8">
        <v>10</v>
      </c>
      <c r="AV51" s="8">
        <v>10</v>
      </c>
      <c r="AW51" s="8">
        <v>10</v>
      </c>
      <c r="AX51" s="8">
        <v>10</v>
      </c>
      <c r="AY51" s="8">
        <v>10</v>
      </c>
      <c r="AZ51" s="8">
        <v>11</v>
      </c>
      <c r="BA51" s="8">
        <v>11</v>
      </c>
      <c r="BB51" s="8">
        <v>11</v>
      </c>
      <c r="BC51" s="8">
        <v>11</v>
      </c>
      <c r="BD51" s="8">
        <v>11</v>
      </c>
      <c r="BE51" s="8">
        <v>12</v>
      </c>
      <c r="BF51" s="8">
        <v>12</v>
      </c>
      <c r="BG51" s="8">
        <v>12</v>
      </c>
      <c r="BH51" s="8">
        <v>12</v>
      </c>
      <c r="BI51" s="8">
        <v>12</v>
      </c>
    </row>
    <row r="52" spans="1:61" x14ac:dyDescent="0.2">
      <c r="A52" s="7" t="s">
        <v>97</v>
      </c>
      <c r="B52" s="7" t="s">
        <v>98</v>
      </c>
      <c r="C52" s="7"/>
      <c r="D52" s="7"/>
      <c r="E52" s="7"/>
      <c r="F52" s="7"/>
      <c r="G52" s="7"/>
      <c r="H52" s="7"/>
      <c r="I52" s="7"/>
      <c r="J52" s="7"/>
      <c r="K52" s="7"/>
      <c r="L52" s="7"/>
      <c r="M52" s="7"/>
      <c r="N52" s="7"/>
      <c r="O52" s="7"/>
      <c r="P52" s="7"/>
      <c r="Q52" s="7"/>
      <c r="R52" s="7"/>
      <c r="S52" s="7"/>
      <c r="T52" s="7"/>
      <c r="U52" s="7"/>
      <c r="V52" s="7"/>
      <c r="W52" s="7"/>
      <c r="X52" s="7"/>
      <c r="Y52" s="7"/>
      <c r="Z52" s="7"/>
      <c r="AA52" s="7"/>
      <c r="AB52" s="7"/>
      <c r="AC52" s="8">
        <v>52</v>
      </c>
      <c r="AD52" s="8">
        <v>53</v>
      </c>
      <c r="AE52" s="8">
        <v>53</v>
      </c>
      <c r="AF52" s="8">
        <v>54</v>
      </c>
      <c r="AG52" s="8">
        <v>56</v>
      </c>
      <c r="AH52" s="8">
        <v>56</v>
      </c>
      <c r="AI52" s="8">
        <v>55</v>
      </c>
      <c r="AJ52" s="8">
        <v>53</v>
      </c>
      <c r="AK52" s="8">
        <v>53</v>
      </c>
      <c r="AL52" s="8">
        <v>53</v>
      </c>
      <c r="AM52" s="8">
        <v>53</v>
      </c>
      <c r="AN52" s="8">
        <v>53</v>
      </c>
      <c r="AO52" s="8">
        <v>52</v>
      </c>
      <c r="AP52" s="8">
        <v>51</v>
      </c>
      <c r="AQ52" s="8">
        <v>52</v>
      </c>
      <c r="AR52" s="8">
        <v>53</v>
      </c>
      <c r="AS52" s="8">
        <v>52</v>
      </c>
      <c r="AT52" s="8">
        <v>52</v>
      </c>
      <c r="AU52" s="8">
        <v>50</v>
      </c>
      <c r="AV52" s="8">
        <v>50</v>
      </c>
      <c r="AW52" s="8">
        <v>49</v>
      </c>
      <c r="AX52" s="8">
        <v>49</v>
      </c>
      <c r="AY52" s="8">
        <v>49</v>
      </c>
      <c r="AZ52" s="8">
        <v>50</v>
      </c>
      <c r="BA52" s="8">
        <v>50</v>
      </c>
      <c r="BB52" s="8">
        <v>50</v>
      </c>
      <c r="BC52" s="8">
        <v>50</v>
      </c>
      <c r="BD52" s="8">
        <v>50</v>
      </c>
      <c r="BE52" s="8">
        <v>49</v>
      </c>
      <c r="BF52" s="8">
        <v>50</v>
      </c>
      <c r="BG52" s="8">
        <v>50</v>
      </c>
      <c r="BH52" s="8">
        <v>51</v>
      </c>
      <c r="BI52" s="8">
        <v>51</v>
      </c>
    </row>
    <row r="53" spans="1:61" x14ac:dyDescent="0.2">
      <c r="A53" s="7" t="s">
        <v>99</v>
      </c>
      <c r="B53" s="7" t="s">
        <v>100</v>
      </c>
      <c r="C53" s="7"/>
      <c r="D53" s="7"/>
      <c r="E53" s="7"/>
      <c r="F53" s="7"/>
      <c r="G53" s="7"/>
      <c r="H53" s="7"/>
      <c r="I53" s="7"/>
      <c r="J53" s="7"/>
      <c r="K53" s="7"/>
      <c r="L53" s="7"/>
      <c r="M53" s="7"/>
      <c r="N53" s="7"/>
      <c r="O53" s="7"/>
      <c r="P53" s="7"/>
      <c r="Q53" s="7"/>
      <c r="R53" s="7"/>
      <c r="S53" s="7"/>
      <c r="T53" s="7"/>
      <c r="U53" s="7"/>
      <c r="V53" s="7"/>
      <c r="W53" s="7"/>
      <c r="X53" s="7"/>
      <c r="Y53" s="7"/>
      <c r="Z53" s="7"/>
      <c r="AA53" s="7"/>
      <c r="AB53" s="7"/>
      <c r="AC53" s="8">
        <v>13</v>
      </c>
      <c r="AD53" s="8">
        <v>13</v>
      </c>
      <c r="AE53" s="8">
        <v>12</v>
      </c>
      <c r="AF53" s="8">
        <v>14</v>
      </c>
      <c r="AG53" s="8">
        <v>14</v>
      </c>
      <c r="AH53" s="8">
        <v>14</v>
      </c>
      <c r="AI53" s="8">
        <v>13</v>
      </c>
      <c r="AJ53" s="8">
        <v>14</v>
      </c>
      <c r="AK53" s="8">
        <v>15</v>
      </c>
      <c r="AL53" s="8">
        <v>16</v>
      </c>
      <c r="AM53" s="8">
        <v>15</v>
      </c>
      <c r="AN53" s="8">
        <v>16</v>
      </c>
      <c r="AO53" s="8">
        <v>15</v>
      </c>
      <c r="AP53" s="8">
        <v>15</v>
      </c>
      <c r="AQ53" s="8">
        <v>15</v>
      </c>
      <c r="AR53" s="8">
        <v>14</v>
      </c>
      <c r="AS53" s="8">
        <v>15</v>
      </c>
      <c r="AT53" s="8">
        <v>14</v>
      </c>
      <c r="AU53" s="8">
        <v>14</v>
      </c>
      <c r="AV53" s="8">
        <v>14</v>
      </c>
      <c r="AW53" s="8">
        <v>14</v>
      </c>
      <c r="AX53" s="8">
        <v>14</v>
      </c>
      <c r="AY53" s="8">
        <v>14</v>
      </c>
      <c r="AZ53" s="8">
        <v>14</v>
      </c>
      <c r="BA53" s="8">
        <v>14</v>
      </c>
      <c r="BB53" s="8">
        <v>13</v>
      </c>
      <c r="BC53" s="8">
        <v>13</v>
      </c>
      <c r="BD53" s="8">
        <v>14</v>
      </c>
      <c r="BE53" s="8">
        <v>14</v>
      </c>
      <c r="BF53" s="8">
        <v>16</v>
      </c>
      <c r="BG53" s="8">
        <v>16</v>
      </c>
      <c r="BH53" s="8">
        <v>17</v>
      </c>
      <c r="BI53" s="8">
        <v>16</v>
      </c>
    </row>
    <row r="54" spans="1:61" x14ac:dyDescent="0.2">
      <c r="A54" s="7" t="s">
        <v>101</v>
      </c>
      <c r="B54" s="7" t="s">
        <v>102</v>
      </c>
      <c r="C54" s="7"/>
      <c r="D54" s="7"/>
      <c r="E54" s="7"/>
      <c r="F54" s="7"/>
      <c r="G54" s="7"/>
      <c r="H54" s="7"/>
      <c r="I54" s="7"/>
      <c r="J54" s="7"/>
      <c r="K54" s="7"/>
      <c r="L54" s="7"/>
      <c r="M54" s="7"/>
      <c r="N54" s="7"/>
      <c r="O54" s="7"/>
      <c r="P54" s="7"/>
      <c r="Q54" s="7"/>
      <c r="R54" s="7"/>
      <c r="S54" s="7"/>
      <c r="T54" s="7"/>
      <c r="U54" s="7"/>
      <c r="V54" s="7"/>
      <c r="W54" s="7"/>
      <c r="X54" s="7"/>
      <c r="Y54" s="7"/>
      <c r="Z54" s="7"/>
      <c r="AA54" s="7"/>
      <c r="AB54" s="7"/>
      <c r="AC54" s="8">
        <v>11</v>
      </c>
      <c r="AD54" s="8">
        <v>11</v>
      </c>
      <c r="AE54" s="8">
        <v>10</v>
      </c>
      <c r="AF54" s="8">
        <v>9</v>
      </c>
      <c r="AG54" s="8">
        <v>9</v>
      </c>
      <c r="AH54" s="8">
        <v>9</v>
      </c>
      <c r="AI54" s="8">
        <v>10</v>
      </c>
      <c r="AJ54" s="8">
        <v>12</v>
      </c>
      <c r="AK54" s="8">
        <v>13</v>
      </c>
      <c r="AL54" s="8">
        <v>13</v>
      </c>
      <c r="AM54" s="8">
        <v>13</v>
      </c>
      <c r="AN54" s="8">
        <v>13</v>
      </c>
      <c r="AO54" s="8">
        <v>13</v>
      </c>
      <c r="AP54" s="8">
        <v>13</v>
      </c>
      <c r="AQ54" s="8">
        <v>12</v>
      </c>
      <c r="AR54" s="8">
        <v>12</v>
      </c>
      <c r="AS54" s="8">
        <v>12</v>
      </c>
      <c r="AT54" s="8">
        <v>12</v>
      </c>
      <c r="AU54" s="8">
        <v>11</v>
      </c>
      <c r="AV54" s="8">
        <v>11</v>
      </c>
      <c r="AW54" s="8">
        <v>11</v>
      </c>
      <c r="AX54" s="8">
        <v>11</v>
      </c>
      <c r="AY54" s="8">
        <v>11</v>
      </c>
      <c r="AZ54" s="8">
        <v>11</v>
      </c>
      <c r="BA54" s="8">
        <v>11</v>
      </c>
      <c r="BB54" s="8">
        <v>11</v>
      </c>
      <c r="BC54" s="8">
        <v>11</v>
      </c>
      <c r="BD54" s="8">
        <v>11</v>
      </c>
      <c r="BE54" s="8">
        <v>11</v>
      </c>
      <c r="BF54" s="8">
        <v>10</v>
      </c>
      <c r="BG54" s="8">
        <v>11</v>
      </c>
      <c r="BH54" s="8">
        <v>11</v>
      </c>
      <c r="BI54" s="8">
        <v>11</v>
      </c>
    </row>
    <row r="55" spans="1:61" x14ac:dyDescent="0.2">
      <c r="A55" s="7" t="s">
        <v>103</v>
      </c>
      <c r="B55" s="7" t="s">
        <v>104</v>
      </c>
      <c r="C55" s="7"/>
      <c r="D55" s="7"/>
      <c r="E55" s="7"/>
      <c r="F55" s="7"/>
      <c r="G55" s="7"/>
      <c r="H55" s="7"/>
      <c r="I55" s="7"/>
      <c r="J55" s="7"/>
      <c r="K55" s="7"/>
      <c r="L55" s="7"/>
      <c r="M55" s="7"/>
      <c r="N55" s="7"/>
      <c r="O55" s="7"/>
      <c r="P55" s="7"/>
      <c r="Q55" s="7"/>
      <c r="R55" s="7"/>
      <c r="S55" s="7"/>
      <c r="T55" s="7"/>
      <c r="U55" s="7"/>
      <c r="V55" s="7"/>
      <c r="W55" s="7"/>
      <c r="X55" s="7"/>
      <c r="Y55" s="7"/>
      <c r="Z55" s="7"/>
      <c r="AA55" s="7"/>
      <c r="AB55" s="7"/>
      <c r="AC55" s="8">
        <v>11</v>
      </c>
      <c r="AD55" s="8">
        <v>12</v>
      </c>
      <c r="AE55" s="8">
        <v>12</v>
      </c>
      <c r="AF55" s="8">
        <v>11</v>
      </c>
      <c r="AG55" s="8">
        <v>11</v>
      </c>
      <c r="AH55" s="8">
        <v>12</v>
      </c>
      <c r="AI55" s="8">
        <v>12</v>
      </c>
      <c r="AJ55" s="8">
        <v>12</v>
      </c>
      <c r="AK55" s="8">
        <v>12</v>
      </c>
      <c r="AL55" s="8">
        <v>12</v>
      </c>
      <c r="AM55" s="8">
        <v>12</v>
      </c>
      <c r="AN55" s="8">
        <v>13</v>
      </c>
      <c r="AO55" s="8">
        <v>14</v>
      </c>
      <c r="AP55" s="8">
        <v>14</v>
      </c>
      <c r="AQ55" s="8">
        <v>14</v>
      </c>
      <c r="AR55" s="8">
        <v>13</v>
      </c>
      <c r="AS55" s="8">
        <v>13</v>
      </c>
      <c r="AT55" s="8">
        <v>13</v>
      </c>
      <c r="AU55" s="8">
        <v>13</v>
      </c>
      <c r="AV55" s="8">
        <v>13</v>
      </c>
      <c r="AW55" s="8">
        <v>13</v>
      </c>
      <c r="AX55" s="8">
        <v>13</v>
      </c>
      <c r="AY55" s="8">
        <v>13</v>
      </c>
      <c r="AZ55" s="8">
        <v>13</v>
      </c>
      <c r="BA55" s="8">
        <v>13</v>
      </c>
      <c r="BB55" s="8">
        <v>13</v>
      </c>
      <c r="BC55" s="8">
        <v>13</v>
      </c>
      <c r="BD55" s="8">
        <v>13</v>
      </c>
      <c r="BE55" s="8">
        <v>13</v>
      </c>
      <c r="BF55" s="8">
        <v>13</v>
      </c>
      <c r="BG55" s="8">
        <v>13</v>
      </c>
      <c r="BH55" s="8">
        <v>13</v>
      </c>
      <c r="BI55" s="8">
        <v>13</v>
      </c>
    </row>
    <row r="56" spans="1:61" x14ac:dyDescent="0.2">
      <c r="A56" s="7" t="s">
        <v>105</v>
      </c>
      <c r="B56" s="7" t="s">
        <v>106</v>
      </c>
      <c r="C56" s="7"/>
      <c r="D56" s="7"/>
      <c r="E56" s="7"/>
      <c r="F56" s="7"/>
      <c r="G56" s="7"/>
      <c r="H56" s="7"/>
      <c r="I56" s="7"/>
      <c r="J56" s="7"/>
      <c r="K56" s="7"/>
      <c r="L56" s="7"/>
      <c r="M56" s="7"/>
      <c r="N56" s="7"/>
      <c r="O56" s="7"/>
      <c r="P56" s="7"/>
      <c r="Q56" s="7"/>
      <c r="R56" s="7"/>
      <c r="S56" s="7"/>
      <c r="T56" s="7"/>
      <c r="U56" s="7"/>
      <c r="V56" s="7"/>
      <c r="W56" s="7"/>
      <c r="X56" s="7"/>
      <c r="Y56" s="7"/>
      <c r="Z56" s="7"/>
      <c r="AA56" s="7"/>
      <c r="AB56" s="7"/>
      <c r="AC56" s="8">
        <v>5</v>
      </c>
      <c r="AD56" s="8">
        <v>6</v>
      </c>
      <c r="AE56" s="8">
        <v>5</v>
      </c>
      <c r="AF56" s="8">
        <v>5</v>
      </c>
      <c r="AG56" s="8">
        <v>5</v>
      </c>
      <c r="AH56" s="8">
        <v>7</v>
      </c>
      <c r="AI56" s="8">
        <v>6</v>
      </c>
      <c r="AJ56" s="8">
        <v>6</v>
      </c>
      <c r="AK56" s="8">
        <v>6</v>
      </c>
      <c r="AL56" s="8">
        <v>6</v>
      </c>
      <c r="AM56" s="8">
        <v>6</v>
      </c>
      <c r="AN56" s="8">
        <v>6</v>
      </c>
      <c r="AO56" s="8">
        <v>6</v>
      </c>
      <c r="AP56" s="8">
        <v>7</v>
      </c>
      <c r="AQ56" s="8">
        <v>6</v>
      </c>
      <c r="AR56" s="8">
        <v>6</v>
      </c>
      <c r="AS56" s="8">
        <v>6</v>
      </c>
      <c r="AT56" s="8">
        <v>5</v>
      </c>
      <c r="AU56" s="8">
        <v>5</v>
      </c>
      <c r="AV56" s="8">
        <v>4</v>
      </c>
      <c r="AW56" s="8">
        <v>4</v>
      </c>
      <c r="AX56" s="8">
        <v>5</v>
      </c>
      <c r="AY56" s="8">
        <v>5</v>
      </c>
      <c r="AZ56" s="8">
        <v>5</v>
      </c>
      <c r="BA56" s="8">
        <v>5</v>
      </c>
      <c r="BB56" s="8">
        <v>5</v>
      </c>
      <c r="BC56" s="8">
        <v>5</v>
      </c>
      <c r="BD56" s="8">
        <v>5</v>
      </c>
      <c r="BE56" s="8">
        <v>5</v>
      </c>
      <c r="BF56" s="8">
        <v>5</v>
      </c>
      <c r="BG56" s="8">
        <v>5</v>
      </c>
      <c r="BH56" s="8">
        <v>5</v>
      </c>
      <c r="BI56" s="8">
        <v>5</v>
      </c>
    </row>
    <row r="57" spans="1:61" x14ac:dyDescent="0.2">
      <c r="A57" s="7" t="s">
        <v>107</v>
      </c>
      <c r="B57" s="7" t="s">
        <v>108</v>
      </c>
      <c r="C57" s="7"/>
      <c r="D57" s="7"/>
      <c r="E57" s="7"/>
      <c r="F57" s="7"/>
      <c r="G57" s="7"/>
      <c r="H57" s="7"/>
      <c r="I57" s="7"/>
      <c r="J57" s="7"/>
      <c r="K57" s="7"/>
      <c r="L57" s="7"/>
      <c r="M57" s="7"/>
      <c r="N57" s="7"/>
      <c r="O57" s="7"/>
      <c r="P57" s="7"/>
      <c r="Q57" s="7"/>
      <c r="R57" s="7"/>
      <c r="S57" s="7"/>
      <c r="T57" s="7"/>
      <c r="U57" s="7"/>
      <c r="V57" s="7"/>
      <c r="W57" s="7"/>
      <c r="X57" s="7"/>
      <c r="Y57" s="7"/>
      <c r="Z57" s="7"/>
      <c r="AA57" s="7"/>
      <c r="AB57" s="7"/>
      <c r="AC57" s="8">
        <v>24</v>
      </c>
      <c r="AD57" s="8">
        <v>24</v>
      </c>
      <c r="AE57" s="8">
        <v>23</v>
      </c>
      <c r="AF57" s="8">
        <v>24</v>
      </c>
      <c r="AG57" s="8">
        <v>23</v>
      </c>
      <c r="AH57" s="8">
        <v>25</v>
      </c>
      <c r="AI57" s="8">
        <v>25</v>
      </c>
      <c r="AJ57" s="8">
        <v>25</v>
      </c>
      <c r="AK57" s="8">
        <v>25</v>
      </c>
      <c r="AL57" s="8">
        <v>24</v>
      </c>
      <c r="AM57" s="8">
        <v>23</v>
      </c>
      <c r="AN57" s="8">
        <v>23</v>
      </c>
      <c r="AO57" s="8">
        <v>21</v>
      </c>
      <c r="AP57" s="8">
        <v>21</v>
      </c>
      <c r="AQ57" s="8">
        <v>22</v>
      </c>
      <c r="AR57" s="8">
        <v>21</v>
      </c>
      <c r="AS57" s="8">
        <v>22</v>
      </c>
      <c r="AT57" s="8">
        <v>23</v>
      </c>
      <c r="AU57" s="8">
        <v>23</v>
      </c>
      <c r="AV57" s="8">
        <v>23</v>
      </c>
      <c r="AW57" s="8">
        <v>22</v>
      </c>
      <c r="AX57" s="8">
        <v>22</v>
      </c>
      <c r="AY57" s="8">
        <v>21</v>
      </c>
      <c r="AZ57" s="8">
        <v>22</v>
      </c>
      <c r="BA57" s="8">
        <v>22</v>
      </c>
      <c r="BB57" s="8">
        <v>22</v>
      </c>
      <c r="BC57" s="8">
        <v>22</v>
      </c>
      <c r="BD57" s="8">
        <v>22</v>
      </c>
      <c r="BE57" s="8">
        <v>22</v>
      </c>
      <c r="BF57" s="8">
        <v>22</v>
      </c>
      <c r="BG57" s="8">
        <v>22</v>
      </c>
      <c r="BH57" s="8">
        <v>22</v>
      </c>
      <c r="BI57" s="8">
        <v>22</v>
      </c>
    </row>
    <row r="58" spans="1:61" x14ac:dyDescent="0.2">
      <c r="A58" s="7" t="s">
        <v>109</v>
      </c>
      <c r="B58" s="7" t="s">
        <v>110</v>
      </c>
      <c r="C58" s="7"/>
      <c r="D58" s="7"/>
      <c r="E58" s="7"/>
      <c r="F58" s="7"/>
      <c r="G58" s="7"/>
      <c r="H58" s="7"/>
      <c r="I58" s="7"/>
      <c r="J58" s="7"/>
      <c r="K58" s="7"/>
      <c r="L58" s="7"/>
      <c r="M58" s="7"/>
      <c r="N58" s="7"/>
      <c r="O58" s="7"/>
      <c r="P58" s="7"/>
      <c r="Q58" s="7"/>
      <c r="R58" s="7"/>
      <c r="S58" s="7"/>
      <c r="T58" s="7"/>
      <c r="U58" s="7"/>
      <c r="V58" s="7"/>
      <c r="W58" s="7"/>
      <c r="X58" s="7"/>
      <c r="Y58" s="7"/>
      <c r="Z58" s="7"/>
      <c r="AA58" s="7"/>
      <c r="AB58" s="7"/>
      <c r="AC58" s="8">
        <v>20</v>
      </c>
      <c r="AD58" s="8">
        <v>20</v>
      </c>
      <c r="AE58" s="8">
        <v>20</v>
      </c>
      <c r="AF58" s="8">
        <v>18</v>
      </c>
      <c r="AG58" s="8">
        <v>19</v>
      </c>
      <c r="AH58" s="8">
        <v>19</v>
      </c>
      <c r="AI58" s="8">
        <v>19</v>
      </c>
      <c r="AJ58" s="8">
        <v>18</v>
      </c>
      <c r="AK58" s="8">
        <v>20</v>
      </c>
      <c r="AL58" s="8">
        <v>20</v>
      </c>
      <c r="AM58" s="8">
        <v>20</v>
      </c>
      <c r="AN58" s="8">
        <v>21</v>
      </c>
      <c r="AO58" s="8">
        <v>21</v>
      </c>
      <c r="AP58" s="8">
        <v>20</v>
      </c>
      <c r="AQ58" s="8">
        <v>20</v>
      </c>
      <c r="AR58" s="8">
        <v>19</v>
      </c>
      <c r="AS58" s="8">
        <v>19</v>
      </c>
      <c r="AT58" s="8">
        <v>20</v>
      </c>
      <c r="AU58" s="8">
        <v>19</v>
      </c>
      <c r="AV58" s="8">
        <v>19</v>
      </c>
      <c r="AW58" s="8">
        <v>19</v>
      </c>
      <c r="AX58" s="8">
        <v>19</v>
      </c>
      <c r="AY58" s="8">
        <v>19</v>
      </c>
      <c r="AZ58" s="8">
        <v>19</v>
      </c>
      <c r="BA58" s="8">
        <v>19</v>
      </c>
      <c r="BB58" s="8">
        <v>19</v>
      </c>
      <c r="BC58" s="8">
        <v>19</v>
      </c>
      <c r="BD58" s="8">
        <v>19</v>
      </c>
      <c r="BE58" s="8">
        <v>19</v>
      </c>
      <c r="BF58" s="8">
        <v>19</v>
      </c>
      <c r="BG58" s="8">
        <v>19</v>
      </c>
      <c r="BH58" s="8">
        <v>19</v>
      </c>
      <c r="BI58" s="8">
        <v>19</v>
      </c>
    </row>
    <row r="59" spans="1:61" x14ac:dyDescent="0.2">
      <c r="A59" s="7" t="s">
        <v>111</v>
      </c>
      <c r="B59" s="7" t="s">
        <v>112</v>
      </c>
      <c r="C59" s="7"/>
      <c r="D59" s="7"/>
      <c r="E59" s="7"/>
      <c r="F59" s="7"/>
      <c r="G59" s="7"/>
      <c r="H59" s="7"/>
      <c r="I59" s="7"/>
      <c r="J59" s="7"/>
      <c r="K59" s="7"/>
      <c r="L59" s="7"/>
      <c r="M59" s="7"/>
      <c r="N59" s="7"/>
      <c r="O59" s="7"/>
      <c r="P59" s="7"/>
      <c r="Q59" s="7"/>
      <c r="R59" s="7"/>
      <c r="S59" s="7"/>
      <c r="T59" s="7"/>
      <c r="U59" s="7"/>
      <c r="V59" s="7"/>
      <c r="W59" s="7"/>
      <c r="X59" s="7"/>
      <c r="Y59" s="7"/>
      <c r="Z59" s="7"/>
      <c r="AA59" s="7"/>
      <c r="AB59" s="7"/>
      <c r="AC59" s="8">
        <v>12</v>
      </c>
      <c r="AD59" s="8">
        <v>9</v>
      </c>
      <c r="AE59" s="8">
        <v>8</v>
      </c>
      <c r="AF59" s="8">
        <v>8</v>
      </c>
      <c r="AG59" s="8">
        <v>8</v>
      </c>
      <c r="AH59" s="8">
        <v>8</v>
      </c>
      <c r="AI59" s="8">
        <v>8</v>
      </c>
      <c r="AJ59" s="8">
        <v>8</v>
      </c>
      <c r="AK59" s="8">
        <v>9</v>
      </c>
      <c r="AL59" s="8">
        <v>9</v>
      </c>
      <c r="AM59" s="8">
        <v>9</v>
      </c>
      <c r="AN59" s="8">
        <v>9</v>
      </c>
      <c r="AO59" s="8">
        <v>10</v>
      </c>
      <c r="AP59" s="8">
        <v>10</v>
      </c>
      <c r="AQ59" s="8">
        <v>10</v>
      </c>
      <c r="AR59" s="8">
        <v>10</v>
      </c>
      <c r="AS59" s="8">
        <v>10</v>
      </c>
      <c r="AT59" s="8">
        <v>10</v>
      </c>
      <c r="AU59" s="8">
        <v>10</v>
      </c>
      <c r="AV59" s="8">
        <v>10</v>
      </c>
      <c r="AW59" s="8">
        <v>10</v>
      </c>
      <c r="AX59" s="8">
        <v>9</v>
      </c>
      <c r="AY59" s="8">
        <v>9</v>
      </c>
      <c r="AZ59" s="8">
        <v>9</v>
      </c>
      <c r="BA59" s="8">
        <v>9</v>
      </c>
      <c r="BB59" s="8">
        <v>9</v>
      </c>
      <c r="BC59" s="8">
        <v>8</v>
      </c>
      <c r="BD59" s="8">
        <v>9</v>
      </c>
      <c r="BE59" s="8">
        <v>8</v>
      </c>
      <c r="BF59" s="8">
        <v>8</v>
      </c>
      <c r="BG59" s="8">
        <v>8</v>
      </c>
      <c r="BH59" s="8">
        <v>8</v>
      </c>
      <c r="BI59" s="8">
        <v>8</v>
      </c>
    </row>
    <row r="60" spans="1:61" x14ac:dyDescent="0.2">
      <c r="A60" s="7" t="s">
        <v>113</v>
      </c>
      <c r="B60" s="7" t="s">
        <v>114</v>
      </c>
      <c r="C60" s="7"/>
      <c r="D60" s="7"/>
      <c r="E60" s="7"/>
      <c r="F60" s="7"/>
      <c r="G60" s="7"/>
      <c r="H60" s="7"/>
      <c r="I60" s="7"/>
      <c r="J60" s="7"/>
      <c r="K60" s="7"/>
      <c r="L60" s="7"/>
      <c r="M60" s="7"/>
      <c r="N60" s="7"/>
      <c r="O60" s="7"/>
      <c r="P60" s="7"/>
      <c r="Q60" s="7"/>
      <c r="R60" s="7"/>
      <c r="S60" s="7"/>
      <c r="T60" s="7"/>
      <c r="U60" s="7"/>
      <c r="V60" s="7"/>
      <c r="W60" s="7"/>
      <c r="X60" s="7"/>
      <c r="Y60" s="7"/>
      <c r="Z60" s="7"/>
      <c r="AA60" s="7"/>
      <c r="AB60" s="7"/>
      <c r="AC60" s="8">
        <v>6</v>
      </c>
      <c r="AD60" s="8">
        <v>6</v>
      </c>
      <c r="AE60" s="8">
        <v>6</v>
      </c>
      <c r="AF60" s="8">
        <v>5</v>
      </c>
      <c r="AG60" s="8">
        <v>5</v>
      </c>
      <c r="AH60" s="8">
        <v>5</v>
      </c>
      <c r="AI60" s="8">
        <v>5</v>
      </c>
      <c r="AJ60" s="8">
        <v>5</v>
      </c>
      <c r="AK60" s="8">
        <v>5</v>
      </c>
      <c r="AL60" s="8">
        <v>5</v>
      </c>
      <c r="AM60" s="8">
        <v>5</v>
      </c>
      <c r="AN60" s="8">
        <v>5</v>
      </c>
      <c r="AO60" s="8">
        <v>5</v>
      </c>
      <c r="AP60" s="8">
        <v>5</v>
      </c>
      <c r="AQ60" s="8">
        <v>6</v>
      </c>
      <c r="AR60" s="8">
        <v>6</v>
      </c>
      <c r="AS60" s="8">
        <v>6</v>
      </c>
      <c r="AT60" s="8">
        <v>6</v>
      </c>
      <c r="AU60" s="8">
        <v>6</v>
      </c>
      <c r="AV60" s="8">
        <v>6</v>
      </c>
      <c r="AW60" s="8">
        <v>7</v>
      </c>
      <c r="AX60" s="8">
        <v>5</v>
      </c>
      <c r="AY60" s="8">
        <v>5</v>
      </c>
      <c r="AZ60" s="8">
        <v>5</v>
      </c>
      <c r="BA60" s="8">
        <v>5</v>
      </c>
      <c r="BB60" s="8">
        <v>5</v>
      </c>
      <c r="BC60" s="8">
        <v>5</v>
      </c>
      <c r="BD60" s="8">
        <v>5</v>
      </c>
      <c r="BE60" s="8">
        <v>5</v>
      </c>
      <c r="BF60" s="8">
        <v>5</v>
      </c>
      <c r="BG60" s="8">
        <v>5</v>
      </c>
      <c r="BH60" s="8">
        <v>5</v>
      </c>
      <c r="BI60" s="8">
        <v>5</v>
      </c>
    </row>
    <row r="61" spans="1:61" x14ac:dyDescent="0.2">
      <c r="A61" s="7" t="s">
        <v>115</v>
      </c>
      <c r="B61" s="7" t="s">
        <v>116</v>
      </c>
      <c r="C61" s="7"/>
      <c r="D61" s="7"/>
      <c r="E61" s="7"/>
      <c r="F61" s="7"/>
      <c r="G61" s="7"/>
      <c r="H61" s="7"/>
      <c r="I61" s="7"/>
      <c r="J61" s="7"/>
      <c r="K61" s="7"/>
      <c r="L61" s="7"/>
      <c r="M61" s="7"/>
      <c r="N61" s="7"/>
      <c r="O61" s="7"/>
      <c r="P61" s="7"/>
      <c r="Q61" s="7"/>
      <c r="R61" s="7"/>
      <c r="S61" s="7"/>
      <c r="T61" s="7"/>
      <c r="U61" s="7"/>
      <c r="V61" s="7"/>
      <c r="W61" s="7"/>
      <c r="X61" s="7"/>
      <c r="Y61" s="7"/>
      <c r="Z61" s="7"/>
      <c r="AA61" s="7"/>
      <c r="AB61" s="7"/>
      <c r="AC61" s="8">
        <v>14</v>
      </c>
      <c r="AD61" s="8">
        <v>14</v>
      </c>
      <c r="AE61" s="8">
        <v>14</v>
      </c>
      <c r="AF61" s="8">
        <v>13</v>
      </c>
      <c r="AG61" s="8">
        <v>13</v>
      </c>
      <c r="AH61" s="8">
        <v>13</v>
      </c>
      <c r="AI61" s="8">
        <v>12</v>
      </c>
      <c r="AJ61" s="8">
        <v>12</v>
      </c>
      <c r="AK61" s="8">
        <v>12</v>
      </c>
      <c r="AL61" s="8">
        <v>12</v>
      </c>
      <c r="AM61" s="8">
        <v>13</v>
      </c>
      <c r="AN61" s="8">
        <v>11</v>
      </c>
      <c r="AO61" s="8">
        <v>11</v>
      </c>
      <c r="AP61" s="8">
        <v>11</v>
      </c>
      <c r="AQ61" s="8">
        <v>11</v>
      </c>
      <c r="AR61" s="8">
        <v>11</v>
      </c>
      <c r="AS61" s="8">
        <v>11</v>
      </c>
      <c r="AT61" s="8">
        <v>11</v>
      </c>
      <c r="AU61" s="8">
        <v>11</v>
      </c>
      <c r="AV61" s="8">
        <v>11</v>
      </c>
      <c r="AW61" s="8">
        <v>11</v>
      </c>
      <c r="AX61" s="8">
        <v>10</v>
      </c>
      <c r="AY61" s="8">
        <v>10</v>
      </c>
      <c r="AZ61" s="8">
        <v>10</v>
      </c>
      <c r="BA61" s="8">
        <v>10</v>
      </c>
      <c r="BB61" s="8">
        <v>10</v>
      </c>
      <c r="BC61" s="8">
        <v>10</v>
      </c>
      <c r="BD61" s="8">
        <v>10</v>
      </c>
      <c r="BE61" s="8">
        <v>10</v>
      </c>
      <c r="BF61" s="8">
        <v>10</v>
      </c>
      <c r="BG61" s="8">
        <v>10</v>
      </c>
      <c r="BH61" s="8">
        <v>11</v>
      </c>
      <c r="BI61" s="8">
        <v>11</v>
      </c>
    </row>
    <row r="62" spans="1:61" x14ac:dyDescent="0.2">
      <c r="A62" s="7" t="s">
        <v>117</v>
      </c>
      <c r="B62" s="7" t="s">
        <v>118</v>
      </c>
      <c r="C62" s="7"/>
      <c r="D62" s="7"/>
      <c r="E62" s="7"/>
      <c r="F62" s="7"/>
      <c r="G62" s="7"/>
      <c r="H62" s="7"/>
      <c r="I62" s="7"/>
      <c r="J62" s="7"/>
      <c r="K62" s="7"/>
      <c r="L62" s="7"/>
      <c r="M62" s="7"/>
      <c r="N62" s="7"/>
      <c r="O62" s="7"/>
      <c r="P62" s="7"/>
      <c r="Q62" s="7"/>
      <c r="R62" s="7"/>
      <c r="S62" s="7"/>
      <c r="T62" s="7"/>
      <c r="U62" s="7"/>
      <c r="V62" s="7"/>
      <c r="W62" s="7"/>
      <c r="X62" s="7"/>
      <c r="Y62" s="7"/>
      <c r="Z62" s="7"/>
      <c r="AA62" s="7"/>
      <c r="AB62" s="7"/>
      <c r="AC62" s="8">
        <v>25</v>
      </c>
      <c r="AD62" s="8">
        <v>22</v>
      </c>
      <c r="AE62" s="8">
        <v>23</v>
      </c>
      <c r="AF62" s="8">
        <v>23</v>
      </c>
      <c r="AG62" s="8">
        <v>24</v>
      </c>
      <c r="AH62" s="8">
        <v>25</v>
      </c>
      <c r="AI62" s="8">
        <v>25</v>
      </c>
      <c r="AJ62" s="8">
        <v>25</v>
      </c>
      <c r="AK62" s="8">
        <v>24</v>
      </c>
      <c r="AL62" s="8">
        <v>24</v>
      </c>
      <c r="AM62" s="8">
        <v>22</v>
      </c>
      <c r="AN62" s="8">
        <v>21</v>
      </c>
      <c r="AO62" s="8">
        <v>21</v>
      </c>
      <c r="AP62" s="8">
        <v>21</v>
      </c>
      <c r="AQ62" s="8">
        <v>20</v>
      </c>
      <c r="AR62" s="8">
        <v>20</v>
      </c>
      <c r="AS62" s="8">
        <v>21</v>
      </c>
      <c r="AT62" s="8">
        <v>20</v>
      </c>
      <c r="AU62" s="8">
        <v>21</v>
      </c>
      <c r="AV62" s="8">
        <v>20</v>
      </c>
      <c r="AW62" s="8">
        <v>20</v>
      </c>
      <c r="AX62" s="8">
        <v>21</v>
      </c>
      <c r="AY62" s="8">
        <v>21</v>
      </c>
      <c r="AZ62" s="8">
        <v>21</v>
      </c>
      <c r="BA62" s="8">
        <v>21</v>
      </c>
      <c r="BB62" s="8">
        <v>20</v>
      </c>
      <c r="BC62" s="8">
        <v>20</v>
      </c>
      <c r="BD62" s="8">
        <v>21</v>
      </c>
      <c r="BE62" s="8">
        <v>21</v>
      </c>
      <c r="BF62" s="8">
        <v>20</v>
      </c>
      <c r="BG62" s="8">
        <v>22</v>
      </c>
      <c r="BH62" s="8">
        <v>22</v>
      </c>
      <c r="BI62" s="8">
        <v>21</v>
      </c>
    </row>
    <row r="63" spans="1:61" x14ac:dyDescent="0.2">
      <c r="A63" s="7" t="s">
        <v>119</v>
      </c>
      <c r="B63" s="7" t="s">
        <v>120</v>
      </c>
      <c r="C63" s="7"/>
      <c r="D63" s="7"/>
      <c r="E63" s="7"/>
      <c r="F63" s="7"/>
      <c r="G63" s="7"/>
      <c r="H63" s="7"/>
      <c r="I63" s="7"/>
      <c r="J63" s="7"/>
      <c r="K63" s="7"/>
      <c r="L63" s="7"/>
      <c r="M63" s="7"/>
      <c r="N63" s="7"/>
      <c r="O63" s="7"/>
      <c r="P63" s="7"/>
      <c r="Q63" s="7"/>
      <c r="R63" s="7"/>
      <c r="S63" s="7"/>
      <c r="T63" s="7"/>
      <c r="U63" s="7"/>
      <c r="V63" s="7"/>
      <c r="W63" s="7"/>
      <c r="X63" s="7"/>
      <c r="Y63" s="7"/>
      <c r="Z63" s="7"/>
      <c r="AA63" s="7"/>
      <c r="AB63" s="7"/>
      <c r="AC63" s="8">
        <v>4</v>
      </c>
      <c r="AD63" s="8">
        <v>4</v>
      </c>
      <c r="AE63" s="8">
        <v>4</v>
      </c>
      <c r="AF63" s="8">
        <v>4</v>
      </c>
      <c r="AG63" s="8">
        <v>4</v>
      </c>
      <c r="AH63" s="8">
        <v>5</v>
      </c>
      <c r="AI63" s="8">
        <v>5</v>
      </c>
      <c r="AJ63" s="8">
        <v>5</v>
      </c>
      <c r="AK63" s="8">
        <v>5</v>
      </c>
      <c r="AL63" s="8">
        <v>5</v>
      </c>
      <c r="AM63" s="8">
        <v>5</v>
      </c>
      <c r="AN63" s="8">
        <v>5</v>
      </c>
      <c r="AO63" s="8">
        <v>5</v>
      </c>
      <c r="AP63" s="8">
        <v>4</v>
      </c>
      <c r="AQ63" s="8">
        <v>4</v>
      </c>
      <c r="AR63" s="8">
        <v>4</v>
      </c>
      <c r="AS63" s="8">
        <v>4</v>
      </c>
      <c r="AT63" s="8">
        <v>4</v>
      </c>
      <c r="AU63" s="8">
        <v>4</v>
      </c>
      <c r="AV63" s="8">
        <v>4</v>
      </c>
      <c r="AW63" s="8">
        <v>4</v>
      </c>
      <c r="AX63" s="8">
        <v>4</v>
      </c>
      <c r="AY63" s="8">
        <v>4</v>
      </c>
      <c r="AZ63" s="8">
        <v>5</v>
      </c>
      <c r="BA63" s="8">
        <v>5</v>
      </c>
      <c r="BB63" s="8">
        <v>5</v>
      </c>
      <c r="BC63" s="8">
        <v>5</v>
      </c>
      <c r="BD63" s="8">
        <v>5</v>
      </c>
      <c r="BE63" s="8">
        <v>5</v>
      </c>
      <c r="BF63" s="8">
        <v>5</v>
      </c>
      <c r="BG63" s="8">
        <v>5</v>
      </c>
      <c r="BH63" s="8">
        <v>5</v>
      </c>
      <c r="BI63" s="8">
        <v>5</v>
      </c>
    </row>
    <row r="64" spans="1:61" x14ac:dyDescent="0.2">
      <c r="A64" s="7" t="s">
        <v>121</v>
      </c>
      <c r="B64" s="7" t="s">
        <v>122</v>
      </c>
      <c r="C64" s="7"/>
      <c r="D64" s="7"/>
      <c r="E64" s="7"/>
      <c r="F64" s="7"/>
      <c r="G64" s="7"/>
      <c r="H64" s="7"/>
      <c r="I64" s="7"/>
      <c r="J64" s="7"/>
      <c r="K64" s="7"/>
      <c r="L64" s="7"/>
      <c r="M64" s="7"/>
      <c r="N64" s="7"/>
      <c r="O64" s="7"/>
      <c r="P64" s="7"/>
      <c r="Q64" s="7"/>
      <c r="R64" s="7"/>
      <c r="S64" s="7"/>
      <c r="T64" s="7"/>
      <c r="U64" s="7"/>
      <c r="V64" s="7"/>
      <c r="W64" s="7"/>
      <c r="X64" s="7"/>
      <c r="Y64" s="7"/>
      <c r="Z64" s="7"/>
      <c r="AA64" s="7"/>
      <c r="AB64" s="7"/>
      <c r="AC64" s="8">
        <v>31</v>
      </c>
      <c r="AD64" s="8">
        <v>32</v>
      </c>
      <c r="AE64" s="8">
        <v>33</v>
      </c>
      <c r="AF64" s="8">
        <v>31</v>
      </c>
      <c r="AG64" s="8">
        <v>32</v>
      </c>
      <c r="AH64" s="8">
        <v>32</v>
      </c>
      <c r="AI64" s="8">
        <v>31</v>
      </c>
      <c r="AJ64" s="8">
        <v>34</v>
      </c>
      <c r="AK64" s="8">
        <v>31</v>
      </c>
      <c r="AL64" s="8">
        <v>30</v>
      </c>
      <c r="AM64" s="8">
        <v>29</v>
      </c>
      <c r="AN64" s="8">
        <v>29</v>
      </c>
      <c r="AO64" s="8">
        <v>27</v>
      </c>
      <c r="AP64" s="8">
        <v>28</v>
      </c>
      <c r="AQ64" s="8">
        <v>29</v>
      </c>
      <c r="AR64" s="8">
        <v>27</v>
      </c>
      <c r="AS64" s="8">
        <v>29</v>
      </c>
      <c r="AT64" s="8">
        <v>30</v>
      </c>
      <c r="AU64" s="8">
        <v>30</v>
      </c>
      <c r="AV64" s="8">
        <v>29</v>
      </c>
      <c r="AW64" s="8">
        <v>28</v>
      </c>
      <c r="AX64" s="8">
        <v>28</v>
      </c>
      <c r="AY64" s="8">
        <v>28</v>
      </c>
      <c r="AZ64" s="8">
        <v>28</v>
      </c>
      <c r="BA64" s="8">
        <v>27</v>
      </c>
      <c r="BB64" s="8">
        <v>27</v>
      </c>
      <c r="BC64" s="8">
        <v>27</v>
      </c>
      <c r="BD64" s="8">
        <v>27</v>
      </c>
      <c r="BE64" s="8">
        <v>26</v>
      </c>
      <c r="BF64" s="8">
        <v>26</v>
      </c>
      <c r="BG64" s="8">
        <v>27</v>
      </c>
      <c r="BH64" s="8">
        <v>27</v>
      </c>
      <c r="BI64" s="8">
        <v>27</v>
      </c>
    </row>
    <row r="65" spans="1:61" x14ac:dyDescent="0.2">
      <c r="A65" s="7" t="s">
        <v>123</v>
      </c>
      <c r="B65" s="7" t="s">
        <v>124</v>
      </c>
      <c r="C65" s="7"/>
      <c r="D65" s="7"/>
      <c r="E65" s="7"/>
      <c r="F65" s="7"/>
      <c r="G65" s="7"/>
      <c r="H65" s="7"/>
      <c r="I65" s="7"/>
      <c r="J65" s="7"/>
      <c r="K65" s="7"/>
      <c r="L65" s="7"/>
      <c r="M65" s="7"/>
      <c r="N65" s="7"/>
      <c r="O65" s="7"/>
      <c r="P65" s="7"/>
      <c r="Q65" s="7"/>
      <c r="R65" s="7"/>
      <c r="S65" s="7"/>
      <c r="T65" s="7"/>
      <c r="U65" s="7"/>
      <c r="V65" s="7"/>
      <c r="W65" s="7"/>
      <c r="X65" s="7"/>
      <c r="Y65" s="7"/>
      <c r="Z65" s="7"/>
      <c r="AA65" s="7"/>
      <c r="AB65" s="7"/>
      <c r="AC65" s="8">
        <v>27</v>
      </c>
      <c r="AD65" s="8">
        <v>25</v>
      </c>
      <c r="AE65" s="8">
        <v>24</v>
      </c>
      <c r="AF65" s="8">
        <v>26</v>
      </c>
      <c r="AG65" s="8">
        <v>26</v>
      </c>
      <c r="AH65" s="8">
        <v>26</v>
      </c>
      <c r="AI65" s="8">
        <v>26</v>
      </c>
      <c r="AJ65" s="8">
        <v>26</v>
      </c>
      <c r="AK65" s="8">
        <v>24</v>
      </c>
      <c r="AL65" s="8">
        <v>22</v>
      </c>
      <c r="AM65" s="8">
        <v>22</v>
      </c>
      <c r="AN65" s="8">
        <v>23</v>
      </c>
      <c r="AO65" s="8">
        <v>21</v>
      </c>
      <c r="AP65" s="8">
        <v>22</v>
      </c>
      <c r="AQ65" s="8">
        <v>19</v>
      </c>
      <c r="AR65" s="8">
        <v>19</v>
      </c>
      <c r="AS65" s="8">
        <v>19</v>
      </c>
      <c r="AT65" s="8">
        <v>19</v>
      </c>
      <c r="AU65" s="8">
        <v>19</v>
      </c>
      <c r="AV65" s="8">
        <v>19</v>
      </c>
      <c r="AW65" s="8">
        <v>19</v>
      </c>
      <c r="AX65" s="8">
        <v>20</v>
      </c>
      <c r="AY65" s="8">
        <v>20</v>
      </c>
      <c r="AZ65" s="8">
        <v>19</v>
      </c>
      <c r="BA65" s="8">
        <v>19</v>
      </c>
      <c r="BB65" s="8">
        <v>18</v>
      </c>
      <c r="BC65" s="8">
        <v>18</v>
      </c>
      <c r="BD65" s="8">
        <v>17</v>
      </c>
      <c r="BE65" s="8">
        <v>17</v>
      </c>
      <c r="BF65" s="8">
        <v>18</v>
      </c>
      <c r="BG65" s="8">
        <v>19</v>
      </c>
      <c r="BH65" s="8">
        <v>19</v>
      </c>
      <c r="BI65" s="8">
        <v>19</v>
      </c>
    </row>
    <row r="66" spans="1:61" x14ac:dyDescent="0.2">
      <c r="A66" s="7" t="s">
        <v>125</v>
      </c>
      <c r="B66" s="7" t="s">
        <v>126</v>
      </c>
      <c r="C66" s="7"/>
      <c r="D66" s="7"/>
      <c r="E66" s="7"/>
      <c r="F66" s="7"/>
      <c r="G66" s="7"/>
      <c r="H66" s="7"/>
      <c r="I66" s="7"/>
      <c r="J66" s="7"/>
      <c r="K66" s="7"/>
      <c r="L66" s="7"/>
      <c r="M66" s="7"/>
      <c r="N66" s="7"/>
      <c r="O66" s="7"/>
      <c r="P66" s="7"/>
      <c r="Q66" s="7"/>
      <c r="R66" s="7"/>
      <c r="S66" s="7"/>
      <c r="T66" s="7"/>
      <c r="U66" s="7"/>
      <c r="V66" s="7"/>
      <c r="W66" s="7"/>
      <c r="X66" s="7"/>
      <c r="Y66" s="7"/>
      <c r="Z66" s="7"/>
      <c r="AA66" s="7"/>
      <c r="AB66" s="7"/>
      <c r="AC66" s="8">
        <v>9</v>
      </c>
      <c r="AD66" s="8">
        <v>9</v>
      </c>
      <c r="AE66" s="8">
        <v>9</v>
      </c>
      <c r="AF66" s="8">
        <v>9</v>
      </c>
      <c r="AG66" s="8">
        <v>9</v>
      </c>
      <c r="AH66" s="8">
        <v>9</v>
      </c>
      <c r="AI66" s="8">
        <v>9</v>
      </c>
      <c r="AJ66" s="8">
        <v>9</v>
      </c>
      <c r="AK66" s="8">
        <v>10</v>
      </c>
      <c r="AL66" s="8">
        <v>10</v>
      </c>
      <c r="AM66" s="8">
        <v>10</v>
      </c>
      <c r="AN66" s="8">
        <v>10</v>
      </c>
      <c r="AO66" s="8">
        <v>9</v>
      </c>
      <c r="AP66" s="8">
        <v>10</v>
      </c>
      <c r="AQ66" s="8">
        <v>9</v>
      </c>
      <c r="AR66" s="8">
        <v>9</v>
      </c>
      <c r="AS66" s="8">
        <v>9</v>
      </c>
      <c r="AT66" s="8">
        <v>9</v>
      </c>
      <c r="AU66" s="8">
        <v>9</v>
      </c>
      <c r="AV66" s="8">
        <v>9</v>
      </c>
      <c r="AW66" s="8">
        <v>9</v>
      </c>
      <c r="AX66" s="8">
        <v>9</v>
      </c>
      <c r="AY66" s="8">
        <v>9</v>
      </c>
      <c r="AZ66" s="8">
        <v>9</v>
      </c>
      <c r="BA66" s="8">
        <v>9</v>
      </c>
      <c r="BB66" s="8">
        <v>9</v>
      </c>
      <c r="BC66" s="8">
        <v>10</v>
      </c>
      <c r="BD66" s="8">
        <v>10</v>
      </c>
      <c r="BE66" s="8">
        <v>10</v>
      </c>
      <c r="BF66" s="8">
        <v>10</v>
      </c>
      <c r="BG66" s="8">
        <v>10</v>
      </c>
      <c r="BH66" s="8">
        <v>10</v>
      </c>
      <c r="BI66" s="8">
        <v>10</v>
      </c>
    </row>
    <row r="67" spans="1:61" x14ac:dyDescent="0.2">
      <c r="A67" s="7" t="s">
        <v>127</v>
      </c>
      <c r="B67" s="7" t="s">
        <v>128</v>
      </c>
      <c r="C67" s="7"/>
      <c r="D67" s="7"/>
      <c r="E67" s="7"/>
      <c r="F67" s="7"/>
      <c r="G67" s="7"/>
      <c r="H67" s="7"/>
      <c r="I67" s="7"/>
      <c r="J67" s="7"/>
      <c r="K67" s="7"/>
      <c r="L67" s="7"/>
      <c r="M67" s="7"/>
      <c r="N67" s="7"/>
      <c r="O67" s="7"/>
      <c r="P67" s="7"/>
      <c r="Q67" s="7"/>
      <c r="R67" s="7"/>
      <c r="S67" s="7"/>
      <c r="T67" s="7"/>
      <c r="U67" s="7"/>
      <c r="V67" s="7"/>
      <c r="W67" s="7"/>
      <c r="X67" s="7"/>
      <c r="Y67" s="7"/>
      <c r="Z67" s="7"/>
      <c r="AA67" s="7"/>
      <c r="AB67" s="7"/>
      <c r="AC67" s="8">
        <v>51</v>
      </c>
      <c r="AD67" s="8">
        <v>50</v>
      </c>
      <c r="AE67" s="8">
        <v>50</v>
      </c>
      <c r="AF67" s="8">
        <v>50</v>
      </c>
      <c r="AG67" s="8">
        <v>52</v>
      </c>
      <c r="AH67" s="8">
        <v>53</v>
      </c>
      <c r="AI67" s="8">
        <v>53</v>
      </c>
      <c r="AJ67" s="8">
        <v>49</v>
      </c>
      <c r="AK67" s="8">
        <v>48</v>
      </c>
      <c r="AL67" s="8">
        <v>47</v>
      </c>
      <c r="AM67" s="8">
        <v>47</v>
      </c>
      <c r="AN67" s="8">
        <v>47</v>
      </c>
      <c r="AO67" s="8">
        <v>47</v>
      </c>
      <c r="AP67" s="8">
        <v>46</v>
      </c>
      <c r="AQ67" s="8">
        <v>45</v>
      </c>
      <c r="AR67" s="8">
        <v>44</v>
      </c>
      <c r="AS67" s="8">
        <v>43</v>
      </c>
      <c r="AT67" s="8">
        <v>44</v>
      </c>
      <c r="AU67" s="8">
        <v>42</v>
      </c>
      <c r="AV67" s="8">
        <v>43</v>
      </c>
      <c r="AW67" s="8">
        <v>43</v>
      </c>
      <c r="AX67" s="8">
        <v>44</v>
      </c>
      <c r="AY67" s="8">
        <v>45</v>
      </c>
      <c r="AZ67" s="8">
        <v>45</v>
      </c>
      <c r="BA67" s="8">
        <v>46</v>
      </c>
      <c r="BB67" s="8">
        <v>46</v>
      </c>
      <c r="BC67" s="8">
        <v>46</v>
      </c>
      <c r="BD67" s="8">
        <v>46</v>
      </c>
      <c r="BE67" s="8">
        <v>46</v>
      </c>
      <c r="BF67" s="8">
        <v>47</v>
      </c>
      <c r="BG67" s="8">
        <v>47</v>
      </c>
      <c r="BH67" s="8">
        <v>48</v>
      </c>
      <c r="BI67" s="8">
        <v>46</v>
      </c>
    </row>
    <row r="68" spans="1:61" x14ac:dyDescent="0.2">
      <c r="A68" s="7" t="s">
        <v>129</v>
      </c>
      <c r="B68" s="7" t="s">
        <v>130</v>
      </c>
      <c r="C68" s="7"/>
      <c r="D68" s="7"/>
      <c r="E68" s="7"/>
      <c r="F68" s="7"/>
      <c r="G68" s="7"/>
      <c r="H68" s="7"/>
      <c r="I68" s="7"/>
      <c r="J68" s="7"/>
      <c r="K68" s="7"/>
      <c r="L68" s="7"/>
      <c r="M68" s="7"/>
      <c r="N68" s="7"/>
      <c r="O68" s="7"/>
      <c r="P68" s="7"/>
      <c r="Q68" s="7"/>
      <c r="R68" s="7"/>
      <c r="S68" s="7"/>
      <c r="T68" s="7"/>
      <c r="U68" s="7"/>
      <c r="V68" s="7"/>
      <c r="W68" s="7"/>
      <c r="X68" s="7"/>
      <c r="Y68" s="7"/>
      <c r="Z68" s="7"/>
      <c r="AA68" s="7"/>
      <c r="AB68" s="7"/>
      <c r="AC68" s="8">
        <v>17</v>
      </c>
      <c r="AD68" s="8">
        <v>18</v>
      </c>
      <c r="AE68" s="8">
        <v>19</v>
      </c>
      <c r="AF68" s="8">
        <v>18</v>
      </c>
      <c r="AG68" s="8">
        <v>18</v>
      </c>
      <c r="AH68" s="8">
        <v>18</v>
      </c>
      <c r="AI68" s="8">
        <v>18</v>
      </c>
      <c r="AJ68" s="8">
        <v>18</v>
      </c>
      <c r="AK68" s="8">
        <v>18</v>
      </c>
      <c r="AL68" s="8">
        <v>19</v>
      </c>
      <c r="AM68" s="8">
        <v>21</v>
      </c>
      <c r="AN68" s="8">
        <v>19</v>
      </c>
      <c r="AO68" s="8">
        <v>16</v>
      </c>
      <c r="AP68" s="8">
        <v>16</v>
      </c>
      <c r="AQ68" s="8">
        <v>15</v>
      </c>
      <c r="AR68" s="8">
        <v>15</v>
      </c>
      <c r="AS68" s="8">
        <v>15</v>
      </c>
      <c r="AT68" s="8">
        <v>15</v>
      </c>
      <c r="AU68" s="8">
        <v>15</v>
      </c>
      <c r="AV68" s="8">
        <v>15</v>
      </c>
      <c r="AW68" s="8">
        <v>14</v>
      </c>
      <c r="AX68" s="8">
        <v>15</v>
      </c>
      <c r="AY68" s="8">
        <v>15</v>
      </c>
      <c r="AZ68" s="8">
        <v>16</v>
      </c>
      <c r="BA68" s="8">
        <v>16</v>
      </c>
      <c r="BB68" s="8">
        <v>17</v>
      </c>
      <c r="BC68" s="8">
        <v>17</v>
      </c>
      <c r="BD68" s="8">
        <v>17</v>
      </c>
      <c r="BE68" s="8">
        <v>17</v>
      </c>
      <c r="BF68" s="8">
        <v>17</v>
      </c>
      <c r="BG68" s="8">
        <v>17</v>
      </c>
      <c r="BH68" s="8">
        <v>17</v>
      </c>
      <c r="BI68" s="8">
        <v>17</v>
      </c>
    </row>
    <row r="69" spans="1:61" x14ac:dyDescent="0.2">
      <c r="A69" s="7" t="s">
        <v>131</v>
      </c>
      <c r="B69" s="7" t="s">
        <v>132</v>
      </c>
      <c r="C69" s="7"/>
      <c r="D69" s="7"/>
      <c r="E69" s="7"/>
      <c r="F69" s="7"/>
      <c r="G69" s="7"/>
      <c r="H69" s="7"/>
      <c r="I69" s="7"/>
      <c r="J69" s="7"/>
      <c r="K69" s="7"/>
      <c r="L69" s="7"/>
      <c r="M69" s="7"/>
      <c r="N69" s="7"/>
      <c r="O69" s="7"/>
      <c r="P69" s="7"/>
      <c r="Q69" s="7"/>
      <c r="R69" s="7"/>
      <c r="S69" s="7"/>
      <c r="T69" s="7"/>
      <c r="U69" s="7"/>
      <c r="V69" s="7"/>
      <c r="W69" s="7"/>
      <c r="X69" s="7"/>
      <c r="Y69" s="7"/>
      <c r="Z69" s="7"/>
      <c r="AA69" s="7"/>
      <c r="AB69" s="7"/>
      <c r="AC69" s="8">
        <v>9</v>
      </c>
      <c r="AD69" s="8">
        <v>9</v>
      </c>
      <c r="AE69" s="8">
        <v>10</v>
      </c>
      <c r="AF69" s="8">
        <v>10</v>
      </c>
      <c r="AG69" s="8">
        <v>9</v>
      </c>
      <c r="AH69" s="8">
        <v>10</v>
      </c>
      <c r="AI69" s="8">
        <v>10</v>
      </c>
      <c r="AJ69" s="8">
        <v>11</v>
      </c>
      <c r="AK69" s="8">
        <v>11</v>
      </c>
      <c r="AL69" s="8">
        <v>11</v>
      </c>
      <c r="AM69" s="8">
        <v>11</v>
      </c>
      <c r="AN69" s="8">
        <v>11</v>
      </c>
      <c r="AO69" s="8">
        <v>11</v>
      </c>
      <c r="AP69" s="8">
        <v>11</v>
      </c>
      <c r="AQ69" s="8">
        <v>11</v>
      </c>
      <c r="AR69" s="8">
        <v>11</v>
      </c>
      <c r="AS69" s="8">
        <v>11</v>
      </c>
      <c r="AT69" s="8">
        <v>11</v>
      </c>
      <c r="AU69" s="8">
        <v>11</v>
      </c>
      <c r="AV69" s="8">
        <v>11</v>
      </c>
      <c r="AW69" s="8">
        <v>11</v>
      </c>
      <c r="AX69" s="8">
        <v>11</v>
      </c>
      <c r="AY69" s="8">
        <v>11</v>
      </c>
      <c r="AZ69" s="8">
        <v>11</v>
      </c>
      <c r="BA69" s="8">
        <v>11</v>
      </c>
      <c r="BB69" s="8">
        <v>11</v>
      </c>
      <c r="BC69" s="8">
        <v>11</v>
      </c>
      <c r="BD69" s="8">
        <v>11</v>
      </c>
      <c r="BE69" s="8">
        <v>12</v>
      </c>
      <c r="BF69" s="8">
        <v>11</v>
      </c>
      <c r="BG69" s="8">
        <v>12</v>
      </c>
      <c r="BH69" s="8">
        <v>12</v>
      </c>
      <c r="BI69" s="8">
        <v>12</v>
      </c>
    </row>
    <row r="70" spans="1:61" x14ac:dyDescent="0.2">
      <c r="A70" s="7" t="s">
        <v>133</v>
      </c>
      <c r="B70" s="7" t="s">
        <v>134</v>
      </c>
      <c r="C70" s="7"/>
      <c r="D70" s="7"/>
      <c r="E70" s="7"/>
      <c r="F70" s="7"/>
      <c r="G70" s="7"/>
      <c r="H70" s="7"/>
      <c r="I70" s="7"/>
      <c r="J70" s="7"/>
      <c r="K70" s="7"/>
      <c r="L70" s="7"/>
      <c r="M70" s="7"/>
      <c r="N70" s="7"/>
      <c r="O70" s="7"/>
      <c r="P70" s="7"/>
      <c r="Q70" s="7"/>
      <c r="R70" s="7"/>
      <c r="S70" s="7"/>
      <c r="T70" s="7"/>
      <c r="U70" s="7"/>
      <c r="V70" s="7"/>
      <c r="W70" s="7"/>
      <c r="X70" s="7"/>
      <c r="Y70" s="7"/>
      <c r="Z70" s="7"/>
      <c r="AA70" s="7"/>
      <c r="AB70" s="7"/>
      <c r="AC70" s="8">
        <v>29</v>
      </c>
      <c r="AD70" s="8">
        <v>27</v>
      </c>
      <c r="AE70" s="8">
        <v>27</v>
      </c>
      <c r="AF70" s="8">
        <v>29</v>
      </c>
      <c r="AG70" s="8">
        <v>31</v>
      </c>
      <c r="AH70" s="8">
        <v>29</v>
      </c>
      <c r="AI70" s="8">
        <v>31</v>
      </c>
      <c r="AJ70" s="8">
        <v>32</v>
      </c>
      <c r="AK70" s="8">
        <v>32</v>
      </c>
      <c r="AL70" s="8">
        <v>29</v>
      </c>
      <c r="AM70" s="8">
        <v>28</v>
      </c>
      <c r="AN70" s="8">
        <v>27</v>
      </c>
      <c r="AO70" s="8">
        <v>26</v>
      </c>
      <c r="AP70" s="8">
        <v>25</v>
      </c>
      <c r="AQ70" s="8">
        <v>25</v>
      </c>
      <c r="AR70" s="8">
        <v>23</v>
      </c>
      <c r="AS70" s="8">
        <v>24</v>
      </c>
      <c r="AT70" s="8">
        <v>23</v>
      </c>
      <c r="AU70" s="8">
        <v>22</v>
      </c>
      <c r="AV70" s="8">
        <v>22</v>
      </c>
      <c r="AW70" s="8">
        <v>22</v>
      </c>
      <c r="AX70" s="8">
        <v>22</v>
      </c>
      <c r="AY70" s="8">
        <v>21</v>
      </c>
      <c r="AZ70" s="8">
        <v>23</v>
      </c>
      <c r="BA70" s="8">
        <v>22</v>
      </c>
      <c r="BB70" s="8">
        <v>22</v>
      </c>
      <c r="BC70" s="8">
        <v>22</v>
      </c>
      <c r="BD70" s="8">
        <v>22</v>
      </c>
      <c r="BE70" s="8">
        <v>23</v>
      </c>
      <c r="BF70" s="8">
        <v>22</v>
      </c>
      <c r="BG70" s="8">
        <v>23</v>
      </c>
      <c r="BH70" s="8">
        <v>23</v>
      </c>
      <c r="BI70" s="8">
        <v>23</v>
      </c>
    </row>
    <row r="71" spans="1:61" x14ac:dyDescent="0.2">
      <c r="A71" s="7" t="s">
        <v>135</v>
      </c>
      <c r="B71" s="7" t="s">
        <v>136</v>
      </c>
      <c r="C71" s="7"/>
      <c r="D71" s="7"/>
      <c r="E71" s="7"/>
      <c r="F71" s="7"/>
      <c r="G71" s="7"/>
      <c r="H71" s="7"/>
      <c r="I71" s="7"/>
      <c r="J71" s="7"/>
      <c r="K71" s="7"/>
      <c r="L71" s="7"/>
      <c r="M71" s="7"/>
      <c r="N71" s="7"/>
      <c r="O71" s="7"/>
      <c r="P71" s="7"/>
      <c r="Q71" s="7"/>
      <c r="R71" s="7"/>
      <c r="S71" s="7"/>
      <c r="T71" s="7"/>
      <c r="U71" s="7"/>
      <c r="V71" s="7"/>
      <c r="W71" s="7"/>
      <c r="X71" s="7"/>
      <c r="Y71" s="7"/>
      <c r="Z71" s="7"/>
      <c r="AA71" s="7"/>
      <c r="AB71" s="7"/>
      <c r="AC71" s="8">
        <v>20</v>
      </c>
      <c r="AD71" s="8">
        <v>18</v>
      </c>
      <c r="AE71" s="8">
        <v>18</v>
      </c>
      <c r="AF71" s="8">
        <v>19</v>
      </c>
      <c r="AG71" s="8">
        <v>19</v>
      </c>
      <c r="AH71" s="8">
        <v>19</v>
      </c>
      <c r="AI71" s="8">
        <v>19</v>
      </c>
      <c r="AJ71" s="8">
        <v>20</v>
      </c>
      <c r="AK71" s="8">
        <v>19</v>
      </c>
      <c r="AL71" s="8">
        <v>18</v>
      </c>
      <c r="AM71" s="8">
        <v>18</v>
      </c>
      <c r="AN71" s="8">
        <v>18</v>
      </c>
      <c r="AO71" s="8">
        <v>18</v>
      </c>
      <c r="AP71" s="8">
        <v>18</v>
      </c>
      <c r="AQ71" s="8">
        <v>17</v>
      </c>
      <c r="AR71" s="8">
        <v>18</v>
      </c>
      <c r="AS71" s="8">
        <v>17</v>
      </c>
      <c r="AT71" s="8">
        <v>17</v>
      </c>
      <c r="AU71" s="8">
        <v>17</v>
      </c>
      <c r="AV71" s="8">
        <v>17</v>
      </c>
      <c r="AW71" s="8">
        <v>17</v>
      </c>
      <c r="AX71" s="8">
        <v>18</v>
      </c>
      <c r="AY71" s="8">
        <v>18</v>
      </c>
      <c r="AZ71" s="8">
        <v>18</v>
      </c>
      <c r="BA71" s="8">
        <v>18</v>
      </c>
      <c r="BB71" s="8">
        <v>19</v>
      </c>
      <c r="BC71" s="8">
        <v>19</v>
      </c>
      <c r="BD71" s="8">
        <v>19</v>
      </c>
      <c r="BE71" s="8">
        <v>19</v>
      </c>
      <c r="BF71" s="8">
        <v>19</v>
      </c>
      <c r="BG71" s="8">
        <v>19</v>
      </c>
      <c r="BH71" s="8">
        <v>19</v>
      </c>
      <c r="BI71" s="8">
        <v>18</v>
      </c>
    </row>
    <row r="72" spans="1:61" x14ac:dyDescent="0.2">
      <c r="A72" s="7" t="s">
        <v>137</v>
      </c>
      <c r="B72" s="7" t="s">
        <v>138</v>
      </c>
      <c r="C72" s="7"/>
      <c r="D72" s="7"/>
      <c r="E72" s="7"/>
      <c r="F72" s="7"/>
      <c r="G72" s="7"/>
      <c r="H72" s="7"/>
      <c r="I72" s="7"/>
      <c r="J72" s="7"/>
      <c r="K72" s="7"/>
      <c r="L72" s="7"/>
      <c r="M72" s="7"/>
      <c r="N72" s="7"/>
      <c r="O72" s="7"/>
      <c r="P72" s="7"/>
      <c r="Q72" s="7"/>
      <c r="R72" s="7"/>
      <c r="S72" s="7"/>
      <c r="T72" s="7"/>
      <c r="U72" s="7"/>
      <c r="V72" s="7"/>
      <c r="W72" s="7"/>
      <c r="X72" s="7"/>
      <c r="Y72" s="7"/>
      <c r="Z72" s="7"/>
      <c r="AA72" s="7"/>
      <c r="AB72" s="7"/>
      <c r="AC72" s="8">
        <v>32</v>
      </c>
      <c r="AD72" s="8">
        <v>30</v>
      </c>
      <c r="AE72" s="8">
        <v>30</v>
      </c>
      <c r="AF72" s="8">
        <v>30</v>
      </c>
      <c r="AG72" s="8">
        <v>30</v>
      </c>
      <c r="AH72" s="8">
        <v>29</v>
      </c>
      <c r="AI72" s="8">
        <v>30</v>
      </c>
      <c r="AJ72" s="8">
        <v>30</v>
      </c>
      <c r="AK72" s="8">
        <v>30</v>
      </c>
      <c r="AL72" s="8">
        <v>30</v>
      </c>
      <c r="AM72" s="8">
        <v>26</v>
      </c>
      <c r="AN72" s="8">
        <v>28</v>
      </c>
      <c r="AO72" s="8">
        <v>28</v>
      </c>
      <c r="AP72" s="8">
        <v>29</v>
      </c>
      <c r="AQ72" s="8">
        <v>28</v>
      </c>
      <c r="AR72" s="8">
        <v>28</v>
      </c>
      <c r="AS72" s="8">
        <v>28</v>
      </c>
      <c r="AT72" s="8">
        <v>29</v>
      </c>
      <c r="AU72" s="8">
        <v>29</v>
      </c>
      <c r="AV72" s="8">
        <v>28</v>
      </c>
      <c r="AW72" s="8">
        <v>26</v>
      </c>
      <c r="AX72" s="8">
        <v>26</v>
      </c>
      <c r="AY72" s="8">
        <v>26</v>
      </c>
      <c r="AZ72" s="8">
        <v>27</v>
      </c>
      <c r="BA72" s="8">
        <v>27</v>
      </c>
      <c r="BB72" s="8">
        <v>27</v>
      </c>
      <c r="BC72" s="8">
        <v>26</v>
      </c>
      <c r="BD72" s="8">
        <v>27</v>
      </c>
      <c r="BE72" s="8">
        <v>27</v>
      </c>
      <c r="BF72" s="8">
        <v>27</v>
      </c>
      <c r="BG72" s="8">
        <v>27</v>
      </c>
      <c r="BH72" s="8">
        <v>27</v>
      </c>
      <c r="BI72" s="8">
        <v>29</v>
      </c>
    </row>
    <row r="73" spans="1:61" x14ac:dyDescent="0.2">
      <c r="A73" s="7" t="s">
        <v>139</v>
      </c>
      <c r="B73" s="7" t="s">
        <v>140</v>
      </c>
      <c r="C73" s="7"/>
      <c r="D73" s="7"/>
      <c r="E73" s="7"/>
      <c r="F73" s="7"/>
      <c r="G73" s="7"/>
      <c r="H73" s="7"/>
      <c r="I73" s="7"/>
      <c r="J73" s="7"/>
      <c r="K73" s="7"/>
      <c r="L73" s="7"/>
      <c r="M73" s="7"/>
      <c r="N73" s="7"/>
      <c r="O73" s="7"/>
      <c r="P73" s="7"/>
      <c r="Q73" s="7"/>
      <c r="R73" s="7"/>
      <c r="S73" s="7"/>
      <c r="T73" s="7"/>
      <c r="U73" s="7"/>
      <c r="V73" s="7"/>
      <c r="W73" s="7"/>
      <c r="X73" s="7"/>
      <c r="Y73" s="7"/>
      <c r="Z73" s="7"/>
      <c r="AA73" s="7"/>
      <c r="AB73" s="7"/>
      <c r="AC73" s="8">
        <v>16</v>
      </c>
      <c r="AD73" s="8">
        <v>15</v>
      </c>
      <c r="AE73" s="8">
        <v>15</v>
      </c>
      <c r="AF73" s="8">
        <v>16</v>
      </c>
      <c r="AG73" s="8">
        <v>17</v>
      </c>
      <c r="AH73" s="8">
        <v>18</v>
      </c>
      <c r="AI73" s="8">
        <v>19</v>
      </c>
      <c r="AJ73" s="8">
        <v>18</v>
      </c>
      <c r="AK73" s="8">
        <v>18</v>
      </c>
      <c r="AL73" s="8">
        <v>17</v>
      </c>
      <c r="AM73" s="8">
        <v>17</v>
      </c>
      <c r="AN73" s="8">
        <v>17</v>
      </c>
      <c r="AO73" s="8">
        <v>17</v>
      </c>
      <c r="AP73" s="8">
        <v>17</v>
      </c>
      <c r="AQ73" s="8">
        <v>17</v>
      </c>
      <c r="AR73" s="8">
        <v>18</v>
      </c>
      <c r="AS73" s="8">
        <v>18</v>
      </c>
      <c r="AT73" s="8">
        <v>18</v>
      </c>
      <c r="AU73" s="8">
        <v>18</v>
      </c>
      <c r="AV73" s="8">
        <v>18</v>
      </c>
      <c r="AW73" s="8">
        <v>20</v>
      </c>
      <c r="AX73" s="8">
        <v>20</v>
      </c>
      <c r="AY73" s="8">
        <v>20</v>
      </c>
      <c r="AZ73" s="8">
        <v>20</v>
      </c>
      <c r="BA73" s="8">
        <v>20</v>
      </c>
      <c r="BB73" s="8">
        <v>20</v>
      </c>
      <c r="BC73" s="8">
        <v>20</v>
      </c>
      <c r="BD73" s="8">
        <v>20</v>
      </c>
      <c r="BE73" s="8">
        <v>19</v>
      </c>
      <c r="BF73" s="8">
        <v>19</v>
      </c>
      <c r="BG73" s="8">
        <v>19</v>
      </c>
      <c r="BH73" s="8">
        <v>19</v>
      </c>
      <c r="BI73" s="8">
        <v>18</v>
      </c>
    </row>
    <row r="74" spans="1:61" x14ac:dyDescent="0.2">
      <c r="A74" s="7" t="s">
        <v>141</v>
      </c>
      <c r="B74" s="7" t="s">
        <v>142</v>
      </c>
      <c r="C74" s="7"/>
      <c r="D74" s="7"/>
      <c r="E74" s="7"/>
      <c r="F74" s="7"/>
      <c r="G74" s="7"/>
      <c r="H74" s="7"/>
      <c r="I74" s="7"/>
      <c r="J74" s="7"/>
      <c r="K74" s="7"/>
      <c r="L74" s="7"/>
      <c r="M74" s="7"/>
      <c r="N74" s="7"/>
      <c r="O74" s="7"/>
      <c r="P74" s="7"/>
      <c r="Q74" s="7"/>
      <c r="R74" s="7"/>
      <c r="S74" s="7"/>
      <c r="T74" s="7"/>
      <c r="U74" s="7"/>
      <c r="V74" s="7"/>
      <c r="W74" s="7"/>
      <c r="X74" s="7"/>
      <c r="Y74" s="7"/>
      <c r="Z74" s="7"/>
      <c r="AA74" s="7"/>
      <c r="AB74" s="7"/>
      <c r="AC74" s="8">
        <v>29</v>
      </c>
      <c r="AD74" s="8">
        <v>27</v>
      </c>
      <c r="AE74" s="8">
        <v>26</v>
      </c>
      <c r="AF74" s="8">
        <v>26</v>
      </c>
      <c r="AG74" s="8">
        <v>26</v>
      </c>
      <c r="AH74" s="8">
        <v>25</v>
      </c>
      <c r="AI74" s="8">
        <v>24</v>
      </c>
      <c r="AJ74" s="8">
        <v>24</v>
      </c>
      <c r="AK74" s="8">
        <v>23</v>
      </c>
      <c r="AL74" s="8">
        <v>22</v>
      </c>
      <c r="AM74" s="8">
        <v>21</v>
      </c>
      <c r="AN74" s="8">
        <v>23</v>
      </c>
      <c r="AO74" s="8">
        <v>21</v>
      </c>
      <c r="AP74" s="8">
        <v>22</v>
      </c>
      <c r="AQ74" s="8">
        <v>26</v>
      </c>
      <c r="AR74" s="8">
        <v>25</v>
      </c>
      <c r="AS74" s="8">
        <v>26</v>
      </c>
      <c r="AT74" s="8">
        <v>25</v>
      </c>
      <c r="AU74" s="8">
        <v>25</v>
      </c>
      <c r="AV74" s="8">
        <v>22</v>
      </c>
      <c r="AW74" s="8">
        <v>24</v>
      </c>
      <c r="AX74" s="8">
        <v>22</v>
      </c>
      <c r="AY74" s="8">
        <v>20</v>
      </c>
      <c r="AZ74" s="8">
        <v>20</v>
      </c>
      <c r="BA74" s="8">
        <v>20</v>
      </c>
      <c r="BB74" s="8">
        <v>20</v>
      </c>
      <c r="BC74" s="8">
        <v>20</v>
      </c>
      <c r="BD74" s="8">
        <v>20</v>
      </c>
      <c r="BE74" s="8">
        <v>20</v>
      </c>
      <c r="BF74" s="8">
        <v>20</v>
      </c>
      <c r="BG74" s="8">
        <v>22</v>
      </c>
      <c r="BH74" s="8">
        <v>22</v>
      </c>
      <c r="BI74" s="8">
        <v>22</v>
      </c>
    </row>
    <row r="75" spans="1:61" x14ac:dyDescent="0.2">
      <c r="A75" s="7" t="s">
        <v>143</v>
      </c>
      <c r="B75" s="7" t="s">
        <v>144</v>
      </c>
      <c r="C75" s="7"/>
      <c r="D75" s="7"/>
      <c r="E75" s="7"/>
      <c r="F75" s="7"/>
      <c r="G75" s="7"/>
      <c r="H75" s="7"/>
      <c r="I75" s="7"/>
      <c r="J75" s="7"/>
      <c r="K75" s="7"/>
      <c r="L75" s="7"/>
      <c r="M75" s="7"/>
      <c r="N75" s="7"/>
      <c r="O75" s="7"/>
      <c r="P75" s="7"/>
      <c r="Q75" s="7"/>
      <c r="R75" s="7"/>
      <c r="S75" s="7"/>
      <c r="T75" s="7"/>
      <c r="U75" s="7"/>
      <c r="V75" s="7"/>
      <c r="W75" s="7"/>
      <c r="X75" s="7"/>
      <c r="Y75" s="7"/>
      <c r="Z75" s="7"/>
      <c r="AA75" s="7"/>
      <c r="AB75" s="7"/>
      <c r="AC75" s="8">
        <v>19</v>
      </c>
      <c r="AD75" s="8">
        <v>20</v>
      </c>
      <c r="AE75" s="8">
        <v>19</v>
      </c>
      <c r="AF75" s="8">
        <v>20</v>
      </c>
      <c r="AG75" s="8">
        <v>20</v>
      </c>
      <c r="AH75" s="8">
        <v>19</v>
      </c>
      <c r="AI75" s="8">
        <v>18</v>
      </c>
      <c r="AJ75" s="8">
        <v>18</v>
      </c>
      <c r="AK75" s="8">
        <v>19</v>
      </c>
      <c r="AL75" s="8">
        <v>18</v>
      </c>
      <c r="AM75" s="8">
        <v>18</v>
      </c>
      <c r="AN75" s="8">
        <v>19</v>
      </c>
      <c r="AO75" s="8">
        <v>17</v>
      </c>
      <c r="AP75" s="8">
        <v>17</v>
      </c>
      <c r="AQ75" s="8">
        <v>17</v>
      </c>
      <c r="AR75" s="8">
        <v>17</v>
      </c>
      <c r="AS75" s="8">
        <v>17</v>
      </c>
      <c r="AT75" s="8">
        <v>18</v>
      </c>
      <c r="AU75" s="8">
        <v>17</v>
      </c>
      <c r="AV75" s="8">
        <v>18</v>
      </c>
      <c r="AW75" s="8">
        <v>17</v>
      </c>
      <c r="AX75" s="8">
        <v>18</v>
      </c>
      <c r="AY75" s="8">
        <v>20</v>
      </c>
      <c r="AZ75" s="8">
        <v>20</v>
      </c>
      <c r="BA75" s="8">
        <v>20</v>
      </c>
      <c r="BB75" s="8">
        <v>21</v>
      </c>
      <c r="BC75" s="8">
        <v>21</v>
      </c>
      <c r="BD75" s="8">
        <v>21</v>
      </c>
      <c r="BE75" s="8">
        <v>23</v>
      </c>
      <c r="BF75" s="8">
        <v>23</v>
      </c>
      <c r="BG75" s="8">
        <v>23</v>
      </c>
      <c r="BH75" s="8">
        <v>23</v>
      </c>
      <c r="BI75" s="8">
        <v>24</v>
      </c>
    </row>
    <row r="76" spans="1:61" x14ac:dyDescent="0.2">
      <c r="A76" s="7" t="s">
        <v>145</v>
      </c>
      <c r="B76" s="7" t="s">
        <v>146</v>
      </c>
      <c r="C76" s="7"/>
      <c r="D76" s="7"/>
      <c r="E76" s="7"/>
      <c r="F76" s="7"/>
      <c r="G76" s="7"/>
      <c r="H76" s="7"/>
      <c r="I76" s="7"/>
      <c r="J76" s="7"/>
      <c r="K76" s="7"/>
      <c r="L76" s="7"/>
      <c r="M76" s="7"/>
      <c r="N76" s="7"/>
      <c r="O76" s="7"/>
      <c r="P76" s="7"/>
      <c r="Q76" s="7"/>
      <c r="R76" s="7"/>
      <c r="S76" s="7"/>
      <c r="T76" s="7"/>
      <c r="U76" s="7"/>
      <c r="V76" s="7"/>
      <c r="W76" s="7"/>
      <c r="X76" s="7"/>
      <c r="Y76" s="7"/>
      <c r="Z76" s="7"/>
      <c r="AA76" s="7"/>
      <c r="AB76" s="7"/>
      <c r="AC76" s="8">
        <v>16</v>
      </c>
      <c r="AD76" s="8">
        <v>14</v>
      </c>
      <c r="AE76" s="8">
        <v>16</v>
      </c>
      <c r="AF76" s="8">
        <v>16</v>
      </c>
      <c r="AG76" s="8">
        <v>16</v>
      </c>
      <c r="AH76" s="8">
        <v>16</v>
      </c>
      <c r="AI76" s="8">
        <v>14</v>
      </c>
      <c r="AJ76" s="8">
        <v>16</v>
      </c>
      <c r="AK76" s="8">
        <v>15</v>
      </c>
      <c r="AL76" s="8">
        <v>15</v>
      </c>
      <c r="AM76" s="8">
        <v>15</v>
      </c>
      <c r="AN76" s="8">
        <v>14</v>
      </c>
      <c r="AO76" s="8">
        <v>14</v>
      </c>
      <c r="AP76" s="8">
        <v>14</v>
      </c>
      <c r="AQ76" s="8">
        <v>15</v>
      </c>
      <c r="AR76" s="8">
        <v>16</v>
      </c>
      <c r="AS76" s="8">
        <v>15</v>
      </c>
      <c r="AT76" s="8">
        <v>15</v>
      </c>
      <c r="AU76" s="8">
        <v>15</v>
      </c>
      <c r="AV76" s="8">
        <v>15</v>
      </c>
      <c r="AW76" s="8">
        <v>15</v>
      </c>
      <c r="AX76" s="8">
        <v>17</v>
      </c>
      <c r="AY76" s="8">
        <v>17</v>
      </c>
      <c r="AZ76" s="8">
        <v>18</v>
      </c>
      <c r="BA76" s="8">
        <v>18</v>
      </c>
      <c r="BB76" s="8">
        <v>18</v>
      </c>
      <c r="BC76" s="8">
        <v>18</v>
      </c>
      <c r="BD76" s="8">
        <v>17</v>
      </c>
      <c r="BE76" s="8">
        <v>17</v>
      </c>
      <c r="BF76" s="8">
        <v>18</v>
      </c>
      <c r="BG76" s="8">
        <v>18</v>
      </c>
      <c r="BH76" s="8">
        <v>18</v>
      </c>
      <c r="BI76" s="8">
        <v>18</v>
      </c>
    </row>
    <row r="77" spans="1:61" x14ac:dyDescent="0.2">
      <c r="A77" s="7" t="s">
        <v>147</v>
      </c>
      <c r="B77" s="7" t="s">
        <v>148</v>
      </c>
      <c r="C77" s="7"/>
      <c r="D77" s="7"/>
      <c r="E77" s="7"/>
      <c r="F77" s="7"/>
      <c r="G77" s="7"/>
      <c r="H77" s="7"/>
      <c r="I77" s="7"/>
      <c r="J77" s="7"/>
      <c r="K77" s="7"/>
      <c r="L77" s="7"/>
      <c r="M77" s="7"/>
      <c r="N77" s="7"/>
      <c r="O77" s="7"/>
      <c r="P77" s="7"/>
      <c r="Q77" s="7"/>
      <c r="R77" s="7"/>
      <c r="S77" s="7"/>
      <c r="T77" s="7"/>
      <c r="U77" s="7"/>
      <c r="V77" s="7"/>
      <c r="W77" s="7"/>
      <c r="X77" s="7"/>
      <c r="Y77" s="7"/>
      <c r="Z77" s="7"/>
      <c r="AA77" s="7"/>
      <c r="AB77" s="7"/>
      <c r="AC77" s="8">
        <v>47</v>
      </c>
      <c r="AD77" s="8">
        <v>47</v>
      </c>
      <c r="AE77" s="8">
        <v>47</v>
      </c>
      <c r="AF77" s="8">
        <v>47</v>
      </c>
      <c r="AG77" s="8">
        <v>50</v>
      </c>
      <c r="AH77" s="8">
        <v>52</v>
      </c>
      <c r="AI77" s="8">
        <v>52</v>
      </c>
      <c r="AJ77" s="8">
        <v>55</v>
      </c>
      <c r="AK77" s="8">
        <v>55</v>
      </c>
      <c r="AL77" s="8">
        <v>54</v>
      </c>
      <c r="AM77" s="8">
        <v>54</v>
      </c>
      <c r="AN77" s="8">
        <v>54</v>
      </c>
      <c r="AO77" s="8">
        <v>52</v>
      </c>
      <c r="AP77" s="8">
        <v>52</v>
      </c>
      <c r="AQ77" s="8">
        <v>52</v>
      </c>
      <c r="AR77" s="8">
        <v>50</v>
      </c>
      <c r="AS77" s="8">
        <v>52</v>
      </c>
      <c r="AT77" s="8">
        <v>54</v>
      </c>
      <c r="AU77" s="8">
        <v>53</v>
      </c>
      <c r="AV77" s="8">
        <v>53</v>
      </c>
      <c r="AW77" s="8">
        <v>54</v>
      </c>
      <c r="AX77" s="8">
        <v>51</v>
      </c>
      <c r="AY77" s="8">
        <v>52</v>
      </c>
      <c r="AZ77" s="8">
        <v>52</v>
      </c>
      <c r="BA77" s="8">
        <v>53</v>
      </c>
      <c r="BB77" s="8">
        <v>53</v>
      </c>
      <c r="BC77" s="8">
        <v>52</v>
      </c>
      <c r="BD77" s="8">
        <v>51</v>
      </c>
      <c r="BE77" s="8">
        <v>51</v>
      </c>
      <c r="BF77" s="8">
        <v>50</v>
      </c>
      <c r="BG77" s="8">
        <v>50</v>
      </c>
      <c r="BH77" s="8">
        <v>51</v>
      </c>
      <c r="BI77" s="8">
        <v>51</v>
      </c>
    </row>
    <row r="78" spans="1:61" x14ac:dyDescent="0.2">
      <c r="A78" s="7" t="s">
        <v>149</v>
      </c>
      <c r="B78" s="7" t="s">
        <v>150</v>
      </c>
      <c r="C78" s="7"/>
      <c r="D78" s="7"/>
      <c r="E78" s="7"/>
      <c r="F78" s="7"/>
      <c r="G78" s="7"/>
      <c r="H78" s="7"/>
      <c r="I78" s="7"/>
      <c r="J78" s="7"/>
      <c r="K78" s="7"/>
      <c r="L78" s="7"/>
      <c r="M78" s="7"/>
      <c r="N78" s="7"/>
      <c r="O78" s="7"/>
      <c r="P78" s="7"/>
      <c r="Q78" s="7"/>
      <c r="R78" s="7"/>
      <c r="S78" s="7"/>
      <c r="T78" s="7"/>
      <c r="U78" s="7"/>
      <c r="V78" s="7"/>
      <c r="W78" s="7"/>
      <c r="X78" s="7"/>
      <c r="Y78" s="7"/>
      <c r="Z78" s="7"/>
      <c r="AA78" s="7"/>
      <c r="AB78" s="7"/>
      <c r="AC78" s="8">
        <v>10</v>
      </c>
      <c r="AD78" s="8">
        <v>10</v>
      </c>
      <c r="AE78" s="8">
        <v>8</v>
      </c>
      <c r="AF78" s="8">
        <v>8</v>
      </c>
      <c r="AG78" s="8">
        <v>8</v>
      </c>
      <c r="AH78" s="8">
        <v>8</v>
      </c>
      <c r="AI78" s="8">
        <v>9</v>
      </c>
      <c r="AJ78" s="8">
        <v>9</v>
      </c>
      <c r="AK78" s="8">
        <v>9</v>
      </c>
      <c r="AL78" s="8">
        <v>10</v>
      </c>
      <c r="AM78" s="8">
        <v>10</v>
      </c>
      <c r="AN78" s="8">
        <v>10</v>
      </c>
      <c r="AO78" s="8">
        <v>11</v>
      </c>
      <c r="AP78" s="8">
        <v>10</v>
      </c>
      <c r="AQ78" s="8">
        <v>10</v>
      </c>
      <c r="AR78" s="8">
        <v>10</v>
      </c>
      <c r="AS78" s="8">
        <v>10</v>
      </c>
      <c r="AT78" s="8">
        <v>10</v>
      </c>
      <c r="AU78" s="8">
        <v>9</v>
      </c>
      <c r="AV78" s="8">
        <v>9</v>
      </c>
      <c r="AW78" s="8">
        <v>9</v>
      </c>
      <c r="AX78" s="8">
        <v>9</v>
      </c>
      <c r="AY78" s="8">
        <v>8</v>
      </c>
      <c r="AZ78" s="8">
        <v>7</v>
      </c>
      <c r="BA78" s="8">
        <v>7</v>
      </c>
      <c r="BB78" s="8">
        <v>7</v>
      </c>
      <c r="BC78" s="8">
        <v>7</v>
      </c>
      <c r="BD78" s="8">
        <v>7</v>
      </c>
      <c r="BE78" s="8">
        <v>7</v>
      </c>
      <c r="BF78" s="8">
        <v>7</v>
      </c>
      <c r="BG78" s="8">
        <v>7</v>
      </c>
      <c r="BH78" s="8">
        <v>7</v>
      </c>
      <c r="BI78" s="8">
        <v>7</v>
      </c>
    </row>
    <row r="79" spans="1:61" x14ac:dyDescent="0.2">
      <c r="A79" s="7" t="s">
        <v>151</v>
      </c>
      <c r="B79" s="7" t="s">
        <v>152</v>
      </c>
      <c r="C79" s="7"/>
      <c r="D79" s="7"/>
      <c r="E79" s="7"/>
      <c r="F79" s="7"/>
      <c r="G79" s="7"/>
      <c r="H79" s="7"/>
      <c r="I79" s="7"/>
      <c r="J79" s="7"/>
      <c r="K79" s="7"/>
      <c r="L79" s="7"/>
      <c r="M79" s="7"/>
      <c r="N79" s="7"/>
      <c r="O79" s="7"/>
      <c r="P79" s="7"/>
      <c r="Q79" s="7"/>
      <c r="R79" s="7"/>
      <c r="S79" s="7"/>
      <c r="T79" s="7"/>
      <c r="U79" s="7"/>
      <c r="V79" s="7"/>
      <c r="W79" s="7"/>
      <c r="X79" s="7"/>
      <c r="Y79" s="7"/>
      <c r="Z79" s="7"/>
      <c r="AA79" s="7"/>
      <c r="AB79" s="7"/>
      <c r="AC79" s="8">
        <v>26</v>
      </c>
      <c r="AD79" s="8">
        <v>26</v>
      </c>
      <c r="AE79" s="8">
        <v>25</v>
      </c>
      <c r="AF79" s="8">
        <v>26</v>
      </c>
      <c r="AG79" s="8">
        <v>25</v>
      </c>
      <c r="AH79" s="8">
        <v>24</v>
      </c>
      <c r="AI79" s="8">
        <v>24</v>
      </c>
      <c r="AJ79" s="8">
        <v>25</v>
      </c>
      <c r="AK79" s="8">
        <v>25</v>
      </c>
      <c r="AL79" s="8">
        <v>24</v>
      </c>
      <c r="AM79" s="8">
        <v>24</v>
      </c>
      <c r="AN79" s="8">
        <v>22</v>
      </c>
      <c r="AO79" s="8">
        <v>23</v>
      </c>
      <c r="AP79" s="8">
        <v>23</v>
      </c>
      <c r="AQ79" s="8">
        <v>22</v>
      </c>
      <c r="AR79" s="8">
        <v>23</v>
      </c>
      <c r="AS79" s="8">
        <v>23</v>
      </c>
      <c r="AT79" s="8">
        <v>23</v>
      </c>
      <c r="AU79" s="8">
        <v>22</v>
      </c>
      <c r="AV79" s="8">
        <v>23</v>
      </c>
      <c r="AW79" s="8">
        <v>23</v>
      </c>
      <c r="AX79" s="8">
        <v>23</v>
      </c>
      <c r="AY79" s="8">
        <v>21</v>
      </c>
      <c r="AZ79" s="8">
        <v>21</v>
      </c>
      <c r="BA79" s="8">
        <v>21</v>
      </c>
      <c r="BB79" s="8">
        <v>21</v>
      </c>
      <c r="BC79" s="8">
        <v>21</v>
      </c>
      <c r="BD79" s="8">
        <v>21</v>
      </c>
      <c r="BE79" s="8">
        <v>22</v>
      </c>
      <c r="BF79" s="8">
        <v>20</v>
      </c>
      <c r="BG79" s="8">
        <v>20</v>
      </c>
      <c r="BH79" s="8">
        <v>21</v>
      </c>
      <c r="BI79" s="8">
        <v>19</v>
      </c>
    </row>
    <row r="80" spans="1:61" x14ac:dyDescent="0.2">
      <c r="A80" s="7" t="s">
        <v>153</v>
      </c>
      <c r="B80" s="7" t="s">
        <v>154</v>
      </c>
      <c r="C80" s="7"/>
      <c r="D80" s="7"/>
      <c r="E80" s="7"/>
      <c r="F80" s="7"/>
      <c r="G80" s="7"/>
      <c r="H80" s="7"/>
      <c r="I80" s="7"/>
      <c r="J80" s="7"/>
      <c r="K80" s="7"/>
      <c r="L80" s="7"/>
      <c r="M80" s="7"/>
      <c r="N80" s="7"/>
      <c r="O80" s="7"/>
      <c r="P80" s="7"/>
      <c r="Q80" s="7"/>
      <c r="R80" s="7"/>
      <c r="S80" s="7"/>
      <c r="T80" s="7"/>
      <c r="U80" s="7"/>
      <c r="V80" s="7"/>
      <c r="W80" s="7"/>
      <c r="X80" s="7"/>
      <c r="Y80" s="7"/>
      <c r="Z80" s="7"/>
      <c r="AA80" s="7"/>
      <c r="AB80" s="7"/>
      <c r="AC80" s="8">
        <v>16</v>
      </c>
      <c r="AD80" s="8">
        <v>14</v>
      </c>
      <c r="AE80" s="8">
        <v>15</v>
      </c>
      <c r="AF80" s="8">
        <v>14</v>
      </c>
      <c r="AG80" s="8">
        <v>16</v>
      </c>
      <c r="AH80" s="8">
        <v>16</v>
      </c>
      <c r="AI80" s="8">
        <v>15</v>
      </c>
      <c r="AJ80" s="8">
        <v>16</v>
      </c>
      <c r="AK80" s="8">
        <v>16</v>
      </c>
      <c r="AL80" s="8">
        <v>16</v>
      </c>
      <c r="AM80" s="8">
        <v>15</v>
      </c>
      <c r="AN80" s="8">
        <v>16</v>
      </c>
      <c r="AO80" s="8">
        <v>16</v>
      </c>
      <c r="AP80" s="8">
        <v>16</v>
      </c>
      <c r="AQ80" s="8">
        <v>16</v>
      </c>
      <c r="AR80" s="8">
        <v>15</v>
      </c>
      <c r="AS80" s="8">
        <v>15</v>
      </c>
      <c r="AT80" s="8">
        <v>15</v>
      </c>
      <c r="AU80" s="8">
        <v>16</v>
      </c>
      <c r="AV80" s="8">
        <v>16</v>
      </c>
      <c r="AW80" s="8">
        <v>16</v>
      </c>
      <c r="AX80" s="8">
        <v>16</v>
      </c>
      <c r="AY80" s="8">
        <v>17</v>
      </c>
      <c r="AZ80" s="8">
        <v>17</v>
      </c>
      <c r="BA80" s="8">
        <v>17</v>
      </c>
      <c r="BB80" s="8">
        <v>17</v>
      </c>
      <c r="BC80" s="8">
        <v>16</v>
      </c>
      <c r="BD80" s="8">
        <v>17</v>
      </c>
      <c r="BE80" s="8">
        <v>16</v>
      </c>
      <c r="BF80" s="8">
        <v>16</v>
      </c>
      <c r="BG80" s="8">
        <v>16</v>
      </c>
      <c r="BH80" s="8">
        <v>16</v>
      </c>
      <c r="BI80" s="8">
        <v>16</v>
      </c>
    </row>
    <row r="81" spans="1:61" x14ac:dyDescent="0.2">
      <c r="A81" s="7" t="s">
        <v>155</v>
      </c>
      <c r="B81" s="7" t="s">
        <v>156</v>
      </c>
      <c r="C81" s="7"/>
      <c r="D81" s="7"/>
      <c r="E81" s="7"/>
      <c r="F81" s="7"/>
      <c r="G81" s="7"/>
      <c r="H81" s="7"/>
      <c r="I81" s="7"/>
      <c r="J81" s="7"/>
      <c r="K81" s="7"/>
      <c r="L81" s="7"/>
      <c r="M81" s="7"/>
      <c r="N81" s="7"/>
      <c r="O81" s="7"/>
      <c r="P81" s="7"/>
      <c r="Q81" s="7"/>
      <c r="R81" s="7"/>
      <c r="S81" s="7"/>
      <c r="T81" s="7"/>
      <c r="U81" s="7"/>
      <c r="V81" s="7"/>
      <c r="W81" s="7"/>
      <c r="X81" s="7"/>
      <c r="Y81" s="7"/>
      <c r="Z81" s="7"/>
      <c r="AA81" s="7"/>
      <c r="AB81" s="7"/>
      <c r="AC81" s="8">
        <v>54</v>
      </c>
      <c r="AD81" s="8">
        <v>54</v>
      </c>
      <c r="AE81" s="8">
        <v>55</v>
      </c>
      <c r="AF81" s="8">
        <v>56</v>
      </c>
      <c r="AG81" s="8">
        <v>55</v>
      </c>
      <c r="AH81" s="8">
        <v>55</v>
      </c>
      <c r="AI81" s="8">
        <v>54</v>
      </c>
      <c r="AJ81" s="8">
        <v>57</v>
      </c>
      <c r="AK81" s="8">
        <v>58</v>
      </c>
      <c r="AL81" s="8">
        <v>58</v>
      </c>
      <c r="AM81" s="8">
        <v>58</v>
      </c>
      <c r="AN81" s="8">
        <v>58</v>
      </c>
      <c r="AO81" s="8">
        <v>57</v>
      </c>
      <c r="AP81" s="8">
        <v>56</v>
      </c>
      <c r="AQ81" s="8">
        <v>57</v>
      </c>
      <c r="AR81" s="8">
        <v>56</v>
      </c>
      <c r="AS81" s="8">
        <v>56</v>
      </c>
      <c r="AT81" s="8">
        <v>57</v>
      </c>
      <c r="AU81" s="8">
        <v>56</v>
      </c>
      <c r="AV81" s="8">
        <v>56</v>
      </c>
      <c r="AW81" s="8">
        <v>52</v>
      </c>
      <c r="AX81" s="8">
        <v>49</v>
      </c>
      <c r="AY81" s="8">
        <v>47</v>
      </c>
      <c r="AZ81" s="8">
        <v>49</v>
      </c>
      <c r="BA81" s="8">
        <v>48</v>
      </c>
      <c r="BB81" s="8">
        <v>48</v>
      </c>
      <c r="BC81" s="8">
        <v>48</v>
      </c>
      <c r="BD81" s="8">
        <v>48</v>
      </c>
      <c r="BE81" s="8">
        <v>47</v>
      </c>
      <c r="BF81" s="8">
        <v>45</v>
      </c>
      <c r="BG81" s="8">
        <v>45</v>
      </c>
      <c r="BH81" s="8">
        <v>44</v>
      </c>
      <c r="BI81" s="8">
        <v>45</v>
      </c>
    </row>
    <row r="82" spans="1:61" x14ac:dyDescent="0.2">
      <c r="A82" s="7" t="s">
        <v>157</v>
      </c>
      <c r="B82" s="7" t="s">
        <v>158</v>
      </c>
      <c r="C82" s="7"/>
      <c r="D82" s="7"/>
      <c r="E82" s="7"/>
      <c r="F82" s="7"/>
      <c r="G82" s="7"/>
      <c r="H82" s="7"/>
      <c r="I82" s="7"/>
      <c r="J82" s="7"/>
      <c r="K82" s="7"/>
      <c r="L82" s="7"/>
      <c r="M82" s="7"/>
      <c r="N82" s="7"/>
      <c r="O82" s="7"/>
      <c r="P82" s="7"/>
      <c r="Q82" s="7"/>
      <c r="R82" s="7"/>
      <c r="S82" s="7"/>
      <c r="T82" s="7"/>
      <c r="U82" s="7"/>
      <c r="V82" s="7"/>
      <c r="W82" s="7"/>
      <c r="X82" s="7"/>
      <c r="Y82" s="7"/>
      <c r="Z82" s="7"/>
      <c r="AA82" s="7"/>
      <c r="AB82" s="7"/>
      <c r="AC82" s="8">
        <v>53</v>
      </c>
      <c r="AD82" s="8">
        <v>53</v>
      </c>
      <c r="AE82" s="8">
        <v>52</v>
      </c>
      <c r="AF82" s="8">
        <v>53</v>
      </c>
      <c r="AG82" s="8">
        <v>53</v>
      </c>
      <c r="AH82" s="8">
        <v>54</v>
      </c>
      <c r="AI82" s="8">
        <v>56</v>
      </c>
      <c r="AJ82" s="8">
        <v>56</v>
      </c>
      <c r="AK82" s="8">
        <v>54</v>
      </c>
      <c r="AL82" s="8">
        <v>52</v>
      </c>
      <c r="AM82" s="8">
        <v>50</v>
      </c>
      <c r="AN82" s="8">
        <v>48</v>
      </c>
      <c r="AO82" s="8">
        <v>47</v>
      </c>
      <c r="AP82" s="8">
        <v>47</v>
      </c>
      <c r="AQ82" s="8">
        <v>48</v>
      </c>
      <c r="AR82" s="8">
        <v>47</v>
      </c>
      <c r="AS82" s="8">
        <v>47</v>
      </c>
      <c r="AT82" s="8">
        <v>46</v>
      </c>
      <c r="AU82" s="8">
        <v>45</v>
      </c>
      <c r="AV82" s="8">
        <v>46</v>
      </c>
      <c r="AW82" s="8">
        <v>44</v>
      </c>
      <c r="AX82" s="8">
        <v>41</v>
      </c>
      <c r="AY82" s="8">
        <v>41</v>
      </c>
      <c r="AZ82" s="8">
        <v>42</v>
      </c>
      <c r="BA82" s="8">
        <v>42</v>
      </c>
      <c r="BB82" s="8">
        <v>42</v>
      </c>
      <c r="BC82" s="8">
        <v>42</v>
      </c>
      <c r="BD82" s="8">
        <v>41</v>
      </c>
      <c r="BE82" s="8">
        <v>41</v>
      </c>
      <c r="BF82" s="8">
        <v>41</v>
      </c>
      <c r="BG82" s="8">
        <v>44</v>
      </c>
      <c r="BH82" s="8">
        <v>44</v>
      </c>
      <c r="BI82" s="8">
        <v>43</v>
      </c>
    </row>
    <row r="83" spans="1:61" x14ac:dyDescent="0.2">
      <c r="A83" s="7" t="s">
        <v>159</v>
      </c>
      <c r="B83" s="7" t="s">
        <v>160</v>
      </c>
      <c r="C83" s="7"/>
      <c r="D83" s="7"/>
      <c r="E83" s="7"/>
      <c r="F83" s="7"/>
      <c r="G83" s="7"/>
      <c r="H83" s="7"/>
      <c r="I83" s="7"/>
      <c r="J83" s="7"/>
      <c r="K83" s="7"/>
      <c r="L83" s="7"/>
      <c r="M83" s="7"/>
      <c r="N83" s="7"/>
      <c r="O83" s="7"/>
      <c r="P83" s="7"/>
      <c r="Q83" s="7"/>
      <c r="R83" s="7"/>
      <c r="S83" s="7"/>
      <c r="T83" s="7"/>
      <c r="U83" s="7"/>
      <c r="V83" s="7"/>
      <c r="W83" s="7"/>
      <c r="X83" s="7"/>
      <c r="Y83" s="7"/>
      <c r="Z83" s="7"/>
      <c r="AA83" s="7"/>
      <c r="AB83" s="7"/>
      <c r="AC83" s="8">
        <v>108</v>
      </c>
      <c r="AD83" s="8">
        <v>104</v>
      </c>
      <c r="AE83" s="8">
        <v>102</v>
      </c>
      <c r="AF83" s="8">
        <v>97</v>
      </c>
      <c r="AG83" s="8">
        <v>97</v>
      </c>
      <c r="AH83" s="8">
        <v>95</v>
      </c>
      <c r="AI83" s="8">
        <v>96</v>
      </c>
      <c r="AJ83" s="8">
        <v>94</v>
      </c>
      <c r="AK83" s="8">
        <v>93</v>
      </c>
      <c r="AL83" s="8">
        <v>93</v>
      </c>
      <c r="AM83" s="8">
        <v>91</v>
      </c>
      <c r="AN83" s="8">
        <v>90</v>
      </c>
      <c r="AO83" s="8">
        <v>89</v>
      </c>
      <c r="AP83" s="8">
        <v>89</v>
      </c>
      <c r="AQ83" s="8">
        <v>88</v>
      </c>
      <c r="AR83" s="8">
        <v>87</v>
      </c>
      <c r="AS83" s="8">
        <v>84</v>
      </c>
      <c r="AT83" s="8">
        <v>84</v>
      </c>
      <c r="AU83" s="8">
        <v>84</v>
      </c>
      <c r="AV83" s="8">
        <v>83</v>
      </c>
      <c r="AW83" s="8">
        <v>86</v>
      </c>
      <c r="AX83" s="8">
        <v>88</v>
      </c>
      <c r="AY83" s="8">
        <v>87</v>
      </c>
      <c r="AZ83" s="8">
        <v>85</v>
      </c>
      <c r="BA83" s="8">
        <v>87</v>
      </c>
      <c r="BB83" s="8">
        <v>84</v>
      </c>
      <c r="BC83" s="8">
        <v>85</v>
      </c>
      <c r="BD83" s="8">
        <v>82</v>
      </c>
      <c r="BE83" s="8">
        <v>78</v>
      </c>
      <c r="BF83" s="8">
        <v>75</v>
      </c>
      <c r="BG83" s="8">
        <v>77</v>
      </c>
      <c r="BH83" s="8">
        <v>78</v>
      </c>
      <c r="BI83" s="8">
        <v>78</v>
      </c>
    </row>
    <row r="84" spans="1:61" x14ac:dyDescent="0.2">
      <c r="A84" s="7" t="s">
        <v>161</v>
      </c>
      <c r="B84" s="7" t="s">
        <v>162</v>
      </c>
      <c r="C84" s="7"/>
      <c r="D84" s="7"/>
      <c r="E84" s="7"/>
      <c r="F84" s="7"/>
      <c r="G84" s="7"/>
      <c r="H84" s="7"/>
      <c r="I84" s="7"/>
      <c r="J84" s="7"/>
      <c r="K84" s="7"/>
      <c r="L84" s="7"/>
      <c r="M84" s="7"/>
      <c r="N84" s="7"/>
      <c r="O84" s="7"/>
      <c r="P84" s="7"/>
      <c r="Q84" s="7"/>
      <c r="R84" s="7"/>
      <c r="S84" s="7"/>
      <c r="T84" s="7"/>
      <c r="U84" s="7"/>
      <c r="V84" s="7"/>
      <c r="W84" s="7"/>
      <c r="X84" s="7"/>
      <c r="Y84" s="7"/>
      <c r="Z84" s="7"/>
      <c r="AA84" s="7"/>
      <c r="AB84" s="7"/>
      <c r="AC84" s="8">
        <v>33</v>
      </c>
      <c r="AD84" s="8">
        <v>32</v>
      </c>
      <c r="AE84" s="8">
        <v>30</v>
      </c>
      <c r="AF84" s="8">
        <v>29</v>
      </c>
      <c r="AG84" s="8">
        <v>29</v>
      </c>
      <c r="AH84" s="8">
        <v>28</v>
      </c>
      <c r="AI84" s="8">
        <v>29</v>
      </c>
      <c r="AJ84" s="8">
        <v>32</v>
      </c>
      <c r="AK84" s="8">
        <v>33</v>
      </c>
      <c r="AL84" s="8">
        <v>31</v>
      </c>
      <c r="AM84" s="8">
        <v>30</v>
      </c>
      <c r="AN84" s="8">
        <v>29</v>
      </c>
      <c r="AO84" s="8">
        <v>29</v>
      </c>
      <c r="AP84" s="8">
        <v>29</v>
      </c>
      <c r="AQ84" s="8">
        <v>29</v>
      </c>
      <c r="AR84" s="8">
        <v>29</v>
      </c>
      <c r="AS84" s="8">
        <v>29</v>
      </c>
      <c r="AT84" s="8">
        <v>32</v>
      </c>
      <c r="AU84" s="8">
        <v>30</v>
      </c>
      <c r="AV84" s="8">
        <v>31</v>
      </c>
      <c r="AW84" s="8">
        <v>32</v>
      </c>
      <c r="AX84" s="8">
        <v>30</v>
      </c>
      <c r="AY84" s="8">
        <v>30</v>
      </c>
      <c r="AZ84" s="8">
        <v>29</v>
      </c>
      <c r="BA84" s="8">
        <v>29</v>
      </c>
      <c r="BB84" s="8">
        <v>30</v>
      </c>
      <c r="BC84" s="8">
        <v>31</v>
      </c>
      <c r="BD84" s="8">
        <v>31</v>
      </c>
      <c r="BE84" s="8">
        <v>31</v>
      </c>
      <c r="BF84" s="8">
        <v>31</v>
      </c>
      <c r="BG84" s="8">
        <v>31</v>
      </c>
      <c r="BH84" s="8">
        <v>31</v>
      </c>
      <c r="BI84" s="8">
        <v>31</v>
      </c>
    </row>
    <row r="85" spans="1:61" x14ac:dyDescent="0.2">
      <c r="A85" s="7" t="s">
        <v>163</v>
      </c>
      <c r="B85" s="7" t="s">
        <v>164</v>
      </c>
      <c r="C85" s="7"/>
      <c r="D85" s="7"/>
      <c r="E85" s="7"/>
      <c r="F85" s="7"/>
      <c r="G85" s="7"/>
      <c r="H85" s="7"/>
      <c r="I85" s="7"/>
      <c r="J85" s="7"/>
      <c r="K85" s="7"/>
      <c r="L85" s="7"/>
      <c r="M85" s="7"/>
      <c r="N85" s="7"/>
      <c r="O85" s="7"/>
      <c r="P85" s="7"/>
      <c r="Q85" s="7"/>
      <c r="R85" s="7"/>
      <c r="S85" s="7"/>
      <c r="T85" s="7"/>
      <c r="U85" s="7"/>
      <c r="V85" s="7"/>
      <c r="W85" s="7"/>
      <c r="X85" s="7"/>
      <c r="Y85" s="7"/>
      <c r="Z85" s="7"/>
      <c r="AA85" s="7"/>
      <c r="AB85" s="7"/>
      <c r="AC85" s="8">
        <v>25</v>
      </c>
      <c r="AD85" s="8">
        <v>27</v>
      </c>
      <c r="AE85" s="8">
        <v>27</v>
      </c>
      <c r="AF85" s="8">
        <v>29</v>
      </c>
      <c r="AG85" s="8">
        <v>28</v>
      </c>
      <c r="AH85" s="8">
        <v>29</v>
      </c>
      <c r="AI85" s="8">
        <v>30</v>
      </c>
      <c r="AJ85" s="8">
        <v>31</v>
      </c>
      <c r="AK85" s="8">
        <v>31</v>
      </c>
      <c r="AL85" s="8">
        <v>30</v>
      </c>
      <c r="AM85" s="8">
        <v>33</v>
      </c>
      <c r="AN85" s="8">
        <v>33</v>
      </c>
      <c r="AO85" s="8">
        <v>32</v>
      </c>
      <c r="AP85" s="8">
        <v>31</v>
      </c>
      <c r="AQ85" s="8">
        <v>29</v>
      </c>
      <c r="AR85" s="8">
        <v>27</v>
      </c>
      <c r="AS85" s="8">
        <v>29</v>
      </c>
      <c r="AT85" s="8">
        <v>30</v>
      </c>
      <c r="AU85" s="8">
        <v>31</v>
      </c>
      <c r="AV85" s="8">
        <v>31</v>
      </c>
      <c r="AW85" s="8">
        <v>30</v>
      </c>
      <c r="AX85" s="8">
        <v>30</v>
      </c>
      <c r="AY85" s="8">
        <v>29</v>
      </c>
      <c r="AZ85" s="8">
        <v>30</v>
      </c>
      <c r="BA85" s="8">
        <v>30</v>
      </c>
      <c r="BB85" s="8">
        <v>30</v>
      </c>
      <c r="BC85" s="8">
        <v>31</v>
      </c>
      <c r="BD85" s="8">
        <v>32</v>
      </c>
      <c r="BE85" s="8">
        <v>32</v>
      </c>
      <c r="BF85" s="8">
        <v>32</v>
      </c>
      <c r="BG85" s="8">
        <v>32</v>
      </c>
      <c r="BH85" s="8">
        <v>31</v>
      </c>
      <c r="BI85" s="8">
        <v>32</v>
      </c>
    </row>
    <row r="86" spans="1:61" x14ac:dyDescent="0.2">
      <c r="A86" s="7" t="s">
        <v>165</v>
      </c>
      <c r="B86" s="7" t="s">
        <v>166</v>
      </c>
      <c r="C86" s="7"/>
      <c r="D86" s="7"/>
      <c r="E86" s="7"/>
      <c r="F86" s="7"/>
      <c r="G86" s="7"/>
      <c r="H86" s="7"/>
      <c r="I86" s="7"/>
      <c r="J86" s="7"/>
      <c r="K86" s="7"/>
      <c r="L86" s="7"/>
      <c r="M86" s="7"/>
      <c r="N86" s="7"/>
      <c r="O86" s="7"/>
      <c r="P86" s="7"/>
      <c r="Q86" s="7"/>
      <c r="R86" s="7"/>
      <c r="S86" s="7"/>
      <c r="T86" s="7"/>
      <c r="U86" s="7"/>
      <c r="V86" s="7"/>
      <c r="W86" s="7"/>
      <c r="X86" s="7"/>
      <c r="Y86" s="7"/>
      <c r="Z86" s="7"/>
      <c r="AA86" s="7"/>
      <c r="AB86" s="7"/>
      <c r="AC86" s="8">
        <v>33</v>
      </c>
      <c r="AD86" s="8">
        <v>33</v>
      </c>
      <c r="AE86" s="8">
        <v>33</v>
      </c>
      <c r="AF86" s="8">
        <v>32</v>
      </c>
      <c r="AG86" s="8">
        <v>32</v>
      </c>
      <c r="AH86" s="8">
        <v>32</v>
      </c>
      <c r="AI86" s="8">
        <v>32</v>
      </c>
      <c r="AJ86" s="8">
        <v>33</v>
      </c>
      <c r="AK86" s="8">
        <v>31</v>
      </c>
      <c r="AL86" s="8">
        <v>33</v>
      </c>
      <c r="AM86" s="8">
        <v>34</v>
      </c>
      <c r="AN86" s="8">
        <v>34</v>
      </c>
      <c r="AO86" s="8">
        <v>35</v>
      </c>
      <c r="AP86" s="8">
        <v>34</v>
      </c>
      <c r="AQ86" s="8">
        <v>34</v>
      </c>
      <c r="AR86" s="8">
        <v>34</v>
      </c>
      <c r="AS86" s="8">
        <v>34</v>
      </c>
      <c r="AT86" s="8">
        <v>34</v>
      </c>
      <c r="AU86" s="8">
        <v>34</v>
      </c>
      <c r="AV86" s="8">
        <v>33</v>
      </c>
      <c r="AW86" s="8">
        <v>33</v>
      </c>
      <c r="AX86" s="8">
        <v>33</v>
      </c>
      <c r="AY86" s="8">
        <v>34</v>
      </c>
      <c r="AZ86" s="8">
        <v>32</v>
      </c>
      <c r="BA86" s="8">
        <v>31</v>
      </c>
      <c r="BB86" s="8">
        <v>31</v>
      </c>
      <c r="BC86" s="8">
        <v>30</v>
      </c>
      <c r="BD86" s="8">
        <v>31</v>
      </c>
      <c r="BE86" s="8">
        <v>30</v>
      </c>
      <c r="BF86" s="8">
        <v>30</v>
      </c>
      <c r="BG86" s="8">
        <v>30</v>
      </c>
      <c r="BH86" s="8">
        <v>30</v>
      </c>
      <c r="BI86" s="8">
        <v>31</v>
      </c>
    </row>
    <row r="87" spans="1:61" x14ac:dyDescent="0.2">
      <c r="A87" s="7" t="s">
        <v>167</v>
      </c>
      <c r="B87" s="7" t="s">
        <v>168</v>
      </c>
      <c r="C87" s="7"/>
      <c r="D87" s="7"/>
      <c r="E87" s="7"/>
      <c r="F87" s="7"/>
      <c r="G87" s="7"/>
      <c r="H87" s="7"/>
      <c r="I87" s="7"/>
      <c r="J87" s="7"/>
      <c r="K87" s="7"/>
      <c r="L87" s="7"/>
      <c r="M87" s="7"/>
      <c r="N87" s="7"/>
      <c r="O87" s="7"/>
      <c r="P87" s="7"/>
      <c r="Q87" s="7"/>
      <c r="R87" s="7"/>
      <c r="S87" s="7"/>
      <c r="T87" s="7"/>
      <c r="U87" s="7"/>
      <c r="V87" s="7"/>
      <c r="W87" s="7"/>
      <c r="X87" s="7"/>
      <c r="Y87" s="7"/>
      <c r="Z87" s="7"/>
      <c r="AA87" s="7"/>
      <c r="AB87" s="7"/>
      <c r="AC87" s="8">
        <v>18</v>
      </c>
      <c r="AD87" s="8">
        <v>18</v>
      </c>
      <c r="AE87" s="8">
        <v>17</v>
      </c>
      <c r="AF87" s="8">
        <v>17</v>
      </c>
      <c r="AG87" s="8">
        <v>15</v>
      </c>
      <c r="AH87" s="8">
        <v>15</v>
      </c>
      <c r="AI87" s="8">
        <v>15</v>
      </c>
      <c r="AJ87" s="8">
        <v>15</v>
      </c>
      <c r="AK87" s="8">
        <v>15</v>
      </c>
      <c r="AL87" s="8">
        <v>15</v>
      </c>
      <c r="AM87" s="8">
        <v>15</v>
      </c>
      <c r="AN87" s="8">
        <v>15</v>
      </c>
      <c r="AO87" s="8">
        <v>15</v>
      </c>
      <c r="AP87" s="8">
        <v>15</v>
      </c>
      <c r="AQ87" s="8">
        <v>15</v>
      </c>
      <c r="AR87" s="8">
        <v>15</v>
      </c>
      <c r="AS87" s="8">
        <v>14</v>
      </c>
      <c r="AT87" s="8">
        <v>15</v>
      </c>
      <c r="AU87" s="8">
        <v>14</v>
      </c>
      <c r="AV87" s="8">
        <v>13</v>
      </c>
      <c r="AW87" s="8">
        <v>13</v>
      </c>
      <c r="AX87" s="8">
        <v>13</v>
      </c>
      <c r="AY87" s="8">
        <v>13</v>
      </c>
      <c r="AZ87" s="8">
        <v>13</v>
      </c>
      <c r="BA87" s="8">
        <v>13</v>
      </c>
      <c r="BB87" s="8">
        <v>13</v>
      </c>
      <c r="BC87" s="8">
        <v>13</v>
      </c>
      <c r="BD87" s="8">
        <v>13</v>
      </c>
      <c r="BE87" s="8">
        <v>13</v>
      </c>
      <c r="BF87" s="8">
        <v>13</v>
      </c>
      <c r="BG87" s="8">
        <v>13</v>
      </c>
      <c r="BH87" s="8">
        <v>13</v>
      </c>
      <c r="BI87" s="8">
        <v>13</v>
      </c>
    </row>
    <row r="88" spans="1:61" x14ac:dyDescent="0.2">
      <c r="A88" s="7" t="s">
        <v>169</v>
      </c>
      <c r="B88" s="7" t="s">
        <v>170</v>
      </c>
      <c r="C88" s="7"/>
      <c r="D88" s="7"/>
      <c r="E88" s="7"/>
      <c r="F88" s="7"/>
      <c r="G88" s="7"/>
      <c r="H88" s="7"/>
      <c r="I88" s="7"/>
      <c r="J88" s="7"/>
      <c r="K88" s="7"/>
      <c r="L88" s="7"/>
      <c r="M88" s="7"/>
      <c r="N88" s="7"/>
      <c r="O88" s="7"/>
      <c r="P88" s="7"/>
      <c r="Q88" s="7"/>
      <c r="R88" s="7"/>
      <c r="S88" s="7"/>
      <c r="T88" s="7"/>
      <c r="U88" s="7"/>
      <c r="V88" s="7"/>
      <c r="W88" s="7"/>
      <c r="X88" s="7"/>
      <c r="Y88" s="7"/>
      <c r="Z88" s="7"/>
      <c r="AA88" s="7"/>
      <c r="AB88" s="7"/>
      <c r="AC88" s="8">
        <v>18</v>
      </c>
      <c r="AD88" s="8">
        <v>18</v>
      </c>
      <c r="AE88" s="8">
        <v>20</v>
      </c>
      <c r="AF88" s="8">
        <v>18</v>
      </c>
      <c r="AG88" s="8">
        <v>17</v>
      </c>
      <c r="AH88" s="8">
        <v>18</v>
      </c>
      <c r="AI88" s="8">
        <v>19</v>
      </c>
      <c r="AJ88" s="8">
        <v>19</v>
      </c>
      <c r="AK88" s="8">
        <v>19</v>
      </c>
      <c r="AL88" s="8">
        <v>18</v>
      </c>
      <c r="AM88" s="8">
        <v>18</v>
      </c>
      <c r="AN88" s="8">
        <v>18</v>
      </c>
      <c r="AO88" s="8">
        <v>18</v>
      </c>
      <c r="AP88" s="8">
        <v>17</v>
      </c>
      <c r="AQ88" s="8">
        <v>17</v>
      </c>
      <c r="AR88" s="8">
        <v>17</v>
      </c>
      <c r="AS88" s="8">
        <v>17</v>
      </c>
      <c r="AT88" s="8">
        <v>17</v>
      </c>
      <c r="AU88" s="8">
        <v>16</v>
      </c>
      <c r="AV88" s="8">
        <v>16</v>
      </c>
      <c r="AW88" s="8">
        <v>17</v>
      </c>
      <c r="AX88" s="8">
        <v>17</v>
      </c>
      <c r="AY88" s="8">
        <v>17</v>
      </c>
      <c r="AZ88" s="8">
        <v>17</v>
      </c>
      <c r="BA88" s="8">
        <v>18</v>
      </c>
      <c r="BB88" s="8">
        <v>19</v>
      </c>
      <c r="BC88" s="8">
        <v>18</v>
      </c>
      <c r="BD88" s="8">
        <v>19</v>
      </c>
      <c r="BE88" s="8">
        <v>19</v>
      </c>
      <c r="BF88" s="8">
        <v>19</v>
      </c>
      <c r="BG88" s="8">
        <v>19</v>
      </c>
      <c r="BH88" s="8">
        <v>19</v>
      </c>
      <c r="BI88" s="8">
        <v>19</v>
      </c>
    </row>
    <row r="89" spans="1:61" x14ac:dyDescent="0.2">
      <c r="A89" s="7" t="s">
        <v>171</v>
      </c>
      <c r="B89" s="7" t="s">
        <v>172</v>
      </c>
      <c r="C89" s="7"/>
      <c r="D89" s="7"/>
      <c r="E89" s="7"/>
      <c r="F89" s="7"/>
      <c r="G89" s="7"/>
      <c r="H89" s="7"/>
      <c r="I89" s="7"/>
      <c r="J89" s="7"/>
      <c r="K89" s="7"/>
      <c r="L89" s="7"/>
      <c r="M89" s="7"/>
      <c r="N89" s="7"/>
      <c r="O89" s="7"/>
      <c r="P89" s="7"/>
      <c r="Q89" s="7"/>
      <c r="R89" s="7"/>
      <c r="S89" s="7"/>
      <c r="T89" s="7"/>
      <c r="U89" s="7"/>
      <c r="V89" s="7"/>
      <c r="W89" s="7"/>
      <c r="X89" s="7"/>
      <c r="Y89" s="7"/>
      <c r="Z89" s="7"/>
      <c r="AA89" s="7"/>
      <c r="AB89" s="7"/>
      <c r="AC89" s="8">
        <v>12</v>
      </c>
      <c r="AD89" s="8">
        <v>11</v>
      </c>
      <c r="AE89" s="8">
        <v>14</v>
      </c>
      <c r="AF89" s="8">
        <v>13</v>
      </c>
      <c r="AG89" s="8">
        <v>12</v>
      </c>
      <c r="AH89" s="8">
        <v>12</v>
      </c>
      <c r="AI89" s="8">
        <v>12</v>
      </c>
      <c r="AJ89" s="8">
        <v>13</v>
      </c>
      <c r="AK89" s="8">
        <v>13</v>
      </c>
      <c r="AL89" s="8">
        <v>13</v>
      </c>
      <c r="AM89" s="8">
        <v>14</v>
      </c>
      <c r="AN89" s="8">
        <v>14</v>
      </c>
      <c r="AO89" s="8">
        <v>14</v>
      </c>
      <c r="AP89" s="8">
        <v>13</v>
      </c>
      <c r="AQ89" s="8">
        <v>13</v>
      </c>
      <c r="AR89" s="8">
        <v>13</v>
      </c>
      <c r="AS89" s="8">
        <v>13</v>
      </c>
      <c r="AT89" s="8">
        <v>13</v>
      </c>
      <c r="AU89" s="8">
        <v>13</v>
      </c>
      <c r="AV89" s="8">
        <v>13</v>
      </c>
      <c r="AW89" s="8">
        <v>14</v>
      </c>
      <c r="AX89" s="8">
        <v>14</v>
      </c>
      <c r="AY89" s="8">
        <v>14</v>
      </c>
      <c r="AZ89" s="8">
        <v>14</v>
      </c>
      <c r="BA89" s="8">
        <v>14</v>
      </c>
      <c r="BB89" s="8">
        <v>14</v>
      </c>
      <c r="BC89" s="8">
        <v>14</v>
      </c>
      <c r="BD89" s="8">
        <v>14</v>
      </c>
      <c r="BE89" s="8">
        <v>14</v>
      </c>
      <c r="BF89" s="8">
        <v>13</v>
      </c>
      <c r="BG89" s="8">
        <v>13</v>
      </c>
      <c r="BH89" s="8">
        <v>13</v>
      </c>
      <c r="BI89" s="8">
        <v>13</v>
      </c>
    </row>
    <row r="90" spans="1:61" x14ac:dyDescent="0.2">
      <c r="A90" s="7" t="s">
        <v>173</v>
      </c>
      <c r="B90" s="7" t="s">
        <v>174</v>
      </c>
      <c r="C90" s="7"/>
      <c r="D90" s="7"/>
      <c r="E90" s="7"/>
      <c r="F90" s="7"/>
      <c r="G90" s="7"/>
      <c r="H90" s="7"/>
      <c r="I90" s="7"/>
      <c r="J90" s="7"/>
      <c r="K90" s="7"/>
      <c r="L90" s="7"/>
      <c r="M90" s="7"/>
      <c r="N90" s="7"/>
      <c r="O90" s="7"/>
      <c r="P90" s="7"/>
      <c r="Q90" s="7"/>
      <c r="R90" s="7"/>
      <c r="S90" s="7"/>
      <c r="T90" s="7"/>
      <c r="U90" s="7"/>
      <c r="V90" s="7"/>
      <c r="W90" s="7"/>
      <c r="X90" s="7"/>
      <c r="Y90" s="7"/>
      <c r="Z90" s="7"/>
      <c r="AA90" s="7"/>
      <c r="AB90" s="7"/>
      <c r="AC90" s="8">
        <v>7</v>
      </c>
      <c r="AD90" s="8">
        <v>7</v>
      </c>
      <c r="AE90" s="8">
        <v>7</v>
      </c>
      <c r="AF90" s="8">
        <v>7</v>
      </c>
      <c r="AG90" s="8">
        <v>7</v>
      </c>
      <c r="AH90" s="8">
        <v>7</v>
      </c>
      <c r="AI90" s="8">
        <v>7</v>
      </c>
      <c r="AJ90" s="8">
        <v>7</v>
      </c>
      <c r="AK90" s="8">
        <v>7</v>
      </c>
      <c r="AL90" s="8">
        <v>7</v>
      </c>
      <c r="AM90" s="8">
        <v>7</v>
      </c>
      <c r="AN90" s="8">
        <v>7</v>
      </c>
      <c r="AO90" s="8">
        <v>7</v>
      </c>
      <c r="AP90" s="8">
        <v>7</v>
      </c>
      <c r="AQ90" s="8">
        <v>7</v>
      </c>
      <c r="AR90" s="8">
        <v>9</v>
      </c>
      <c r="AS90" s="8">
        <v>9</v>
      </c>
      <c r="AT90" s="8">
        <v>8</v>
      </c>
      <c r="AU90" s="8">
        <v>9</v>
      </c>
      <c r="AV90" s="8">
        <v>10</v>
      </c>
      <c r="AW90" s="8">
        <v>10</v>
      </c>
      <c r="AX90" s="8">
        <v>11</v>
      </c>
      <c r="AY90" s="8">
        <v>11</v>
      </c>
      <c r="AZ90" s="8">
        <v>12</v>
      </c>
      <c r="BA90" s="8">
        <v>12</v>
      </c>
      <c r="BB90" s="8">
        <v>12</v>
      </c>
      <c r="BC90" s="8">
        <v>12</v>
      </c>
      <c r="BD90" s="8">
        <v>12</v>
      </c>
      <c r="BE90" s="8">
        <v>12</v>
      </c>
      <c r="BF90" s="8">
        <v>12</v>
      </c>
      <c r="BG90" s="8">
        <v>12</v>
      </c>
      <c r="BH90" s="8">
        <v>12</v>
      </c>
      <c r="BI90" s="8">
        <v>11</v>
      </c>
    </row>
    <row r="91" spans="1:61" x14ac:dyDescent="0.2">
      <c r="A91" s="7" t="s">
        <v>175</v>
      </c>
      <c r="B91" s="7" t="s">
        <v>176</v>
      </c>
      <c r="C91" s="7"/>
      <c r="D91" s="7"/>
      <c r="E91" s="7"/>
      <c r="F91" s="7"/>
      <c r="G91" s="7"/>
      <c r="H91" s="7"/>
      <c r="I91" s="7"/>
      <c r="J91" s="7"/>
      <c r="K91" s="7"/>
      <c r="L91" s="7"/>
      <c r="M91" s="7"/>
      <c r="N91" s="7"/>
      <c r="O91" s="7"/>
      <c r="P91" s="7"/>
      <c r="Q91" s="7"/>
      <c r="R91" s="7"/>
      <c r="S91" s="7"/>
      <c r="T91" s="7"/>
      <c r="U91" s="7"/>
      <c r="V91" s="7"/>
      <c r="W91" s="7"/>
      <c r="X91" s="7"/>
      <c r="Y91" s="7"/>
      <c r="Z91" s="7"/>
      <c r="AA91" s="7"/>
      <c r="AB91" s="7"/>
      <c r="AC91" s="8">
        <v>40</v>
      </c>
      <c r="AD91" s="8">
        <v>42</v>
      </c>
      <c r="AE91" s="8">
        <v>39</v>
      </c>
      <c r="AF91" s="8">
        <v>40</v>
      </c>
      <c r="AG91" s="8">
        <v>42</v>
      </c>
      <c r="AH91" s="8">
        <v>44</v>
      </c>
      <c r="AI91" s="8">
        <v>45</v>
      </c>
      <c r="AJ91" s="8">
        <v>44</v>
      </c>
      <c r="AK91" s="8">
        <v>43</v>
      </c>
      <c r="AL91" s="8">
        <v>44</v>
      </c>
      <c r="AM91" s="8">
        <v>42</v>
      </c>
      <c r="AN91" s="8">
        <v>44</v>
      </c>
      <c r="AO91" s="8">
        <v>42</v>
      </c>
      <c r="AP91" s="8">
        <v>41</v>
      </c>
      <c r="AQ91" s="8">
        <v>42</v>
      </c>
      <c r="AR91" s="8">
        <v>41</v>
      </c>
      <c r="AS91" s="8">
        <v>43</v>
      </c>
      <c r="AT91" s="8">
        <v>45</v>
      </c>
      <c r="AU91" s="8">
        <v>44</v>
      </c>
      <c r="AV91" s="8">
        <v>40</v>
      </c>
      <c r="AW91" s="8">
        <v>43</v>
      </c>
      <c r="AX91" s="8">
        <v>44</v>
      </c>
      <c r="AY91" s="8">
        <v>46</v>
      </c>
      <c r="AZ91" s="8">
        <v>42</v>
      </c>
      <c r="BA91" s="8">
        <v>43</v>
      </c>
      <c r="BB91" s="8">
        <v>43</v>
      </c>
      <c r="BC91" s="8">
        <v>41</v>
      </c>
      <c r="BD91" s="8">
        <v>40</v>
      </c>
      <c r="BE91" s="8">
        <v>39</v>
      </c>
      <c r="BF91" s="8">
        <v>39</v>
      </c>
      <c r="BG91" s="8">
        <v>42</v>
      </c>
      <c r="BH91" s="8">
        <v>42</v>
      </c>
      <c r="BI91" s="8">
        <v>44</v>
      </c>
    </row>
    <row r="92" spans="1:61" x14ac:dyDescent="0.2">
      <c r="A92" s="7" t="s">
        <v>177</v>
      </c>
      <c r="B92" s="7" t="s">
        <v>178</v>
      </c>
      <c r="C92" s="7"/>
      <c r="D92" s="7"/>
      <c r="E92" s="7"/>
      <c r="F92" s="7"/>
      <c r="G92" s="7"/>
      <c r="H92" s="7"/>
      <c r="I92" s="7"/>
      <c r="J92" s="7"/>
      <c r="K92" s="7"/>
      <c r="L92" s="7"/>
      <c r="M92" s="7"/>
      <c r="N92" s="7"/>
      <c r="O92" s="7"/>
      <c r="P92" s="7"/>
      <c r="Q92" s="7"/>
      <c r="R92" s="7"/>
      <c r="S92" s="7"/>
      <c r="T92" s="7"/>
      <c r="U92" s="7"/>
      <c r="V92" s="7"/>
      <c r="W92" s="7"/>
      <c r="X92" s="7"/>
      <c r="Y92" s="7"/>
      <c r="Z92" s="7"/>
      <c r="AA92" s="7"/>
      <c r="AB92" s="7"/>
      <c r="AC92" s="8">
        <v>21</v>
      </c>
      <c r="AD92" s="8">
        <v>20</v>
      </c>
      <c r="AE92" s="8">
        <v>20</v>
      </c>
      <c r="AF92" s="8">
        <v>21</v>
      </c>
      <c r="AG92" s="8">
        <v>22</v>
      </c>
      <c r="AH92" s="8">
        <v>20</v>
      </c>
      <c r="AI92" s="8">
        <v>20</v>
      </c>
      <c r="AJ92" s="8">
        <v>19</v>
      </c>
      <c r="AK92" s="8">
        <v>19</v>
      </c>
      <c r="AL92" s="8">
        <v>19</v>
      </c>
      <c r="AM92" s="8">
        <v>20</v>
      </c>
      <c r="AN92" s="8">
        <v>19</v>
      </c>
      <c r="AO92" s="8">
        <v>20</v>
      </c>
      <c r="AP92" s="8">
        <v>19</v>
      </c>
      <c r="AQ92" s="8">
        <v>19</v>
      </c>
      <c r="AR92" s="8">
        <v>18</v>
      </c>
      <c r="AS92" s="8">
        <v>19</v>
      </c>
      <c r="AT92" s="8">
        <v>19</v>
      </c>
      <c r="AU92" s="8">
        <v>19</v>
      </c>
      <c r="AV92" s="8">
        <v>19</v>
      </c>
      <c r="AW92" s="8">
        <v>19</v>
      </c>
      <c r="AX92" s="8">
        <v>20</v>
      </c>
      <c r="AY92" s="8">
        <v>20</v>
      </c>
      <c r="AZ92" s="8">
        <v>22</v>
      </c>
      <c r="BA92" s="8">
        <v>21</v>
      </c>
      <c r="BB92" s="8">
        <v>21</v>
      </c>
      <c r="BC92" s="8">
        <v>21</v>
      </c>
      <c r="BD92" s="8">
        <v>21</v>
      </c>
      <c r="BE92" s="8">
        <v>21</v>
      </c>
      <c r="BF92" s="8">
        <v>22</v>
      </c>
      <c r="BG92" s="8">
        <v>22</v>
      </c>
      <c r="BH92" s="8">
        <v>22</v>
      </c>
      <c r="BI92" s="8">
        <v>23</v>
      </c>
    </row>
    <row r="93" spans="1:61" x14ac:dyDescent="0.2">
      <c r="A93" s="7" t="s">
        <v>179</v>
      </c>
      <c r="B93" s="7" t="s">
        <v>180</v>
      </c>
      <c r="C93" s="7"/>
      <c r="D93" s="7"/>
      <c r="E93" s="7"/>
      <c r="F93" s="7"/>
      <c r="G93" s="7"/>
      <c r="H93" s="7"/>
      <c r="I93" s="7"/>
      <c r="J93" s="7"/>
      <c r="K93" s="7"/>
      <c r="L93" s="7"/>
      <c r="M93" s="7"/>
      <c r="N93" s="7"/>
      <c r="O93" s="7"/>
      <c r="P93" s="7"/>
      <c r="Q93" s="7"/>
      <c r="R93" s="7"/>
      <c r="S93" s="7"/>
      <c r="T93" s="7"/>
      <c r="U93" s="7"/>
      <c r="V93" s="7"/>
      <c r="W93" s="7"/>
      <c r="X93" s="7"/>
      <c r="Y93" s="7"/>
      <c r="Z93" s="7"/>
      <c r="AA93" s="7"/>
      <c r="AB93" s="7"/>
      <c r="AC93" s="8">
        <v>30</v>
      </c>
      <c r="AD93" s="8">
        <v>29</v>
      </c>
      <c r="AE93" s="8">
        <v>29</v>
      </c>
      <c r="AF93" s="8">
        <v>29</v>
      </c>
      <c r="AG93" s="8">
        <v>30</v>
      </c>
      <c r="AH93" s="8">
        <v>29</v>
      </c>
      <c r="AI93" s="8">
        <v>29</v>
      </c>
      <c r="AJ93" s="8">
        <v>29</v>
      </c>
      <c r="AK93" s="8">
        <v>29</v>
      </c>
      <c r="AL93" s="8">
        <v>29</v>
      </c>
      <c r="AM93" s="8">
        <v>30</v>
      </c>
      <c r="AN93" s="8">
        <v>31</v>
      </c>
      <c r="AO93" s="8">
        <v>31</v>
      </c>
      <c r="AP93" s="8">
        <v>29</v>
      </c>
      <c r="AQ93" s="8">
        <v>28</v>
      </c>
      <c r="AR93" s="8">
        <v>28</v>
      </c>
      <c r="AS93" s="8">
        <v>28</v>
      </c>
      <c r="AT93" s="8">
        <v>28</v>
      </c>
      <c r="AU93" s="8">
        <v>28</v>
      </c>
      <c r="AV93" s="8">
        <v>28</v>
      </c>
      <c r="AW93" s="8">
        <v>29</v>
      </c>
      <c r="AX93" s="8">
        <v>29</v>
      </c>
      <c r="AY93" s="8">
        <v>29</v>
      </c>
      <c r="AZ93" s="8">
        <v>28</v>
      </c>
      <c r="BA93" s="8">
        <v>28</v>
      </c>
      <c r="BB93" s="8">
        <v>27</v>
      </c>
      <c r="BC93" s="8">
        <v>27</v>
      </c>
      <c r="BD93" s="8">
        <v>27</v>
      </c>
      <c r="BE93" s="8">
        <v>28</v>
      </c>
      <c r="BF93" s="8">
        <v>26</v>
      </c>
      <c r="BG93" s="8">
        <v>26</v>
      </c>
      <c r="BH93" s="8">
        <v>24</v>
      </c>
      <c r="BI93" s="8">
        <v>25</v>
      </c>
    </row>
    <row r="94" spans="1:61" x14ac:dyDescent="0.2">
      <c r="A94" s="7" t="s">
        <v>181</v>
      </c>
      <c r="B94" s="7" t="s">
        <v>182</v>
      </c>
      <c r="C94" s="7"/>
      <c r="D94" s="7"/>
      <c r="E94" s="7"/>
      <c r="F94" s="7"/>
      <c r="G94" s="7"/>
      <c r="H94" s="7"/>
      <c r="I94" s="7"/>
      <c r="J94" s="7"/>
      <c r="K94" s="7"/>
      <c r="L94" s="7"/>
      <c r="M94" s="7"/>
      <c r="N94" s="7"/>
      <c r="O94" s="7"/>
      <c r="P94" s="7"/>
      <c r="Q94" s="7"/>
      <c r="R94" s="7"/>
      <c r="S94" s="7"/>
      <c r="T94" s="7"/>
      <c r="U94" s="7"/>
      <c r="V94" s="7"/>
      <c r="W94" s="7"/>
      <c r="X94" s="7"/>
      <c r="Y94" s="7"/>
      <c r="Z94" s="7"/>
      <c r="AA94" s="7"/>
      <c r="AB94" s="7"/>
      <c r="AC94" s="8">
        <v>17</v>
      </c>
      <c r="AD94" s="8">
        <v>17</v>
      </c>
      <c r="AE94" s="8">
        <v>17</v>
      </c>
      <c r="AF94" s="8">
        <v>17</v>
      </c>
      <c r="AG94" s="8">
        <v>17</v>
      </c>
      <c r="AH94" s="8">
        <v>17</v>
      </c>
      <c r="AI94" s="8">
        <v>18</v>
      </c>
      <c r="AJ94" s="8">
        <v>19</v>
      </c>
      <c r="AK94" s="8">
        <v>19</v>
      </c>
      <c r="AL94" s="8">
        <v>18</v>
      </c>
      <c r="AM94" s="8">
        <v>19</v>
      </c>
      <c r="AN94" s="8">
        <v>19</v>
      </c>
      <c r="AO94" s="8">
        <v>17</v>
      </c>
      <c r="AP94" s="8">
        <v>17</v>
      </c>
      <c r="AQ94" s="8">
        <v>17</v>
      </c>
      <c r="AR94" s="8">
        <v>17</v>
      </c>
      <c r="AS94" s="8">
        <v>17</v>
      </c>
      <c r="AT94" s="8">
        <v>17</v>
      </c>
      <c r="AU94" s="8">
        <v>17</v>
      </c>
      <c r="AV94" s="8">
        <v>16</v>
      </c>
      <c r="AW94" s="8">
        <v>17</v>
      </c>
      <c r="AX94" s="8">
        <v>17</v>
      </c>
      <c r="AY94" s="8">
        <v>17</v>
      </c>
      <c r="AZ94" s="8">
        <v>17</v>
      </c>
      <c r="BA94" s="8">
        <v>17</v>
      </c>
      <c r="BB94" s="8">
        <v>17</v>
      </c>
      <c r="BC94" s="8">
        <v>17</v>
      </c>
      <c r="BD94" s="8">
        <v>17</v>
      </c>
      <c r="BE94" s="8">
        <v>17</v>
      </c>
      <c r="BF94" s="8">
        <v>17</v>
      </c>
      <c r="BG94" s="8">
        <v>17</v>
      </c>
      <c r="BH94" s="8">
        <v>17</v>
      </c>
      <c r="BI94" s="8">
        <v>17</v>
      </c>
    </row>
    <row r="95" spans="1:61" x14ac:dyDescent="0.2">
      <c r="A95" s="7" t="s">
        <v>183</v>
      </c>
      <c r="B95" s="7" t="s">
        <v>184</v>
      </c>
      <c r="C95" s="7"/>
      <c r="D95" s="7"/>
      <c r="E95" s="7"/>
      <c r="F95" s="7"/>
      <c r="G95" s="7"/>
      <c r="H95" s="7"/>
      <c r="I95" s="7"/>
      <c r="J95" s="7"/>
      <c r="K95" s="7"/>
      <c r="L95" s="7"/>
      <c r="M95" s="7"/>
      <c r="N95" s="7"/>
      <c r="O95" s="7"/>
      <c r="P95" s="7"/>
      <c r="Q95" s="7"/>
      <c r="R95" s="7"/>
      <c r="S95" s="7"/>
      <c r="T95" s="7"/>
      <c r="U95" s="7"/>
      <c r="V95" s="7"/>
      <c r="W95" s="7"/>
      <c r="X95" s="7"/>
      <c r="Y95" s="7"/>
      <c r="Z95" s="7"/>
      <c r="AA95" s="7"/>
      <c r="AB95" s="7"/>
      <c r="AC95" s="8">
        <v>11</v>
      </c>
      <c r="AD95" s="8">
        <v>11</v>
      </c>
      <c r="AE95" s="8">
        <v>11</v>
      </c>
      <c r="AF95" s="8">
        <v>11</v>
      </c>
      <c r="AG95" s="8">
        <v>10</v>
      </c>
      <c r="AH95" s="8">
        <v>10</v>
      </c>
      <c r="AI95" s="8">
        <v>10</v>
      </c>
      <c r="AJ95" s="8">
        <v>10</v>
      </c>
      <c r="AK95" s="8">
        <v>10</v>
      </c>
      <c r="AL95" s="8">
        <v>10</v>
      </c>
      <c r="AM95" s="8">
        <v>11</v>
      </c>
      <c r="AN95" s="8">
        <v>10</v>
      </c>
      <c r="AO95" s="8">
        <v>10</v>
      </c>
      <c r="AP95" s="8">
        <v>10</v>
      </c>
      <c r="AQ95" s="8">
        <v>10</v>
      </c>
      <c r="AR95" s="8">
        <v>10</v>
      </c>
      <c r="AS95" s="8">
        <v>11</v>
      </c>
      <c r="AT95" s="8">
        <v>11</v>
      </c>
      <c r="AU95" s="8">
        <v>11</v>
      </c>
      <c r="AV95" s="8">
        <v>11</v>
      </c>
      <c r="AW95" s="8">
        <v>11</v>
      </c>
      <c r="AX95" s="8">
        <v>11</v>
      </c>
      <c r="AY95" s="8">
        <v>11</v>
      </c>
      <c r="AZ95" s="8">
        <v>11</v>
      </c>
      <c r="BA95" s="8">
        <v>11</v>
      </c>
      <c r="BB95" s="8">
        <v>11</v>
      </c>
      <c r="BC95" s="8">
        <v>11</v>
      </c>
      <c r="BD95" s="8">
        <v>11</v>
      </c>
      <c r="BE95" s="8">
        <v>11</v>
      </c>
      <c r="BF95" s="8">
        <v>11</v>
      </c>
      <c r="BG95" s="8">
        <v>11</v>
      </c>
      <c r="BH95" s="8">
        <v>11</v>
      </c>
      <c r="BI95" s="8">
        <v>11</v>
      </c>
    </row>
    <row r="96" spans="1:61" x14ac:dyDescent="0.2">
      <c r="A96" s="7" t="s">
        <v>185</v>
      </c>
      <c r="B96" s="7" t="s">
        <v>186</v>
      </c>
      <c r="C96" s="7"/>
      <c r="D96" s="7"/>
      <c r="E96" s="7"/>
      <c r="F96" s="7"/>
      <c r="G96" s="7"/>
      <c r="H96" s="7"/>
      <c r="I96" s="7"/>
      <c r="J96" s="7"/>
      <c r="K96" s="7"/>
      <c r="L96" s="7"/>
      <c r="M96" s="7"/>
      <c r="N96" s="7"/>
      <c r="O96" s="7"/>
      <c r="P96" s="7"/>
      <c r="Q96" s="7"/>
      <c r="R96" s="7"/>
      <c r="S96" s="7"/>
      <c r="T96" s="7"/>
      <c r="U96" s="7"/>
      <c r="V96" s="7"/>
      <c r="W96" s="7"/>
      <c r="X96" s="7"/>
      <c r="Y96" s="7"/>
      <c r="Z96" s="7"/>
      <c r="AA96" s="7"/>
      <c r="AB96" s="7"/>
      <c r="AC96" s="8">
        <v>19</v>
      </c>
      <c r="AD96" s="8">
        <v>18</v>
      </c>
      <c r="AE96" s="8">
        <v>18</v>
      </c>
      <c r="AF96" s="8">
        <v>17</v>
      </c>
      <c r="AG96" s="8">
        <v>18</v>
      </c>
      <c r="AH96" s="8">
        <v>17</v>
      </c>
      <c r="AI96" s="8">
        <v>17</v>
      </c>
      <c r="AJ96" s="8">
        <v>17</v>
      </c>
      <c r="AK96" s="8">
        <v>17</v>
      </c>
      <c r="AL96" s="8">
        <v>17</v>
      </c>
      <c r="AM96" s="8">
        <v>16</v>
      </c>
      <c r="AN96" s="8">
        <v>17</v>
      </c>
      <c r="AO96" s="8">
        <v>17</v>
      </c>
      <c r="AP96" s="8">
        <v>16</v>
      </c>
      <c r="AQ96" s="8">
        <v>16</v>
      </c>
      <c r="AR96" s="8">
        <v>16</v>
      </c>
      <c r="AS96" s="8">
        <v>16</v>
      </c>
      <c r="AT96" s="8">
        <v>16</v>
      </c>
      <c r="AU96" s="8">
        <v>16</v>
      </c>
      <c r="AV96" s="8">
        <v>16</v>
      </c>
      <c r="AW96" s="8">
        <v>16</v>
      </c>
      <c r="AX96" s="8">
        <v>15</v>
      </c>
      <c r="AY96" s="8">
        <v>16</v>
      </c>
      <c r="AZ96" s="8">
        <v>16</v>
      </c>
      <c r="BA96" s="8">
        <v>16</v>
      </c>
      <c r="BB96" s="8">
        <v>16</v>
      </c>
      <c r="BC96" s="8">
        <v>16</v>
      </c>
      <c r="BD96" s="8">
        <v>15</v>
      </c>
      <c r="BE96" s="8">
        <v>16</v>
      </c>
      <c r="BF96" s="8">
        <v>16</v>
      </c>
      <c r="BG96" s="8">
        <v>16</v>
      </c>
      <c r="BH96" s="8">
        <v>16</v>
      </c>
      <c r="BI96" s="8">
        <v>14</v>
      </c>
    </row>
    <row r="97" spans="1:61" x14ac:dyDescent="0.2">
      <c r="A97" s="7" t="s">
        <v>187</v>
      </c>
      <c r="B97" s="7" t="s">
        <v>188</v>
      </c>
      <c r="C97" s="7"/>
      <c r="D97" s="7"/>
      <c r="E97" s="7"/>
      <c r="F97" s="7"/>
      <c r="G97" s="7"/>
      <c r="H97" s="7"/>
      <c r="I97" s="7"/>
      <c r="J97" s="7"/>
      <c r="K97" s="7"/>
      <c r="L97" s="7"/>
      <c r="M97" s="7"/>
      <c r="N97" s="7"/>
      <c r="O97" s="7"/>
      <c r="P97" s="7"/>
      <c r="Q97" s="7"/>
      <c r="R97" s="7"/>
      <c r="S97" s="7"/>
      <c r="T97" s="7"/>
      <c r="U97" s="7"/>
      <c r="V97" s="7"/>
      <c r="W97" s="7"/>
      <c r="X97" s="7"/>
      <c r="Y97" s="7"/>
      <c r="Z97" s="7"/>
      <c r="AA97" s="7"/>
      <c r="AB97" s="7"/>
      <c r="AC97" s="8">
        <v>11</v>
      </c>
      <c r="AD97" s="8">
        <v>9</v>
      </c>
      <c r="AE97" s="8">
        <v>9</v>
      </c>
      <c r="AF97" s="8">
        <v>11</v>
      </c>
      <c r="AG97" s="8">
        <v>9</v>
      </c>
      <c r="AH97" s="8">
        <v>10</v>
      </c>
      <c r="AI97" s="8">
        <v>10</v>
      </c>
      <c r="AJ97" s="8">
        <v>12</v>
      </c>
      <c r="AK97" s="8">
        <v>11</v>
      </c>
      <c r="AL97" s="8">
        <v>11</v>
      </c>
      <c r="AM97" s="8">
        <v>11</v>
      </c>
      <c r="AN97" s="8">
        <v>9</v>
      </c>
      <c r="AO97" s="8">
        <v>8</v>
      </c>
      <c r="AP97" s="8">
        <v>8</v>
      </c>
      <c r="AQ97" s="8">
        <v>8</v>
      </c>
      <c r="AR97" s="8">
        <v>8</v>
      </c>
      <c r="AS97" s="8">
        <v>8</v>
      </c>
      <c r="AT97" s="8">
        <v>8</v>
      </c>
      <c r="AU97" s="8">
        <v>8</v>
      </c>
      <c r="AV97" s="8">
        <v>8</v>
      </c>
      <c r="AW97" s="8">
        <v>8</v>
      </c>
      <c r="AX97" s="8">
        <v>8</v>
      </c>
      <c r="AY97" s="8">
        <v>8</v>
      </c>
      <c r="AZ97" s="8">
        <v>7</v>
      </c>
      <c r="BA97" s="8">
        <v>7</v>
      </c>
      <c r="BB97" s="8">
        <v>8</v>
      </c>
      <c r="BC97" s="8">
        <v>7</v>
      </c>
      <c r="BD97" s="8">
        <v>7</v>
      </c>
      <c r="BE97" s="8">
        <v>8</v>
      </c>
      <c r="BF97" s="8">
        <v>9</v>
      </c>
      <c r="BG97" s="8">
        <v>9</v>
      </c>
      <c r="BH97" s="8">
        <v>8</v>
      </c>
      <c r="BI97" s="8">
        <v>9</v>
      </c>
    </row>
    <row r="98" spans="1:61" x14ac:dyDescent="0.2">
      <c r="A98" s="7" t="s">
        <v>189</v>
      </c>
      <c r="B98" s="7" t="s">
        <v>190</v>
      </c>
      <c r="C98" s="7"/>
      <c r="D98" s="7"/>
      <c r="E98" s="7"/>
      <c r="F98" s="7"/>
      <c r="G98" s="7"/>
      <c r="H98" s="7"/>
      <c r="I98" s="7"/>
      <c r="J98" s="7"/>
      <c r="K98" s="7"/>
      <c r="L98" s="7"/>
      <c r="M98" s="7"/>
      <c r="N98" s="7"/>
      <c r="O98" s="7"/>
      <c r="P98" s="7"/>
      <c r="Q98" s="7"/>
      <c r="R98" s="7"/>
      <c r="S98" s="7"/>
      <c r="T98" s="7"/>
      <c r="U98" s="7"/>
      <c r="V98" s="7"/>
      <c r="W98" s="7"/>
      <c r="X98" s="7"/>
      <c r="Y98" s="7"/>
      <c r="Z98" s="7"/>
      <c r="AA98" s="7"/>
      <c r="AB98" s="7"/>
      <c r="AC98" s="8">
        <v>4</v>
      </c>
      <c r="AD98" s="8">
        <v>4</v>
      </c>
      <c r="AE98" s="8">
        <v>4</v>
      </c>
      <c r="AF98" s="8">
        <v>4</v>
      </c>
      <c r="AG98" s="8">
        <v>4</v>
      </c>
      <c r="AH98" s="8">
        <v>4</v>
      </c>
      <c r="AI98" s="8">
        <v>4</v>
      </c>
      <c r="AJ98" s="8">
        <v>4</v>
      </c>
      <c r="AK98" s="8">
        <v>4</v>
      </c>
      <c r="AL98" s="8">
        <v>4</v>
      </c>
      <c r="AM98" s="8">
        <v>5</v>
      </c>
      <c r="AN98" s="8">
        <v>3</v>
      </c>
      <c r="AO98" s="8">
        <v>3</v>
      </c>
      <c r="AP98" s="8">
        <v>3</v>
      </c>
      <c r="AQ98" s="8">
        <v>3</v>
      </c>
      <c r="AR98" s="8">
        <v>3</v>
      </c>
      <c r="AS98" s="8">
        <v>3</v>
      </c>
      <c r="AT98" s="8">
        <v>3</v>
      </c>
      <c r="AU98" s="8">
        <v>3</v>
      </c>
      <c r="AV98" s="8">
        <v>3</v>
      </c>
      <c r="AW98" s="8">
        <v>3</v>
      </c>
      <c r="AX98" s="8">
        <v>3</v>
      </c>
      <c r="AY98" s="8">
        <v>3</v>
      </c>
      <c r="AZ98" s="8">
        <v>2</v>
      </c>
      <c r="BA98" s="8">
        <v>2</v>
      </c>
      <c r="BB98" s="8">
        <v>2</v>
      </c>
      <c r="BC98" s="8">
        <v>2</v>
      </c>
      <c r="BD98" s="8">
        <v>2</v>
      </c>
      <c r="BE98" s="8">
        <v>2</v>
      </c>
      <c r="BF98" s="8">
        <v>2</v>
      </c>
      <c r="BG98" s="8">
        <v>2</v>
      </c>
      <c r="BH98" s="8">
        <v>2</v>
      </c>
      <c r="BI98" s="8">
        <v>3</v>
      </c>
    </row>
    <row r="99" spans="1:61" x14ac:dyDescent="0.2">
      <c r="A99" s="7" t="s">
        <v>191</v>
      </c>
      <c r="B99" s="7" t="s">
        <v>192</v>
      </c>
      <c r="C99" s="7"/>
      <c r="D99" s="7"/>
      <c r="E99" s="7"/>
      <c r="F99" s="7"/>
      <c r="G99" s="7"/>
      <c r="H99" s="7"/>
      <c r="I99" s="7"/>
      <c r="J99" s="7"/>
      <c r="K99" s="7"/>
      <c r="L99" s="7"/>
      <c r="M99" s="7"/>
      <c r="N99" s="7"/>
      <c r="O99" s="7"/>
      <c r="P99" s="7"/>
      <c r="Q99" s="7"/>
      <c r="R99" s="7"/>
      <c r="S99" s="7"/>
      <c r="T99" s="7"/>
      <c r="U99" s="7"/>
      <c r="V99" s="7"/>
      <c r="W99" s="7"/>
      <c r="X99" s="7"/>
      <c r="Y99" s="7"/>
      <c r="Z99" s="7"/>
      <c r="AA99" s="7"/>
      <c r="AB99" s="7"/>
      <c r="AC99" s="8">
        <v>29</v>
      </c>
      <c r="AD99" s="8">
        <v>30</v>
      </c>
      <c r="AE99" s="8">
        <v>30</v>
      </c>
      <c r="AF99" s="8">
        <v>31</v>
      </c>
      <c r="AG99" s="8">
        <v>32</v>
      </c>
      <c r="AH99" s="8">
        <v>32</v>
      </c>
      <c r="AI99" s="8">
        <v>32</v>
      </c>
      <c r="AJ99" s="8">
        <v>32</v>
      </c>
      <c r="AK99" s="8">
        <v>32</v>
      </c>
      <c r="AL99" s="8">
        <v>33</v>
      </c>
      <c r="AM99" s="8">
        <v>33</v>
      </c>
      <c r="AN99" s="8">
        <v>33</v>
      </c>
      <c r="AO99" s="8">
        <v>33</v>
      </c>
      <c r="AP99" s="8">
        <v>33</v>
      </c>
      <c r="AQ99" s="8">
        <v>32</v>
      </c>
      <c r="AR99" s="8">
        <v>32</v>
      </c>
      <c r="AS99" s="8">
        <v>33</v>
      </c>
      <c r="AT99" s="8">
        <v>31</v>
      </c>
      <c r="AU99" s="8">
        <v>29</v>
      </c>
      <c r="AV99" s="8">
        <v>30</v>
      </c>
      <c r="AW99" s="8">
        <v>31</v>
      </c>
      <c r="AX99" s="8">
        <v>31</v>
      </c>
      <c r="AY99" s="8">
        <v>31</v>
      </c>
      <c r="AZ99" s="8">
        <v>31</v>
      </c>
      <c r="BA99" s="8">
        <v>30</v>
      </c>
      <c r="BB99" s="8">
        <v>32</v>
      </c>
      <c r="BC99" s="8">
        <v>31</v>
      </c>
      <c r="BD99" s="8">
        <v>32</v>
      </c>
      <c r="BE99" s="8">
        <v>33</v>
      </c>
      <c r="BF99" s="8">
        <v>32</v>
      </c>
      <c r="BG99" s="8">
        <v>32</v>
      </c>
      <c r="BH99" s="8">
        <v>33</v>
      </c>
      <c r="BI99" s="8">
        <v>32</v>
      </c>
    </row>
    <row r="100" spans="1:61" x14ac:dyDescent="0.2">
      <c r="A100" s="7" t="s">
        <v>193</v>
      </c>
      <c r="B100" s="7" t="s">
        <v>194</v>
      </c>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8">
        <v>36</v>
      </c>
      <c r="AD100" s="8">
        <v>37</v>
      </c>
      <c r="AE100" s="8">
        <v>37</v>
      </c>
      <c r="AF100" s="8">
        <v>36</v>
      </c>
      <c r="AG100" s="8">
        <v>37</v>
      </c>
      <c r="AH100" s="8">
        <v>37</v>
      </c>
      <c r="AI100" s="8">
        <v>39</v>
      </c>
      <c r="AJ100" s="8">
        <v>38</v>
      </c>
      <c r="AK100" s="8">
        <v>39</v>
      </c>
      <c r="AL100" s="8">
        <v>39</v>
      </c>
      <c r="AM100" s="8">
        <v>39</v>
      </c>
      <c r="AN100" s="8">
        <v>39</v>
      </c>
      <c r="AO100" s="8">
        <v>39</v>
      </c>
      <c r="AP100" s="8">
        <v>38</v>
      </c>
      <c r="AQ100" s="8">
        <v>38</v>
      </c>
      <c r="AR100" s="8">
        <v>38</v>
      </c>
      <c r="AS100" s="8">
        <v>39</v>
      </c>
      <c r="AT100" s="8">
        <v>39</v>
      </c>
      <c r="AU100" s="8">
        <v>38</v>
      </c>
      <c r="AV100" s="8">
        <v>39</v>
      </c>
      <c r="AW100" s="8">
        <v>39</v>
      </c>
      <c r="AX100" s="8">
        <v>40</v>
      </c>
      <c r="AY100" s="8">
        <v>41</v>
      </c>
      <c r="AZ100" s="8">
        <v>42</v>
      </c>
      <c r="BA100" s="8">
        <v>42</v>
      </c>
      <c r="BB100" s="8">
        <v>41</v>
      </c>
      <c r="BC100" s="8">
        <v>41</v>
      </c>
      <c r="BD100" s="8">
        <v>41</v>
      </c>
      <c r="BE100" s="8">
        <v>42</v>
      </c>
      <c r="BF100" s="8">
        <v>40</v>
      </c>
      <c r="BG100" s="8">
        <v>43</v>
      </c>
      <c r="BH100" s="8">
        <v>42</v>
      </c>
      <c r="BI100" s="8">
        <v>43</v>
      </c>
    </row>
    <row r="101" spans="1:61" x14ac:dyDescent="0.2">
      <c r="A101" s="7" t="s">
        <v>195</v>
      </c>
      <c r="B101" s="7" t="s">
        <v>196</v>
      </c>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8">
        <v>27</v>
      </c>
      <c r="AD101" s="8">
        <v>28</v>
      </c>
      <c r="AE101" s="8">
        <v>28</v>
      </c>
      <c r="AF101" s="8">
        <v>31</v>
      </c>
      <c r="AG101" s="8">
        <v>31</v>
      </c>
      <c r="AH101" s="8">
        <v>31</v>
      </c>
      <c r="AI101" s="8">
        <v>31</v>
      </c>
      <c r="AJ101" s="8">
        <v>32</v>
      </c>
      <c r="AK101" s="8">
        <v>31</v>
      </c>
      <c r="AL101" s="8">
        <v>31</v>
      </c>
      <c r="AM101" s="8">
        <v>32</v>
      </c>
      <c r="AN101" s="8">
        <v>31</v>
      </c>
      <c r="AO101" s="8">
        <v>30</v>
      </c>
      <c r="AP101" s="8">
        <v>30</v>
      </c>
      <c r="AQ101" s="8">
        <v>31</v>
      </c>
      <c r="AR101" s="8">
        <v>30</v>
      </c>
      <c r="AS101" s="8">
        <v>32</v>
      </c>
      <c r="AT101" s="8">
        <v>30</v>
      </c>
      <c r="AU101" s="8">
        <v>30</v>
      </c>
      <c r="AV101" s="8">
        <v>30</v>
      </c>
      <c r="AW101" s="8">
        <v>30</v>
      </c>
      <c r="AX101" s="8">
        <v>30</v>
      </c>
      <c r="AY101" s="8">
        <v>30</v>
      </c>
      <c r="AZ101" s="8">
        <v>30</v>
      </c>
      <c r="BA101" s="8">
        <v>30</v>
      </c>
      <c r="BB101" s="8">
        <v>30</v>
      </c>
      <c r="BC101" s="8">
        <v>30</v>
      </c>
      <c r="BD101" s="8">
        <v>31</v>
      </c>
      <c r="BE101" s="8">
        <v>30</v>
      </c>
      <c r="BF101" s="8">
        <v>30</v>
      </c>
      <c r="BG101" s="8">
        <v>30</v>
      </c>
      <c r="BH101" s="8">
        <v>31</v>
      </c>
      <c r="BI101" s="8">
        <v>31</v>
      </c>
    </row>
    <row r="102" spans="1:61" x14ac:dyDescent="0.2">
      <c r="A102" s="7" t="s">
        <v>197</v>
      </c>
      <c r="B102" s="7" t="s">
        <v>198</v>
      </c>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8">
        <v>33</v>
      </c>
      <c r="AD102" s="8">
        <v>34</v>
      </c>
      <c r="AE102" s="8">
        <v>34</v>
      </c>
      <c r="AF102" s="8">
        <v>34</v>
      </c>
      <c r="AG102" s="8">
        <v>35</v>
      </c>
      <c r="AH102" s="8">
        <v>34</v>
      </c>
      <c r="AI102" s="8">
        <v>33</v>
      </c>
      <c r="AJ102" s="8">
        <v>32</v>
      </c>
      <c r="AK102" s="8">
        <v>34</v>
      </c>
      <c r="AL102" s="8">
        <v>36</v>
      </c>
      <c r="AM102" s="8">
        <v>36</v>
      </c>
      <c r="AN102" s="8">
        <v>36</v>
      </c>
      <c r="AO102" s="8">
        <v>34</v>
      </c>
      <c r="AP102" s="8">
        <v>34</v>
      </c>
      <c r="AQ102" s="8">
        <v>33</v>
      </c>
      <c r="AR102" s="8">
        <v>33</v>
      </c>
      <c r="AS102" s="8">
        <v>33</v>
      </c>
      <c r="AT102" s="8">
        <v>33</v>
      </c>
      <c r="AU102" s="8">
        <v>34</v>
      </c>
      <c r="AV102" s="8">
        <v>34</v>
      </c>
      <c r="AW102" s="8">
        <v>36</v>
      </c>
      <c r="AX102" s="8">
        <v>35</v>
      </c>
      <c r="AY102" s="8">
        <v>33</v>
      </c>
      <c r="AZ102" s="8">
        <v>33</v>
      </c>
      <c r="BA102" s="8">
        <v>35</v>
      </c>
      <c r="BB102" s="8">
        <v>35</v>
      </c>
      <c r="BC102" s="8">
        <v>36</v>
      </c>
      <c r="BD102" s="8">
        <v>35</v>
      </c>
      <c r="BE102" s="8">
        <v>37</v>
      </c>
      <c r="BF102" s="8">
        <v>38</v>
      </c>
      <c r="BG102" s="8">
        <v>38</v>
      </c>
      <c r="BH102" s="8">
        <v>38</v>
      </c>
      <c r="BI102" s="8">
        <v>38</v>
      </c>
    </row>
    <row r="103" spans="1:61" x14ac:dyDescent="0.2">
      <c r="A103" s="7" t="s">
        <v>199</v>
      </c>
      <c r="B103" s="7" t="s">
        <v>200</v>
      </c>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8">
        <v>23</v>
      </c>
      <c r="AD103" s="8">
        <v>23</v>
      </c>
      <c r="AE103" s="8">
        <v>20</v>
      </c>
      <c r="AF103" s="8">
        <v>23</v>
      </c>
      <c r="AG103" s="8">
        <v>23</v>
      </c>
      <c r="AH103" s="8">
        <v>23</v>
      </c>
      <c r="AI103" s="8">
        <v>23</v>
      </c>
      <c r="AJ103" s="8">
        <v>23</v>
      </c>
      <c r="AK103" s="8">
        <v>22</v>
      </c>
      <c r="AL103" s="8">
        <v>23</v>
      </c>
      <c r="AM103" s="8">
        <v>22</v>
      </c>
      <c r="AN103" s="8">
        <v>22</v>
      </c>
      <c r="AO103" s="8">
        <v>23</v>
      </c>
      <c r="AP103" s="8">
        <v>22</v>
      </c>
      <c r="AQ103" s="8">
        <v>22</v>
      </c>
      <c r="AR103" s="8">
        <v>23</v>
      </c>
      <c r="AS103" s="8">
        <v>23</v>
      </c>
      <c r="AT103" s="8">
        <v>24</v>
      </c>
      <c r="AU103" s="8">
        <v>24</v>
      </c>
      <c r="AV103" s="8">
        <v>24</v>
      </c>
      <c r="AW103" s="8">
        <v>24</v>
      </c>
      <c r="AX103" s="8">
        <v>23</v>
      </c>
      <c r="AY103" s="8">
        <v>23</v>
      </c>
      <c r="AZ103" s="8">
        <v>24</v>
      </c>
      <c r="BA103" s="8">
        <v>26</v>
      </c>
      <c r="BB103" s="8">
        <v>28</v>
      </c>
      <c r="BC103" s="8">
        <v>27</v>
      </c>
      <c r="BD103" s="8">
        <v>28</v>
      </c>
      <c r="BE103" s="8">
        <v>28</v>
      </c>
      <c r="BF103" s="8">
        <v>27</v>
      </c>
      <c r="BG103" s="8">
        <v>29</v>
      </c>
      <c r="BH103" s="8">
        <v>29</v>
      </c>
      <c r="BI103" s="8">
        <v>29</v>
      </c>
    </row>
    <row r="104" spans="1:61" s="2" customFormat="1" x14ac:dyDescent="0.2">
      <c r="A104" s="9"/>
      <c r="B104" s="9" t="s">
        <v>201</v>
      </c>
      <c r="C104" s="10">
        <f t="shared" ref="C104:AF104" si="0">SUM(C8:C103)</f>
        <v>0</v>
      </c>
      <c r="D104" s="10">
        <f t="shared" si="0"/>
        <v>0</v>
      </c>
      <c r="E104" s="10">
        <f t="shared" si="0"/>
        <v>0</v>
      </c>
      <c r="F104" s="10">
        <f t="shared" si="0"/>
        <v>0</v>
      </c>
      <c r="G104" s="10">
        <f t="shared" si="0"/>
        <v>0</v>
      </c>
      <c r="H104" s="10">
        <f t="shared" si="0"/>
        <v>0</v>
      </c>
      <c r="I104" s="10">
        <f t="shared" si="0"/>
        <v>0</v>
      </c>
      <c r="J104" s="10">
        <f t="shared" si="0"/>
        <v>0</v>
      </c>
      <c r="K104" s="10">
        <f t="shared" si="0"/>
        <v>0</v>
      </c>
      <c r="L104" s="10">
        <f t="shared" si="0"/>
        <v>0</v>
      </c>
      <c r="M104" s="10">
        <f t="shared" si="0"/>
        <v>0</v>
      </c>
      <c r="N104" s="10">
        <f t="shared" si="0"/>
        <v>0</v>
      </c>
      <c r="O104" s="10">
        <f t="shared" si="0"/>
        <v>0</v>
      </c>
      <c r="P104" s="10">
        <f t="shared" si="0"/>
        <v>0</v>
      </c>
      <c r="Q104" s="10">
        <f t="shared" si="0"/>
        <v>0</v>
      </c>
      <c r="R104" s="10">
        <f t="shared" si="0"/>
        <v>0</v>
      </c>
      <c r="S104" s="10">
        <f t="shared" si="0"/>
        <v>0</v>
      </c>
      <c r="T104" s="10">
        <f t="shared" si="0"/>
        <v>0</v>
      </c>
      <c r="U104" s="10">
        <f t="shared" si="0"/>
        <v>0</v>
      </c>
      <c r="V104" s="10">
        <f t="shared" si="0"/>
        <v>0</v>
      </c>
      <c r="W104" s="10">
        <f t="shared" si="0"/>
        <v>0</v>
      </c>
      <c r="X104" s="10">
        <f t="shared" si="0"/>
        <v>0</v>
      </c>
      <c r="Y104" s="10">
        <f t="shared" si="0"/>
        <v>0</v>
      </c>
      <c r="Z104" s="10">
        <f t="shared" si="0"/>
        <v>0</v>
      </c>
      <c r="AA104" s="10">
        <f t="shared" si="0"/>
        <v>0</v>
      </c>
      <c r="AB104" s="10">
        <f t="shared" si="0"/>
        <v>0</v>
      </c>
      <c r="AC104" s="10">
        <f t="shared" si="0"/>
        <v>2140</v>
      </c>
      <c r="AD104" s="10">
        <f t="shared" si="0"/>
        <v>2110</v>
      </c>
      <c r="AE104" s="10">
        <f t="shared" si="0"/>
        <v>2106</v>
      </c>
      <c r="AF104" s="10">
        <f t="shared" si="0"/>
        <v>2119</v>
      </c>
      <c r="AG104" s="10">
        <v>2141</v>
      </c>
      <c r="AH104" s="10">
        <v>2142</v>
      </c>
      <c r="AI104" s="10">
        <v>2146</v>
      </c>
      <c r="AJ104" s="10">
        <v>2173</v>
      </c>
      <c r="AK104" s="10">
        <v>2160</v>
      </c>
      <c r="AL104" s="10">
        <v>2152</v>
      </c>
      <c r="AM104" s="10">
        <v>2143</v>
      </c>
      <c r="AN104" s="10">
        <v>2129</v>
      </c>
      <c r="AO104" s="10">
        <v>2101</v>
      </c>
      <c r="AP104" s="10">
        <v>2080</v>
      </c>
      <c r="AQ104" s="10">
        <v>2066</v>
      </c>
      <c r="AR104" s="10">
        <v>2056</v>
      </c>
      <c r="AS104" s="10">
        <v>2072</v>
      </c>
      <c r="AT104" s="10">
        <v>2073</v>
      </c>
      <c r="AU104" s="10">
        <v>2050</v>
      </c>
      <c r="AV104" s="10">
        <v>2034</v>
      </c>
      <c r="AW104" s="10">
        <v>2035</v>
      </c>
      <c r="AX104" s="10">
        <v>2027</v>
      </c>
      <c r="AY104" s="10">
        <v>2020</v>
      </c>
      <c r="AZ104" s="10">
        <v>2033</v>
      </c>
      <c r="BA104" s="10">
        <v>2044</v>
      </c>
      <c r="BB104" s="10">
        <v>2046</v>
      </c>
      <c r="BC104" s="10">
        <v>2040</v>
      </c>
      <c r="BD104" s="10">
        <v>2045</v>
      </c>
      <c r="BE104" s="10">
        <v>2041</v>
      </c>
      <c r="BF104" s="10">
        <v>2030</v>
      </c>
      <c r="BG104" s="10">
        <v>2061</v>
      </c>
      <c r="BH104" s="10">
        <v>2058</v>
      </c>
      <c r="BI104" s="10">
        <v>2053</v>
      </c>
    </row>
  </sheetData>
  <dataConsolidate/>
  <phoneticPr fontId="1" type="noConversion"/>
  <hyperlinks>
    <hyperlink ref="A2" location="Sommaire!A1" display="Retour au menu &quot;Exploitation des films&quot;" xr:uid="{00000000-0004-0000-0300-000000000000}"/>
  </hyperlinks>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BI104"/>
  <sheetViews>
    <sheetView workbookViewId="0">
      <pane xSplit="2" ySplit="7" topLeftCell="C8" activePane="bottomRight" state="frozen"/>
      <selection pane="topRight"/>
      <selection pane="bottomLeft"/>
      <selection pane="bottomRight" activeCell="C8" sqref="C8"/>
    </sheetView>
  </sheetViews>
  <sheetFormatPr baseColWidth="10" defaultColWidth="4.7109375" defaultRowHeight="12" x14ac:dyDescent="0.2"/>
  <cols>
    <col min="1" max="1" width="4.28515625" style="1" bestFit="1" customWidth="1"/>
    <col min="2" max="2" width="26.140625" style="1" bestFit="1" customWidth="1"/>
    <col min="3" max="3" width="5.42578125" style="4" customWidth="1"/>
    <col min="4" max="12" width="5.42578125" style="4" bestFit="1" customWidth="1"/>
    <col min="13" max="13" width="5.42578125" style="4" customWidth="1"/>
    <col min="14" max="59" width="5.42578125" style="1" bestFit="1" customWidth="1"/>
    <col min="60"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203</v>
      </c>
    </row>
    <row r="6" spans="1:61" ht="3" customHeight="1" x14ac:dyDescent="0.2"/>
    <row r="7" spans="1:61" s="2" customFormat="1" x14ac:dyDescent="0.2">
      <c r="A7" s="5"/>
      <c r="B7" s="5"/>
      <c r="C7" s="6" t="s">
        <v>245</v>
      </c>
      <c r="D7" s="6" t="s">
        <v>246</v>
      </c>
      <c r="E7" s="6" t="s">
        <v>247</v>
      </c>
      <c r="F7" s="6" t="s">
        <v>248</v>
      </c>
      <c r="G7" s="6" t="s">
        <v>249</v>
      </c>
      <c r="H7" s="6" t="s">
        <v>250</v>
      </c>
      <c r="I7" s="6" t="s">
        <v>251</v>
      </c>
      <c r="J7" s="6" t="s">
        <v>252</v>
      </c>
      <c r="K7" s="6" t="s">
        <v>253</v>
      </c>
      <c r="L7" s="6" t="s">
        <v>254</v>
      </c>
      <c r="M7" s="6" t="s">
        <v>255</v>
      </c>
      <c r="N7" s="6" t="s">
        <v>256</v>
      </c>
      <c r="O7" s="6" t="s">
        <v>257</v>
      </c>
      <c r="P7" s="6" t="s">
        <v>258</v>
      </c>
      <c r="Q7" s="6" t="s">
        <v>259</v>
      </c>
      <c r="R7" s="6" t="s">
        <v>260</v>
      </c>
      <c r="S7" s="6" t="s">
        <v>261</v>
      </c>
      <c r="T7" s="6" t="s">
        <v>262</v>
      </c>
      <c r="U7" s="6" t="s">
        <v>263</v>
      </c>
      <c r="V7" s="6" t="s">
        <v>264</v>
      </c>
      <c r="W7" s="6" t="s">
        <v>265</v>
      </c>
      <c r="X7" s="6" t="s">
        <v>266</v>
      </c>
      <c r="Y7" s="6" t="s">
        <v>267</v>
      </c>
      <c r="Z7" s="6" t="s">
        <v>268</v>
      </c>
      <c r="AA7" s="6" t="s">
        <v>269</v>
      </c>
      <c r="AB7" s="6" t="s">
        <v>270</v>
      </c>
      <c r="AC7" s="6" t="s">
        <v>271</v>
      </c>
      <c r="AD7" s="6" t="s">
        <v>272</v>
      </c>
      <c r="AE7" s="6" t="s">
        <v>273</v>
      </c>
      <c r="AF7" s="6" t="s">
        <v>274</v>
      </c>
      <c r="AG7" s="6" t="s">
        <v>275</v>
      </c>
      <c r="AH7" s="6" t="s">
        <v>276</v>
      </c>
      <c r="AI7" s="6" t="s">
        <v>277</v>
      </c>
      <c r="AJ7" s="6" t="s">
        <v>278</v>
      </c>
      <c r="AK7" s="6" t="s">
        <v>279</v>
      </c>
      <c r="AL7" s="6" t="s">
        <v>280</v>
      </c>
      <c r="AM7" s="6" t="s">
        <v>281</v>
      </c>
      <c r="AN7" s="6" t="s">
        <v>0</v>
      </c>
      <c r="AO7" s="6" t="s">
        <v>1</v>
      </c>
      <c r="AP7" s="6" t="s">
        <v>2</v>
      </c>
      <c r="AQ7" s="6" t="s">
        <v>3</v>
      </c>
      <c r="AR7" s="6" t="s">
        <v>4</v>
      </c>
      <c r="AS7" s="6" t="s">
        <v>5</v>
      </c>
      <c r="AT7" s="6" t="s">
        <v>6</v>
      </c>
      <c r="AU7" s="6" t="s">
        <v>7</v>
      </c>
      <c r="AV7" s="6" t="s">
        <v>8</v>
      </c>
      <c r="AW7" s="6" t="s">
        <v>229</v>
      </c>
      <c r="AX7" s="6" t="s">
        <v>243</v>
      </c>
      <c r="AY7" s="6" t="s">
        <v>282</v>
      </c>
      <c r="AZ7" s="6">
        <v>2015</v>
      </c>
      <c r="BA7" s="6">
        <v>2016</v>
      </c>
      <c r="BB7" s="6">
        <v>2017</v>
      </c>
      <c r="BC7" s="6">
        <v>2018</v>
      </c>
      <c r="BD7" s="6">
        <v>2019</v>
      </c>
      <c r="BE7" s="6">
        <v>2020</v>
      </c>
      <c r="BF7" s="6">
        <v>2021</v>
      </c>
      <c r="BG7" s="6">
        <v>2022</v>
      </c>
      <c r="BH7" s="6">
        <v>2023</v>
      </c>
      <c r="BI7" s="6">
        <v>2024</v>
      </c>
    </row>
    <row r="8" spans="1:61" x14ac:dyDescent="0.2">
      <c r="A8" s="7" t="s">
        <v>9</v>
      </c>
      <c r="B8" s="7" t="s">
        <v>10</v>
      </c>
      <c r="C8" s="7">
        <v>35</v>
      </c>
      <c r="D8" s="7">
        <v>34</v>
      </c>
      <c r="E8" s="7">
        <v>33</v>
      </c>
      <c r="F8" s="7">
        <v>32</v>
      </c>
      <c r="G8" s="7">
        <v>28</v>
      </c>
      <c r="H8" s="7">
        <v>27</v>
      </c>
      <c r="I8" s="7">
        <v>26</v>
      </c>
      <c r="J8" s="7">
        <v>25</v>
      </c>
      <c r="K8" s="7">
        <v>25</v>
      </c>
      <c r="L8" s="7">
        <v>24</v>
      </c>
      <c r="M8" s="7">
        <v>23</v>
      </c>
      <c r="N8" s="7">
        <v>22</v>
      </c>
      <c r="O8" s="7">
        <v>24</v>
      </c>
      <c r="P8" s="7">
        <v>21</v>
      </c>
      <c r="Q8" s="7">
        <v>19</v>
      </c>
      <c r="R8" s="7">
        <v>26</v>
      </c>
      <c r="S8" s="7">
        <v>28</v>
      </c>
      <c r="T8" s="7">
        <v>30</v>
      </c>
      <c r="U8" s="7">
        <v>36</v>
      </c>
      <c r="V8" s="7">
        <v>37</v>
      </c>
      <c r="W8" s="7">
        <v>36</v>
      </c>
      <c r="X8" s="7">
        <v>37</v>
      </c>
      <c r="Y8" s="7">
        <v>39</v>
      </c>
      <c r="Z8" s="7">
        <v>39</v>
      </c>
      <c r="AA8" s="7">
        <v>38</v>
      </c>
      <c r="AB8" s="7">
        <v>37</v>
      </c>
      <c r="AC8" s="8">
        <v>36</v>
      </c>
      <c r="AD8" s="8">
        <v>35</v>
      </c>
      <c r="AE8" s="8">
        <v>33</v>
      </c>
      <c r="AF8" s="8">
        <v>34</v>
      </c>
      <c r="AG8" s="8">
        <v>35</v>
      </c>
      <c r="AH8" s="8">
        <v>35</v>
      </c>
      <c r="AI8" s="8">
        <v>35</v>
      </c>
      <c r="AJ8" s="8">
        <v>39</v>
      </c>
      <c r="AK8" s="8">
        <v>36</v>
      </c>
      <c r="AL8" s="8">
        <v>36</v>
      </c>
      <c r="AM8" s="8">
        <v>35</v>
      </c>
      <c r="AN8" s="8">
        <v>35</v>
      </c>
      <c r="AO8" s="8">
        <v>35</v>
      </c>
      <c r="AP8" s="8">
        <v>37</v>
      </c>
      <c r="AQ8" s="8">
        <v>37</v>
      </c>
      <c r="AR8" s="8">
        <v>37</v>
      </c>
      <c r="AS8" s="8">
        <v>47</v>
      </c>
      <c r="AT8" s="8">
        <v>42</v>
      </c>
      <c r="AU8" s="8">
        <v>41</v>
      </c>
      <c r="AV8" s="8">
        <v>39</v>
      </c>
      <c r="AW8" s="8">
        <v>38</v>
      </c>
      <c r="AX8" s="8">
        <v>39</v>
      </c>
      <c r="AY8" s="8">
        <v>38</v>
      </c>
      <c r="AZ8" s="8">
        <v>38</v>
      </c>
      <c r="BA8" s="8">
        <v>38</v>
      </c>
      <c r="BB8" s="8">
        <v>39</v>
      </c>
      <c r="BC8" s="8">
        <v>39</v>
      </c>
      <c r="BD8" s="8">
        <v>41</v>
      </c>
      <c r="BE8" s="8">
        <v>41</v>
      </c>
      <c r="BF8" s="8">
        <v>41</v>
      </c>
      <c r="BG8" s="8">
        <v>41</v>
      </c>
      <c r="BH8" s="8">
        <v>40</v>
      </c>
      <c r="BI8" s="8">
        <v>40</v>
      </c>
    </row>
    <row r="9" spans="1:61" x14ac:dyDescent="0.2">
      <c r="A9" s="7" t="s">
        <v>11</v>
      </c>
      <c r="B9" s="7" t="s">
        <v>12</v>
      </c>
      <c r="C9" s="7">
        <v>33</v>
      </c>
      <c r="D9" s="7">
        <v>31</v>
      </c>
      <c r="E9" s="7">
        <v>29</v>
      </c>
      <c r="F9" s="7">
        <v>27</v>
      </c>
      <c r="G9" s="7">
        <v>26</v>
      </c>
      <c r="H9" s="7">
        <v>25</v>
      </c>
      <c r="I9" s="7">
        <v>30</v>
      </c>
      <c r="J9" s="7">
        <v>30</v>
      </c>
      <c r="K9" s="7">
        <v>31</v>
      </c>
      <c r="L9" s="7">
        <v>32</v>
      </c>
      <c r="M9" s="7">
        <v>31</v>
      </c>
      <c r="N9" s="7">
        <v>31</v>
      </c>
      <c r="O9" s="7">
        <v>34</v>
      </c>
      <c r="P9" s="7">
        <v>37</v>
      </c>
      <c r="Q9" s="7">
        <v>34</v>
      </c>
      <c r="R9" s="7">
        <v>32</v>
      </c>
      <c r="S9" s="7">
        <v>32</v>
      </c>
      <c r="T9" s="7">
        <v>35</v>
      </c>
      <c r="U9" s="7">
        <v>35</v>
      </c>
      <c r="V9" s="7">
        <v>37</v>
      </c>
      <c r="W9" s="7">
        <v>36</v>
      </c>
      <c r="X9" s="7">
        <v>38</v>
      </c>
      <c r="Y9" s="7">
        <v>38</v>
      </c>
      <c r="Z9" s="7">
        <v>37</v>
      </c>
      <c r="AA9" s="7">
        <v>37</v>
      </c>
      <c r="AB9" s="7">
        <v>37</v>
      </c>
      <c r="AC9" s="8">
        <v>36</v>
      </c>
      <c r="AD9" s="8">
        <v>36</v>
      </c>
      <c r="AE9" s="8">
        <v>36</v>
      </c>
      <c r="AF9" s="8">
        <v>37</v>
      </c>
      <c r="AG9" s="8">
        <v>39</v>
      </c>
      <c r="AH9" s="8">
        <v>37</v>
      </c>
      <c r="AI9" s="8">
        <v>38</v>
      </c>
      <c r="AJ9" s="8">
        <v>38</v>
      </c>
      <c r="AK9" s="8">
        <v>38</v>
      </c>
      <c r="AL9" s="8">
        <v>38</v>
      </c>
      <c r="AM9" s="8">
        <v>38</v>
      </c>
      <c r="AN9" s="8">
        <v>38</v>
      </c>
      <c r="AO9" s="8">
        <v>39</v>
      </c>
      <c r="AP9" s="8">
        <v>39</v>
      </c>
      <c r="AQ9" s="8">
        <v>38</v>
      </c>
      <c r="AR9" s="8">
        <v>43</v>
      </c>
      <c r="AS9" s="8">
        <v>44</v>
      </c>
      <c r="AT9" s="8">
        <v>43</v>
      </c>
      <c r="AU9" s="8">
        <v>43</v>
      </c>
      <c r="AV9" s="8">
        <v>43</v>
      </c>
      <c r="AW9" s="8">
        <v>43</v>
      </c>
      <c r="AX9" s="8">
        <v>43</v>
      </c>
      <c r="AY9" s="8">
        <v>43</v>
      </c>
      <c r="AZ9" s="8">
        <v>43</v>
      </c>
      <c r="BA9" s="8">
        <v>43</v>
      </c>
      <c r="BB9" s="8">
        <v>43</v>
      </c>
      <c r="BC9" s="8">
        <v>43</v>
      </c>
      <c r="BD9" s="8">
        <v>44</v>
      </c>
      <c r="BE9" s="8">
        <v>43</v>
      </c>
      <c r="BF9" s="8">
        <v>43</v>
      </c>
      <c r="BG9" s="8">
        <v>43</v>
      </c>
      <c r="BH9" s="8">
        <v>42</v>
      </c>
      <c r="BI9" s="8">
        <v>42</v>
      </c>
    </row>
    <row r="10" spans="1:61" x14ac:dyDescent="0.2">
      <c r="A10" s="7" t="s">
        <v>13</v>
      </c>
      <c r="B10" s="7" t="s">
        <v>14</v>
      </c>
      <c r="C10" s="7">
        <v>39</v>
      </c>
      <c r="D10" s="7">
        <v>38</v>
      </c>
      <c r="E10" s="7">
        <v>40</v>
      </c>
      <c r="F10" s="7">
        <v>39</v>
      </c>
      <c r="G10" s="7">
        <v>36</v>
      </c>
      <c r="H10" s="7">
        <v>35</v>
      </c>
      <c r="I10" s="7">
        <v>34</v>
      </c>
      <c r="J10" s="7">
        <v>35</v>
      </c>
      <c r="K10" s="7">
        <v>34</v>
      </c>
      <c r="L10" s="7">
        <v>33</v>
      </c>
      <c r="M10" s="7">
        <v>37</v>
      </c>
      <c r="N10" s="7">
        <v>36</v>
      </c>
      <c r="O10" s="7">
        <v>31</v>
      </c>
      <c r="P10" s="7">
        <v>31</v>
      </c>
      <c r="Q10" s="7">
        <v>32</v>
      </c>
      <c r="R10" s="7">
        <v>34</v>
      </c>
      <c r="S10" s="7">
        <v>34</v>
      </c>
      <c r="T10" s="7">
        <v>34</v>
      </c>
      <c r="U10" s="7">
        <v>40</v>
      </c>
      <c r="V10" s="7">
        <v>41</v>
      </c>
      <c r="W10" s="7">
        <v>43</v>
      </c>
      <c r="X10" s="7">
        <v>44</v>
      </c>
      <c r="Y10" s="7">
        <v>40</v>
      </c>
      <c r="Z10" s="7">
        <v>36</v>
      </c>
      <c r="AA10" s="7">
        <v>33</v>
      </c>
      <c r="AB10" s="7">
        <v>33</v>
      </c>
      <c r="AC10" s="8">
        <v>31</v>
      </c>
      <c r="AD10" s="8">
        <v>31</v>
      </c>
      <c r="AE10" s="8">
        <v>30</v>
      </c>
      <c r="AF10" s="8">
        <v>30</v>
      </c>
      <c r="AG10" s="8">
        <v>30</v>
      </c>
      <c r="AH10" s="8">
        <v>30</v>
      </c>
      <c r="AI10" s="8">
        <v>30</v>
      </c>
      <c r="AJ10" s="8">
        <v>29</v>
      </c>
      <c r="AK10" s="8">
        <v>28</v>
      </c>
      <c r="AL10" s="8">
        <v>28</v>
      </c>
      <c r="AM10" s="8">
        <v>28</v>
      </c>
      <c r="AN10" s="8">
        <v>29</v>
      </c>
      <c r="AO10" s="8">
        <v>36</v>
      </c>
      <c r="AP10" s="8">
        <v>27</v>
      </c>
      <c r="AQ10" s="8">
        <v>27</v>
      </c>
      <c r="AR10" s="8">
        <v>27</v>
      </c>
      <c r="AS10" s="8">
        <v>27</v>
      </c>
      <c r="AT10" s="8">
        <v>27</v>
      </c>
      <c r="AU10" s="8">
        <v>24</v>
      </c>
      <c r="AV10" s="8">
        <v>27</v>
      </c>
      <c r="AW10" s="8">
        <v>26</v>
      </c>
      <c r="AX10" s="8">
        <v>26</v>
      </c>
      <c r="AY10" s="8">
        <v>25</v>
      </c>
      <c r="AZ10" s="8">
        <v>25</v>
      </c>
      <c r="BA10" s="8">
        <v>26</v>
      </c>
      <c r="BB10" s="8">
        <v>26</v>
      </c>
      <c r="BC10" s="8">
        <v>26</v>
      </c>
      <c r="BD10" s="8">
        <v>26</v>
      </c>
      <c r="BE10" s="8">
        <v>26</v>
      </c>
      <c r="BF10" s="8">
        <v>26</v>
      </c>
      <c r="BG10" s="8">
        <v>26</v>
      </c>
      <c r="BH10" s="8">
        <v>26</v>
      </c>
      <c r="BI10" s="8">
        <v>26</v>
      </c>
    </row>
    <row r="11" spans="1:61" x14ac:dyDescent="0.2">
      <c r="A11" s="7" t="s">
        <v>15</v>
      </c>
      <c r="B11" s="7" t="s">
        <v>16</v>
      </c>
      <c r="C11" s="7">
        <v>89</v>
      </c>
      <c r="D11" s="7">
        <v>21</v>
      </c>
      <c r="E11" s="7">
        <v>20</v>
      </c>
      <c r="F11" s="7">
        <v>18</v>
      </c>
      <c r="G11" s="7">
        <v>18</v>
      </c>
      <c r="H11" s="7">
        <v>19</v>
      </c>
      <c r="I11" s="7">
        <v>18</v>
      </c>
      <c r="J11" s="7">
        <v>17</v>
      </c>
      <c r="K11" s="7">
        <v>18</v>
      </c>
      <c r="L11" s="7">
        <v>20</v>
      </c>
      <c r="M11" s="7">
        <v>19</v>
      </c>
      <c r="N11" s="7">
        <v>20</v>
      </c>
      <c r="O11" s="7">
        <v>21</v>
      </c>
      <c r="P11" s="7">
        <v>20</v>
      </c>
      <c r="Q11" s="7">
        <v>18</v>
      </c>
      <c r="R11" s="7">
        <v>19</v>
      </c>
      <c r="S11" s="7">
        <v>21</v>
      </c>
      <c r="T11" s="7">
        <v>26</v>
      </c>
      <c r="U11" s="7">
        <v>30</v>
      </c>
      <c r="V11" s="7">
        <v>31</v>
      </c>
      <c r="W11" s="7">
        <v>34</v>
      </c>
      <c r="X11" s="7">
        <v>29</v>
      </c>
      <c r="Y11" s="7">
        <v>29</v>
      </c>
      <c r="Z11" s="7">
        <v>24</v>
      </c>
      <c r="AA11" s="7">
        <v>23</v>
      </c>
      <c r="AB11" s="7">
        <v>21</v>
      </c>
      <c r="AC11" s="8">
        <v>20</v>
      </c>
      <c r="AD11" s="8">
        <v>21</v>
      </c>
      <c r="AE11" s="8">
        <v>22</v>
      </c>
      <c r="AF11" s="8">
        <v>21</v>
      </c>
      <c r="AG11" s="8">
        <v>20</v>
      </c>
      <c r="AH11" s="8">
        <v>23</v>
      </c>
      <c r="AI11" s="8">
        <v>22</v>
      </c>
      <c r="AJ11" s="8">
        <v>22</v>
      </c>
      <c r="AK11" s="8">
        <v>22</v>
      </c>
      <c r="AL11" s="8">
        <v>23</v>
      </c>
      <c r="AM11" s="8">
        <v>23</v>
      </c>
      <c r="AN11" s="8">
        <v>23</v>
      </c>
      <c r="AO11" s="8">
        <v>23</v>
      </c>
      <c r="AP11" s="8">
        <v>23</v>
      </c>
      <c r="AQ11" s="8">
        <v>25</v>
      </c>
      <c r="AR11" s="8">
        <v>23</v>
      </c>
      <c r="AS11" s="8">
        <v>23</v>
      </c>
      <c r="AT11" s="8">
        <v>23</v>
      </c>
      <c r="AU11" s="8">
        <v>23</v>
      </c>
      <c r="AV11" s="8">
        <v>23</v>
      </c>
      <c r="AW11" s="8">
        <v>23</v>
      </c>
      <c r="AX11" s="8">
        <v>23</v>
      </c>
      <c r="AY11" s="8">
        <v>24</v>
      </c>
      <c r="AZ11" s="8">
        <v>24</v>
      </c>
      <c r="BA11" s="8">
        <v>24</v>
      </c>
      <c r="BB11" s="8">
        <v>25</v>
      </c>
      <c r="BC11" s="8">
        <v>29</v>
      </c>
      <c r="BD11" s="8">
        <v>29</v>
      </c>
      <c r="BE11" s="8">
        <v>29</v>
      </c>
      <c r="BF11" s="8">
        <v>28</v>
      </c>
      <c r="BG11" s="8">
        <v>28</v>
      </c>
      <c r="BH11" s="8">
        <v>27</v>
      </c>
      <c r="BI11" s="8">
        <v>28</v>
      </c>
    </row>
    <row r="12" spans="1:61" x14ac:dyDescent="0.2">
      <c r="A12" s="7" t="s">
        <v>17</v>
      </c>
      <c r="B12" s="7" t="s">
        <v>18</v>
      </c>
      <c r="C12" s="7">
        <v>22</v>
      </c>
      <c r="D12" s="7">
        <v>16</v>
      </c>
      <c r="E12" s="7">
        <v>16</v>
      </c>
      <c r="F12" s="7">
        <v>15</v>
      </c>
      <c r="G12" s="7">
        <v>15</v>
      </c>
      <c r="H12" s="7">
        <v>16</v>
      </c>
      <c r="I12" s="7">
        <v>16</v>
      </c>
      <c r="J12" s="7">
        <v>16</v>
      </c>
      <c r="K12" s="7">
        <v>16</v>
      </c>
      <c r="L12" s="7">
        <v>16</v>
      </c>
      <c r="M12" s="7">
        <v>16</v>
      </c>
      <c r="N12" s="7">
        <v>16</v>
      </c>
      <c r="O12" s="7">
        <v>17</v>
      </c>
      <c r="P12" s="7">
        <v>19</v>
      </c>
      <c r="Q12" s="7">
        <v>18</v>
      </c>
      <c r="R12" s="7">
        <v>17</v>
      </c>
      <c r="S12" s="7">
        <v>20</v>
      </c>
      <c r="T12" s="7">
        <v>24</v>
      </c>
      <c r="U12" s="7">
        <v>27</v>
      </c>
      <c r="V12" s="7">
        <v>29</v>
      </c>
      <c r="W12" s="7">
        <v>30</v>
      </c>
      <c r="X12" s="7">
        <v>29</v>
      </c>
      <c r="Y12" s="7">
        <v>27</v>
      </c>
      <c r="Z12" s="7">
        <v>27</v>
      </c>
      <c r="AA12" s="7">
        <v>27</v>
      </c>
      <c r="AB12" s="7">
        <v>27</v>
      </c>
      <c r="AC12" s="8">
        <v>26</v>
      </c>
      <c r="AD12" s="8">
        <v>27</v>
      </c>
      <c r="AE12" s="8">
        <v>27</v>
      </c>
      <c r="AF12" s="8">
        <v>29</v>
      </c>
      <c r="AG12" s="8">
        <v>32</v>
      </c>
      <c r="AH12" s="8">
        <v>34</v>
      </c>
      <c r="AI12" s="8">
        <v>34</v>
      </c>
      <c r="AJ12" s="8">
        <v>35</v>
      </c>
      <c r="AK12" s="8">
        <v>35</v>
      </c>
      <c r="AL12" s="8">
        <v>35</v>
      </c>
      <c r="AM12" s="8">
        <v>35</v>
      </c>
      <c r="AN12" s="8">
        <v>34</v>
      </c>
      <c r="AO12" s="8">
        <v>36</v>
      </c>
      <c r="AP12" s="8">
        <v>34</v>
      </c>
      <c r="AQ12" s="8">
        <v>34</v>
      </c>
      <c r="AR12" s="8">
        <v>34</v>
      </c>
      <c r="AS12" s="8">
        <v>34</v>
      </c>
      <c r="AT12" s="8">
        <v>34</v>
      </c>
      <c r="AU12" s="8">
        <v>34</v>
      </c>
      <c r="AV12" s="8">
        <v>34</v>
      </c>
      <c r="AW12" s="8">
        <v>34</v>
      </c>
      <c r="AX12" s="8">
        <v>35</v>
      </c>
      <c r="AY12" s="8">
        <v>34</v>
      </c>
      <c r="AZ12" s="8">
        <v>34</v>
      </c>
      <c r="BA12" s="8">
        <v>35</v>
      </c>
      <c r="BB12" s="8">
        <v>35</v>
      </c>
      <c r="BC12" s="8">
        <v>35</v>
      </c>
      <c r="BD12" s="8">
        <v>38</v>
      </c>
      <c r="BE12" s="8">
        <v>38</v>
      </c>
      <c r="BF12" s="8">
        <v>34</v>
      </c>
      <c r="BG12" s="8">
        <v>34</v>
      </c>
      <c r="BH12" s="8">
        <v>33</v>
      </c>
      <c r="BI12" s="8">
        <v>32</v>
      </c>
    </row>
    <row r="13" spans="1:61" x14ac:dyDescent="0.2">
      <c r="A13" s="7" t="s">
        <v>19</v>
      </c>
      <c r="B13" s="7" t="s">
        <v>20</v>
      </c>
      <c r="C13" s="7">
        <v>16</v>
      </c>
      <c r="D13" s="7">
        <v>87</v>
      </c>
      <c r="E13" s="7">
        <v>88</v>
      </c>
      <c r="F13" s="7">
        <v>87</v>
      </c>
      <c r="G13" s="7">
        <v>84</v>
      </c>
      <c r="H13" s="7">
        <v>85</v>
      </c>
      <c r="I13" s="7">
        <v>84</v>
      </c>
      <c r="J13" s="7">
        <v>78</v>
      </c>
      <c r="K13" s="7">
        <v>78</v>
      </c>
      <c r="L13" s="7">
        <v>79</v>
      </c>
      <c r="M13" s="7">
        <v>85</v>
      </c>
      <c r="N13" s="7">
        <v>92</v>
      </c>
      <c r="O13" s="7">
        <v>101</v>
      </c>
      <c r="P13" s="7">
        <v>105</v>
      </c>
      <c r="Q13" s="7">
        <v>95</v>
      </c>
      <c r="R13" s="7">
        <v>104</v>
      </c>
      <c r="S13" s="7">
        <v>109</v>
      </c>
      <c r="T13" s="7">
        <v>113</v>
      </c>
      <c r="U13" s="7">
        <v>124</v>
      </c>
      <c r="V13" s="7">
        <v>127</v>
      </c>
      <c r="W13" s="7">
        <v>127</v>
      </c>
      <c r="X13" s="7">
        <v>120</v>
      </c>
      <c r="Y13" s="7">
        <v>113</v>
      </c>
      <c r="Z13" s="7">
        <v>108</v>
      </c>
      <c r="AA13" s="7">
        <v>95</v>
      </c>
      <c r="AB13" s="7">
        <v>88</v>
      </c>
      <c r="AC13" s="8">
        <v>74</v>
      </c>
      <c r="AD13" s="8">
        <v>74</v>
      </c>
      <c r="AE13" s="8">
        <v>72</v>
      </c>
      <c r="AF13" s="8">
        <v>72</v>
      </c>
      <c r="AG13" s="8">
        <v>77</v>
      </c>
      <c r="AH13" s="8">
        <v>72</v>
      </c>
      <c r="AI13" s="8">
        <v>75</v>
      </c>
      <c r="AJ13" s="8">
        <v>84</v>
      </c>
      <c r="AK13" s="8">
        <v>87</v>
      </c>
      <c r="AL13" s="8">
        <v>90</v>
      </c>
      <c r="AM13" s="8">
        <v>94</v>
      </c>
      <c r="AN13" s="8">
        <v>92</v>
      </c>
      <c r="AO13" s="8">
        <v>93</v>
      </c>
      <c r="AP13" s="8">
        <v>93</v>
      </c>
      <c r="AQ13" s="8">
        <v>93</v>
      </c>
      <c r="AR13" s="8">
        <v>92</v>
      </c>
      <c r="AS13" s="8">
        <v>93</v>
      </c>
      <c r="AT13" s="8">
        <v>94</v>
      </c>
      <c r="AU13" s="8">
        <v>96</v>
      </c>
      <c r="AV13" s="8">
        <v>95</v>
      </c>
      <c r="AW13" s="8">
        <v>94</v>
      </c>
      <c r="AX13" s="8">
        <v>97</v>
      </c>
      <c r="AY13" s="8">
        <v>99</v>
      </c>
      <c r="AZ13" s="8">
        <v>109</v>
      </c>
      <c r="BA13" s="8">
        <v>110</v>
      </c>
      <c r="BB13" s="8">
        <v>107</v>
      </c>
      <c r="BC13" s="8">
        <v>117</v>
      </c>
      <c r="BD13" s="8">
        <v>115</v>
      </c>
      <c r="BE13" s="8">
        <v>110</v>
      </c>
      <c r="BF13" s="8">
        <v>130</v>
      </c>
      <c r="BG13" s="8">
        <v>133</v>
      </c>
      <c r="BH13" s="8">
        <v>132</v>
      </c>
      <c r="BI13" s="8">
        <v>141</v>
      </c>
    </row>
    <row r="14" spans="1:61" x14ac:dyDescent="0.2">
      <c r="A14" s="7" t="s">
        <v>21</v>
      </c>
      <c r="B14" s="7" t="s">
        <v>22</v>
      </c>
      <c r="C14" s="7">
        <v>24</v>
      </c>
      <c r="D14" s="7">
        <v>24</v>
      </c>
      <c r="E14" s="7">
        <v>24</v>
      </c>
      <c r="F14" s="7">
        <v>24</v>
      </c>
      <c r="G14" s="7">
        <v>22</v>
      </c>
      <c r="H14" s="7">
        <v>21</v>
      </c>
      <c r="I14" s="7">
        <v>21</v>
      </c>
      <c r="J14" s="7">
        <v>21</v>
      </c>
      <c r="K14" s="7">
        <v>21</v>
      </c>
      <c r="L14" s="7">
        <v>21</v>
      </c>
      <c r="M14" s="7">
        <v>21</v>
      </c>
      <c r="N14" s="7">
        <v>22</v>
      </c>
      <c r="O14" s="7">
        <v>20</v>
      </c>
      <c r="P14" s="7">
        <v>21</v>
      </c>
      <c r="Q14" s="7">
        <v>21</v>
      </c>
      <c r="R14" s="7">
        <v>28</v>
      </c>
      <c r="S14" s="7">
        <v>33</v>
      </c>
      <c r="T14" s="7">
        <v>37</v>
      </c>
      <c r="U14" s="7">
        <v>39</v>
      </c>
      <c r="V14" s="7">
        <v>42</v>
      </c>
      <c r="W14" s="7">
        <v>42</v>
      </c>
      <c r="X14" s="7">
        <v>43</v>
      </c>
      <c r="Y14" s="7">
        <v>41</v>
      </c>
      <c r="Z14" s="7">
        <v>40</v>
      </c>
      <c r="AA14" s="7">
        <v>42</v>
      </c>
      <c r="AB14" s="7">
        <v>36</v>
      </c>
      <c r="AC14" s="8">
        <v>32</v>
      </c>
      <c r="AD14" s="8">
        <v>31</v>
      </c>
      <c r="AE14" s="8">
        <v>31</v>
      </c>
      <c r="AF14" s="8">
        <v>31</v>
      </c>
      <c r="AG14" s="8">
        <v>31</v>
      </c>
      <c r="AH14" s="8">
        <v>31</v>
      </c>
      <c r="AI14" s="8">
        <v>31</v>
      </c>
      <c r="AJ14" s="8">
        <v>33</v>
      </c>
      <c r="AK14" s="8">
        <v>33</v>
      </c>
      <c r="AL14" s="8">
        <v>34</v>
      </c>
      <c r="AM14" s="8">
        <v>34</v>
      </c>
      <c r="AN14" s="8">
        <v>33</v>
      </c>
      <c r="AO14" s="8">
        <v>34</v>
      </c>
      <c r="AP14" s="8">
        <v>33</v>
      </c>
      <c r="AQ14" s="8">
        <v>34</v>
      </c>
      <c r="AR14" s="8">
        <v>34</v>
      </c>
      <c r="AS14" s="8">
        <v>34</v>
      </c>
      <c r="AT14" s="8">
        <v>33</v>
      </c>
      <c r="AU14" s="8">
        <v>34</v>
      </c>
      <c r="AV14" s="8">
        <v>32</v>
      </c>
      <c r="AW14" s="8">
        <v>34</v>
      </c>
      <c r="AX14" s="8">
        <v>32</v>
      </c>
      <c r="AY14" s="8">
        <v>32</v>
      </c>
      <c r="AZ14" s="8">
        <v>33</v>
      </c>
      <c r="BA14" s="8">
        <v>32</v>
      </c>
      <c r="BB14" s="8">
        <v>32</v>
      </c>
      <c r="BC14" s="8">
        <v>32</v>
      </c>
      <c r="BD14" s="8">
        <v>33</v>
      </c>
      <c r="BE14" s="8">
        <v>32</v>
      </c>
      <c r="BF14" s="8">
        <v>34</v>
      </c>
      <c r="BG14" s="8">
        <v>34</v>
      </c>
      <c r="BH14" s="8">
        <v>34</v>
      </c>
      <c r="BI14" s="8">
        <v>34</v>
      </c>
    </row>
    <row r="15" spans="1:61" x14ac:dyDescent="0.2">
      <c r="A15" s="7" t="s">
        <v>23</v>
      </c>
      <c r="B15" s="7" t="s">
        <v>24</v>
      </c>
      <c r="C15" s="7">
        <v>23</v>
      </c>
      <c r="D15" s="7">
        <v>22</v>
      </c>
      <c r="E15" s="7">
        <v>22</v>
      </c>
      <c r="F15" s="7">
        <v>21</v>
      </c>
      <c r="G15" s="7">
        <v>22</v>
      </c>
      <c r="H15" s="7">
        <v>20</v>
      </c>
      <c r="I15" s="7">
        <v>19</v>
      </c>
      <c r="J15" s="7">
        <v>19</v>
      </c>
      <c r="K15" s="7">
        <v>22</v>
      </c>
      <c r="L15" s="7">
        <v>22</v>
      </c>
      <c r="M15" s="7">
        <v>23</v>
      </c>
      <c r="N15" s="7">
        <v>17</v>
      </c>
      <c r="O15" s="7">
        <v>18</v>
      </c>
      <c r="P15" s="7">
        <v>17</v>
      </c>
      <c r="Q15" s="7">
        <v>16</v>
      </c>
      <c r="R15" s="7">
        <v>17</v>
      </c>
      <c r="S15" s="7">
        <v>17</v>
      </c>
      <c r="T15" s="7">
        <v>17</v>
      </c>
      <c r="U15" s="7">
        <v>15</v>
      </c>
      <c r="V15" s="7">
        <v>15</v>
      </c>
      <c r="W15" s="7">
        <v>14</v>
      </c>
      <c r="X15" s="7">
        <v>13</v>
      </c>
      <c r="Y15" s="7">
        <v>15</v>
      </c>
      <c r="Z15" s="7">
        <v>14</v>
      </c>
      <c r="AA15" s="7">
        <v>14</v>
      </c>
      <c r="AB15" s="7">
        <v>14</v>
      </c>
      <c r="AC15" s="8">
        <v>13</v>
      </c>
      <c r="AD15" s="8">
        <v>13</v>
      </c>
      <c r="AE15" s="8">
        <v>15</v>
      </c>
      <c r="AF15" s="8">
        <v>15</v>
      </c>
      <c r="AG15" s="8">
        <v>15</v>
      </c>
      <c r="AH15" s="8">
        <v>15</v>
      </c>
      <c r="AI15" s="8">
        <v>15</v>
      </c>
      <c r="AJ15" s="8">
        <v>15</v>
      </c>
      <c r="AK15" s="8">
        <v>15</v>
      </c>
      <c r="AL15" s="8">
        <v>15</v>
      </c>
      <c r="AM15" s="8">
        <v>15</v>
      </c>
      <c r="AN15" s="8">
        <v>15</v>
      </c>
      <c r="AO15" s="8">
        <v>19</v>
      </c>
      <c r="AP15" s="8">
        <v>19</v>
      </c>
      <c r="AQ15" s="8">
        <v>19</v>
      </c>
      <c r="AR15" s="8">
        <v>16</v>
      </c>
      <c r="AS15" s="8">
        <v>16</v>
      </c>
      <c r="AT15" s="8">
        <v>19</v>
      </c>
      <c r="AU15" s="8">
        <v>19</v>
      </c>
      <c r="AV15" s="8">
        <v>19</v>
      </c>
      <c r="AW15" s="8">
        <v>19</v>
      </c>
      <c r="AX15" s="8">
        <v>19</v>
      </c>
      <c r="AY15" s="8">
        <v>18</v>
      </c>
      <c r="AZ15" s="8">
        <v>18</v>
      </c>
      <c r="BA15" s="8">
        <v>18</v>
      </c>
      <c r="BB15" s="8">
        <v>18</v>
      </c>
      <c r="BC15" s="8">
        <v>18</v>
      </c>
      <c r="BD15" s="8">
        <v>18</v>
      </c>
      <c r="BE15" s="8">
        <v>18</v>
      </c>
      <c r="BF15" s="8">
        <v>18</v>
      </c>
      <c r="BG15" s="8">
        <v>18</v>
      </c>
      <c r="BH15" s="8">
        <v>18</v>
      </c>
      <c r="BI15" s="8">
        <v>18</v>
      </c>
    </row>
    <row r="16" spans="1:61" x14ac:dyDescent="0.2">
      <c r="A16" s="7" t="s">
        <v>25</v>
      </c>
      <c r="B16" s="7" t="s">
        <v>26</v>
      </c>
      <c r="C16" s="7">
        <v>19</v>
      </c>
      <c r="D16" s="7">
        <v>19</v>
      </c>
      <c r="E16" s="7">
        <v>18</v>
      </c>
      <c r="F16" s="7">
        <v>12</v>
      </c>
      <c r="G16" s="7">
        <v>11</v>
      </c>
      <c r="H16" s="7">
        <v>11</v>
      </c>
      <c r="I16" s="7">
        <v>11</v>
      </c>
      <c r="J16" s="7">
        <v>11</v>
      </c>
      <c r="K16" s="7">
        <v>11</v>
      </c>
      <c r="L16" s="7">
        <v>10</v>
      </c>
      <c r="M16" s="7">
        <v>10</v>
      </c>
      <c r="N16" s="7">
        <v>9</v>
      </c>
      <c r="O16" s="7">
        <v>9</v>
      </c>
      <c r="P16" s="7">
        <v>10</v>
      </c>
      <c r="Q16" s="7">
        <v>10</v>
      </c>
      <c r="R16" s="7">
        <v>11</v>
      </c>
      <c r="S16" s="7">
        <v>10</v>
      </c>
      <c r="T16" s="7">
        <v>12</v>
      </c>
      <c r="U16" s="7">
        <v>11</v>
      </c>
      <c r="V16" s="7">
        <v>10</v>
      </c>
      <c r="W16" s="7">
        <v>10</v>
      </c>
      <c r="X16" s="7">
        <v>10</v>
      </c>
      <c r="Y16" s="7">
        <v>9</v>
      </c>
      <c r="Z16" s="7">
        <v>5</v>
      </c>
      <c r="AA16" s="7">
        <v>8</v>
      </c>
      <c r="AB16" s="7">
        <v>8</v>
      </c>
      <c r="AC16" s="8">
        <v>9</v>
      </c>
      <c r="AD16" s="8">
        <v>9</v>
      </c>
      <c r="AE16" s="8">
        <v>10</v>
      </c>
      <c r="AF16" s="8">
        <v>10</v>
      </c>
      <c r="AG16" s="8">
        <v>9</v>
      </c>
      <c r="AH16" s="8">
        <v>9</v>
      </c>
      <c r="AI16" s="8">
        <v>10</v>
      </c>
      <c r="AJ16" s="8">
        <v>11</v>
      </c>
      <c r="AK16" s="8">
        <v>11</v>
      </c>
      <c r="AL16" s="8">
        <v>11</v>
      </c>
      <c r="AM16" s="8">
        <v>11</v>
      </c>
      <c r="AN16" s="8">
        <v>11</v>
      </c>
      <c r="AO16" s="8">
        <v>11</v>
      </c>
      <c r="AP16" s="8">
        <v>12</v>
      </c>
      <c r="AQ16" s="8">
        <v>12</v>
      </c>
      <c r="AR16" s="8">
        <v>12</v>
      </c>
      <c r="AS16" s="8">
        <v>12</v>
      </c>
      <c r="AT16" s="8">
        <v>12</v>
      </c>
      <c r="AU16" s="8">
        <v>12</v>
      </c>
      <c r="AV16" s="8">
        <v>12</v>
      </c>
      <c r="AW16" s="8">
        <v>12</v>
      </c>
      <c r="AX16" s="8">
        <v>12</v>
      </c>
      <c r="AY16" s="8">
        <v>12</v>
      </c>
      <c r="AZ16" s="8">
        <v>12</v>
      </c>
      <c r="BA16" s="8">
        <v>13</v>
      </c>
      <c r="BB16" s="8">
        <v>13</v>
      </c>
      <c r="BC16" s="8">
        <v>13</v>
      </c>
      <c r="BD16" s="8">
        <v>13</v>
      </c>
      <c r="BE16" s="8">
        <v>13</v>
      </c>
      <c r="BF16" s="8">
        <v>13</v>
      </c>
      <c r="BG16" s="8">
        <v>12</v>
      </c>
      <c r="BH16" s="8">
        <v>12</v>
      </c>
      <c r="BI16" s="8">
        <v>12</v>
      </c>
    </row>
    <row r="17" spans="1:61" x14ac:dyDescent="0.2">
      <c r="A17" s="7" t="s">
        <v>27</v>
      </c>
      <c r="B17" s="7" t="s">
        <v>28</v>
      </c>
      <c r="C17" s="7">
        <v>19</v>
      </c>
      <c r="D17" s="7">
        <v>18</v>
      </c>
      <c r="E17" s="7">
        <v>17</v>
      </c>
      <c r="F17" s="7">
        <v>16</v>
      </c>
      <c r="G17" s="7">
        <v>14</v>
      </c>
      <c r="H17" s="7">
        <v>16</v>
      </c>
      <c r="I17" s="7">
        <v>17</v>
      </c>
      <c r="J17" s="7">
        <v>16</v>
      </c>
      <c r="K17" s="7">
        <v>15</v>
      </c>
      <c r="L17" s="7">
        <v>12</v>
      </c>
      <c r="M17" s="7">
        <v>12</v>
      </c>
      <c r="N17" s="7">
        <v>12</v>
      </c>
      <c r="O17" s="7">
        <v>12</v>
      </c>
      <c r="P17" s="7">
        <v>12</v>
      </c>
      <c r="Q17" s="7">
        <v>13</v>
      </c>
      <c r="R17" s="7">
        <v>13</v>
      </c>
      <c r="S17" s="7">
        <v>13</v>
      </c>
      <c r="T17" s="7">
        <v>13</v>
      </c>
      <c r="U17" s="7">
        <v>15</v>
      </c>
      <c r="V17" s="7">
        <v>17</v>
      </c>
      <c r="W17" s="7">
        <v>16</v>
      </c>
      <c r="X17" s="7">
        <v>17</v>
      </c>
      <c r="Y17" s="7">
        <v>14</v>
      </c>
      <c r="Z17" s="7">
        <v>14</v>
      </c>
      <c r="AA17" s="7">
        <v>14</v>
      </c>
      <c r="AB17" s="7">
        <v>15</v>
      </c>
      <c r="AC17" s="8">
        <v>16</v>
      </c>
      <c r="AD17" s="8">
        <v>16</v>
      </c>
      <c r="AE17" s="8">
        <v>16</v>
      </c>
      <c r="AF17" s="8">
        <v>16</v>
      </c>
      <c r="AG17" s="8">
        <v>16</v>
      </c>
      <c r="AH17" s="8">
        <v>16</v>
      </c>
      <c r="AI17" s="8">
        <v>16</v>
      </c>
      <c r="AJ17" s="8">
        <v>16</v>
      </c>
      <c r="AK17" s="8">
        <v>19</v>
      </c>
      <c r="AL17" s="8">
        <v>19</v>
      </c>
      <c r="AM17" s="8">
        <v>19</v>
      </c>
      <c r="AN17" s="8">
        <v>19</v>
      </c>
      <c r="AO17" s="8">
        <v>21</v>
      </c>
      <c r="AP17" s="8">
        <v>17</v>
      </c>
      <c r="AQ17" s="8">
        <v>17</v>
      </c>
      <c r="AR17" s="8">
        <v>17</v>
      </c>
      <c r="AS17" s="8">
        <v>17</v>
      </c>
      <c r="AT17" s="8">
        <v>17</v>
      </c>
      <c r="AU17" s="8">
        <v>17</v>
      </c>
      <c r="AV17" s="8">
        <v>17</v>
      </c>
      <c r="AW17" s="8">
        <v>17</v>
      </c>
      <c r="AX17" s="8">
        <v>17</v>
      </c>
      <c r="AY17" s="8">
        <v>17</v>
      </c>
      <c r="AZ17" s="8">
        <v>17</v>
      </c>
      <c r="BA17" s="8">
        <v>17</v>
      </c>
      <c r="BB17" s="8">
        <v>17</v>
      </c>
      <c r="BC17" s="8">
        <v>21</v>
      </c>
      <c r="BD17" s="8">
        <v>21</v>
      </c>
      <c r="BE17" s="8">
        <v>21</v>
      </c>
      <c r="BF17" s="8">
        <v>21</v>
      </c>
      <c r="BG17" s="8">
        <v>26</v>
      </c>
      <c r="BH17" s="8">
        <v>25</v>
      </c>
      <c r="BI17" s="8">
        <v>25</v>
      </c>
    </row>
    <row r="18" spans="1:61" x14ac:dyDescent="0.2">
      <c r="A18" s="7" t="s">
        <v>29</v>
      </c>
      <c r="B18" s="7" t="s">
        <v>30</v>
      </c>
      <c r="C18" s="7">
        <v>105</v>
      </c>
      <c r="D18" s="7">
        <v>102</v>
      </c>
      <c r="E18" s="7">
        <v>89</v>
      </c>
      <c r="F18" s="7">
        <v>84</v>
      </c>
      <c r="G18" s="7">
        <v>84</v>
      </c>
      <c r="H18" s="7">
        <v>79</v>
      </c>
      <c r="I18" s="7">
        <v>75</v>
      </c>
      <c r="J18" s="7">
        <v>73</v>
      </c>
      <c r="K18" s="7">
        <v>72</v>
      </c>
      <c r="L18" s="7">
        <v>72</v>
      </c>
      <c r="M18" s="7">
        <v>66</v>
      </c>
      <c r="N18" s="7">
        <v>69</v>
      </c>
      <c r="O18" s="7">
        <v>61</v>
      </c>
      <c r="P18" s="7">
        <v>60</v>
      </c>
      <c r="Q18" s="7">
        <v>64</v>
      </c>
      <c r="R18" s="7">
        <v>63</v>
      </c>
      <c r="S18" s="7">
        <v>61</v>
      </c>
      <c r="T18" s="7">
        <v>66</v>
      </c>
      <c r="U18" s="7">
        <v>65</v>
      </c>
      <c r="V18" s="7">
        <v>59</v>
      </c>
      <c r="W18" s="7">
        <v>51</v>
      </c>
      <c r="X18" s="7">
        <v>42</v>
      </c>
      <c r="Y18" s="7">
        <v>39</v>
      </c>
      <c r="Z18" s="7">
        <v>37</v>
      </c>
      <c r="AA18" s="7">
        <v>29</v>
      </c>
      <c r="AB18" s="7">
        <v>28</v>
      </c>
      <c r="AC18" s="8">
        <v>25</v>
      </c>
      <c r="AD18" s="8">
        <v>25</v>
      </c>
      <c r="AE18" s="8">
        <v>27</v>
      </c>
      <c r="AF18" s="8">
        <v>27</v>
      </c>
      <c r="AG18" s="8">
        <v>28</v>
      </c>
      <c r="AH18" s="8">
        <v>26</v>
      </c>
      <c r="AI18" s="8">
        <v>25</v>
      </c>
      <c r="AJ18" s="8">
        <v>28</v>
      </c>
      <c r="AK18" s="8">
        <v>27</v>
      </c>
      <c r="AL18" s="8">
        <v>37</v>
      </c>
      <c r="AM18" s="8">
        <v>37</v>
      </c>
      <c r="AN18" s="8">
        <v>36</v>
      </c>
      <c r="AO18" s="8">
        <v>34</v>
      </c>
      <c r="AP18" s="8">
        <v>35</v>
      </c>
      <c r="AQ18" s="8">
        <v>29</v>
      </c>
      <c r="AR18" s="8">
        <v>34</v>
      </c>
      <c r="AS18" s="8">
        <v>33</v>
      </c>
      <c r="AT18" s="8">
        <v>34</v>
      </c>
      <c r="AU18" s="8">
        <v>32</v>
      </c>
      <c r="AV18" s="8">
        <v>32</v>
      </c>
      <c r="AW18" s="8">
        <v>32</v>
      </c>
      <c r="AX18" s="8">
        <v>31</v>
      </c>
      <c r="AY18" s="8">
        <v>31</v>
      </c>
      <c r="AZ18" s="8">
        <v>31</v>
      </c>
      <c r="BA18" s="8">
        <v>31</v>
      </c>
      <c r="BB18" s="8">
        <v>31</v>
      </c>
      <c r="BC18" s="8">
        <v>31</v>
      </c>
      <c r="BD18" s="8">
        <v>33</v>
      </c>
      <c r="BE18" s="8">
        <v>33</v>
      </c>
      <c r="BF18" s="8">
        <v>33</v>
      </c>
      <c r="BG18" s="8">
        <v>33</v>
      </c>
      <c r="BH18" s="8">
        <v>33</v>
      </c>
      <c r="BI18" s="8">
        <v>34</v>
      </c>
    </row>
    <row r="19" spans="1:61" x14ac:dyDescent="0.2">
      <c r="A19" s="7" t="s">
        <v>31</v>
      </c>
      <c r="B19" s="7" t="s">
        <v>32</v>
      </c>
      <c r="C19" s="7">
        <v>33</v>
      </c>
      <c r="D19" s="7">
        <v>33</v>
      </c>
      <c r="E19" s="7">
        <v>29</v>
      </c>
      <c r="F19" s="7">
        <v>27</v>
      </c>
      <c r="G19" s="7">
        <v>25</v>
      </c>
      <c r="H19" s="7">
        <v>23</v>
      </c>
      <c r="I19" s="7">
        <v>21</v>
      </c>
      <c r="J19" s="7">
        <v>21</v>
      </c>
      <c r="K19" s="7">
        <v>21</v>
      </c>
      <c r="L19" s="7">
        <v>21</v>
      </c>
      <c r="M19" s="7">
        <v>20</v>
      </c>
      <c r="N19" s="7">
        <v>20</v>
      </c>
      <c r="O19" s="7">
        <v>20</v>
      </c>
      <c r="P19" s="7">
        <v>19</v>
      </c>
      <c r="Q19" s="7">
        <v>20</v>
      </c>
      <c r="R19" s="7">
        <v>20</v>
      </c>
      <c r="S19" s="7">
        <v>23</v>
      </c>
      <c r="T19" s="7">
        <v>26</v>
      </c>
      <c r="U19" s="7">
        <v>28</v>
      </c>
      <c r="V19" s="7">
        <v>30</v>
      </c>
      <c r="W19" s="7">
        <v>30</v>
      </c>
      <c r="X19" s="7">
        <v>28</v>
      </c>
      <c r="Y19" s="7">
        <v>26</v>
      </c>
      <c r="Z19" s="7">
        <v>25</v>
      </c>
      <c r="AA19" s="7">
        <v>26</v>
      </c>
      <c r="AB19" s="7">
        <v>26</v>
      </c>
      <c r="AC19" s="8">
        <v>23</v>
      </c>
      <c r="AD19" s="8">
        <v>23</v>
      </c>
      <c r="AE19" s="8">
        <v>22</v>
      </c>
      <c r="AF19" s="8">
        <v>22</v>
      </c>
      <c r="AG19" s="8">
        <v>22</v>
      </c>
      <c r="AH19" s="8">
        <v>24</v>
      </c>
      <c r="AI19" s="8">
        <v>24</v>
      </c>
      <c r="AJ19" s="8">
        <v>26</v>
      </c>
      <c r="AK19" s="8">
        <v>25</v>
      </c>
      <c r="AL19" s="8">
        <v>26</v>
      </c>
      <c r="AM19" s="8">
        <v>27</v>
      </c>
      <c r="AN19" s="8">
        <v>28</v>
      </c>
      <c r="AO19" s="8">
        <v>28</v>
      </c>
      <c r="AP19" s="8">
        <v>27</v>
      </c>
      <c r="AQ19" s="8">
        <v>30</v>
      </c>
      <c r="AR19" s="8">
        <v>30</v>
      </c>
      <c r="AS19" s="8">
        <v>27</v>
      </c>
      <c r="AT19" s="8">
        <v>27</v>
      </c>
      <c r="AU19" s="8">
        <v>27</v>
      </c>
      <c r="AV19" s="8">
        <v>27</v>
      </c>
      <c r="AW19" s="8">
        <v>27</v>
      </c>
      <c r="AX19" s="8">
        <v>30</v>
      </c>
      <c r="AY19" s="8">
        <v>31</v>
      </c>
      <c r="AZ19" s="8">
        <v>31</v>
      </c>
      <c r="BA19" s="8">
        <v>31</v>
      </c>
      <c r="BB19" s="8">
        <v>31</v>
      </c>
      <c r="BC19" s="8">
        <v>31</v>
      </c>
      <c r="BD19" s="8">
        <v>31</v>
      </c>
      <c r="BE19" s="8">
        <v>32</v>
      </c>
      <c r="BF19" s="8">
        <v>32</v>
      </c>
      <c r="BG19" s="8">
        <v>33</v>
      </c>
      <c r="BH19" s="8">
        <v>33</v>
      </c>
      <c r="BI19" s="8">
        <v>33</v>
      </c>
    </row>
    <row r="20" spans="1:61" x14ac:dyDescent="0.2">
      <c r="A20" s="7" t="s">
        <v>33</v>
      </c>
      <c r="B20" s="7" t="s">
        <v>34</v>
      </c>
      <c r="C20" s="7">
        <v>177</v>
      </c>
      <c r="D20" s="7">
        <v>161</v>
      </c>
      <c r="E20" s="7">
        <v>154</v>
      </c>
      <c r="F20" s="7">
        <v>148</v>
      </c>
      <c r="G20" s="7">
        <v>141</v>
      </c>
      <c r="H20" s="7">
        <v>143</v>
      </c>
      <c r="I20" s="7">
        <v>140</v>
      </c>
      <c r="J20" s="7">
        <v>153</v>
      </c>
      <c r="K20" s="7">
        <v>153</v>
      </c>
      <c r="L20" s="7">
        <v>158</v>
      </c>
      <c r="M20" s="7">
        <v>156</v>
      </c>
      <c r="N20" s="7">
        <v>152</v>
      </c>
      <c r="O20" s="7">
        <v>154</v>
      </c>
      <c r="P20" s="7">
        <v>155</v>
      </c>
      <c r="Q20" s="7">
        <v>157</v>
      </c>
      <c r="R20" s="7">
        <v>151</v>
      </c>
      <c r="S20" s="7">
        <v>155</v>
      </c>
      <c r="T20" s="7">
        <v>167</v>
      </c>
      <c r="U20" s="7">
        <v>176</v>
      </c>
      <c r="V20" s="7">
        <v>170</v>
      </c>
      <c r="W20" s="7">
        <v>177</v>
      </c>
      <c r="X20" s="7">
        <v>182</v>
      </c>
      <c r="Y20" s="7">
        <v>167</v>
      </c>
      <c r="Z20" s="7">
        <v>154</v>
      </c>
      <c r="AA20" s="7">
        <v>153</v>
      </c>
      <c r="AB20" s="7">
        <v>147</v>
      </c>
      <c r="AC20" s="8">
        <v>141</v>
      </c>
      <c r="AD20" s="8">
        <v>154</v>
      </c>
      <c r="AE20" s="8">
        <v>149</v>
      </c>
      <c r="AF20" s="8">
        <v>150</v>
      </c>
      <c r="AG20" s="8">
        <v>139</v>
      </c>
      <c r="AH20" s="8">
        <v>178</v>
      </c>
      <c r="AI20" s="8">
        <v>178</v>
      </c>
      <c r="AJ20" s="8">
        <v>177</v>
      </c>
      <c r="AK20" s="8">
        <v>159</v>
      </c>
      <c r="AL20" s="8">
        <v>157</v>
      </c>
      <c r="AM20" s="8">
        <v>154</v>
      </c>
      <c r="AN20" s="8">
        <v>154</v>
      </c>
      <c r="AO20" s="8">
        <v>162</v>
      </c>
      <c r="AP20" s="8">
        <v>163</v>
      </c>
      <c r="AQ20" s="8">
        <v>161</v>
      </c>
      <c r="AR20" s="8">
        <v>161</v>
      </c>
      <c r="AS20" s="8">
        <v>153</v>
      </c>
      <c r="AT20" s="8">
        <v>152</v>
      </c>
      <c r="AU20" s="8">
        <v>151</v>
      </c>
      <c r="AV20" s="8">
        <v>151</v>
      </c>
      <c r="AW20" s="8">
        <v>152</v>
      </c>
      <c r="AX20" s="8">
        <v>156</v>
      </c>
      <c r="AY20" s="8">
        <v>158</v>
      </c>
      <c r="AZ20" s="8">
        <v>169</v>
      </c>
      <c r="BA20" s="8">
        <v>175</v>
      </c>
      <c r="BB20" s="8">
        <v>173</v>
      </c>
      <c r="BC20" s="8">
        <v>174</v>
      </c>
      <c r="BD20" s="8">
        <v>190</v>
      </c>
      <c r="BE20" s="8">
        <v>187</v>
      </c>
      <c r="BF20" s="8">
        <v>201</v>
      </c>
      <c r="BG20" s="8">
        <v>202</v>
      </c>
      <c r="BH20" s="8">
        <v>201</v>
      </c>
      <c r="BI20" s="8">
        <v>195</v>
      </c>
    </row>
    <row r="21" spans="1:61" x14ac:dyDescent="0.2">
      <c r="A21" s="7" t="s">
        <v>35</v>
      </c>
      <c r="B21" s="7" t="s">
        <v>36</v>
      </c>
      <c r="C21" s="7">
        <v>62</v>
      </c>
      <c r="D21" s="7">
        <v>59</v>
      </c>
      <c r="E21" s="7">
        <v>56</v>
      </c>
      <c r="F21" s="7">
        <v>52</v>
      </c>
      <c r="G21" s="7">
        <v>54</v>
      </c>
      <c r="H21" s="7">
        <v>51</v>
      </c>
      <c r="I21" s="7">
        <v>49</v>
      </c>
      <c r="J21" s="7">
        <v>47</v>
      </c>
      <c r="K21" s="7">
        <v>47</v>
      </c>
      <c r="L21" s="7">
        <v>46</v>
      </c>
      <c r="M21" s="7">
        <v>51</v>
      </c>
      <c r="N21" s="7">
        <v>50</v>
      </c>
      <c r="O21" s="7">
        <v>48</v>
      </c>
      <c r="P21" s="7">
        <v>54</v>
      </c>
      <c r="Q21" s="7">
        <v>53</v>
      </c>
      <c r="R21" s="7">
        <v>57</v>
      </c>
      <c r="S21" s="7">
        <v>57</v>
      </c>
      <c r="T21" s="7">
        <v>59</v>
      </c>
      <c r="U21" s="7">
        <v>62</v>
      </c>
      <c r="V21" s="7">
        <v>71</v>
      </c>
      <c r="W21" s="7">
        <v>70</v>
      </c>
      <c r="X21" s="7">
        <v>64</v>
      </c>
      <c r="Y21" s="7">
        <v>63</v>
      </c>
      <c r="Z21" s="7">
        <v>62</v>
      </c>
      <c r="AA21" s="7">
        <v>61</v>
      </c>
      <c r="AB21" s="7">
        <v>62</v>
      </c>
      <c r="AC21" s="8">
        <v>59</v>
      </c>
      <c r="AD21" s="8">
        <v>58</v>
      </c>
      <c r="AE21" s="8">
        <v>58</v>
      </c>
      <c r="AF21" s="8">
        <v>62</v>
      </c>
      <c r="AG21" s="8">
        <v>63</v>
      </c>
      <c r="AH21" s="8">
        <v>64</v>
      </c>
      <c r="AI21" s="8">
        <v>76</v>
      </c>
      <c r="AJ21" s="8">
        <v>76</v>
      </c>
      <c r="AK21" s="8">
        <v>75</v>
      </c>
      <c r="AL21" s="8">
        <v>73</v>
      </c>
      <c r="AM21" s="8">
        <v>70</v>
      </c>
      <c r="AN21" s="8">
        <v>71</v>
      </c>
      <c r="AO21" s="8">
        <v>71</v>
      </c>
      <c r="AP21" s="8">
        <v>64</v>
      </c>
      <c r="AQ21" s="8">
        <v>65</v>
      </c>
      <c r="AR21" s="8">
        <v>65</v>
      </c>
      <c r="AS21" s="8">
        <v>65</v>
      </c>
      <c r="AT21" s="8">
        <v>65</v>
      </c>
      <c r="AU21" s="8">
        <v>65</v>
      </c>
      <c r="AV21" s="8">
        <v>65</v>
      </c>
      <c r="AW21" s="8">
        <v>65</v>
      </c>
      <c r="AX21" s="8">
        <v>67</v>
      </c>
      <c r="AY21" s="8">
        <v>67</v>
      </c>
      <c r="AZ21" s="8">
        <v>67</v>
      </c>
      <c r="BA21" s="8">
        <v>67</v>
      </c>
      <c r="BB21" s="8">
        <v>66</v>
      </c>
      <c r="BC21" s="8">
        <v>66</v>
      </c>
      <c r="BD21" s="8">
        <v>66</v>
      </c>
      <c r="BE21" s="8">
        <v>66</v>
      </c>
      <c r="BF21" s="8">
        <v>66</v>
      </c>
      <c r="BG21" s="8">
        <v>66</v>
      </c>
      <c r="BH21" s="8">
        <v>67</v>
      </c>
      <c r="BI21" s="8">
        <v>66</v>
      </c>
    </row>
    <row r="22" spans="1:61" x14ac:dyDescent="0.2">
      <c r="A22" s="7" t="s">
        <v>37</v>
      </c>
      <c r="B22" s="7" t="s">
        <v>38</v>
      </c>
      <c r="C22" s="7">
        <v>13</v>
      </c>
      <c r="D22" s="7">
        <v>12</v>
      </c>
      <c r="E22" s="7">
        <v>11</v>
      </c>
      <c r="F22" s="7">
        <v>12</v>
      </c>
      <c r="G22" s="7">
        <v>12</v>
      </c>
      <c r="H22" s="7">
        <v>13</v>
      </c>
      <c r="I22" s="7">
        <v>10</v>
      </c>
      <c r="J22" s="7">
        <v>10</v>
      </c>
      <c r="K22" s="7">
        <v>10</v>
      </c>
      <c r="L22" s="7">
        <v>10</v>
      </c>
      <c r="M22" s="7">
        <v>7</v>
      </c>
      <c r="N22" s="7">
        <v>7</v>
      </c>
      <c r="O22" s="7">
        <v>7</v>
      </c>
      <c r="P22" s="7">
        <v>6</v>
      </c>
      <c r="Q22" s="7">
        <v>8</v>
      </c>
      <c r="R22" s="7">
        <v>13</v>
      </c>
      <c r="S22" s="7">
        <v>14</v>
      </c>
      <c r="T22" s="7">
        <v>14</v>
      </c>
      <c r="U22" s="7">
        <v>17</v>
      </c>
      <c r="V22" s="7">
        <v>18</v>
      </c>
      <c r="W22" s="7">
        <v>18</v>
      </c>
      <c r="X22" s="7">
        <v>17</v>
      </c>
      <c r="Y22" s="7">
        <v>17</v>
      </c>
      <c r="Z22" s="7">
        <v>15</v>
      </c>
      <c r="AA22" s="7">
        <v>16</v>
      </c>
      <c r="AB22" s="7">
        <v>15</v>
      </c>
      <c r="AC22" s="8">
        <v>13</v>
      </c>
      <c r="AD22" s="8">
        <v>12</v>
      </c>
      <c r="AE22" s="8">
        <v>12</v>
      </c>
      <c r="AF22" s="8">
        <v>12</v>
      </c>
      <c r="AG22" s="8">
        <v>12</v>
      </c>
      <c r="AH22" s="8">
        <v>12</v>
      </c>
      <c r="AI22" s="8">
        <v>13</v>
      </c>
      <c r="AJ22" s="8">
        <v>13</v>
      </c>
      <c r="AK22" s="8">
        <v>13</v>
      </c>
      <c r="AL22" s="8">
        <v>13</v>
      </c>
      <c r="AM22" s="8">
        <v>14</v>
      </c>
      <c r="AN22" s="8">
        <v>14</v>
      </c>
      <c r="AO22" s="8">
        <v>14</v>
      </c>
      <c r="AP22" s="8">
        <v>14</v>
      </c>
      <c r="AQ22" s="8">
        <v>14</v>
      </c>
      <c r="AR22" s="8">
        <v>14</v>
      </c>
      <c r="AS22" s="8">
        <v>15</v>
      </c>
      <c r="AT22" s="8">
        <v>14</v>
      </c>
      <c r="AU22" s="8">
        <v>13</v>
      </c>
      <c r="AV22" s="8">
        <v>12</v>
      </c>
      <c r="AW22" s="8">
        <v>13</v>
      </c>
      <c r="AX22" s="8">
        <v>13</v>
      </c>
      <c r="AY22" s="8">
        <v>13</v>
      </c>
      <c r="AZ22" s="8">
        <v>15</v>
      </c>
      <c r="BA22" s="8">
        <v>15</v>
      </c>
      <c r="BB22" s="8">
        <v>15</v>
      </c>
      <c r="BC22" s="8">
        <v>15</v>
      </c>
      <c r="BD22" s="8">
        <v>15</v>
      </c>
      <c r="BE22" s="8">
        <v>15</v>
      </c>
      <c r="BF22" s="8">
        <v>15</v>
      </c>
      <c r="BG22" s="8">
        <v>15</v>
      </c>
      <c r="BH22" s="8">
        <v>15</v>
      </c>
      <c r="BI22" s="8">
        <v>15</v>
      </c>
    </row>
    <row r="23" spans="1:61" x14ac:dyDescent="0.2">
      <c r="A23" s="7" t="s">
        <v>39</v>
      </c>
      <c r="B23" s="7" t="s">
        <v>40</v>
      </c>
      <c r="C23" s="7">
        <v>38</v>
      </c>
      <c r="D23" s="7">
        <v>36</v>
      </c>
      <c r="E23" s="7">
        <v>34</v>
      </c>
      <c r="F23" s="7">
        <v>32</v>
      </c>
      <c r="G23" s="7">
        <v>31</v>
      </c>
      <c r="H23" s="7">
        <v>32</v>
      </c>
      <c r="I23" s="7">
        <v>30</v>
      </c>
      <c r="J23" s="7">
        <v>29</v>
      </c>
      <c r="K23" s="7">
        <v>28</v>
      </c>
      <c r="L23" s="7">
        <v>30</v>
      </c>
      <c r="M23" s="7">
        <v>29</v>
      </c>
      <c r="N23" s="7">
        <v>30</v>
      </c>
      <c r="O23" s="7">
        <v>29</v>
      </c>
      <c r="P23" s="7">
        <v>27</v>
      </c>
      <c r="Q23" s="7">
        <v>28</v>
      </c>
      <c r="R23" s="7">
        <v>29</v>
      </c>
      <c r="S23" s="7">
        <v>29</v>
      </c>
      <c r="T23" s="7">
        <v>33</v>
      </c>
      <c r="U23" s="7">
        <v>34</v>
      </c>
      <c r="V23" s="7">
        <v>36</v>
      </c>
      <c r="W23" s="7">
        <v>30</v>
      </c>
      <c r="X23" s="7">
        <v>32</v>
      </c>
      <c r="Y23" s="7">
        <v>28</v>
      </c>
      <c r="Z23" s="7">
        <v>28</v>
      </c>
      <c r="AA23" s="7">
        <v>28</v>
      </c>
      <c r="AB23" s="7">
        <v>29</v>
      </c>
      <c r="AC23" s="8">
        <v>29</v>
      </c>
      <c r="AD23" s="8">
        <v>27</v>
      </c>
      <c r="AE23" s="8">
        <v>27</v>
      </c>
      <c r="AF23" s="8">
        <v>28</v>
      </c>
      <c r="AG23" s="8">
        <v>40</v>
      </c>
      <c r="AH23" s="8">
        <v>29</v>
      </c>
      <c r="AI23" s="8">
        <v>30</v>
      </c>
      <c r="AJ23" s="8">
        <v>30</v>
      </c>
      <c r="AK23" s="8">
        <v>30</v>
      </c>
      <c r="AL23" s="8">
        <v>30</v>
      </c>
      <c r="AM23" s="8">
        <v>31</v>
      </c>
      <c r="AN23" s="8">
        <v>31</v>
      </c>
      <c r="AO23" s="8">
        <v>32</v>
      </c>
      <c r="AP23" s="8">
        <v>31</v>
      </c>
      <c r="AQ23" s="8">
        <v>31</v>
      </c>
      <c r="AR23" s="8">
        <v>32</v>
      </c>
      <c r="AS23" s="8">
        <v>31</v>
      </c>
      <c r="AT23" s="8">
        <v>32</v>
      </c>
      <c r="AU23" s="8">
        <v>32</v>
      </c>
      <c r="AV23" s="8">
        <v>32</v>
      </c>
      <c r="AW23" s="8">
        <v>32</v>
      </c>
      <c r="AX23" s="8">
        <v>32</v>
      </c>
      <c r="AY23" s="8">
        <v>31</v>
      </c>
      <c r="AZ23" s="8">
        <v>37</v>
      </c>
      <c r="BA23" s="8">
        <v>37</v>
      </c>
      <c r="BB23" s="8">
        <v>37</v>
      </c>
      <c r="BC23" s="8">
        <v>37</v>
      </c>
      <c r="BD23" s="8">
        <v>37</v>
      </c>
      <c r="BE23" s="8">
        <v>44</v>
      </c>
      <c r="BF23" s="8">
        <v>37</v>
      </c>
      <c r="BG23" s="8">
        <v>37</v>
      </c>
      <c r="BH23" s="8">
        <v>37</v>
      </c>
      <c r="BI23" s="8">
        <v>37</v>
      </c>
    </row>
    <row r="24" spans="1:61" x14ac:dyDescent="0.2">
      <c r="A24" s="7" t="s">
        <v>41</v>
      </c>
      <c r="B24" s="7" t="s">
        <v>42</v>
      </c>
      <c r="C24" s="7">
        <v>85</v>
      </c>
      <c r="D24" s="7">
        <v>82</v>
      </c>
      <c r="E24" s="7">
        <v>80</v>
      </c>
      <c r="F24" s="7">
        <v>79</v>
      </c>
      <c r="G24" s="7">
        <v>78</v>
      </c>
      <c r="H24" s="7">
        <v>72</v>
      </c>
      <c r="I24" s="7">
        <v>70</v>
      </c>
      <c r="J24" s="7">
        <v>70</v>
      </c>
      <c r="K24" s="7">
        <v>70</v>
      </c>
      <c r="L24" s="7">
        <v>71</v>
      </c>
      <c r="M24" s="7">
        <v>68</v>
      </c>
      <c r="N24" s="7">
        <v>76</v>
      </c>
      <c r="O24" s="7">
        <v>77</v>
      </c>
      <c r="P24" s="7">
        <v>76</v>
      </c>
      <c r="Q24" s="7">
        <v>75</v>
      </c>
      <c r="R24" s="7">
        <v>81</v>
      </c>
      <c r="S24" s="7">
        <v>82</v>
      </c>
      <c r="T24" s="7">
        <v>84</v>
      </c>
      <c r="U24" s="7">
        <v>81</v>
      </c>
      <c r="V24" s="7">
        <v>84</v>
      </c>
      <c r="W24" s="7">
        <v>82</v>
      </c>
      <c r="X24" s="7">
        <v>83</v>
      </c>
      <c r="Y24" s="7">
        <v>74</v>
      </c>
      <c r="Z24" s="7">
        <v>67</v>
      </c>
      <c r="AA24" s="7">
        <v>65</v>
      </c>
      <c r="AB24" s="7">
        <v>68</v>
      </c>
      <c r="AC24" s="8">
        <v>64</v>
      </c>
      <c r="AD24" s="8">
        <v>63</v>
      </c>
      <c r="AE24" s="8">
        <v>63</v>
      </c>
      <c r="AF24" s="8">
        <v>71</v>
      </c>
      <c r="AG24" s="8">
        <v>73</v>
      </c>
      <c r="AH24" s="8">
        <v>74</v>
      </c>
      <c r="AI24" s="8">
        <v>71</v>
      </c>
      <c r="AJ24" s="8">
        <v>68</v>
      </c>
      <c r="AK24" s="8">
        <v>68</v>
      </c>
      <c r="AL24" s="8">
        <v>68</v>
      </c>
      <c r="AM24" s="8">
        <v>67</v>
      </c>
      <c r="AN24" s="8">
        <v>68</v>
      </c>
      <c r="AO24" s="8">
        <v>66</v>
      </c>
      <c r="AP24" s="8">
        <v>65</v>
      </c>
      <c r="AQ24" s="8">
        <v>73</v>
      </c>
      <c r="AR24" s="8">
        <v>72</v>
      </c>
      <c r="AS24" s="8">
        <v>68</v>
      </c>
      <c r="AT24" s="8">
        <v>65</v>
      </c>
      <c r="AU24" s="8">
        <v>67</v>
      </c>
      <c r="AV24" s="8">
        <v>65</v>
      </c>
      <c r="AW24" s="8">
        <v>65</v>
      </c>
      <c r="AX24" s="8">
        <v>64</v>
      </c>
      <c r="AY24" s="8">
        <v>64</v>
      </c>
      <c r="AZ24" s="8">
        <v>68</v>
      </c>
      <c r="BA24" s="8">
        <v>69</v>
      </c>
      <c r="BB24" s="8">
        <v>70</v>
      </c>
      <c r="BC24" s="8">
        <v>73</v>
      </c>
      <c r="BD24" s="8">
        <v>71</v>
      </c>
      <c r="BE24" s="8">
        <v>70</v>
      </c>
      <c r="BF24" s="8">
        <v>69</v>
      </c>
      <c r="BG24" s="8">
        <v>70</v>
      </c>
      <c r="BH24" s="8">
        <v>69</v>
      </c>
      <c r="BI24" s="8">
        <v>69</v>
      </c>
    </row>
    <row r="25" spans="1:61" x14ac:dyDescent="0.2">
      <c r="A25" s="7" t="s">
        <v>43</v>
      </c>
      <c r="B25" s="7" t="s">
        <v>44</v>
      </c>
      <c r="C25" s="7">
        <v>27</v>
      </c>
      <c r="D25" s="7">
        <v>22</v>
      </c>
      <c r="E25" s="7">
        <v>23</v>
      </c>
      <c r="F25" s="7">
        <v>22</v>
      </c>
      <c r="G25" s="7">
        <v>22</v>
      </c>
      <c r="H25" s="7">
        <v>20</v>
      </c>
      <c r="I25" s="7">
        <v>20</v>
      </c>
      <c r="J25" s="7">
        <v>22</v>
      </c>
      <c r="K25" s="7">
        <v>22</v>
      </c>
      <c r="L25" s="7">
        <v>22</v>
      </c>
      <c r="M25" s="7">
        <v>22</v>
      </c>
      <c r="N25" s="7">
        <v>21</v>
      </c>
      <c r="O25" s="7">
        <v>20</v>
      </c>
      <c r="P25" s="7">
        <v>19</v>
      </c>
      <c r="Q25" s="7">
        <v>23</v>
      </c>
      <c r="R25" s="7">
        <v>22</v>
      </c>
      <c r="S25" s="7">
        <v>22</v>
      </c>
      <c r="T25" s="7">
        <v>25</v>
      </c>
      <c r="U25" s="7">
        <v>25</v>
      </c>
      <c r="V25" s="7">
        <v>25</v>
      </c>
      <c r="W25" s="7">
        <v>25</v>
      </c>
      <c r="X25" s="7">
        <v>22</v>
      </c>
      <c r="Y25" s="7">
        <v>22</v>
      </c>
      <c r="Z25" s="7">
        <v>22</v>
      </c>
      <c r="AA25" s="7">
        <v>22</v>
      </c>
      <c r="AB25" s="7">
        <v>22</v>
      </c>
      <c r="AC25" s="8">
        <v>22</v>
      </c>
      <c r="AD25" s="8">
        <v>22</v>
      </c>
      <c r="AE25" s="8">
        <v>22</v>
      </c>
      <c r="AF25" s="8">
        <v>22</v>
      </c>
      <c r="AG25" s="8">
        <v>22</v>
      </c>
      <c r="AH25" s="8">
        <v>22</v>
      </c>
      <c r="AI25" s="8">
        <v>22</v>
      </c>
      <c r="AJ25" s="8">
        <v>20</v>
      </c>
      <c r="AK25" s="8">
        <v>25</v>
      </c>
      <c r="AL25" s="8">
        <v>22</v>
      </c>
      <c r="AM25" s="8">
        <v>23</v>
      </c>
      <c r="AN25" s="8">
        <v>24</v>
      </c>
      <c r="AO25" s="8">
        <v>19</v>
      </c>
      <c r="AP25" s="8">
        <v>28</v>
      </c>
      <c r="AQ25" s="8">
        <v>26</v>
      </c>
      <c r="AR25" s="8">
        <v>27</v>
      </c>
      <c r="AS25" s="8">
        <v>26</v>
      </c>
      <c r="AT25" s="8">
        <v>26</v>
      </c>
      <c r="AU25" s="8">
        <v>26</v>
      </c>
      <c r="AV25" s="8">
        <v>26</v>
      </c>
      <c r="AW25" s="8">
        <v>26</v>
      </c>
      <c r="AX25" s="8">
        <v>26</v>
      </c>
      <c r="AY25" s="8">
        <v>26</v>
      </c>
      <c r="AZ25" s="8">
        <v>26</v>
      </c>
      <c r="BA25" s="8">
        <v>26</v>
      </c>
      <c r="BB25" s="8">
        <v>26</v>
      </c>
      <c r="BC25" s="8">
        <v>26</v>
      </c>
      <c r="BD25" s="8">
        <v>26</v>
      </c>
      <c r="BE25" s="8">
        <v>26</v>
      </c>
      <c r="BF25" s="8">
        <v>27</v>
      </c>
      <c r="BG25" s="8">
        <v>27</v>
      </c>
      <c r="BH25" s="8">
        <v>27</v>
      </c>
      <c r="BI25" s="8">
        <v>27</v>
      </c>
    </row>
    <row r="26" spans="1:61" x14ac:dyDescent="0.2">
      <c r="A26" s="7" t="s">
        <v>45</v>
      </c>
      <c r="B26" s="7" t="s">
        <v>46</v>
      </c>
      <c r="C26" s="7">
        <v>24</v>
      </c>
      <c r="D26" s="7">
        <v>24</v>
      </c>
      <c r="E26" s="7">
        <v>21</v>
      </c>
      <c r="F26" s="7">
        <v>19</v>
      </c>
      <c r="G26" s="7">
        <v>19</v>
      </c>
      <c r="H26" s="7">
        <v>20</v>
      </c>
      <c r="I26" s="7">
        <v>19</v>
      </c>
      <c r="J26" s="7">
        <v>19</v>
      </c>
      <c r="K26" s="7">
        <v>18</v>
      </c>
      <c r="L26" s="7">
        <v>17</v>
      </c>
      <c r="M26" s="7">
        <v>18</v>
      </c>
      <c r="N26" s="7">
        <v>17</v>
      </c>
      <c r="O26" s="7">
        <v>16</v>
      </c>
      <c r="P26" s="7">
        <v>16</v>
      </c>
      <c r="Q26" s="7">
        <v>19</v>
      </c>
      <c r="R26" s="7">
        <v>20</v>
      </c>
      <c r="S26" s="7">
        <v>23</v>
      </c>
      <c r="T26" s="7">
        <v>23</v>
      </c>
      <c r="U26" s="7">
        <v>25</v>
      </c>
      <c r="V26" s="7">
        <v>25</v>
      </c>
      <c r="W26" s="7">
        <v>26</v>
      </c>
      <c r="X26" s="7">
        <v>28</v>
      </c>
      <c r="Y26" s="7">
        <v>26</v>
      </c>
      <c r="Z26" s="7">
        <v>27</v>
      </c>
      <c r="AA26" s="7">
        <v>23</v>
      </c>
      <c r="AB26" s="7">
        <v>23</v>
      </c>
      <c r="AC26" s="8">
        <v>22</v>
      </c>
      <c r="AD26" s="8">
        <v>21</v>
      </c>
      <c r="AE26" s="8">
        <v>21</v>
      </c>
      <c r="AF26" s="8">
        <v>21</v>
      </c>
      <c r="AG26" s="8">
        <v>21</v>
      </c>
      <c r="AH26" s="8">
        <v>21</v>
      </c>
      <c r="AI26" s="8">
        <v>21</v>
      </c>
      <c r="AJ26" s="8">
        <v>21</v>
      </c>
      <c r="AK26" s="8">
        <v>21</v>
      </c>
      <c r="AL26" s="8">
        <v>24</v>
      </c>
      <c r="AM26" s="8">
        <v>28</v>
      </c>
      <c r="AN26" s="8">
        <v>27</v>
      </c>
      <c r="AO26" s="8">
        <v>27</v>
      </c>
      <c r="AP26" s="8">
        <v>27</v>
      </c>
      <c r="AQ26" s="8">
        <v>27</v>
      </c>
      <c r="AR26" s="8">
        <v>27</v>
      </c>
      <c r="AS26" s="8">
        <v>27</v>
      </c>
      <c r="AT26" s="8">
        <v>27</v>
      </c>
      <c r="AU26" s="8">
        <v>27</v>
      </c>
      <c r="AV26" s="8">
        <v>27</v>
      </c>
      <c r="AW26" s="8">
        <v>27</v>
      </c>
      <c r="AX26" s="8">
        <v>27</v>
      </c>
      <c r="AY26" s="8">
        <v>27</v>
      </c>
      <c r="AZ26" s="8">
        <v>27</v>
      </c>
      <c r="BA26" s="8">
        <v>27</v>
      </c>
      <c r="BB26" s="8">
        <v>27</v>
      </c>
      <c r="BC26" s="8">
        <v>27</v>
      </c>
      <c r="BD26" s="8">
        <v>27</v>
      </c>
      <c r="BE26" s="8">
        <v>27</v>
      </c>
      <c r="BF26" s="8">
        <v>27</v>
      </c>
      <c r="BG26" s="8">
        <v>28</v>
      </c>
      <c r="BH26" s="8">
        <v>28</v>
      </c>
      <c r="BI26" s="8">
        <v>28</v>
      </c>
    </row>
    <row r="27" spans="1:61" x14ac:dyDescent="0.2">
      <c r="A27" s="7" t="s">
        <v>65</v>
      </c>
      <c r="B27" s="7" t="s">
        <v>66</v>
      </c>
      <c r="C27" s="7">
        <v>6</v>
      </c>
      <c r="D27" s="7">
        <v>6</v>
      </c>
      <c r="E27" s="7">
        <v>6</v>
      </c>
      <c r="F27" s="7">
        <v>6</v>
      </c>
      <c r="G27" s="7">
        <v>6</v>
      </c>
      <c r="H27" s="7">
        <v>6</v>
      </c>
      <c r="I27" s="7">
        <v>8</v>
      </c>
      <c r="J27" s="7">
        <v>7</v>
      </c>
      <c r="K27" s="7">
        <v>7</v>
      </c>
      <c r="L27" s="7">
        <v>9</v>
      </c>
      <c r="M27" s="7">
        <v>9</v>
      </c>
      <c r="N27" s="7">
        <v>10</v>
      </c>
      <c r="O27" s="7">
        <v>10</v>
      </c>
      <c r="P27" s="7">
        <v>11</v>
      </c>
      <c r="Q27" s="7">
        <v>10</v>
      </c>
      <c r="R27" s="7">
        <v>13</v>
      </c>
      <c r="S27" s="7">
        <v>15</v>
      </c>
      <c r="T27" s="7">
        <v>17</v>
      </c>
      <c r="U27" s="7">
        <v>17</v>
      </c>
      <c r="V27" s="7">
        <v>18</v>
      </c>
      <c r="W27" s="7">
        <v>19</v>
      </c>
      <c r="X27" s="7">
        <v>19</v>
      </c>
      <c r="Y27" s="7">
        <v>17</v>
      </c>
      <c r="Z27" s="7">
        <v>17</v>
      </c>
      <c r="AA27" s="7">
        <v>16</v>
      </c>
      <c r="AB27" s="7">
        <v>16</v>
      </c>
      <c r="AC27" s="8">
        <v>13</v>
      </c>
      <c r="AD27" s="8">
        <v>13</v>
      </c>
      <c r="AE27" s="8">
        <v>12</v>
      </c>
      <c r="AF27" s="8">
        <v>14</v>
      </c>
      <c r="AG27" s="8">
        <v>16</v>
      </c>
      <c r="AH27" s="8">
        <v>16</v>
      </c>
      <c r="AI27" s="8">
        <v>16</v>
      </c>
      <c r="AJ27" s="8">
        <v>17</v>
      </c>
      <c r="AK27" s="8">
        <v>17</v>
      </c>
      <c r="AL27" s="8">
        <v>16</v>
      </c>
      <c r="AM27" s="8">
        <v>16</v>
      </c>
      <c r="AN27" s="8">
        <v>16</v>
      </c>
      <c r="AO27" s="8">
        <v>15</v>
      </c>
      <c r="AP27" s="8">
        <v>14</v>
      </c>
      <c r="AQ27" s="8">
        <v>14</v>
      </c>
      <c r="AR27" s="8">
        <v>14</v>
      </c>
      <c r="AS27" s="8">
        <v>13</v>
      </c>
      <c r="AT27" s="8">
        <v>14</v>
      </c>
      <c r="AU27" s="8">
        <v>14</v>
      </c>
      <c r="AV27" s="8">
        <v>13</v>
      </c>
      <c r="AW27" s="8">
        <v>13</v>
      </c>
      <c r="AX27" s="8">
        <v>12</v>
      </c>
      <c r="AY27" s="8">
        <v>19</v>
      </c>
      <c r="AZ27" s="8">
        <v>19</v>
      </c>
      <c r="BA27" s="8">
        <v>20</v>
      </c>
      <c r="BB27" s="8">
        <v>18</v>
      </c>
      <c r="BC27" s="8">
        <v>15</v>
      </c>
      <c r="BD27" s="8">
        <v>19</v>
      </c>
      <c r="BE27" s="8">
        <v>16</v>
      </c>
      <c r="BF27" s="8">
        <v>17</v>
      </c>
      <c r="BG27" s="8">
        <v>20</v>
      </c>
      <c r="BH27" s="8">
        <v>22</v>
      </c>
      <c r="BI27" s="8">
        <v>22</v>
      </c>
    </row>
    <row r="28" spans="1:61" x14ac:dyDescent="0.2">
      <c r="A28" s="7" t="s">
        <v>67</v>
      </c>
      <c r="B28" s="7" t="s">
        <v>68</v>
      </c>
      <c r="C28" s="7">
        <v>7</v>
      </c>
      <c r="D28" s="7">
        <v>7</v>
      </c>
      <c r="E28" s="7">
        <v>8</v>
      </c>
      <c r="F28" s="7">
        <v>8</v>
      </c>
      <c r="G28" s="7">
        <v>8</v>
      </c>
      <c r="H28" s="7">
        <v>8</v>
      </c>
      <c r="I28" s="7">
        <v>9</v>
      </c>
      <c r="J28" s="7">
        <v>9</v>
      </c>
      <c r="K28" s="7">
        <v>9</v>
      </c>
      <c r="L28" s="7">
        <v>10</v>
      </c>
      <c r="M28" s="7">
        <v>12</v>
      </c>
      <c r="N28" s="7">
        <v>13</v>
      </c>
      <c r="O28" s="7">
        <v>13</v>
      </c>
      <c r="P28" s="7">
        <v>13</v>
      </c>
      <c r="Q28" s="7">
        <v>13</v>
      </c>
      <c r="R28" s="7">
        <v>15</v>
      </c>
      <c r="S28" s="7">
        <v>17</v>
      </c>
      <c r="T28" s="7">
        <v>19</v>
      </c>
      <c r="U28" s="7">
        <v>19</v>
      </c>
      <c r="V28" s="7">
        <v>19</v>
      </c>
      <c r="W28" s="7">
        <v>20</v>
      </c>
      <c r="X28" s="7">
        <v>20</v>
      </c>
      <c r="Y28" s="7">
        <v>19</v>
      </c>
      <c r="Z28" s="7">
        <v>18</v>
      </c>
      <c r="AA28" s="7">
        <v>18</v>
      </c>
      <c r="AB28" s="7">
        <v>19</v>
      </c>
      <c r="AC28" s="8">
        <v>18</v>
      </c>
      <c r="AD28" s="8">
        <v>17</v>
      </c>
      <c r="AE28" s="8">
        <v>17</v>
      </c>
      <c r="AF28" s="8">
        <v>17</v>
      </c>
      <c r="AG28" s="8">
        <v>16</v>
      </c>
      <c r="AH28" s="8">
        <v>18</v>
      </c>
      <c r="AI28" s="8">
        <v>17</v>
      </c>
      <c r="AJ28" s="8">
        <v>17</v>
      </c>
      <c r="AK28" s="8">
        <v>15</v>
      </c>
      <c r="AL28" s="8">
        <v>15</v>
      </c>
      <c r="AM28" s="8">
        <v>16</v>
      </c>
      <c r="AN28" s="8">
        <v>15</v>
      </c>
      <c r="AO28" s="8">
        <v>16</v>
      </c>
      <c r="AP28" s="8">
        <v>14</v>
      </c>
      <c r="AQ28" s="8">
        <v>14</v>
      </c>
      <c r="AR28" s="8">
        <v>15</v>
      </c>
      <c r="AS28" s="8">
        <v>15</v>
      </c>
      <c r="AT28" s="8">
        <v>15</v>
      </c>
      <c r="AU28" s="8">
        <v>15</v>
      </c>
      <c r="AV28" s="8">
        <v>15</v>
      </c>
      <c r="AW28" s="8">
        <v>10</v>
      </c>
      <c r="AX28" s="8">
        <v>10</v>
      </c>
      <c r="AY28" s="8">
        <v>10</v>
      </c>
      <c r="AZ28" s="8">
        <v>13</v>
      </c>
      <c r="BA28" s="8">
        <v>13</v>
      </c>
      <c r="BB28" s="8">
        <v>14</v>
      </c>
      <c r="BC28" s="8">
        <v>14</v>
      </c>
      <c r="BD28" s="8">
        <v>14</v>
      </c>
      <c r="BE28" s="8">
        <v>14</v>
      </c>
      <c r="BF28" s="8">
        <v>14</v>
      </c>
      <c r="BG28" s="8">
        <v>14</v>
      </c>
      <c r="BH28" s="8">
        <v>13</v>
      </c>
      <c r="BI28" s="8">
        <v>12</v>
      </c>
    </row>
    <row r="29" spans="1:61" x14ac:dyDescent="0.2">
      <c r="A29" s="7" t="s">
        <v>47</v>
      </c>
      <c r="B29" s="7" t="s">
        <v>48</v>
      </c>
      <c r="C29" s="7">
        <v>33</v>
      </c>
      <c r="D29" s="7">
        <v>29</v>
      </c>
      <c r="E29" s="7">
        <v>29</v>
      </c>
      <c r="F29" s="7">
        <v>29</v>
      </c>
      <c r="G29" s="7">
        <v>29</v>
      </c>
      <c r="H29" s="7">
        <v>27</v>
      </c>
      <c r="I29" s="7">
        <v>26</v>
      </c>
      <c r="J29" s="7">
        <v>26</v>
      </c>
      <c r="K29" s="7">
        <v>30</v>
      </c>
      <c r="L29" s="7">
        <v>30</v>
      </c>
      <c r="M29" s="7">
        <v>36</v>
      </c>
      <c r="N29" s="7">
        <v>37</v>
      </c>
      <c r="O29" s="7">
        <v>37</v>
      </c>
      <c r="P29" s="7">
        <v>36</v>
      </c>
      <c r="Q29" s="7">
        <v>34</v>
      </c>
      <c r="R29" s="7">
        <v>42</v>
      </c>
      <c r="S29" s="7">
        <v>44</v>
      </c>
      <c r="T29" s="7">
        <v>51</v>
      </c>
      <c r="U29" s="7">
        <v>51</v>
      </c>
      <c r="V29" s="7">
        <v>53</v>
      </c>
      <c r="W29" s="7">
        <v>53</v>
      </c>
      <c r="X29" s="7">
        <v>48</v>
      </c>
      <c r="Y29" s="7">
        <v>46</v>
      </c>
      <c r="Z29" s="7">
        <v>44</v>
      </c>
      <c r="AA29" s="7">
        <v>44</v>
      </c>
      <c r="AB29" s="7">
        <v>44</v>
      </c>
      <c r="AC29" s="8">
        <v>42</v>
      </c>
      <c r="AD29" s="8">
        <v>43</v>
      </c>
      <c r="AE29" s="8">
        <v>43</v>
      </c>
      <c r="AF29" s="8">
        <v>43</v>
      </c>
      <c r="AG29" s="8">
        <v>44</v>
      </c>
      <c r="AH29" s="8">
        <v>44</v>
      </c>
      <c r="AI29" s="8">
        <v>44</v>
      </c>
      <c r="AJ29" s="8">
        <v>56</v>
      </c>
      <c r="AK29" s="8">
        <v>56</v>
      </c>
      <c r="AL29" s="8">
        <v>55</v>
      </c>
      <c r="AM29" s="8">
        <v>55</v>
      </c>
      <c r="AN29" s="8">
        <v>50</v>
      </c>
      <c r="AO29" s="8">
        <v>50</v>
      </c>
      <c r="AP29" s="8">
        <v>50</v>
      </c>
      <c r="AQ29" s="8">
        <v>50</v>
      </c>
      <c r="AR29" s="8">
        <v>55</v>
      </c>
      <c r="AS29" s="8">
        <v>58</v>
      </c>
      <c r="AT29" s="8">
        <v>58</v>
      </c>
      <c r="AU29" s="8">
        <v>56</v>
      </c>
      <c r="AV29" s="8">
        <v>55</v>
      </c>
      <c r="AW29" s="8">
        <v>51</v>
      </c>
      <c r="AX29" s="8">
        <v>53</v>
      </c>
      <c r="AY29" s="8">
        <v>53</v>
      </c>
      <c r="AZ29" s="8">
        <v>53</v>
      </c>
      <c r="BA29" s="8">
        <v>53</v>
      </c>
      <c r="BB29" s="8">
        <v>53</v>
      </c>
      <c r="BC29" s="8">
        <v>53</v>
      </c>
      <c r="BD29" s="8">
        <v>53</v>
      </c>
      <c r="BE29" s="8">
        <v>47</v>
      </c>
      <c r="BF29" s="8">
        <v>47</v>
      </c>
      <c r="BG29" s="8">
        <v>57</v>
      </c>
      <c r="BH29" s="8">
        <v>57</v>
      </c>
      <c r="BI29" s="8">
        <v>57</v>
      </c>
    </row>
    <row r="30" spans="1:61" x14ac:dyDescent="0.2">
      <c r="A30" s="7" t="s">
        <v>49</v>
      </c>
      <c r="B30" s="7" t="s">
        <v>50</v>
      </c>
      <c r="C30" s="7">
        <v>40</v>
      </c>
      <c r="D30" s="7">
        <v>39</v>
      </c>
      <c r="E30" s="7">
        <v>37</v>
      </c>
      <c r="F30" s="7">
        <v>37</v>
      </c>
      <c r="G30" s="7">
        <v>37</v>
      </c>
      <c r="H30" s="7">
        <v>35</v>
      </c>
      <c r="I30" s="7">
        <v>33</v>
      </c>
      <c r="J30" s="7">
        <v>33</v>
      </c>
      <c r="K30" s="7">
        <v>33</v>
      </c>
      <c r="L30" s="7">
        <v>32</v>
      </c>
      <c r="M30" s="7">
        <v>32</v>
      </c>
      <c r="N30" s="7">
        <v>32</v>
      </c>
      <c r="O30" s="7">
        <v>32</v>
      </c>
      <c r="P30" s="7">
        <v>32</v>
      </c>
      <c r="Q30" s="7">
        <v>33</v>
      </c>
      <c r="R30" s="7">
        <v>33</v>
      </c>
      <c r="S30" s="7">
        <v>38</v>
      </c>
      <c r="T30" s="7">
        <v>38</v>
      </c>
      <c r="U30" s="7">
        <v>44</v>
      </c>
      <c r="V30" s="7">
        <v>43</v>
      </c>
      <c r="W30" s="7">
        <v>45</v>
      </c>
      <c r="X30" s="7">
        <v>43</v>
      </c>
      <c r="Y30" s="7">
        <v>42</v>
      </c>
      <c r="Z30" s="7">
        <v>39</v>
      </c>
      <c r="AA30" s="7">
        <v>39</v>
      </c>
      <c r="AB30" s="7">
        <v>37</v>
      </c>
      <c r="AC30" s="8">
        <v>36</v>
      </c>
      <c r="AD30" s="8">
        <v>35</v>
      </c>
      <c r="AE30" s="8">
        <v>35</v>
      </c>
      <c r="AF30" s="8">
        <v>36</v>
      </c>
      <c r="AG30" s="8">
        <v>39</v>
      </c>
      <c r="AH30" s="8">
        <v>38</v>
      </c>
      <c r="AI30" s="8">
        <v>41</v>
      </c>
      <c r="AJ30" s="8">
        <v>39</v>
      </c>
      <c r="AK30" s="8">
        <v>39</v>
      </c>
      <c r="AL30" s="8">
        <v>39</v>
      </c>
      <c r="AM30" s="8">
        <v>37</v>
      </c>
      <c r="AN30" s="8">
        <v>37</v>
      </c>
      <c r="AO30" s="8">
        <v>46</v>
      </c>
      <c r="AP30" s="8">
        <v>42</v>
      </c>
      <c r="AQ30" s="8">
        <v>42</v>
      </c>
      <c r="AR30" s="8">
        <v>44</v>
      </c>
      <c r="AS30" s="8">
        <v>44</v>
      </c>
      <c r="AT30" s="8">
        <v>44</v>
      </c>
      <c r="AU30" s="8">
        <v>44</v>
      </c>
      <c r="AV30" s="8">
        <v>45</v>
      </c>
      <c r="AW30" s="8">
        <v>45</v>
      </c>
      <c r="AX30" s="8">
        <v>45</v>
      </c>
      <c r="AY30" s="8">
        <v>44</v>
      </c>
      <c r="AZ30" s="8">
        <v>45</v>
      </c>
      <c r="BA30" s="8">
        <v>46</v>
      </c>
      <c r="BB30" s="8">
        <v>44</v>
      </c>
      <c r="BC30" s="8">
        <v>44</v>
      </c>
      <c r="BD30" s="8">
        <v>44</v>
      </c>
      <c r="BE30" s="8">
        <v>45</v>
      </c>
      <c r="BF30" s="8">
        <v>45</v>
      </c>
      <c r="BG30" s="8">
        <v>45</v>
      </c>
      <c r="BH30" s="8">
        <v>45</v>
      </c>
      <c r="BI30" s="8">
        <v>44</v>
      </c>
    </row>
    <row r="31" spans="1:61" x14ac:dyDescent="0.2">
      <c r="A31" s="7" t="s">
        <v>51</v>
      </c>
      <c r="B31" s="7" t="s">
        <v>52</v>
      </c>
      <c r="C31" s="7">
        <v>12</v>
      </c>
      <c r="D31" s="7">
        <v>11</v>
      </c>
      <c r="E31" s="7">
        <v>10</v>
      </c>
      <c r="F31" s="7">
        <v>9</v>
      </c>
      <c r="G31" s="7">
        <v>7</v>
      </c>
      <c r="H31" s="7">
        <v>7</v>
      </c>
      <c r="I31" s="7">
        <v>7</v>
      </c>
      <c r="J31" s="7">
        <v>7</v>
      </c>
      <c r="K31" s="7">
        <v>7</v>
      </c>
      <c r="L31" s="7">
        <v>6</v>
      </c>
      <c r="M31" s="7">
        <v>6</v>
      </c>
      <c r="N31" s="7">
        <v>6</v>
      </c>
      <c r="O31" s="7">
        <v>6</v>
      </c>
      <c r="P31" s="7">
        <v>6</v>
      </c>
      <c r="Q31" s="7">
        <v>6</v>
      </c>
      <c r="R31" s="7">
        <v>7</v>
      </c>
      <c r="S31" s="7">
        <v>10</v>
      </c>
      <c r="T31" s="7">
        <v>10</v>
      </c>
      <c r="U31" s="7">
        <v>15</v>
      </c>
      <c r="V31" s="7">
        <v>15</v>
      </c>
      <c r="W31" s="7">
        <v>16</v>
      </c>
      <c r="X31" s="7">
        <v>15</v>
      </c>
      <c r="Y31" s="7">
        <v>15</v>
      </c>
      <c r="Z31" s="7">
        <v>16</v>
      </c>
      <c r="AA31" s="7">
        <v>16</v>
      </c>
      <c r="AB31" s="7">
        <v>16</v>
      </c>
      <c r="AC31" s="8">
        <v>16</v>
      </c>
      <c r="AD31" s="8">
        <v>16</v>
      </c>
      <c r="AE31" s="8">
        <v>13</v>
      </c>
      <c r="AF31" s="8">
        <v>12</v>
      </c>
      <c r="AG31" s="8">
        <v>12</v>
      </c>
      <c r="AH31" s="8">
        <v>12</v>
      </c>
      <c r="AI31" s="8">
        <v>12</v>
      </c>
      <c r="AJ31" s="8">
        <v>12</v>
      </c>
      <c r="AK31" s="8">
        <v>12</v>
      </c>
      <c r="AL31" s="8">
        <v>12</v>
      </c>
      <c r="AM31" s="8">
        <v>12</v>
      </c>
      <c r="AN31" s="8">
        <v>12</v>
      </c>
      <c r="AO31" s="8">
        <v>12</v>
      </c>
      <c r="AP31" s="8">
        <v>12</v>
      </c>
      <c r="AQ31" s="8">
        <v>12</v>
      </c>
      <c r="AR31" s="8">
        <v>12</v>
      </c>
      <c r="AS31" s="8">
        <v>12</v>
      </c>
      <c r="AT31" s="8">
        <v>12</v>
      </c>
      <c r="AU31" s="8">
        <v>12</v>
      </c>
      <c r="AV31" s="8">
        <v>12</v>
      </c>
      <c r="AW31" s="8">
        <v>12</v>
      </c>
      <c r="AX31" s="8">
        <v>12</v>
      </c>
      <c r="AY31" s="8">
        <v>12</v>
      </c>
      <c r="AZ31" s="8">
        <v>12</v>
      </c>
      <c r="BA31" s="8">
        <v>12</v>
      </c>
      <c r="BB31" s="8">
        <v>12</v>
      </c>
      <c r="BC31" s="8">
        <v>12</v>
      </c>
      <c r="BD31" s="8">
        <v>12</v>
      </c>
      <c r="BE31" s="8">
        <v>12</v>
      </c>
      <c r="BF31" s="8">
        <v>12</v>
      </c>
      <c r="BG31" s="8">
        <v>12</v>
      </c>
      <c r="BH31" s="8">
        <v>12</v>
      </c>
      <c r="BI31" s="8">
        <v>12</v>
      </c>
    </row>
    <row r="32" spans="1:61" x14ac:dyDescent="0.2">
      <c r="A32" s="7" t="s">
        <v>53</v>
      </c>
      <c r="B32" s="7" t="s">
        <v>54</v>
      </c>
      <c r="C32" s="7">
        <v>38</v>
      </c>
      <c r="D32" s="7">
        <v>36</v>
      </c>
      <c r="E32" s="7">
        <v>33</v>
      </c>
      <c r="F32" s="7">
        <v>31</v>
      </c>
      <c r="G32" s="7">
        <v>30</v>
      </c>
      <c r="H32" s="7">
        <v>30</v>
      </c>
      <c r="I32" s="7">
        <v>29</v>
      </c>
      <c r="J32" s="7">
        <v>28</v>
      </c>
      <c r="K32" s="7">
        <v>27</v>
      </c>
      <c r="L32" s="7">
        <v>26</v>
      </c>
      <c r="M32" s="7">
        <v>25</v>
      </c>
      <c r="N32" s="7">
        <v>25</v>
      </c>
      <c r="O32" s="7">
        <v>25</v>
      </c>
      <c r="P32" s="7">
        <v>28</v>
      </c>
      <c r="Q32" s="7">
        <v>31</v>
      </c>
      <c r="R32" s="7">
        <v>32</v>
      </c>
      <c r="S32" s="7">
        <v>31</v>
      </c>
      <c r="T32" s="7">
        <v>33</v>
      </c>
      <c r="U32" s="7">
        <v>33</v>
      </c>
      <c r="V32" s="7">
        <v>31</v>
      </c>
      <c r="W32" s="7">
        <v>35</v>
      </c>
      <c r="X32" s="7">
        <v>34</v>
      </c>
      <c r="Y32" s="7">
        <v>32</v>
      </c>
      <c r="Z32" s="7">
        <v>27</v>
      </c>
      <c r="AA32" s="7">
        <v>26</v>
      </c>
      <c r="AB32" s="7">
        <v>24</v>
      </c>
      <c r="AC32" s="8">
        <v>22</v>
      </c>
      <c r="AD32" s="8">
        <v>22</v>
      </c>
      <c r="AE32" s="8">
        <v>22</v>
      </c>
      <c r="AF32" s="8">
        <v>22</v>
      </c>
      <c r="AG32" s="8">
        <v>22</v>
      </c>
      <c r="AH32" s="8">
        <v>24</v>
      </c>
      <c r="AI32" s="8">
        <v>25</v>
      </c>
      <c r="AJ32" s="8">
        <v>26</v>
      </c>
      <c r="AK32" s="8">
        <v>26</v>
      </c>
      <c r="AL32" s="8">
        <v>29</v>
      </c>
      <c r="AM32" s="8">
        <v>29</v>
      </c>
      <c r="AN32" s="8">
        <v>30</v>
      </c>
      <c r="AO32" s="8">
        <v>30</v>
      </c>
      <c r="AP32" s="8">
        <v>33</v>
      </c>
      <c r="AQ32" s="8">
        <v>33</v>
      </c>
      <c r="AR32" s="8">
        <v>33</v>
      </c>
      <c r="AS32" s="8">
        <v>33</v>
      </c>
      <c r="AT32" s="8">
        <v>34</v>
      </c>
      <c r="AU32" s="8">
        <v>33</v>
      </c>
      <c r="AV32" s="8">
        <v>33</v>
      </c>
      <c r="AW32" s="8">
        <v>33</v>
      </c>
      <c r="AX32" s="8">
        <v>33</v>
      </c>
      <c r="AY32" s="8">
        <v>35</v>
      </c>
      <c r="AZ32" s="8">
        <v>37</v>
      </c>
      <c r="BA32" s="8">
        <v>38</v>
      </c>
      <c r="BB32" s="8">
        <v>38</v>
      </c>
      <c r="BC32" s="8">
        <v>39</v>
      </c>
      <c r="BD32" s="8">
        <v>39</v>
      </c>
      <c r="BE32" s="8">
        <v>39</v>
      </c>
      <c r="BF32" s="8">
        <v>39</v>
      </c>
      <c r="BG32" s="8">
        <v>39</v>
      </c>
      <c r="BH32" s="8">
        <v>39</v>
      </c>
      <c r="BI32" s="8">
        <v>39</v>
      </c>
    </row>
    <row r="33" spans="1:61" x14ac:dyDescent="0.2">
      <c r="A33" s="7" t="s">
        <v>55</v>
      </c>
      <c r="B33" s="7" t="s">
        <v>56</v>
      </c>
      <c r="C33" s="7">
        <v>53</v>
      </c>
      <c r="D33" s="7">
        <v>49</v>
      </c>
      <c r="E33" s="7">
        <v>47</v>
      </c>
      <c r="F33" s="7">
        <v>45</v>
      </c>
      <c r="G33" s="7">
        <v>45</v>
      </c>
      <c r="H33" s="7">
        <v>43</v>
      </c>
      <c r="I33" s="7">
        <v>45</v>
      </c>
      <c r="J33" s="7">
        <v>42</v>
      </c>
      <c r="K33" s="7">
        <v>41</v>
      </c>
      <c r="L33" s="7">
        <v>41</v>
      </c>
      <c r="M33" s="7">
        <v>44</v>
      </c>
      <c r="N33" s="7">
        <v>42</v>
      </c>
      <c r="O33" s="7">
        <v>43</v>
      </c>
      <c r="P33" s="7">
        <v>42</v>
      </c>
      <c r="Q33" s="7">
        <v>47</v>
      </c>
      <c r="R33" s="7">
        <v>46</v>
      </c>
      <c r="S33" s="7">
        <v>52</v>
      </c>
      <c r="T33" s="7">
        <v>57</v>
      </c>
      <c r="U33" s="7">
        <v>61</v>
      </c>
      <c r="V33" s="7">
        <v>57</v>
      </c>
      <c r="W33" s="7">
        <v>52</v>
      </c>
      <c r="X33" s="7">
        <v>51</v>
      </c>
      <c r="Y33" s="7">
        <v>48</v>
      </c>
      <c r="Z33" s="7">
        <v>46</v>
      </c>
      <c r="AA33" s="7">
        <v>44</v>
      </c>
      <c r="AB33" s="7">
        <v>43</v>
      </c>
      <c r="AC33" s="8">
        <v>42</v>
      </c>
      <c r="AD33" s="8">
        <v>42</v>
      </c>
      <c r="AE33" s="8">
        <v>42</v>
      </c>
      <c r="AF33" s="8">
        <v>42</v>
      </c>
      <c r="AG33" s="8">
        <v>42</v>
      </c>
      <c r="AH33" s="8">
        <v>40</v>
      </c>
      <c r="AI33" s="8">
        <v>41</v>
      </c>
      <c r="AJ33" s="8">
        <v>41</v>
      </c>
      <c r="AK33" s="8">
        <v>51</v>
      </c>
      <c r="AL33" s="8">
        <v>51</v>
      </c>
      <c r="AM33" s="8">
        <v>51</v>
      </c>
      <c r="AN33" s="8">
        <v>53</v>
      </c>
      <c r="AO33" s="8">
        <v>49</v>
      </c>
      <c r="AP33" s="8">
        <v>55</v>
      </c>
      <c r="AQ33" s="8">
        <v>50</v>
      </c>
      <c r="AR33" s="8">
        <v>50</v>
      </c>
      <c r="AS33" s="8">
        <v>51</v>
      </c>
      <c r="AT33" s="8">
        <v>51</v>
      </c>
      <c r="AU33" s="8">
        <v>51</v>
      </c>
      <c r="AV33" s="8">
        <v>51</v>
      </c>
      <c r="AW33" s="8">
        <v>51</v>
      </c>
      <c r="AX33" s="8">
        <v>53</v>
      </c>
      <c r="AY33" s="8">
        <v>53</v>
      </c>
      <c r="AZ33" s="8">
        <v>56</v>
      </c>
      <c r="BA33" s="8">
        <v>56</v>
      </c>
      <c r="BB33" s="8">
        <v>56</v>
      </c>
      <c r="BC33" s="8">
        <v>57</v>
      </c>
      <c r="BD33" s="8">
        <v>57</v>
      </c>
      <c r="BE33" s="8">
        <v>57</v>
      </c>
      <c r="BF33" s="8">
        <v>57</v>
      </c>
      <c r="BG33" s="8">
        <v>57</v>
      </c>
      <c r="BH33" s="8">
        <v>56</v>
      </c>
      <c r="BI33" s="8">
        <v>56</v>
      </c>
    </row>
    <row r="34" spans="1:61" x14ac:dyDescent="0.2">
      <c r="A34" s="7" t="s">
        <v>57</v>
      </c>
      <c r="B34" s="7" t="s">
        <v>58</v>
      </c>
      <c r="C34" s="7">
        <v>34</v>
      </c>
      <c r="D34" s="7">
        <v>32</v>
      </c>
      <c r="E34" s="7">
        <v>28</v>
      </c>
      <c r="F34" s="7">
        <v>26</v>
      </c>
      <c r="G34" s="7">
        <v>25</v>
      </c>
      <c r="H34" s="7">
        <v>22</v>
      </c>
      <c r="I34" s="7">
        <v>23</v>
      </c>
      <c r="J34" s="7">
        <v>23</v>
      </c>
      <c r="K34" s="7">
        <v>23</v>
      </c>
      <c r="L34" s="7">
        <v>23</v>
      </c>
      <c r="M34" s="7">
        <v>30</v>
      </c>
      <c r="N34" s="7">
        <v>27</v>
      </c>
      <c r="O34" s="7">
        <v>29</v>
      </c>
      <c r="P34" s="7">
        <v>29</v>
      </c>
      <c r="Q34" s="7">
        <v>30</v>
      </c>
      <c r="R34" s="7">
        <v>32</v>
      </c>
      <c r="S34" s="7">
        <v>44</v>
      </c>
      <c r="T34" s="7">
        <v>47</v>
      </c>
      <c r="U34" s="7">
        <v>52</v>
      </c>
      <c r="V34" s="7">
        <v>52</v>
      </c>
      <c r="W34" s="7">
        <v>52</v>
      </c>
      <c r="X34" s="7">
        <v>52</v>
      </c>
      <c r="Y34" s="7">
        <v>51</v>
      </c>
      <c r="Z34" s="7">
        <v>44</v>
      </c>
      <c r="AA34" s="7">
        <v>44</v>
      </c>
      <c r="AB34" s="7">
        <v>44</v>
      </c>
      <c r="AC34" s="8">
        <v>41</v>
      </c>
      <c r="AD34" s="8">
        <v>41</v>
      </c>
      <c r="AE34" s="8">
        <v>43</v>
      </c>
      <c r="AF34" s="8">
        <v>47</v>
      </c>
      <c r="AG34" s="8">
        <v>47</v>
      </c>
      <c r="AH34" s="8">
        <v>47</v>
      </c>
      <c r="AI34" s="8">
        <v>48</v>
      </c>
      <c r="AJ34" s="8">
        <v>46</v>
      </c>
      <c r="AK34" s="8">
        <v>60</v>
      </c>
      <c r="AL34" s="8">
        <v>58</v>
      </c>
      <c r="AM34" s="8">
        <v>59</v>
      </c>
      <c r="AN34" s="8">
        <v>63</v>
      </c>
      <c r="AO34" s="8">
        <v>64</v>
      </c>
      <c r="AP34" s="8">
        <v>63</v>
      </c>
      <c r="AQ34" s="8">
        <v>60</v>
      </c>
      <c r="AR34" s="8">
        <v>60</v>
      </c>
      <c r="AS34" s="8">
        <v>59</v>
      </c>
      <c r="AT34" s="8">
        <v>58</v>
      </c>
      <c r="AU34" s="8">
        <v>59</v>
      </c>
      <c r="AV34" s="8">
        <v>59</v>
      </c>
      <c r="AW34" s="8">
        <v>58</v>
      </c>
      <c r="AX34" s="8">
        <v>58</v>
      </c>
      <c r="AY34" s="8">
        <v>58</v>
      </c>
      <c r="AZ34" s="8">
        <v>61</v>
      </c>
      <c r="BA34" s="8">
        <v>61</v>
      </c>
      <c r="BB34" s="8">
        <v>61</v>
      </c>
      <c r="BC34" s="8">
        <v>61</v>
      </c>
      <c r="BD34" s="8">
        <v>61</v>
      </c>
      <c r="BE34" s="8">
        <v>61</v>
      </c>
      <c r="BF34" s="8">
        <v>61</v>
      </c>
      <c r="BG34" s="8">
        <v>62</v>
      </c>
      <c r="BH34" s="8">
        <v>61</v>
      </c>
      <c r="BI34" s="8">
        <v>61</v>
      </c>
    </row>
    <row r="35" spans="1:61" x14ac:dyDescent="0.2">
      <c r="A35" s="7" t="s">
        <v>59</v>
      </c>
      <c r="B35" s="7" t="s">
        <v>60</v>
      </c>
      <c r="C35" s="7">
        <v>38</v>
      </c>
      <c r="D35" s="7">
        <v>37</v>
      </c>
      <c r="E35" s="7">
        <v>35</v>
      </c>
      <c r="F35" s="7">
        <v>33</v>
      </c>
      <c r="G35" s="7">
        <v>32</v>
      </c>
      <c r="H35" s="7">
        <v>32</v>
      </c>
      <c r="I35" s="7">
        <v>26</v>
      </c>
      <c r="J35" s="7">
        <v>26</v>
      </c>
      <c r="K35" s="7">
        <v>26</v>
      </c>
      <c r="L35" s="7">
        <v>24</v>
      </c>
      <c r="M35" s="7">
        <v>25</v>
      </c>
      <c r="N35" s="7">
        <v>27</v>
      </c>
      <c r="O35" s="7">
        <v>27</v>
      </c>
      <c r="P35" s="7">
        <v>27</v>
      </c>
      <c r="Q35" s="7">
        <v>26</v>
      </c>
      <c r="R35" s="7">
        <v>24</v>
      </c>
      <c r="S35" s="7">
        <v>28</v>
      </c>
      <c r="T35" s="7">
        <v>29</v>
      </c>
      <c r="U35" s="7">
        <v>29</v>
      </c>
      <c r="V35" s="7">
        <v>31</v>
      </c>
      <c r="W35" s="7">
        <v>33</v>
      </c>
      <c r="X35" s="7">
        <v>31</v>
      </c>
      <c r="Y35" s="7">
        <v>29</v>
      </c>
      <c r="Z35" s="7">
        <v>27</v>
      </c>
      <c r="AA35" s="7">
        <v>26</v>
      </c>
      <c r="AB35" s="7">
        <v>24</v>
      </c>
      <c r="AC35" s="8">
        <v>25</v>
      </c>
      <c r="AD35" s="8">
        <v>25</v>
      </c>
      <c r="AE35" s="8">
        <v>25</v>
      </c>
      <c r="AF35" s="8">
        <v>25</v>
      </c>
      <c r="AG35" s="8">
        <v>26</v>
      </c>
      <c r="AH35" s="8">
        <v>26</v>
      </c>
      <c r="AI35" s="8">
        <v>26</v>
      </c>
      <c r="AJ35" s="8">
        <v>27</v>
      </c>
      <c r="AK35" s="8">
        <v>27</v>
      </c>
      <c r="AL35" s="8">
        <v>32</v>
      </c>
      <c r="AM35" s="8">
        <v>32</v>
      </c>
      <c r="AN35" s="8">
        <v>31</v>
      </c>
      <c r="AO35" s="8">
        <v>32</v>
      </c>
      <c r="AP35" s="8">
        <v>32</v>
      </c>
      <c r="AQ35" s="8">
        <v>32</v>
      </c>
      <c r="AR35" s="8">
        <v>34</v>
      </c>
      <c r="AS35" s="8">
        <v>35</v>
      </c>
      <c r="AT35" s="8">
        <v>35</v>
      </c>
      <c r="AU35" s="8">
        <v>34</v>
      </c>
      <c r="AV35" s="8">
        <v>33</v>
      </c>
      <c r="AW35" s="8">
        <v>33</v>
      </c>
      <c r="AX35" s="8">
        <v>33</v>
      </c>
      <c r="AY35" s="8">
        <v>33</v>
      </c>
      <c r="AZ35" s="8">
        <v>33</v>
      </c>
      <c r="BA35" s="8">
        <v>34</v>
      </c>
      <c r="BB35" s="8">
        <v>34</v>
      </c>
      <c r="BC35" s="8">
        <v>34</v>
      </c>
      <c r="BD35" s="8">
        <v>34</v>
      </c>
      <c r="BE35" s="8">
        <v>34</v>
      </c>
      <c r="BF35" s="8">
        <v>36</v>
      </c>
      <c r="BG35" s="8">
        <v>40</v>
      </c>
      <c r="BH35" s="8">
        <v>40</v>
      </c>
      <c r="BI35" s="8">
        <v>41</v>
      </c>
    </row>
    <row r="36" spans="1:61" x14ac:dyDescent="0.2">
      <c r="A36" s="7" t="s">
        <v>61</v>
      </c>
      <c r="B36" s="7" t="s">
        <v>62</v>
      </c>
      <c r="C36" s="7">
        <v>34</v>
      </c>
      <c r="D36" s="7">
        <v>28</v>
      </c>
      <c r="E36" s="7">
        <v>27</v>
      </c>
      <c r="F36" s="7">
        <v>26</v>
      </c>
      <c r="G36" s="7">
        <v>25</v>
      </c>
      <c r="H36" s="7">
        <v>25</v>
      </c>
      <c r="I36" s="7">
        <v>25</v>
      </c>
      <c r="J36" s="7">
        <v>21</v>
      </c>
      <c r="K36" s="7">
        <v>18</v>
      </c>
      <c r="L36" s="7">
        <v>17</v>
      </c>
      <c r="M36" s="7">
        <v>17</v>
      </c>
      <c r="N36" s="7">
        <v>18</v>
      </c>
      <c r="O36" s="7">
        <v>18</v>
      </c>
      <c r="P36" s="7">
        <v>20</v>
      </c>
      <c r="Q36" s="7">
        <v>20</v>
      </c>
      <c r="R36" s="7">
        <v>23</v>
      </c>
      <c r="S36" s="7">
        <v>22</v>
      </c>
      <c r="T36" s="7">
        <v>27</v>
      </c>
      <c r="U36" s="7">
        <v>26</v>
      </c>
      <c r="V36" s="7">
        <v>25</v>
      </c>
      <c r="W36" s="7">
        <v>25</v>
      </c>
      <c r="X36" s="7">
        <v>22</v>
      </c>
      <c r="Y36" s="7">
        <v>22</v>
      </c>
      <c r="Z36" s="7">
        <v>18</v>
      </c>
      <c r="AA36" s="7">
        <v>17</v>
      </c>
      <c r="AB36" s="7">
        <v>17</v>
      </c>
      <c r="AC36" s="8">
        <v>17</v>
      </c>
      <c r="AD36" s="8">
        <v>17</v>
      </c>
      <c r="AE36" s="8">
        <v>19</v>
      </c>
      <c r="AF36" s="8">
        <v>19</v>
      </c>
      <c r="AG36" s="8">
        <v>19</v>
      </c>
      <c r="AH36" s="8">
        <v>19</v>
      </c>
      <c r="AI36" s="8">
        <v>19</v>
      </c>
      <c r="AJ36" s="8">
        <v>19</v>
      </c>
      <c r="AK36" s="8">
        <v>19</v>
      </c>
      <c r="AL36" s="8">
        <v>19</v>
      </c>
      <c r="AM36" s="8">
        <v>19</v>
      </c>
      <c r="AN36" s="8">
        <v>19</v>
      </c>
      <c r="AO36" s="8">
        <v>19</v>
      </c>
      <c r="AP36" s="8">
        <v>19</v>
      </c>
      <c r="AQ36" s="8">
        <v>17</v>
      </c>
      <c r="AR36" s="8">
        <v>17</v>
      </c>
      <c r="AS36" s="8">
        <v>32</v>
      </c>
      <c r="AT36" s="8">
        <v>27</v>
      </c>
      <c r="AU36" s="8">
        <v>29</v>
      </c>
      <c r="AV36" s="8">
        <v>29</v>
      </c>
      <c r="AW36" s="8">
        <v>29</v>
      </c>
      <c r="AX36" s="8">
        <v>29</v>
      </c>
      <c r="AY36" s="8">
        <v>28</v>
      </c>
      <c r="AZ36" s="8">
        <v>28</v>
      </c>
      <c r="BA36" s="8">
        <v>28</v>
      </c>
      <c r="BB36" s="8">
        <v>29</v>
      </c>
      <c r="BC36" s="8">
        <v>29</v>
      </c>
      <c r="BD36" s="8">
        <v>29</v>
      </c>
      <c r="BE36" s="8">
        <v>29</v>
      </c>
      <c r="BF36" s="8">
        <v>29</v>
      </c>
      <c r="BG36" s="8">
        <v>29</v>
      </c>
      <c r="BH36" s="8">
        <v>29</v>
      </c>
      <c r="BI36" s="8">
        <v>29</v>
      </c>
    </row>
    <row r="37" spans="1:61" x14ac:dyDescent="0.2">
      <c r="A37" s="7" t="s">
        <v>63</v>
      </c>
      <c r="B37" s="7" t="s">
        <v>64</v>
      </c>
      <c r="C37" s="7">
        <v>74</v>
      </c>
      <c r="D37" s="7">
        <v>67</v>
      </c>
      <c r="E37" s="7">
        <v>62</v>
      </c>
      <c r="F37" s="7">
        <v>61</v>
      </c>
      <c r="G37" s="7">
        <v>57</v>
      </c>
      <c r="H37" s="7">
        <v>52</v>
      </c>
      <c r="I37" s="7">
        <v>55</v>
      </c>
      <c r="J37" s="7">
        <v>56</v>
      </c>
      <c r="K37" s="7">
        <v>53</v>
      </c>
      <c r="L37" s="7">
        <v>56</v>
      </c>
      <c r="M37" s="7">
        <v>56</v>
      </c>
      <c r="N37" s="7">
        <v>56</v>
      </c>
      <c r="O37" s="7">
        <v>55</v>
      </c>
      <c r="P37" s="7">
        <v>57</v>
      </c>
      <c r="Q37" s="7">
        <v>57</v>
      </c>
      <c r="R37" s="7">
        <v>59</v>
      </c>
      <c r="S37" s="7">
        <v>68</v>
      </c>
      <c r="T37" s="7">
        <v>75</v>
      </c>
      <c r="U37" s="7">
        <v>76</v>
      </c>
      <c r="V37" s="7">
        <v>79</v>
      </c>
      <c r="W37" s="7">
        <v>79</v>
      </c>
      <c r="X37" s="7">
        <v>75</v>
      </c>
      <c r="Y37" s="7">
        <v>79</v>
      </c>
      <c r="Z37" s="7">
        <v>78</v>
      </c>
      <c r="AA37" s="7">
        <v>76</v>
      </c>
      <c r="AB37" s="7">
        <v>75</v>
      </c>
      <c r="AC37" s="8">
        <v>72</v>
      </c>
      <c r="AD37" s="8">
        <v>71</v>
      </c>
      <c r="AE37" s="8">
        <v>72</v>
      </c>
      <c r="AF37" s="8">
        <v>73</v>
      </c>
      <c r="AG37" s="8">
        <v>74</v>
      </c>
      <c r="AH37" s="8">
        <v>75</v>
      </c>
      <c r="AI37" s="8">
        <v>73</v>
      </c>
      <c r="AJ37" s="8">
        <v>73</v>
      </c>
      <c r="AK37" s="8">
        <v>73</v>
      </c>
      <c r="AL37" s="8">
        <v>73</v>
      </c>
      <c r="AM37" s="8">
        <v>68</v>
      </c>
      <c r="AN37" s="8">
        <v>68</v>
      </c>
      <c r="AO37" s="8">
        <v>69</v>
      </c>
      <c r="AP37" s="8">
        <v>84</v>
      </c>
      <c r="AQ37" s="8">
        <v>77</v>
      </c>
      <c r="AR37" s="8">
        <v>78</v>
      </c>
      <c r="AS37" s="8">
        <v>84</v>
      </c>
      <c r="AT37" s="8">
        <v>81</v>
      </c>
      <c r="AU37" s="8">
        <v>79</v>
      </c>
      <c r="AV37" s="8">
        <v>80</v>
      </c>
      <c r="AW37" s="8">
        <v>85</v>
      </c>
      <c r="AX37" s="8">
        <v>83</v>
      </c>
      <c r="AY37" s="8">
        <v>83</v>
      </c>
      <c r="AZ37" s="8">
        <v>83</v>
      </c>
      <c r="BA37" s="8">
        <v>83</v>
      </c>
      <c r="BB37" s="8">
        <v>82</v>
      </c>
      <c r="BC37" s="8">
        <v>83</v>
      </c>
      <c r="BD37" s="8">
        <v>87</v>
      </c>
      <c r="BE37" s="8">
        <v>86</v>
      </c>
      <c r="BF37" s="8">
        <v>88</v>
      </c>
      <c r="BG37" s="8">
        <v>88</v>
      </c>
      <c r="BH37" s="8">
        <v>92</v>
      </c>
      <c r="BI37" s="8">
        <v>96</v>
      </c>
    </row>
    <row r="38" spans="1:61" x14ac:dyDescent="0.2">
      <c r="A38" s="7" t="s">
        <v>69</v>
      </c>
      <c r="B38" s="7" t="s">
        <v>70</v>
      </c>
      <c r="C38" s="7">
        <v>69</v>
      </c>
      <c r="D38" s="7">
        <v>67</v>
      </c>
      <c r="E38" s="7">
        <v>60</v>
      </c>
      <c r="F38" s="7">
        <v>53</v>
      </c>
      <c r="G38" s="7">
        <v>52</v>
      </c>
      <c r="H38" s="7">
        <v>53</v>
      </c>
      <c r="I38" s="7">
        <v>48</v>
      </c>
      <c r="J38" s="7">
        <v>48</v>
      </c>
      <c r="K38" s="7">
        <v>51</v>
      </c>
      <c r="L38" s="7">
        <v>45</v>
      </c>
      <c r="M38" s="7">
        <v>46</v>
      </c>
      <c r="N38" s="7">
        <v>47</v>
      </c>
      <c r="O38" s="7">
        <v>49</v>
      </c>
      <c r="P38" s="7">
        <v>49</v>
      </c>
      <c r="Q38" s="7">
        <v>47</v>
      </c>
      <c r="R38" s="7">
        <v>54</v>
      </c>
      <c r="S38" s="7">
        <v>64</v>
      </c>
      <c r="T38" s="7">
        <v>73</v>
      </c>
      <c r="U38" s="7">
        <v>79</v>
      </c>
      <c r="V38" s="7">
        <v>76</v>
      </c>
      <c r="W38" s="7">
        <v>75</v>
      </c>
      <c r="X38" s="7">
        <v>68</v>
      </c>
      <c r="Y38" s="7">
        <v>67</v>
      </c>
      <c r="Z38" s="7">
        <v>56</v>
      </c>
      <c r="AA38" s="7">
        <v>52</v>
      </c>
      <c r="AB38" s="7">
        <v>50</v>
      </c>
      <c r="AC38" s="8">
        <v>43</v>
      </c>
      <c r="AD38" s="8">
        <v>42</v>
      </c>
      <c r="AE38" s="8">
        <v>45</v>
      </c>
      <c r="AF38" s="8">
        <v>44</v>
      </c>
      <c r="AG38" s="8">
        <v>41</v>
      </c>
      <c r="AH38" s="8">
        <v>41</v>
      </c>
      <c r="AI38" s="8">
        <v>41</v>
      </c>
      <c r="AJ38" s="8">
        <v>42</v>
      </c>
      <c r="AK38" s="8">
        <v>59</v>
      </c>
      <c r="AL38" s="8">
        <v>65</v>
      </c>
      <c r="AM38" s="8">
        <v>63</v>
      </c>
      <c r="AN38" s="8">
        <v>52</v>
      </c>
      <c r="AO38" s="8">
        <v>50</v>
      </c>
      <c r="AP38" s="8">
        <v>47</v>
      </c>
      <c r="AQ38" s="8">
        <v>46</v>
      </c>
      <c r="AR38" s="8">
        <v>47</v>
      </c>
      <c r="AS38" s="8">
        <v>47</v>
      </c>
      <c r="AT38" s="8">
        <v>47</v>
      </c>
      <c r="AU38" s="8">
        <v>47</v>
      </c>
      <c r="AV38" s="8">
        <v>47</v>
      </c>
      <c r="AW38" s="8">
        <v>47</v>
      </c>
      <c r="AX38" s="8">
        <v>47</v>
      </c>
      <c r="AY38" s="8">
        <v>48</v>
      </c>
      <c r="AZ38" s="8">
        <v>48</v>
      </c>
      <c r="BA38" s="8">
        <v>47</v>
      </c>
      <c r="BB38" s="8">
        <v>57</v>
      </c>
      <c r="BC38" s="8">
        <v>58</v>
      </c>
      <c r="BD38" s="8">
        <v>58</v>
      </c>
      <c r="BE38" s="8">
        <v>54</v>
      </c>
      <c r="BF38" s="8">
        <v>54</v>
      </c>
      <c r="BG38" s="8">
        <v>54</v>
      </c>
      <c r="BH38" s="8">
        <v>53</v>
      </c>
      <c r="BI38" s="8">
        <v>54</v>
      </c>
    </row>
    <row r="39" spans="1:61" x14ac:dyDescent="0.2">
      <c r="A39" s="7" t="s">
        <v>71</v>
      </c>
      <c r="B39" s="7" t="s">
        <v>72</v>
      </c>
      <c r="C39" s="7">
        <v>56</v>
      </c>
      <c r="D39" s="7">
        <v>53</v>
      </c>
      <c r="E39" s="7">
        <v>49</v>
      </c>
      <c r="F39" s="7">
        <v>45</v>
      </c>
      <c r="G39" s="7">
        <v>44</v>
      </c>
      <c r="H39" s="7">
        <v>43</v>
      </c>
      <c r="I39" s="7">
        <v>43</v>
      </c>
      <c r="J39" s="7">
        <v>52</v>
      </c>
      <c r="K39" s="7">
        <v>53</v>
      </c>
      <c r="L39" s="7">
        <v>53</v>
      </c>
      <c r="M39" s="7">
        <v>62</v>
      </c>
      <c r="N39" s="7">
        <v>64</v>
      </c>
      <c r="O39" s="7">
        <v>64</v>
      </c>
      <c r="P39" s="7">
        <v>63</v>
      </c>
      <c r="Q39" s="7">
        <v>61</v>
      </c>
      <c r="R39" s="7">
        <v>65</v>
      </c>
      <c r="S39" s="7">
        <v>70</v>
      </c>
      <c r="T39" s="7">
        <v>76</v>
      </c>
      <c r="U39" s="7">
        <v>75</v>
      </c>
      <c r="V39" s="7">
        <v>74</v>
      </c>
      <c r="W39" s="7">
        <v>76</v>
      </c>
      <c r="X39" s="7">
        <v>74</v>
      </c>
      <c r="Y39" s="7">
        <v>73</v>
      </c>
      <c r="Z39" s="7">
        <v>67</v>
      </c>
      <c r="AA39" s="7">
        <v>64</v>
      </c>
      <c r="AB39" s="7">
        <v>60</v>
      </c>
      <c r="AC39" s="8">
        <v>57</v>
      </c>
      <c r="AD39" s="8">
        <v>58</v>
      </c>
      <c r="AE39" s="8">
        <v>61</v>
      </c>
      <c r="AF39" s="8">
        <v>62</v>
      </c>
      <c r="AG39" s="8">
        <v>76</v>
      </c>
      <c r="AH39" s="8">
        <v>90</v>
      </c>
      <c r="AI39" s="8">
        <v>88</v>
      </c>
      <c r="AJ39" s="8">
        <v>82</v>
      </c>
      <c r="AK39" s="8">
        <v>83</v>
      </c>
      <c r="AL39" s="8">
        <v>85</v>
      </c>
      <c r="AM39" s="8">
        <v>83</v>
      </c>
      <c r="AN39" s="8">
        <v>93</v>
      </c>
      <c r="AO39" s="8">
        <v>93</v>
      </c>
      <c r="AP39" s="8">
        <v>94</v>
      </c>
      <c r="AQ39" s="8">
        <v>95</v>
      </c>
      <c r="AR39" s="8">
        <v>95</v>
      </c>
      <c r="AS39" s="8">
        <v>96</v>
      </c>
      <c r="AT39" s="8">
        <v>99</v>
      </c>
      <c r="AU39" s="8">
        <v>100</v>
      </c>
      <c r="AV39" s="8">
        <v>100</v>
      </c>
      <c r="AW39" s="8">
        <v>100</v>
      </c>
      <c r="AX39" s="8">
        <v>107</v>
      </c>
      <c r="AY39" s="8">
        <v>108</v>
      </c>
      <c r="AZ39" s="8">
        <v>112</v>
      </c>
      <c r="BA39" s="8">
        <v>120</v>
      </c>
      <c r="BB39" s="8">
        <v>120</v>
      </c>
      <c r="BC39" s="8">
        <v>122</v>
      </c>
      <c r="BD39" s="8">
        <v>124</v>
      </c>
      <c r="BE39" s="8">
        <v>116</v>
      </c>
      <c r="BF39" s="8">
        <v>126</v>
      </c>
      <c r="BG39" s="8">
        <v>125</v>
      </c>
      <c r="BH39" s="8">
        <v>128</v>
      </c>
      <c r="BI39" s="8">
        <v>127</v>
      </c>
    </row>
    <row r="40" spans="1:61" x14ac:dyDescent="0.2">
      <c r="A40" s="7" t="s">
        <v>73</v>
      </c>
      <c r="B40" s="7" t="s">
        <v>74</v>
      </c>
      <c r="C40" s="7">
        <v>22</v>
      </c>
      <c r="D40" s="7">
        <v>22</v>
      </c>
      <c r="E40" s="7">
        <v>22</v>
      </c>
      <c r="F40" s="7">
        <v>22</v>
      </c>
      <c r="G40" s="7">
        <v>21</v>
      </c>
      <c r="H40" s="7">
        <v>20</v>
      </c>
      <c r="I40" s="7">
        <v>19</v>
      </c>
      <c r="J40" s="7">
        <v>19</v>
      </c>
      <c r="K40" s="7">
        <v>18</v>
      </c>
      <c r="L40" s="7">
        <v>18</v>
      </c>
      <c r="M40" s="7">
        <v>18</v>
      </c>
      <c r="N40" s="7">
        <v>18</v>
      </c>
      <c r="O40" s="7">
        <v>18</v>
      </c>
      <c r="P40" s="7">
        <v>18</v>
      </c>
      <c r="Q40" s="7">
        <v>18</v>
      </c>
      <c r="R40" s="7">
        <v>17</v>
      </c>
      <c r="S40" s="7">
        <v>18</v>
      </c>
      <c r="T40" s="7">
        <v>18</v>
      </c>
      <c r="U40" s="7">
        <v>21</v>
      </c>
      <c r="V40" s="7">
        <v>21</v>
      </c>
      <c r="W40" s="7">
        <v>23</v>
      </c>
      <c r="X40" s="7">
        <v>22</v>
      </c>
      <c r="Y40" s="7">
        <v>22</v>
      </c>
      <c r="Z40" s="7">
        <v>22</v>
      </c>
      <c r="AA40" s="7">
        <v>22</v>
      </c>
      <c r="AB40" s="7">
        <v>23</v>
      </c>
      <c r="AC40" s="8">
        <v>23</v>
      </c>
      <c r="AD40" s="8">
        <v>23</v>
      </c>
      <c r="AE40" s="8">
        <v>23</v>
      </c>
      <c r="AF40" s="8">
        <v>24</v>
      </c>
      <c r="AG40" s="8">
        <v>24</v>
      </c>
      <c r="AH40" s="8">
        <v>24</v>
      </c>
      <c r="AI40" s="8">
        <v>23</v>
      </c>
      <c r="AJ40" s="8">
        <v>23</v>
      </c>
      <c r="AK40" s="8">
        <v>24</v>
      </c>
      <c r="AL40" s="8">
        <v>24</v>
      </c>
      <c r="AM40" s="8">
        <v>24</v>
      </c>
      <c r="AN40" s="8">
        <v>24</v>
      </c>
      <c r="AO40" s="8">
        <v>24</v>
      </c>
      <c r="AP40" s="8">
        <v>23</v>
      </c>
      <c r="AQ40" s="8">
        <v>23</v>
      </c>
      <c r="AR40" s="8">
        <v>23</v>
      </c>
      <c r="AS40" s="8">
        <v>23</v>
      </c>
      <c r="AT40" s="8">
        <v>23</v>
      </c>
      <c r="AU40" s="8">
        <v>23</v>
      </c>
      <c r="AV40" s="8">
        <v>24</v>
      </c>
      <c r="AW40" s="8">
        <v>24</v>
      </c>
      <c r="AX40" s="8">
        <v>24</v>
      </c>
      <c r="AY40" s="8">
        <v>24</v>
      </c>
      <c r="AZ40" s="8">
        <v>24</v>
      </c>
      <c r="BA40" s="8">
        <v>24</v>
      </c>
      <c r="BB40" s="8">
        <v>24</v>
      </c>
      <c r="BC40" s="8">
        <v>24</v>
      </c>
      <c r="BD40" s="8">
        <v>24</v>
      </c>
      <c r="BE40" s="8">
        <v>24</v>
      </c>
      <c r="BF40" s="8">
        <v>24</v>
      </c>
      <c r="BG40" s="8">
        <v>24</v>
      </c>
      <c r="BH40" s="8">
        <v>26</v>
      </c>
      <c r="BI40" s="8">
        <v>26</v>
      </c>
    </row>
    <row r="41" spans="1:61" x14ac:dyDescent="0.2">
      <c r="A41" s="7" t="s">
        <v>75</v>
      </c>
      <c r="B41" s="7" t="s">
        <v>76</v>
      </c>
      <c r="C41" s="7">
        <v>117</v>
      </c>
      <c r="D41" s="7">
        <v>110</v>
      </c>
      <c r="E41" s="7">
        <v>103</v>
      </c>
      <c r="F41" s="7">
        <v>96</v>
      </c>
      <c r="G41" s="7">
        <v>95</v>
      </c>
      <c r="H41" s="7">
        <v>93</v>
      </c>
      <c r="I41" s="7">
        <v>94</v>
      </c>
      <c r="J41" s="7">
        <v>102</v>
      </c>
      <c r="K41" s="7">
        <v>101</v>
      </c>
      <c r="L41" s="7">
        <v>92</v>
      </c>
      <c r="M41" s="7">
        <v>91</v>
      </c>
      <c r="N41" s="7">
        <v>92</v>
      </c>
      <c r="O41" s="7">
        <v>93</v>
      </c>
      <c r="P41" s="7">
        <v>98</v>
      </c>
      <c r="Q41" s="7">
        <v>96</v>
      </c>
      <c r="R41" s="7">
        <v>96</v>
      </c>
      <c r="S41" s="7">
        <v>96</v>
      </c>
      <c r="T41" s="7">
        <v>97</v>
      </c>
      <c r="U41" s="7">
        <v>111</v>
      </c>
      <c r="V41" s="7">
        <v>112</v>
      </c>
      <c r="W41" s="7">
        <v>125</v>
      </c>
      <c r="X41" s="7">
        <v>122</v>
      </c>
      <c r="Y41" s="7">
        <v>112</v>
      </c>
      <c r="Z41" s="7">
        <v>112</v>
      </c>
      <c r="AA41" s="7">
        <v>110</v>
      </c>
      <c r="AB41" s="7">
        <v>111</v>
      </c>
      <c r="AC41" s="8">
        <v>103</v>
      </c>
      <c r="AD41" s="8">
        <v>98</v>
      </c>
      <c r="AE41" s="8">
        <v>97</v>
      </c>
      <c r="AF41" s="8">
        <v>99</v>
      </c>
      <c r="AG41" s="8">
        <v>97</v>
      </c>
      <c r="AH41" s="8">
        <v>115</v>
      </c>
      <c r="AI41" s="8">
        <v>124</v>
      </c>
      <c r="AJ41" s="8">
        <v>143</v>
      </c>
      <c r="AK41" s="8">
        <v>144</v>
      </c>
      <c r="AL41" s="8">
        <v>142</v>
      </c>
      <c r="AM41" s="8">
        <v>153</v>
      </c>
      <c r="AN41" s="8">
        <v>151</v>
      </c>
      <c r="AO41" s="8">
        <v>152</v>
      </c>
      <c r="AP41" s="8">
        <v>152</v>
      </c>
      <c r="AQ41" s="8">
        <v>139</v>
      </c>
      <c r="AR41" s="8">
        <v>136</v>
      </c>
      <c r="AS41" s="8">
        <v>135</v>
      </c>
      <c r="AT41" s="8">
        <v>133</v>
      </c>
      <c r="AU41" s="8">
        <v>148</v>
      </c>
      <c r="AV41" s="8">
        <v>146</v>
      </c>
      <c r="AW41" s="8">
        <v>153</v>
      </c>
      <c r="AX41" s="8">
        <v>153</v>
      </c>
      <c r="AY41" s="8">
        <v>153</v>
      </c>
      <c r="AZ41" s="8">
        <v>154</v>
      </c>
      <c r="BA41" s="8">
        <v>164</v>
      </c>
      <c r="BB41" s="8">
        <v>164</v>
      </c>
      <c r="BC41" s="8">
        <v>164</v>
      </c>
      <c r="BD41" s="8">
        <v>179</v>
      </c>
      <c r="BE41" s="8">
        <v>179</v>
      </c>
      <c r="BF41" s="8">
        <v>193</v>
      </c>
      <c r="BG41" s="8">
        <v>194</v>
      </c>
      <c r="BH41" s="8">
        <v>194</v>
      </c>
      <c r="BI41" s="8">
        <v>194</v>
      </c>
    </row>
    <row r="42" spans="1:61" x14ac:dyDescent="0.2">
      <c r="A42" s="7" t="s">
        <v>77</v>
      </c>
      <c r="B42" s="7" t="s">
        <v>78</v>
      </c>
      <c r="C42" s="7">
        <v>116</v>
      </c>
      <c r="D42" s="7">
        <v>109</v>
      </c>
      <c r="E42" s="7">
        <v>107</v>
      </c>
      <c r="F42" s="7">
        <v>106</v>
      </c>
      <c r="G42" s="7">
        <v>98</v>
      </c>
      <c r="H42" s="7">
        <v>103</v>
      </c>
      <c r="I42" s="7">
        <v>100</v>
      </c>
      <c r="J42" s="7">
        <v>100</v>
      </c>
      <c r="K42" s="7">
        <v>97</v>
      </c>
      <c r="L42" s="7">
        <v>93</v>
      </c>
      <c r="M42" s="7">
        <v>94</v>
      </c>
      <c r="N42" s="7">
        <v>102</v>
      </c>
      <c r="O42" s="7">
        <v>97</v>
      </c>
      <c r="P42" s="7">
        <v>98</v>
      </c>
      <c r="Q42" s="7">
        <v>101</v>
      </c>
      <c r="R42" s="7">
        <v>102</v>
      </c>
      <c r="S42" s="7">
        <v>103</v>
      </c>
      <c r="T42" s="7">
        <v>102</v>
      </c>
      <c r="U42" s="7">
        <v>113</v>
      </c>
      <c r="V42" s="7">
        <v>111</v>
      </c>
      <c r="W42" s="7">
        <v>109</v>
      </c>
      <c r="X42" s="7">
        <v>107</v>
      </c>
      <c r="Y42" s="7">
        <v>97</v>
      </c>
      <c r="Z42" s="7">
        <v>93</v>
      </c>
      <c r="AA42" s="7">
        <v>89</v>
      </c>
      <c r="AB42" s="7">
        <v>79</v>
      </c>
      <c r="AC42" s="8">
        <v>73</v>
      </c>
      <c r="AD42" s="8">
        <v>75</v>
      </c>
      <c r="AE42" s="8">
        <v>74</v>
      </c>
      <c r="AF42" s="8">
        <v>75</v>
      </c>
      <c r="AG42" s="8">
        <v>75</v>
      </c>
      <c r="AH42" s="8">
        <v>75</v>
      </c>
      <c r="AI42" s="8">
        <v>101</v>
      </c>
      <c r="AJ42" s="8">
        <v>100</v>
      </c>
      <c r="AK42" s="8">
        <v>97</v>
      </c>
      <c r="AL42" s="8">
        <v>98</v>
      </c>
      <c r="AM42" s="8">
        <v>100</v>
      </c>
      <c r="AN42" s="8">
        <v>100</v>
      </c>
      <c r="AO42" s="8">
        <v>109</v>
      </c>
      <c r="AP42" s="8">
        <v>103</v>
      </c>
      <c r="AQ42" s="8">
        <v>102</v>
      </c>
      <c r="AR42" s="8">
        <v>103</v>
      </c>
      <c r="AS42" s="8">
        <v>101</v>
      </c>
      <c r="AT42" s="8">
        <v>101</v>
      </c>
      <c r="AU42" s="8">
        <v>107</v>
      </c>
      <c r="AV42" s="8">
        <v>105</v>
      </c>
      <c r="AW42" s="8">
        <v>100</v>
      </c>
      <c r="AX42" s="8">
        <v>100</v>
      </c>
      <c r="AY42" s="8">
        <v>98</v>
      </c>
      <c r="AZ42" s="8">
        <v>92</v>
      </c>
      <c r="BA42" s="8">
        <v>93</v>
      </c>
      <c r="BB42" s="8">
        <v>102</v>
      </c>
      <c r="BC42" s="8">
        <v>102</v>
      </c>
      <c r="BD42" s="8">
        <v>106</v>
      </c>
      <c r="BE42" s="8">
        <v>108</v>
      </c>
      <c r="BF42" s="8">
        <v>108</v>
      </c>
      <c r="BG42" s="8">
        <v>108</v>
      </c>
      <c r="BH42" s="8">
        <v>108</v>
      </c>
      <c r="BI42" s="8">
        <v>108</v>
      </c>
    </row>
    <row r="43" spans="1:61" x14ac:dyDescent="0.2">
      <c r="A43" s="7" t="s">
        <v>79</v>
      </c>
      <c r="B43" s="7" t="s">
        <v>80</v>
      </c>
      <c r="C43" s="7">
        <v>59</v>
      </c>
      <c r="D43" s="7">
        <v>65</v>
      </c>
      <c r="E43" s="7">
        <v>67</v>
      </c>
      <c r="F43" s="7">
        <v>68</v>
      </c>
      <c r="G43" s="7">
        <v>71</v>
      </c>
      <c r="H43" s="7">
        <v>69</v>
      </c>
      <c r="I43" s="7">
        <v>65</v>
      </c>
      <c r="J43" s="7">
        <v>64</v>
      </c>
      <c r="K43" s="7">
        <v>67</v>
      </c>
      <c r="L43" s="7">
        <v>66</v>
      </c>
      <c r="M43" s="7">
        <v>62</v>
      </c>
      <c r="N43" s="7">
        <v>62</v>
      </c>
      <c r="O43" s="7">
        <v>67</v>
      </c>
      <c r="P43" s="7">
        <v>69</v>
      </c>
      <c r="Q43" s="7">
        <v>67</v>
      </c>
      <c r="R43" s="7">
        <v>68</v>
      </c>
      <c r="S43" s="7">
        <v>69</v>
      </c>
      <c r="T43" s="7">
        <v>68</v>
      </c>
      <c r="U43" s="7">
        <v>72</v>
      </c>
      <c r="V43" s="7">
        <v>73</v>
      </c>
      <c r="W43" s="7">
        <v>73</v>
      </c>
      <c r="X43" s="7">
        <v>71</v>
      </c>
      <c r="Y43" s="7">
        <v>72</v>
      </c>
      <c r="Z43" s="7">
        <v>71</v>
      </c>
      <c r="AA43" s="7">
        <v>69</v>
      </c>
      <c r="AB43" s="7">
        <v>69</v>
      </c>
      <c r="AC43" s="8">
        <v>65</v>
      </c>
      <c r="AD43" s="8">
        <v>64</v>
      </c>
      <c r="AE43" s="8">
        <v>64</v>
      </c>
      <c r="AF43" s="8">
        <v>64</v>
      </c>
      <c r="AG43" s="8">
        <v>63</v>
      </c>
      <c r="AH43" s="8">
        <v>60</v>
      </c>
      <c r="AI43" s="8">
        <v>58</v>
      </c>
      <c r="AJ43" s="8">
        <v>63</v>
      </c>
      <c r="AK43" s="8">
        <v>65</v>
      </c>
      <c r="AL43" s="8">
        <v>65</v>
      </c>
      <c r="AM43" s="8">
        <v>65</v>
      </c>
      <c r="AN43" s="8">
        <v>75</v>
      </c>
      <c r="AO43" s="8">
        <v>78</v>
      </c>
      <c r="AP43" s="8">
        <v>87</v>
      </c>
      <c r="AQ43" s="8">
        <v>83</v>
      </c>
      <c r="AR43" s="8">
        <v>84</v>
      </c>
      <c r="AS43" s="8">
        <v>91</v>
      </c>
      <c r="AT43" s="8">
        <v>92</v>
      </c>
      <c r="AU43" s="8">
        <v>91</v>
      </c>
      <c r="AV43" s="8">
        <v>94</v>
      </c>
      <c r="AW43" s="8">
        <v>93</v>
      </c>
      <c r="AX43" s="8">
        <v>94</v>
      </c>
      <c r="AY43" s="8">
        <v>96</v>
      </c>
      <c r="AZ43" s="8">
        <v>96</v>
      </c>
      <c r="BA43" s="8">
        <v>96</v>
      </c>
      <c r="BB43" s="8">
        <v>96</v>
      </c>
      <c r="BC43" s="8">
        <v>99</v>
      </c>
      <c r="BD43" s="8">
        <v>111</v>
      </c>
      <c r="BE43" s="8">
        <v>120</v>
      </c>
      <c r="BF43" s="8">
        <v>117</v>
      </c>
      <c r="BG43" s="8">
        <v>118</v>
      </c>
      <c r="BH43" s="8">
        <v>121</v>
      </c>
      <c r="BI43" s="8">
        <v>121</v>
      </c>
    </row>
    <row r="44" spans="1:61" x14ac:dyDescent="0.2">
      <c r="A44" s="7" t="s">
        <v>81</v>
      </c>
      <c r="B44" s="7" t="s">
        <v>82</v>
      </c>
      <c r="C44" s="7">
        <v>19</v>
      </c>
      <c r="D44" s="7">
        <v>19</v>
      </c>
      <c r="E44" s="7">
        <v>19</v>
      </c>
      <c r="F44" s="7">
        <v>19</v>
      </c>
      <c r="G44" s="7">
        <v>15</v>
      </c>
      <c r="H44" s="7">
        <v>15</v>
      </c>
      <c r="I44" s="7">
        <v>14</v>
      </c>
      <c r="J44" s="7">
        <v>14</v>
      </c>
      <c r="K44" s="7">
        <v>14</v>
      </c>
      <c r="L44" s="7">
        <v>14</v>
      </c>
      <c r="M44" s="7">
        <v>14</v>
      </c>
      <c r="N44" s="7">
        <v>13</v>
      </c>
      <c r="O44" s="7">
        <v>13</v>
      </c>
      <c r="P44" s="7">
        <v>13</v>
      </c>
      <c r="Q44" s="7">
        <v>17</v>
      </c>
      <c r="R44" s="7">
        <v>16</v>
      </c>
      <c r="S44" s="7">
        <v>17</v>
      </c>
      <c r="T44" s="7">
        <v>18</v>
      </c>
      <c r="U44" s="7">
        <v>18</v>
      </c>
      <c r="V44" s="7">
        <v>18</v>
      </c>
      <c r="W44" s="7">
        <v>15</v>
      </c>
      <c r="X44" s="7">
        <v>15</v>
      </c>
      <c r="Y44" s="7">
        <v>17</v>
      </c>
      <c r="Z44" s="7">
        <v>16</v>
      </c>
      <c r="AA44" s="7">
        <v>15</v>
      </c>
      <c r="AB44" s="7">
        <v>14</v>
      </c>
      <c r="AC44" s="8">
        <v>13</v>
      </c>
      <c r="AD44" s="8">
        <v>13</v>
      </c>
      <c r="AE44" s="8">
        <v>13</v>
      </c>
      <c r="AF44" s="8">
        <v>16</v>
      </c>
      <c r="AG44" s="8">
        <v>17</v>
      </c>
      <c r="AH44" s="8">
        <v>17</v>
      </c>
      <c r="AI44" s="8">
        <v>18</v>
      </c>
      <c r="AJ44" s="8">
        <v>17</v>
      </c>
      <c r="AK44" s="8">
        <v>15</v>
      </c>
      <c r="AL44" s="8">
        <v>16</v>
      </c>
      <c r="AM44" s="8">
        <v>16</v>
      </c>
      <c r="AN44" s="8">
        <v>16</v>
      </c>
      <c r="AO44" s="8">
        <v>17</v>
      </c>
      <c r="AP44" s="8">
        <v>18</v>
      </c>
      <c r="AQ44" s="8">
        <v>19</v>
      </c>
      <c r="AR44" s="8">
        <v>19</v>
      </c>
      <c r="AS44" s="8">
        <v>19</v>
      </c>
      <c r="AT44" s="8">
        <v>19</v>
      </c>
      <c r="AU44" s="8">
        <v>19</v>
      </c>
      <c r="AV44" s="8">
        <v>19</v>
      </c>
      <c r="AW44" s="8">
        <v>19</v>
      </c>
      <c r="AX44" s="8">
        <v>19</v>
      </c>
      <c r="AY44" s="8">
        <v>18</v>
      </c>
      <c r="AZ44" s="8">
        <v>18</v>
      </c>
      <c r="BA44" s="8">
        <v>18</v>
      </c>
      <c r="BB44" s="8">
        <v>18</v>
      </c>
      <c r="BC44" s="8">
        <v>18</v>
      </c>
      <c r="BD44" s="8">
        <v>18</v>
      </c>
      <c r="BE44" s="8">
        <v>18</v>
      </c>
      <c r="BF44" s="8">
        <v>19</v>
      </c>
      <c r="BG44" s="8">
        <v>19</v>
      </c>
      <c r="BH44" s="8">
        <v>19</v>
      </c>
      <c r="BI44" s="8">
        <v>19</v>
      </c>
    </row>
    <row r="45" spans="1:61" x14ac:dyDescent="0.2">
      <c r="A45" s="7" t="s">
        <v>83</v>
      </c>
      <c r="B45" s="7" t="s">
        <v>84</v>
      </c>
      <c r="C45" s="7">
        <v>36</v>
      </c>
      <c r="D45" s="7">
        <v>38</v>
      </c>
      <c r="E45" s="7">
        <v>38</v>
      </c>
      <c r="F45" s="7">
        <v>38</v>
      </c>
      <c r="G45" s="7">
        <v>34</v>
      </c>
      <c r="H45" s="7">
        <v>33</v>
      </c>
      <c r="I45" s="7">
        <v>33</v>
      </c>
      <c r="J45" s="7">
        <v>32</v>
      </c>
      <c r="K45" s="7">
        <v>31</v>
      </c>
      <c r="L45" s="7">
        <v>33</v>
      </c>
      <c r="M45" s="7">
        <v>32</v>
      </c>
      <c r="N45" s="7">
        <v>33</v>
      </c>
      <c r="O45" s="7">
        <v>35</v>
      </c>
      <c r="P45" s="7">
        <v>35</v>
      </c>
      <c r="Q45" s="7">
        <v>35</v>
      </c>
      <c r="R45" s="7">
        <v>35</v>
      </c>
      <c r="S45" s="7">
        <v>36</v>
      </c>
      <c r="T45" s="7">
        <v>36</v>
      </c>
      <c r="U45" s="7">
        <v>37</v>
      </c>
      <c r="V45" s="7">
        <v>45</v>
      </c>
      <c r="W45" s="7">
        <v>43</v>
      </c>
      <c r="X45" s="7">
        <v>42</v>
      </c>
      <c r="Y45" s="7">
        <v>42</v>
      </c>
      <c r="Z45" s="7">
        <v>39</v>
      </c>
      <c r="AA45" s="7">
        <v>36</v>
      </c>
      <c r="AB45" s="7">
        <v>32</v>
      </c>
      <c r="AC45" s="8">
        <v>32</v>
      </c>
      <c r="AD45" s="8">
        <v>32</v>
      </c>
      <c r="AE45" s="8">
        <v>32</v>
      </c>
      <c r="AF45" s="8">
        <v>31</v>
      </c>
      <c r="AG45" s="8">
        <v>41</v>
      </c>
      <c r="AH45" s="8">
        <v>36</v>
      </c>
      <c r="AI45" s="8">
        <v>52</v>
      </c>
      <c r="AJ45" s="8">
        <v>45</v>
      </c>
      <c r="AK45" s="8">
        <v>45</v>
      </c>
      <c r="AL45" s="8">
        <v>45</v>
      </c>
      <c r="AM45" s="8">
        <v>45</v>
      </c>
      <c r="AN45" s="8">
        <v>45</v>
      </c>
      <c r="AO45" s="8">
        <v>40</v>
      </c>
      <c r="AP45" s="8">
        <v>40</v>
      </c>
      <c r="AQ45" s="8">
        <v>43</v>
      </c>
      <c r="AR45" s="8">
        <v>43</v>
      </c>
      <c r="AS45" s="8">
        <v>44</v>
      </c>
      <c r="AT45" s="8">
        <v>45</v>
      </c>
      <c r="AU45" s="8">
        <v>46</v>
      </c>
      <c r="AV45" s="8">
        <v>47</v>
      </c>
      <c r="AW45" s="8">
        <v>47</v>
      </c>
      <c r="AX45" s="8">
        <v>47</v>
      </c>
      <c r="AY45" s="8">
        <v>47</v>
      </c>
      <c r="AZ45" s="8">
        <v>48</v>
      </c>
      <c r="BA45" s="8">
        <v>48</v>
      </c>
      <c r="BB45" s="8">
        <v>49</v>
      </c>
      <c r="BC45" s="8">
        <v>58</v>
      </c>
      <c r="BD45" s="8">
        <v>59</v>
      </c>
      <c r="BE45" s="8">
        <v>59</v>
      </c>
      <c r="BF45" s="8">
        <v>59</v>
      </c>
      <c r="BG45" s="8">
        <v>59</v>
      </c>
      <c r="BH45" s="8">
        <v>59</v>
      </c>
      <c r="BI45" s="8">
        <v>59</v>
      </c>
    </row>
    <row r="46" spans="1:61" x14ac:dyDescent="0.2">
      <c r="A46" s="7" t="s">
        <v>85</v>
      </c>
      <c r="B46" s="7" t="s">
        <v>86</v>
      </c>
      <c r="C46" s="7">
        <v>86</v>
      </c>
      <c r="D46" s="7">
        <v>83</v>
      </c>
      <c r="E46" s="7">
        <v>78</v>
      </c>
      <c r="F46" s="7">
        <v>75</v>
      </c>
      <c r="G46" s="7">
        <v>75</v>
      </c>
      <c r="H46" s="7">
        <v>70</v>
      </c>
      <c r="I46" s="7">
        <v>67</v>
      </c>
      <c r="J46" s="7">
        <v>68</v>
      </c>
      <c r="K46" s="7">
        <v>67</v>
      </c>
      <c r="L46" s="7">
        <v>70</v>
      </c>
      <c r="M46" s="7">
        <v>83</v>
      </c>
      <c r="N46" s="7">
        <v>87</v>
      </c>
      <c r="O46" s="7">
        <v>90</v>
      </c>
      <c r="P46" s="7">
        <v>91</v>
      </c>
      <c r="Q46" s="7">
        <v>97</v>
      </c>
      <c r="R46" s="7">
        <v>103</v>
      </c>
      <c r="S46" s="7">
        <v>112</v>
      </c>
      <c r="T46" s="7">
        <v>111</v>
      </c>
      <c r="U46" s="7">
        <v>112</v>
      </c>
      <c r="V46" s="7">
        <v>114</v>
      </c>
      <c r="W46" s="7">
        <v>111</v>
      </c>
      <c r="X46" s="7">
        <v>106</v>
      </c>
      <c r="Y46" s="7">
        <v>103</v>
      </c>
      <c r="Z46" s="7">
        <v>106</v>
      </c>
      <c r="AA46" s="7">
        <v>107</v>
      </c>
      <c r="AB46" s="7">
        <v>104</v>
      </c>
      <c r="AC46" s="8">
        <v>99</v>
      </c>
      <c r="AD46" s="8">
        <v>97</v>
      </c>
      <c r="AE46" s="8">
        <v>103</v>
      </c>
      <c r="AF46" s="8">
        <v>105</v>
      </c>
      <c r="AG46" s="8">
        <v>105</v>
      </c>
      <c r="AH46" s="8">
        <v>118</v>
      </c>
      <c r="AI46" s="8">
        <v>113</v>
      </c>
      <c r="AJ46" s="8">
        <v>112</v>
      </c>
      <c r="AK46" s="8">
        <v>115</v>
      </c>
      <c r="AL46" s="8">
        <v>125</v>
      </c>
      <c r="AM46" s="8">
        <v>130</v>
      </c>
      <c r="AN46" s="8">
        <v>130</v>
      </c>
      <c r="AO46" s="8">
        <v>125</v>
      </c>
      <c r="AP46" s="8">
        <v>120</v>
      </c>
      <c r="AQ46" s="8">
        <v>122</v>
      </c>
      <c r="AR46" s="8">
        <v>124</v>
      </c>
      <c r="AS46" s="8">
        <v>131</v>
      </c>
      <c r="AT46" s="8">
        <v>127</v>
      </c>
      <c r="AU46" s="8">
        <v>128</v>
      </c>
      <c r="AV46" s="8">
        <v>128</v>
      </c>
      <c r="AW46" s="8">
        <v>130</v>
      </c>
      <c r="AX46" s="8">
        <v>128</v>
      </c>
      <c r="AY46" s="8">
        <v>126</v>
      </c>
      <c r="AZ46" s="8">
        <v>129</v>
      </c>
      <c r="BA46" s="8">
        <v>129</v>
      </c>
      <c r="BB46" s="8">
        <v>130</v>
      </c>
      <c r="BC46" s="8">
        <v>129</v>
      </c>
      <c r="BD46" s="8">
        <v>130</v>
      </c>
      <c r="BE46" s="8">
        <v>129</v>
      </c>
      <c r="BF46" s="8">
        <v>129</v>
      </c>
      <c r="BG46" s="8">
        <v>129</v>
      </c>
      <c r="BH46" s="8">
        <v>133</v>
      </c>
      <c r="BI46" s="8">
        <v>130</v>
      </c>
    </row>
    <row r="47" spans="1:61" x14ac:dyDescent="0.2">
      <c r="A47" s="7" t="s">
        <v>87</v>
      </c>
      <c r="B47" s="7" t="s">
        <v>88</v>
      </c>
      <c r="C47" s="7">
        <v>21</v>
      </c>
      <c r="D47" s="7">
        <v>21</v>
      </c>
      <c r="E47" s="7">
        <v>22</v>
      </c>
      <c r="F47" s="7">
        <v>22</v>
      </c>
      <c r="G47" s="7">
        <v>21</v>
      </c>
      <c r="H47" s="7">
        <v>21</v>
      </c>
      <c r="I47" s="7">
        <v>21</v>
      </c>
      <c r="J47" s="7">
        <v>21</v>
      </c>
      <c r="K47" s="7">
        <v>20</v>
      </c>
      <c r="L47" s="7">
        <v>20</v>
      </c>
      <c r="M47" s="7">
        <v>20</v>
      </c>
      <c r="N47" s="7">
        <v>21</v>
      </c>
      <c r="O47" s="7">
        <v>22</v>
      </c>
      <c r="P47" s="7">
        <v>23</v>
      </c>
      <c r="Q47" s="7">
        <v>21</v>
      </c>
      <c r="R47" s="7">
        <v>27</v>
      </c>
      <c r="S47" s="7">
        <v>27</v>
      </c>
      <c r="T47" s="7">
        <v>28</v>
      </c>
      <c r="U47" s="7">
        <v>33</v>
      </c>
      <c r="V47" s="7">
        <v>35</v>
      </c>
      <c r="W47" s="7">
        <v>37</v>
      </c>
      <c r="X47" s="7">
        <v>37</v>
      </c>
      <c r="Y47" s="7">
        <v>35</v>
      </c>
      <c r="Z47" s="7">
        <v>32</v>
      </c>
      <c r="AA47" s="7">
        <v>32</v>
      </c>
      <c r="AB47" s="7">
        <v>30</v>
      </c>
      <c r="AC47" s="8">
        <v>25</v>
      </c>
      <c r="AD47" s="8">
        <v>25</v>
      </c>
      <c r="AE47" s="8">
        <v>26</v>
      </c>
      <c r="AF47" s="8">
        <v>25</v>
      </c>
      <c r="AG47" s="8">
        <v>26</v>
      </c>
      <c r="AH47" s="8">
        <v>26</v>
      </c>
      <c r="AI47" s="8">
        <v>26</v>
      </c>
      <c r="AJ47" s="8">
        <v>26</v>
      </c>
      <c r="AK47" s="8">
        <v>26</v>
      </c>
      <c r="AL47" s="8">
        <v>26</v>
      </c>
      <c r="AM47" s="8">
        <v>26</v>
      </c>
      <c r="AN47" s="8">
        <v>26</v>
      </c>
      <c r="AO47" s="8">
        <v>26</v>
      </c>
      <c r="AP47" s="8">
        <v>26</v>
      </c>
      <c r="AQ47" s="8">
        <v>26</v>
      </c>
      <c r="AR47" s="8">
        <v>26</v>
      </c>
      <c r="AS47" s="8">
        <v>26</v>
      </c>
      <c r="AT47" s="8">
        <v>26</v>
      </c>
      <c r="AU47" s="8">
        <v>27</v>
      </c>
      <c r="AV47" s="8">
        <v>26</v>
      </c>
      <c r="AW47" s="8">
        <v>27</v>
      </c>
      <c r="AX47" s="8">
        <v>27</v>
      </c>
      <c r="AY47" s="8">
        <v>32</v>
      </c>
      <c r="AZ47" s="8">
        <v>32</v>
      </c>
      <c r="BA47" s="8">
        <v>32</v>
      </c>
      <c r="BB47" s="8">
        <v>32</v>
      </c>
      <c r="BC47" s="8">
        <v>32</v>
      </c>
      <c r="BD47" s="8">
        <v>31</v>
      </c>
      <c r="BE47" s="8">
        <v>31</v>
      </c>
      <c r="BF47" s="8">
        <v>30</v>
      </c>
      <c r="BG47" s="8">
        <v>31</v>
      </c>
      <c r="BH47" s="8">
        <v>30</v>
      </c>
      <c r="BI47" s="8">
        <v>30</v>
      </c>
    </row>
    <row r="48" spans="1:61" x14ac:dyDescent="0.2">
      <c r="A48" s="7" t="s">
        <v>89</v>
      </c>
      <c r="B48" s="7" t="s">
        <v>90</v>
      </c>
      <c r="C48" s="7">
        <v>45</v>
      </c>
      <c r="D48" s="7">
        <v>46</v>
      </c>
      <c r="E48" s="7">
        <v>44</v>
      </c>
      <c r="F48" s="7">
        <v>41</v>
      </c>
      <c r="G48" s="7">
        <v>38</v>
      </c>
      <c r="H48" s="7">
        <v>38</v>
      </c>
      <c r="I48" s="7">
        <v>41</v>
      </c>
      <c r="J48" s="7">
        <v>42</v>
      </c>
      <c r="K48" s="7">
        <v>38</v>
      </c>
      <c r="L48" s="7">
        <v>37</v>
      </c>
      <c r="M48" s="7">
        <v>36</v>
      </c>
      <c r="N48" s="7">
        <v>38</v>
      </c>
      <c r="O48" s="7">
        <v>36</v>
      </c>
      <c r="P48" s="7">
        <v>34</v>
      </c>
      <c r="Q48" s="7">
        <v>35</v>
      </c>
      <c r="R48" s="7">
        <v>38</v>
      </c>
      <c r="S48" s="7">
        <v>39</v>
      </c>
      <c r="T48" s="7">
        <v>46</v>
      </c>
      <c r="U48" s="7">
        <v>47</v>
      </c>
      <c r="V48" s="7">
        <v>48</v>
      </c>
      <c r="W48" s="7">
        <v>50</v>
      </c>
      <c r="X48" s="7">
        <v>50</v>
      </c>
      <c r="Y48" s="7">
        <v>49</v>
      </c>
      <c r="Z48" s="7">
        <v>46</v>
      </c>
      <c r="AA48" s="7">
        <v>41</v>
      </c>
      <c r="AB48" s="7">
        <v>41</v>
      </c>
      <c r="AC48" s="8">
        <v>39</v>
      </c>
      <c r="AD48" s="8">
        <v>36</v>
      </c>
      <c r="AE48" s="8">
        <v>36</v>
      </c>
      <c r="AF48" s="8">
        <v>35</v>
      </c>
      <c r="AG48" s="8">
        <v>36</v>
      </c>
      <c r="AH48" s="8">
        <v>34</v>
      </c>
      <c r="AI48" s="8">
        <v>37</v>
      </c>
      <c r="AJ48" s="8">
        <v>41</v>
      </c>
      <c r="AK48" s="8">
        <v>41</v>
      </c>
      <c r="AL48" s="8">
        <v>53</v>
      </c>
      <c r="AM48" s="8">
        <v>54</v>
      </c>
      <c r="AN48" s="8">
        <v>55</v>
      </c>
      <c r="AO48" s="8">
        <v>52</v>
      </c>
      <c r="AP48" s="8">
        <v>52</v>
      </c>
      <c r="AQ48" s="8">
        <v>51</v>
      </c>
      <c r="AR48" s="8">
        <v>51</v>
      </c>
      <c r="AS48" s="8">
        <v>51</v>
      </c>
      <c r="AT48" s="8">
        <v>51</v>
      </c>
      <c r="AU48" s="8">
        <v>51</v>
      </c>
      <c r="AV48" s="8">
        <v>50</v>
      </c>
      <c r="AW48" s="8">
        <v>51</v>
      </c>
      <c r="AX48" s="8">
        <v>49</v>
      </c>
      <c r="AY48" s="8">
        <v>55</v>
      </c>
      <c r="AZ48" s="8">
        <v>53</v>
      </c>
      <c r="BA48" s="8">
        <v>62</v>
      </c>
      <c r="BB48" s="8">
        <v>62</v>
      </c>
      <c r="BC48" s="8">
        <v>61</v>
      </c>
      <c r="BD48" s="8">
        <v>63</v>
      </c>
      <c r="BE48" s="8">
        <v>61</v>
      </c>
      <c r="BF48" s="8">
        <v>61</v>
      </c>
      <c r="BG48" s="8">
        <v>62</v>
      </c>
      <c r="BH48" s="8">
        <v>62</v>
      </c>
      <c r="BI48" s="8">
        <v>61</v>
      </c>
    </row>
    <row r="49" spans="1:61" x14ac:dyDescent="0.2">
      <c r="A49" s="7" t="s">
        <v>91</v>
      </c>
      <c r="B49" s="7" t="s">
        <v>92</v>
      </c>
      <c r="C49" s="7">
        <v>21</v>
      </c>
      <c r="D49" s="7">
        <v>18</v>
      </c>
      <c r="E49" s="7">
        <v>17</v>
      </c>
      <c r="F49" s="7">
        <v>16</v>
      </c>
      <c r="G49" s="7">
        <v>16</v>
      </c>
      <c r="H49" s="7">
        <v>16</v>
      </c>
      <c r="I49" s="7">
        <v>16</v>
      </c>
      <c r="J49" s="7">
        <v>15</v>
      </c>
      <c r="K49" s="7">
        <v>15</v>
      </c>
      <c r="L49" s="7">
        <v>14</v>
      </c>
      <c r="M49" s="7">
        <v>14</v>
      </c>
      <c r="N49" s="7">
        <v>18</v>
      </c>
      <c r="O49" s="7">
        <v>19</v>
      </c>
      <c r="P49" s="7">
        <v>18</v>
      </c>
      <c r="Q49" s="7">
        <v>19</v>
      </c>
      <c r="R49" s="7">
        <v>21</v>
      </c>
      <c r="S49" s="7">
        <v>19</v>
      </c>
      <c r="T49" s="7">
        <v>21</v>
      </c>
      <c r="U49" s="7">
        <v>24</v>
      </c>
      <c r="V49" s="7">
        <v>26</v>
      </c>
      <c r="W49" s="7">
        <v>26</v>
      </c>
      <c r="X49" s="7">
        <v>27</v>
      </c>
      <c r="Y49" s="7">
        <v>26</v>
      </c>
      <c r="Z49" s="7">
        <v>27</v>
      </c>
      <c r="AA49" s="7">
        <v>25</v>
      </c>
      <c r="AB49" s="7">
        <v>22</v>
      </c>
      <c r="AC49" s="8">
        <v>23</v>
      </c>
      <c r="AD49" s="8">
        <v>23</v>
      </c>
      <c r="AE49" s="8">
        <v>24</v>
      </c>
      <c r="AF49" s="8">
        <v>23</v>
      </c>
      <c r="AG49" s="8">
        <v>23</v>
      </c>
      <c r="AH49" s="8">
        <v>23</v>
      </c>
      <c r="AI49" s="8">
        <v>23</v>
      </c>
      <c r="AJ49" s="8">
        <v>23</v>
      </c>
      <c r="AK49" s="8">
        <v>32</v>
      </c>
      <c r="AL49" s="8">
        <v>32</v>
      </c>
      <c r="AM49" s="8">
        <v>29</v>
      </c>
      <c r="AN49" s="8">
        <v>25</v>
      </c>
      <c r="AO49" s="8">
        <v>25</v>
      </c>
      <c r="AP49" s="8">
        <v>25</v>
      </c>
      <c r="AQ49" s="8">
        <v>25</v>
      </c>
      <c r="AR49" s="8">
        <v>25</v>
      </c>
      <c r="AS49" s="8">
        <v>25</v>
      </c>
      <c r="AT49" s="8">
        <v>26</v>
      </c>
      <c r="AU49" s="8">
        <v>26</v>
      </c>
      <c r="AV49" s="8">
        <v>26</v>
      </c>
      <c r="AW49" s="8">
        <v>26</v>
      </c>
      <c r="AX49" s="8">
        <v>26</v>
      </c>
      <c r="AY49" s="8">
        <v>26</v>
      </c>
      <c r="AZ49" s="8">
        <v>26</v>
      </c>
      <c r="BA49" s="8">
        <v>28</v>
      </c>
      <c r="BB49" s="8">
        <v>28</v>
      </c>
      <c r="BC49" s="8">
        <v>28</v>
      </c>
      <c r="BD49" s="8">
        <v>28</v>
      </c>
      <c r="BE49" s="8">
        <v>28</v>
      </c>
      <c r="BF49" s="8">
        <v>30</v>
      </c>
      <c r="BG49" s="8">
        <v>30</v>
      </c>
      <c r="BH49" s="8">
        <v>30</v>
      </c>
      <c r="BI49" s="8">
        <v>30</v>
      </c>
    </row>
    <row r="50" spans="1:61" x14ac:dyDescent="0.2">
      <c r="A50" s="7" t="s">
        <v>93</v>
      </c>
      <c r="B50" s="7" t="s">
        <v>94</v>
      </c>
      <c r="C50" s="7">
        <v>82</v>
      </c>
      <c r="D50" s="7">
        <v>76</v>
      </c>
      <c r="E50" s="7">
        <v>67</v>
      </c>
      <c r="F50" s="7">
        <v>71</v>
      </c>
      <c r="G50" s="7">
        <v>68</v>
      </c>
      <c r="H50" s="7">
        <v>62</v>
      </c>
      <c r="I50" s="7">
        <v>58</v>
      </c>
      <c r="J50" s="7">
        <v>62</v>
      </c>
      <c r="K50" s="7">
        <v>61</v>
      </c>
      <c r="L50" s="7">
        <v>60</v>
      </c>
      <c r="M50" s="7">
        <v>65</v>
      </c>
      <c r="N50" s="7">
        <v>65</v>
      </c>
      <c r="O50" s="7">
        <v>59</v>
      </c>
      <c r="P50" s="7">
        <v>60</v>
      </c>
      <c r="Q50" s="7">
        <v>57</v>
      </c>
      <c r="R50" s="7">
        <v>55</v>
      </c>
      <c r="S50" s="7">
        <v>58</v>
      </c>
      <c r="T50" s="7">
        <v>60</v>
      </c>
      <c r="U50" s="7">
        <v>67</v>
      </c>
      <c r="V50" s="7">
        <v>72</v>
      </c>
      <c r="W50" s="7">
        <v>71</v>
      </c>
      <c r="X50" s="7">
        <v>67</v>
      </c>
      <c r="Y50" s="7">
        <v>64</v>
      </c>
      <c r="Z50" s="7">
        <v>62</v>
      </c>
      <c r="AA50" s="7">
        <v>58</v>
      </c>
      <c r="AB50" s="7">
        <v>57</v>
      </c>
      <c r="AC50" s="8">
        <v>57</v>
      </c>
      <c r="AD50" s="8">
        <v>58</v>
      </c>
      <c r="AE50" s="8">
        <v>60</v>
      </c>
      <c r="AF50" s="8">
        <v>60</v>
      </c>
      <c r="AG50" s="8">
        <v>60</v>
      </c>
      <c r="AH50" s="8">
        <v>59</v>
      </c>
      <c r="AI50" s="8">
        <v>61</v>
      </c>
      <c r="AJ50" s="8">
        <v>62</v>
      </c>
      <c r="AK50" s="8">
        <v>62</v>
      </c>
      <c r="AL50" s="8">
        <v>65</v>
      </c>
      <c r="AM50" s="8">
        <v>66</v>
      </c>
      <c r="AN50" s="8">
        <v>66</v>
      </c>
      <c r="AO50" s="8">
        <v>60</v>
      </c>
      <c r="AP50" s="8">
        <v>61</v>
      </c>
      <c r="AQ50" s="8">
        <v>65</v>
      </c>
      <c r="AR50" s="8">
        <v>76</v>
      </c>
      <c r="AS50" s="8">
        <v>67</v>
      </c>
      <c r="AT50" s="8">
        <v>67</v>
      </c>
      <c r="AU50" s="8">
        <v>67</v>
      </c>
      <c r="AV50" s="8">
        <v>67</v>
      </c>
      <c r="AW50" s="8">
        <v>67</v>
      </c>
      <c r="AX50" s="8">
        <v>67</v>
      </c>
      <c r="AY50" s="8">
        <v>66</v>
      </c>
      <c r="AZ50" s="8">
        <v>69</v>
      </c>
      <c r="BA50" s="8">
        <v>74</v>
      </c>
      <c r="BB50" s="8">
        <v>74</v>
      </c>
      <c r="BC50" s="8">
        <v>80</v>
      </c>
      <c r="BD50" s="8">
        <v>78</v>
      </c>
      <c r="BE50" s="8">
        <v>80</v>
      </c>
      <c r="BF50" s="8">
        <v>80</v>
      </c>
      <c r="BG50" s="8">
        <v>80</v>
      </c>
      <c r="BH50" s="8">
        <v>81</v>
      </c>
      <c r="BI50" s="8">
        <v>81</v>
      </c>
    </row>
    <row r="51" spans="1:61" x14ac:dyDescent="0.2">
      <c r="A51" s="7" t="s">
        <v>95</v>
      </c>
      <c r="B51" s="7" t="s">
        <v>96</v>
      </c>
      <c r="C51" s="7">
        <v>20</v>
      </c>
      <c r="D51" s="7">
        <v>19</v>
      </c>
      <c r="E51" s="7">
        <v>19</v>
      </c>
      <c r="F51" s="7">
        <v>19</v>
      </c>
      <c r="G51" s="7">
        <v>18</v>
      </c>
      <c r="H51" s="7">
        <v>17</v>
      </c>
      <c r="I51" s="7">
        <v>17</v>
      </c>
      <c r="J51" s="7">
        <v>15</v>
      </c>
      <c r="K51" s="7">
        <v>15</v>
      </c>
      <c r="L51" s="7">
        <v>14</v>
      </c>
      <c r="M51" s="7">
        <v>14</v>
      </c>
      <c r="N51" s="7">
        <v>14</v>
      </c>
      <c r="O51" s="7">
        <v>13</v>
      </c>
      <c r="P51" s="7">
        <v>13</v>
      </c>
      <c r="Q51" s="7">
        <v>12</v>
      </c>
      <c r="R51" s="7">
        <v>16</v>
      </c>
      <c r="S51" s="7">
        <v>16</v>
      </c>
      <c r="T51" s="7">
        <v>17</v>
      </c>
      <c r="U51" s="7">
        <v>19</v>
      </c>
      <c r="V51" s="7">
        <v>21</v>
      </c>
      <c r="W51" s="7">
        <v>21</v>
      </c>
      <c r="X51" s="7">
        <v>19</v>
      </c>
      <c r="Y51" s="7">
        <v>18</v>
      </c>
      <c r="Z51" s="7">
        <v>18</v>
      </c>
      <c r="AA51" s="7">
        <v>17</v>
      </c>
      <c r="AB51" s="7">
        <v>17</v>
      </c>
      <c r="AC51" s="8">
        <v>16</v>
      </c>
      <c r="AD51" s="8">
        <v>16</v>
      </c>
      <c r="AE51" s="8">
        <v>16</v>
      </c>
      <c r="AF51" s="8">
        <v>16</v>
      </c>
      <c r="AG51" s="8">
        <v>16</v>
      </c>
      <c r="AH51" s="8">
        <v>16</v>
      </c>
      <c r="AI51" s="8">
        <v>16</v>
      </c>
      <c r="AJ51" s="8">
        <v>16</v>
      </c>
      <c r="AK51" s="8">
        <v>16</v>
      </c>
      <c r="AL51" s="8">
        <v>16</v>
      </c>
      <c r="AM51" s="8">
        <v>16</v>
      </c>
      <c r="AN51" s="8">
        <v>16</v>
      </c>
      <c r="AO51" s="8">
        <v>16</v>
      </c>
      <c r="AP51" s="8">
        <v>16</v>
      </c>
      <c r="AQ51" s="8">
        <v>16</v>
      </c>
      <c r="AR51" s="8">
        <v>16</v>
      </c>
      <c r="AS51" s="8">
        <v>16</v>
      </c>
      <c r="AT51" s="8">
        <v>20</v>
      </c>
      <c r="AU51" s="8">
        <v>18</v>
      </c>
      <c r="AV51" s="8">
        <v>19</v>
      </c>
      <c r="AW51" s="8">
        <v>19</v>
      </c>
      <c r="AX51" s="8">
        <v>19</v>
      </c>
      <c r="AY51" s="8">
        <v>19</v>
      </c>
      <c r="AZ51" s="8">
        <v>20</v>
      </c>
      <c r="BA51" s="8">
        <v>20</v>
      </c>
      <c r="BB51" s="8">
        <v>20</v>
      </c>
      <c r="BC51" s="8">
        <v>20</v>
      </c>
      <c r="BD51" s="8">
        <v>20</v>
      </c>
      <c r="BE51" s="8">
        <v>21</v>
      </c>
      <c r="BF51" s="8">
        <v>20</v>
      </c>
      <c r="BG51" s="8">
        <v>20</v>
      </c>
      <c r="BH51" s="8">
        <v>21</v>
      </c>
      <c r="BI51" s="8">
        <v>21</v>
      </c>
    </row>
    <row r="52" spans="1:61" x14ac:dyDescent="0.2">
      <c r="A52" s="7" t="s">
        <v>97</v>
      </c>
      <c r="B52" s="7" t="s">
        <v>98</v>
      </c>
      <c r="C52" s="7">
        <v>117</v>
      </c>
      <c r="D52" s="7">
        <v>123</v>
      </c>
      <c r="E52" s="7">
        <v>119</v>
      </c>
      <c r="F52" s="7">
        <v>111</v>
      </c>
      <c r="G52" s="7">
        <v>106</v>
      </c>
      <c r="H52" s="7">
        <v>96</v>
      </c>
      <c r="I52" s="7">
        <v>88</v>
      </c>
      <c r="J52" s="7">
        <v>82</v>
      </c>
      <c r="K52" s="7">
        <v>85</v>
      </c>
      <c r="L52" s="7">
        <v>83</v>
      </c>
      <c r="M52" s="7">
        <v>90</v>
      </c>
      <c r="N52" s="7">
        <v>99</v>
      </c>
      <c r="O52" s="7">
        <v>102</v>
      </c>
      <c r="P52" s="7">
        <v>103</v>
      </c>
      <c r="Q52" s="7">
        <v>101</v>
      </c>
      <c r="R52" s="7">
        <v>98</v>
      </c>
      <c r="S52" s="7">
        <v>99</v>
      </c>
      <c r="T52" s="7">
        <v>100</v>
      </c>
      <c r="U52" s="7">
        <v>97</v>
      </c>
      <c r="V52" s="7">
        <v>99</v>
      </c>
      <c r="W52" s="7">
        <v>96</v>
      </c>
      <c r="X52" s="7">
        <v>94</v>
      </c>
      <c r="Y52" s="7">
        <v>91</v>
      </c>
      <c r="Z52" s="7">
        <v>86</v>
      </c>
      <c r="AA52" s="7">
        <v>84</v>
      </c>
      <c r="AB52" s="7">
        <v>84</v>
      </c>
      <c r="AC52" s="8">
        <v>81</v>
      </c>
      <c r="AD52" s="8">
        <v>82</v>
      </c>
      <c r="AE52" s="8">
        <v>82</v>
      </c>
      <c r="AF52" s="8">
        <v>89</v>
      </c>
      <c r="AG52" s="8">
        <v>115</v>
      </c>
      <c r="AH52" s="8">
        <v>115</v>
      </c>
      <c r="AI52" s="8">
        <v>114</v>
      </c>
      <c r="AJ52" s="8">
        <v>112</v>
      </c>
      <c r="AK52" s="8">
        <v>122</v>
      </c>
      <c r="AL52" s="8">
        <v>122</v>
      </c>
      <c r="AM52" s="8">
        <v>119</v>
      </c>
      <c r="AN52" s="8">
        <v>125</v>
      </c>
      <c r="AO52" s="8">
        <v>118</v>
      </c>
      <c r="AP52" s="8">
        <v>117</v>
      </c>
      <c r="AQ52" s="8">
        <v>118</v>
      </c>
      <c r="AR52" s="8">
        <v>131</v>
      </c>
      <c r="AS52" s="8">
        <v>132</v>
      </c>
      <c r="AT52" s="8">
        <v>137</v>
      </c>
      <c r="AU52" s="8">
        <v>131</v>
      </c>
      <c r="AV52" s="8">
        <v>131</v>
      </c>
      <c r="AW52" s="8">
        <v>131</v>
      </c>
      <c r="AX52" s="8">
        <v>132</v>
      </c>
      <c r="AY52" s="8">
        <v>132</v>
      </c>
      <c r="AZ52" s="8">
        <v>137</v>
      </c>
      <c r="BA52" s="8">
        <v>137</v>
      </c>
      <c r="BB52" s="8">
        <v>137</v>
      </c>
      <c r="BC52" s="8">
        <v>137</v>
      </c>
      <c r="BD52" s="8">
        <v>141</v>
      </c>
      <c r="BE52" s="8">
        <v>143</v>
      </c>
      <c r="BF52" s="8">
        <v>144</v>
      </c>
      <c r="BG52" s="8">
        <v>144</v>
      </c>
      <c r="BH52" s="8">
        <v>145</v>
      </c>
      <c r="BI52" s="8">
        <v>150</v>
      </c>
    </row>
    <row r="53" spans="1:61" x14ac:dyDescent="0.2">
      <c r="A53" s="7" t="s">
        <v>99</v>
      </c>
      <c r="B53" s="7" t="s">
        <v>100</v>
      </c>
      <c r="C53" s="7">
        <v>29</v>
      </c>
      <c r="D53" s="7">
        <v>28</v>
      </c>
      <c r="E53" s="7">
        <v>28</v>
      </c>
      <c r="F53" s="7">
        <v>26</v>
      </c>
      <c r="G53" s="7">
        <v>24</v>
      </c>
      <c r="H53" s="7">
        <v>24</v>
      </c>
      <c r="I53" s="7">
        <v>24</v>
      </c>
      <c r="J53" s="7">
        <v>27</v>
      </c>
      <c r="K53" s="7">
        <v>27</v>
      </c>
      <c r="L53" s="7">
        <v>28</v>
      </c>
      <c r="M53" s="7">
        <v>27</v>
      </c>
      <c r="N53" s="7">
        <v>34</v>
      </c>
      <c r="O53" s="7">
        <v>39</v>
      </c>
      <c r="P53" s="7">
        <v>37</v>
      </c>
      <c r="Q53" s="7">
        <v>37</v>
      </c>
      <c r="R53" s="7">
        <v>33</v>
      </c>
      <c r="S53" s="7">
        <v>31</v>
      </c>
      <c r="T53" s="7">
        <v>37</v>
      </c>
      <c r="U53" s="7">
        <v>37</v>
      </c>
      <c r="V53" s="7">
        <v>38</v>
      </c>
      <c r="W53" s="7">
        <v>38</v>
      </c>
      <c r="X53" s="7">
        <v>35</v>
      </c>
      <c r="Y53" s="7">
        <v>38</v>
      </c>
      <c r="Z53" s="7">
        <v>38</v>
      </c>
      <c r="AA53" s="7">
        <v>37</v>
      </c>
      <c r="AB53" s="7">
        <v>37</v>
      </c>
      <c r="AC53" s="8">
        <v>29</v>
      </c>
      <c r="AD53" s="8">
        <v>29</v>
      </c>
      <c r="AE53" s="8">
        <v>28</v>
      </c>
      <c r="AF53" s="8">
        <v>30</v>
      </c>
      <c r="AG53" s="8">
        <v>30</v>
      </c>
      <c r="AH53" s="8">
        <v>30</v>
      </c>
      <c r="AI53" s="8">
        <v>29</v>
      </c>
      <c r="AJ53" s="8">
        <v>32</v>
      </c>
      <c r="AK53" s="8">
        <v>33</v>
      </c>
      <c r="AL53" s="8">
        <v>34</v>
      </c>
      <c r="AM53" s="8">
        <v>33</v>
      </c>
      <c r="AN53" s="8">
        <v>42</v>
      </c>
      <c r="AO53" s="8">
        <v>37</v>
      </c>
      <c r="AP53" s="8">
        <v>37</v>
      </c>
      <c r="AQ53" s="8">
        <v>37</v>
      </c>
      <c r="AR53" s="8">
        <v>36</v>
      </c>
      <c r="AS53" s="8">
        <v>50</v>
      </c>
      <c r="AT53" s="8">
        <v>45</v>
      </c>
      <c r="AU53" s="8">
        <v>45</v>
      </c>
      <c r="AV53" s="8">
        <v>45</v>
      </c>
      <c r="AW53" s="8">
        <v>45</v>
      </c>
      <c r="AX53" s="8">
        <v>48</v>
      </c>
      <c r="AY53" s="8">
        <v>48</v>
      </c>
      <c r="AZ53" s="8">
        <v>48</v>
      </c>
      <c r="BA53" s="8">
        <v>48</v>
      </c>
      <c r="BB53" s="8">
        <v>43</v>
      </c>
      <c r="BC53" s="8">
        <v>43</v>
      </c>
      <c r="BD53" s="8">
        <v>44</v>
      </c>
      <c r="BE53" s="8">
        <v>45</v>
      </c>
      <c r="BF53" s="8">
        <v>47</v>
      </c>
      <c r="BG53" s="8">
        <v>47</v>
      </c>
      <c r="BH53" s="8">
        <v>50</v>
      </c>
      <c r="BI53" s="8">
        <v>49</v>
      </c>
    </row>
    <row r="54" spans="1:61" x14ac:dyDescent="0.2">
      <c r="A54" s="7" t="s">
        <v>101</v>
      </c>
      <c r="B54" s="7" t="s">
        <v>102</v>
      </c>
      <c r="C54" s="7">
        <v>15</v>
      </c>
      <c r="D54" s="7">
        <v>14</v>
      </c>
      <c r="E54" s="7">
        <v>13</v>
      </c>
      <c r="F54" s="7">
        <v>13</v>
      </c>
      <c r="G54" s="7">
        <v>13</v>
      </c>
      <c r="H54" s="7">
        <v>13</v>
      </c>
      <c r="I54" s="7">
        <v>12</v>
      </c>
      <c r="J54" s="7">
        <v>12</v>
      </c>
      <c r="K54" s="7">
        <v>12</v>
      </c>
      <c r="L54" s="7">
        <v>13</v>
      </c>
      <c r="M54" s="7">
        <v>12</v>
      </c>
      <c r="N54" s="7">
        <v>13</v>
      </c>
      <c r="O54" s="7">
        <v>13</v>
      </c>
      <c r="P54" s="7">
        <v>13</v>
      </c>
      <c r="Q54" s="7">
        <v>15</v>
      </c>
      <c r="R54" s="7">
        <v>16</v>
      </c>
      <c r="S54" s="7">
        <v>15</v>
      </c>
      <c r="T54" s="7">
        <v>16</v>
      </c>
      <c r="U54" s="7">
        <v>18</v>
      </c>
      <c r="V54" s="7">
        <v>19</v>
      </c>
      <c r="W54" s="7">
        <v>19</v>
      </c>
      <c r="X54" s="7">
        <v>18</v>
      </c>
      <c r="Y54" s="7">
        <v>13</v>
      </c>
      <c r="Z54" s="7">
        <v>15</v>
      </c>
      <c r="AA54" s="7">
        <v>15</v>
      </c>
      <c r="AB54" s="7">
        <v>15</v>
      </c>
      <c r="AC54" s="8">
        <v>15</v>
      </c>
      <c r="AD54" s="8">
        <v>15</v>
      </c>
      <c r="AE54" s="8">
        <v>14</v>
      </c>
      <c r="AF54" s="8">
        <v>12</v>
      </c>
      <c r="AG54" s="8">
        <v>12</v>
      </c>
      <c r="AH54" s="8">
        <v>12</v>
      </c>
      <c r="AI54" s="8">
        <v>13</v>
      </c>
      <c r="AJ54" s="8">
        <v>15</v>
      </c>
      <c r="AK54" s="8">
        <v>17</v>
      </c>
      <c r="AL54" s="8">
        <v>17</v>
      </c>
      <c r="AM54" s="8">
        <v>17</v>
      </c>
      <c r="AN54" s="8">
        <v>17</v>
      </c>
      <c r="AO54" s="8">
        <v>17</v>
      </c>
      <c r="AP54" s="8">
        <v>17</v>
      </c>
      <c r="AQ54" s="8">
        <v>16</v>
      </c>
      <c r="AR54" s="8">
        <v>16</v>
      </c>
      <c r="AS54" s="8">
        <v>16</v>
      </c>
      <c r="AT54" s="8">
        <v>16</v>
      </c>
      <c r="AU54" s="8">
        <v>15</v>
      </c>
      <c r="AV54" s="8">
        <v>15</v>
      </c>
      <c r="AW54" s="8">
        <v>15</v>
      </c>
      <c r="AX54" s="8">
        <v>15</v>
      </c>
      <c r="AY54" s="8">
        <v>15</v>
      </c>
      <c r="AZ54" s="8">
        <v>15</v>
      </c>
      <c r="BA54" s="8">
        <v>15</v>
      </c>
      <c r="BB54" s="8">
        <v>15</v>
      </c>
      <c r="BC54" s="8">
        <v>15</v>
      </c>
      <c r="BD54" s="8">
        <v>19</v>
      </c>
      <c r="BE54" s="8">
        <v>19</v>
      </c>
      <c r="BF54" s="8">
        <v>18</v>
      </c>
      <c r="BG54" s="8">
        <v>19</v>
      </c>
      <c r="BH54" s="8">
        <v>19</v>
      </c>
      <c r="BI54" s="8">
        <v>20</v>
      </c>
    </row>
    <row r="55" spans="1:61" x14ac:dyDescent="0.2">
      <c r="A55" s="7" t="s">
        <v>103</v>
      </c>
      <c r="B55" s="7" t="s">
        <v>104</v>
      </c>
      <c r="C55" s="7">
        <v>42</v>
      </c>
      <c r="D55" s="7">
        <v>41</v>
      </c>
      <c r="E55" s="7">
        <v>40</v>
      </c>
      <c r="F55" s="7">
        <v>38</v>
      </c>
      <c r="G55" s="7">
        <v>36</v>
      </c>
      <c r="H55" s="7">
        <v>35</v>
      </c>
      <c r="I55" s="7">
        <v>30</v>
      </c>
      <c r="J55" s="7">
        <v>27</v>
      </c>
      <c r="K55" s="7">
        <v>26</v>
      </c>
      <c r="L55" s="7">
        <v>26</v>
      </c>
      <c r="M55" s="7">
        <v>28</v>
      </c>
      <c r="N55" s="7">
        <v>27</v>
      </c>
      <c r="O55" s="7">
        <v>25</v>
      </c>
      <c r="P55" s="7">
        <v>24</v>
      </c>
      <c r="Q55" s="7">
        <v>24</v>
      </c>
      <c r="R55" s="7">
        <v>23</v>
      </c>
      <c r="S55" s="7">
        <v>25</v>
      </c>
      <c r="T55" s="7">
        <v>24</v>
      </c>
      <c r="U55" s="7">
        <v>34</v>
      </c>
      <c r="V55" s="7">
        <v>37</v>
      </c>
      <c r="W55" s="7">
        <v>36</v>
      </c>
      <c r="X55" s="7">
        <v>37</v>
      </c>
      <c r="Y55" s="7">
        <v>31</v>
      </c>
      <c r="Z55" s="7">
        <v>28</v>
      </c>
      <c r="AA55" s="7">
        <v>27</v>
      </c>
      <c r="AB55" s="7">
        <v>28</v>
      </c>
      <c r="AC55" s="8">
        <v>24</v>
      </c>
      <c r="AD55" s="8">
        <v>25</v>
      </c>
      <c r="AE55" s="8">
        <v>25</v>
      </c>
      <c r="AF55" s="8">
        <v>24</v>
      </c>
      <c r="AG55" s="8">
        <v>24</v>
      </c>
      <c r="AH55" s="8">
        <v>25</v>
      </c>
      <c r="AI55" s="8">
        <v>24</v>
      </c>
      <c r="AJ55" s="8">
        <v>24</v>
      </c>
      <c r="AK55" s="8">
        <v>24</v>
      </c>
      <c r="AL55" s="8">
        <v>25</v>
      </c>
      <c r="AM55" s="8">
        <v>25</v>
      </c>
      <c r="AN55" s="8">
        <v>26</v>
      </c>
      <c r="AO55" s="8">
        <v>27</v>
      </c>
      <c r="AP55" s="8">
        <v>27</v>
      </c>
      <c r="AQ55" s="8">
        <v>27</v>
      </c>
      <c r="AR55" s="8">
        <v>25</v>
      </c>
      <c r="AS55" s="8">
        <v>25</v>
      </c>
      <c r="AT55" s="8">
        <v>25</v>
      </c>
      <c r="AU55" s="8">
        <v>27</v>
      </c>
      <c r="AV55" s="8">
        <v>27</v>
      </c>
      <c r="AW55" s="8">
        <v>27</v>
      </c>
      <c r="AX55" s="8">
        <v>30</v>
      </c>
      <c r="AY55" s="8">
        <v>30</v>
      </c>
      <c r="AZ55" s="8">
        <v>31</v>
      </c>
      <c r="BA55" s="8">
        <v>31</v>
      </c>
      <c r="BB55" s="8">
        <v>31</v>
      </c>
      <c r="BC55" s="8">
        <v>31</v>
      </c>
      <c r="BD55" s="8">
        <v>33</v>
      </c>
      <c r="BE55" s="8">
        <v>33</v>
      </c>
      <c r="BF55" s="8">
        <v>34</v>
      </c>
      <c r="BG55" s="8">
        <v>34</v>
      </c>
      <c r="BH55" s="8">
        <v>34</v>
      </c>
      <c r="BI55" s="8">
        <v>34</v>
      </c>
    </row>
    <row r="56" spans="1:61" x14ac:dyDescent="0.2">
      <c r="A56" s="7" t="s">
        <v>105</v>
      </c>
      <c r="B56" s="7" t="s">
        <v>106</v>
      </c>
      <c r="C56" s="7">
        <v>7</v>
      </c>
      <c r="D56" s="7">
        <v>7</v>
      </c>
      <c r="E56" s="7">
        <v>7</v>
      </c>
      <c r="F56" s="7">
        <v>7</v>
      </c>
      <c r="G56" s="7">
        <v>7</v>
      </c>
      <c r="H56" s="7">
        <v>6</v>
      </c>
      <c r="I56" s="7">
        <v>6</v>
      </c>
      <c r="J56" s="7">
        <v>6</v>
      </c>
      <c r="K56" s="7">
        <v>6</v>
      </c>
      <c r="L56" s="7">
        <v>5</v>
      </c>
      <c r="M56" s="7">
        <v>4</v>
      </c>
      <c r="N56" s="7">
        <v>4</v>
      </c>
      <c r="O56" s="7">
        <v>4</v>
      </c>
      <c r="P56" s="7">
        <v>4</v>
      </c>
      <c r="Q56" s="7">
        <v>4</v>
      </c>
      <c r="R56" s="7">
        <v>6</v>
      </c>
      <c r="S56" s="7">
        <v>5</v>
      </c>
      <c r="T56" s="7">
        <v>6</v>
      </c>
      <c r="U56" s="7">
        <v>6</v>
      </c>
      <c r="V56" s="7">
        <v>6</v>
      </c>
      <c r="W56" s="7">
        <v>7</v>
      </c>
      <c r="X56" s="7">
        <v>7</v>
      </c>
      <c r="Y56" s="7">
        <v>7</v>
      </c>
      <c r="Z56" s="7">
        <v>7</v>
      </c>
      <c r="AA56" s="7">
        <v>7</v>
      </c>
      <c r="AB56" s="7">
        <v>7</v>
      </c>
      <c r="AC56" s="8">
        <v>6</v>
      </c>
      <c r="AD56" s="8">
        <v>7</v>
      </c>
      <c r="AE56" s="8">
        <v>6</v>
      </c>
      <c r="AF56" s="8">
        <v>6</v>
      </c>
      <c r="AG56" s="8">
        <v>6</v>
      </c>
      <c r="AH56" s="8">
        <v>8</v>
      </c>
      <c r="AI56" s="8">
        <v>7</v>
      </c>
      <c r="AJ56" s="8">
        <v>7</v>
      </c>
      <c r="AK56" s="8">
        <v>8</v>
      </c>
      <c r="AL56" s="8">
        <v>8</v>
      </c>
      <c r="AM56" s="8">
        <v>8</v>
      </c>
      <c r="AN56" s="8">
        <v>8</v>
      </c>
      <c r="AO56" s="8">
        <v>8</v>
      </c>
      <c r="AP56" s="8">
        <v>9</v>
      </c>
      <c r="AQ56" s="8">
        <v>8</v>
      </c>
      <c r="AR56" s="8">
        <v>8</v>
      </c>
      <c r="AS56" s="8">
        <v>8</v>
      </c>
      <c r="AT56" s="8">
        <v>7</v>
      </c>
      <c r="AU56" s="8">
        <v>7</v>
      </c>
      <c r="AV56" s="8">
        <v>6</v>
      </c>
      <c r="AW56" s="8">
        <v>6</v>
      </c>
      <c r="AX56" s="8">
        <v>7</v>
      </c>
      <c r="AY56" s="8">
        <v>7</v>
      </c>
      <c r="AZ56" s="8">
        <v>7</v>
      </c>
      <c r="BA56" s="8">
        <v>7</v>
      </c>
      <c r="BB56" s="8">
        <v>7</v>
      </c>
      <c r="BC56" s="8">
        <v>7</v>
      </c>
      <c r="BD56" s="8">
        <v>7</v>
      </c>
      <c r="BE56" s="8">
        <v>7</v>
      </c>
      <c r="BF56" s="8">
        <v>7</v>
      </c>
      <c r="BG56" s="8">
        <v>7</v>
      </c>
      <c r="BH56" s="8">
        <v>8</v>
      </c>
      <c r="BI56" s="8">
        <v>8</v>
      </c>
    </row>
    <row r="57" spans="1:61" x14ac:dyDescent="0.2">
      <c r="A57" s="7" t="s">
        <v>107</v>
      </c>
      <c r="B57" s="7" t="s">
        <v>108</v>
      </c>
      <c r="C57" s="7">
        <v>65</v>
      </c>
      <c r="D57" s="7">
        <v>63</v>
      </c>
      <c r="E57" s="7">
        <v>61</v>
      </c>
      <c r="F57" s="7">
        <v>58</v>
      </c>
      <c r="G57" s="7">
        <v>48</v>
      </c>
      <c r="H57" s="7">
        <v>45</v>
      </c>
      <c r="I57" s="7">
        <v>47</v>
      </c>
      <c r="J57" s="7">
        <v>44</v>
      </c>
      <c r="K57" s="7">
        <v>44</v>
      </c>
      <c r="L57" s="7">
        <v>41</v>
      </c>
      <c r="M57" s="7">
        <v>48</v>
      </c>
      <c r="N57" s="7">
        <v>45</v>
      </c>
      <c r="O57" s="7">
        <v>42</v>
      </c>
      <c r="P57" s="7">
        <v>42</v>
      </c>
      <c r="Q57" s="7">
        <v>49</v>
      </c>
      <c r="R57" s="7">
        <v>47</v>
      </c>
      <c r="S57" s="7">
        <v>51</v>
      </c>
      <c r="T57" s="7">
        <v>50</v>
      </c>
      <c r="U57" s="7">
        <v>56</v>
      </c>
      <c r="V57" s="7">
        <v>59</v>
      </c>
      <c r="W57" s="7">
        <v>61</v>
      </c>
      <c r="X57" s="7">
        <v>59</v>
      </c>
      <c r="Y57" s="7">
        <v>56</v>
      </c>
      <c r="Z57" s="7">
        <v>58</v>
      </c>
      <c r="AA57" s="7">
        <v>58</v>
      </c>
      <c r="AB57" s="7">
        <v>55</v>
      </c>
      <c r="AC57" s="8">
        <v>53</v>
      </c>
      <c r="AD57" s="8">
        <v>53</v>
      </c>
      <c r="AE57" s="8">
        <v>52</v>
      </c>
      <c r="AF57" s="8">
        <v>53</v>
      </c>
      <c r="AG57" s="8">
        <v>52</v>
      </c>
      <c r="AH57" s="8">
        <v>54</v>
      </c>
      <c r="AI57" s="8">
        <v>54</v>
      </c>
      <c r="AJ57" s="8">
        <v>54</v>
      </c>
      <c r="AK57" s="8">
        <v>61</v>
      </c>
      <c r="AL57" s="8">
        <v>55</v>
      </c>
      <c r="AM57" s="8">
        <v>54</v>
      </c>
      <c r="AN57" s="8">
        <v>54</v>
      </c>
      <c r="AO57" s="8">
        <v>49</v>
      </c>
      <c r="AP57" s="8">
        <v>50</v>
      </c>
      <c r="AQ57" s="8">
        <v>53</v>
      </c>
      <c r="AR57" s="8">
        <v>52</v>
      </c>
      <c r="AS57" s="8">
        <v>53</v>
      </c>
      <c r="AT57" s="8">
        <v>62</v>
      </c>
      <c r="AU57" s="8">
        <v>62</v>
      </c>
      <c r="AV57" s="8">
        <v>62</v>
      </c>
      <c r="AW57" s="8">
        <v>58</v>
      </c>
      <c r="AX57" s="8">
        <v>58</v>
      </c>
      <c r="AY57" s="8">
        <v>53</v>
      </c>
      <c r="AZ57" s="8">
        <v>60</v>
      </c>
      <c r="BA57" s="8">
        <v>60</v>
      </c>
      <c r="BB57" s="8">
        <v>63</v>
      </c>
      <c r="BC57" s="8">
        <v>63</v>
      </c>
      <c r="BD57" s="8">
        <v>63</v>
      </c>
      <c r="BE57" s="8">
        <v>63</v>
      </c>
      <c r="BF57" s="8">
        <v>63</v>
      </c>
      <c r="BG57" s="8">
        <v>65</v>
      </c>
      <c r="BH57" s="8">
        <v>65</v>
      </c>
      <c r="BI57" s="8">
        <v>65</v>
      </c>
    </row>
    <row r="58" spans="1:61" x14ac:dyDescent="0.2">
      <c r="A58" s="7" t="s">
        <v>109</v>
      </c>
      <c r="B58" s="7" t="s">
        <v>110</v>
      </c>
      <c r="C58" s="7">
        <v>46</v>
      </c>
      <c r="D58" s="7">
        <v>45</v>
      </c>
      <c r="E58" s="7">
        <v>47</v>
      </c>
      <c r="F58" s="7">
        <v>44</v>
      </c>
      <c r="G58" s="7">
        <v>43</v>
      </c>
      <c r="H58" s="7">
        <v>42</v>
      </c>
      <c r="I58" s="7">
        <v>40</v>
      </c>
      <c r="J58" s="7">
        <v>41</v>
      </c>
      <c r="K58" s="7">
        <v>41</v>
      </c>
      <c r="L58" s="7">
        <v>42</v>
      </c>
      <c r="M58" s="7">
        <v>42</v>
      </c>
      <c r="N58" s="7">
        <v>43</v>
      </c>
      <c r="O58" s="7">
        <v>47</v>
      </c>
      <c r="P58" s="7">
        <v>46</v>
      </c>
      <c r="Q58" s="7">
        <v>43</v>
      </c>
      <c r="R58" s="7">
        <v>45</v>
      </c>
      <c r="S58" s="7">
        <v>44</v>
      </c>
      <c r="T58" s="7">
        <v>44</v>
      </c>
      <c r="U58" s="7">
        <v>50</v>
      </c>
      <c r="V58" s="7">
        <v>51</v>
      </c>
      <c r="W58" s="7">
        <v>49</v>
      </c>
      <c r="X58" s="7">
        <v>47</v>
      </c>
      <c r="Y58" s="7">
        <v>45</v>
      </c>
      <c r="Z58" s="7">
        <v>45</v>
      </c>
      <c r="AA58" s="7">
        <v>46</v>
      </c>
      <c r="AB58" s="7">
        <v>43</v>
      </c>
      <c r="AC58" s="8">
        <v>42</v>
      </c>
      <c r="AD58" s="8">
        <v>42</v>
      </c>
      <c r="AE58" s="8">
        <v>42</v>
      </c>
      <c r="AF58" s="8">
        <v>40</v>
      </c>
      <c r="AG58" s="8">
        <v>41</v>
      </c>
      <c r="AH58" s="8">
        <v>41</v>
      </c>
      <c r="AI58" s="8">
        <v>40</v>
      </c>
      <c r="AJ58" s="8">
        <v>39</v>
      </c>
      <c r="AK58" s="8">
        <v>41</v>
      </c>
      <c r="AL58" s="8">
        <v>41</v>
      </c>
      <c r="AM58" s="8">
        <v>41</v>
      </c>
      <c r="AN58" s="8">
        <v>52</v>
      </c>
      <c r="AO58" s="8">
        <v>53</v>
      </c>
      <c r="AP58" s="8">
        <v>47</v>
      </c>
      <c r="AQ58" s="8">
        <v>47</v>
      </c>
      <c r="AR58" s="8">
        <v>46</v>
      </c>
      <c r="AS58" s="8">
        <v>46</v>
      </c>
      <c r="AT58" s="8">
        <v>52</v>
      </c>
      <c r="AU58" s="8">
        <v>50</v>
      </c>
      <c r="AV58" s="8">
        <v>50</v>
      </c>
      <c r="AW58" s="8">
        <v>50</v>
      </c>
      <c r="AX58" s="8">
        <v>50</v>
      </c>
      <c r="AY58" s="8">
        <v>50</v>
      </c>
      <c r="AZ58" s="8">
        <v>50</v>
      </c>
      <c r="BA58" s="8">
        <v>50</v>
      </c>
      <c r="BB58" s="8">
        <v>50</v>
      </c>
      <c r="BC58" s="8">
        <v>50</v>
      </c>
      <c r="BD58" s="8">
        <v>50</v>
      </c>
      <c r="BE58" s="8">
        <v>50</v>
      </c>
      <c r="BF58" s="8">
        <v>50</v>
      </c>
      <c r="BG58" s="8">
        <v>50</v>
      </c>
      <c r="BH58" s="8">
        <v>50</v>
      </c>
      <c r="BI58" s="8">
        <v>50</v>
      </c>
    </row>
    <row r="59" spans="1:61" x14ac:dyDescent="0.2">
      <c r="A59" s="7" t="s">
        <v>111</v>
      </c>
      <c r="B59" s="7" t="s">
        <v>112</v>
      </c>
      <c r="C59" s="7">
        <v>38</v>
      </c>
      <c r="D59" s="7">
        <v>37</v>
      </c>
      <c r="E59" s="7">
        <v>33</v>
      </c>
      <c r="F59" s="7">
        <v>33</v>
      </c>
      <c r="G59" s="7">
        <v>30</v>
      </c>
      <c r="H59" s="7">
        <v>30</v>
      </c>
      <c r="I59" s="7">
        <v>31</v>
      </c>
      <c r="J59" s="7">
        <v>35</v>
      </c>
      <c r="K59" s="7">
        <v>34</v>
      </c>
      <c r="L59" s="7">
        <v>32</v>
      </c>
      <c r="M59" s="7">
        <v>32</v>
      </c>
      <c r="N59" s="7">
        <v>31</v>
      </c>
      <c r="O59" s="7">
        <v>31</v>
      </c>
      <c r="P59" s="7">
        <v>33</v>
      </c>
      <c r="Q59" s="7">
        <v>33</v>
      </c>
      <c r="R59" s="7">
        <v>36</v>
      </c>
      <c r="S59" s="7">
        <v>37</v>
      </c>
      <c r="T59" s="7">
        <v>38</v>
      </c>
      <c r="U59" s="7">
        <v>44</v>
      </c>
      <c r="V59" s="7">
        <v>44</v>
      </c>
      <c r="W59" s="7">
        <v>44</v>
      </c>
      <c r="X59" s="7">
        <v>43</v>
      </c>
      <c r="Y59" s="7">
        <v>42</v>
      </c>
      <c r="Z59" s="7">
        <v>40</v>
      </c>
      <c r="AA59" s="7">
        <v>39</v>
      </c>
      <c r="AB59" s="7">
        <v>40</v>
      </c>
      <c r="AC59" s="8">
        <v>37</v>
      </c>
      <c r="AD59" s="8">
        <v>30</v>
      </c>
      <c r="AE59" s="8">
        <v>30</v>
      </c>
      <c r="AF59" s="8">
        <v>30</v>
      </c>
      <c r="AG59" s="8">
        <v>30</v>
      </c>
      <c r="AH59" s="8">
        <v>30</v>
      </c>
      <c r="AI59" s="8">
        <v>31</v>
      </c>
      <c r="AJ59" s="8">
        <v>31</v>
      </c>
      <c r="AK59" s="8">
        <v>43</v>
      </c>
      <c r="AL59" s="8">
        <v>45</v>
      </c>
      <c r="AM59" s="8">
        <v>45</v>
      </c>
      <c r="AN59" s="8">
        <v>45</v>
      </c>
      <c r="AO59" s="8">
        <v>54</v>
      </c>
      <c r="AP59" s="8">
        <v>54</v>
      </c>
      <c r="AQ59" s="8">
        <v>53</v>
      </c>
      <c r="AR59" s="8">
        <v>53</v>
      </c>
      <c r="AS59" s="8">
        <v>49</v>
      </c>
      <c r="AT59" s="8">
        <v>49</v>
      </c>
      <c r="AU59" s="8">
        <v>49</v>
      </c>
      <c r="AV59" s="8">
        <v>48</v>
      </c>
      <c r="AW59" s="8">
        <v>48</v>
      </c>
      <c r="AX59" s="8">
        <v>47</v>
      </c>
      <c r="AY59" s="8">
        <v>47</v>
      </c>
      <c r="AZ59" s="8">
        <v>47</v>
      </c>
      <c r="BA59" s="8">
        <v>47</v>
      </c>
      <c r="BB59" s="8">
        <v>48</v>
      </c>
      <c r="BC59" s="8">
        <v>41</v>
      </c>
      <c r="BD59" s="8">
        <v>53</v>
      </c>
      <c r="BE59" s="8">
        <v>48</v>
      </c>
      <c r="BF59" s="8">
        <v>48</v>
      </c>
      <c r="BG59" s="8">
        <v>48</v>
      </c>
      <c r="BH59" s="8">
        <v>48</v>
      </c>
      <c r="BI59" s="8">
        <v>48</v>
      </c>
    </row>
    <row r="60" spans="1:61" x14ac:dyDescent="0.2">
      <c r="A60" s="7" t="s">
        <v>113</v>
      </c>
      <c r="B60" s="7" t="s">
        <v>114</v>
      </c>
      <c r="C60" s="7">
        <v>24</v>
      </c>
      <c r="D60" s="7">
        <v>24</v>
      </c>
      <c r="E60" s="7">
        <v>23</v>
      </c>
      <c r="F60" s="7">
        <v>22</v>
      </c>
      <c r="G60" s="7">
        <v>20</v>
      </c>
      <c r="H60" s="7">
        <v>18</v>
      </c>
      <c r="I60" s="7">
        <v>18</v>
      </c>
      <c r="J60" s="7">
        <v>18</v>
      </c>
      <c r="K60" s="7">
        <v>18</v>
      </c>
      <c r="L60" s="7">
        <v>18</v>
      </c>
      <c r="M60" s="7">
        <v>18</v>
      </c>
      <c r="N60" s="7">
        <v>22</v>
      </c>
      <c r="O60" s="7">
        <v>22</v>
      </c>
      <c r="P60" s="7">
        <v>26</v>
      </c>
      <c r="Q60" s="7">
        <v>26</v>
      </c>
      <c r="R60" s="7">
        <v>26</v>
      </c>
      <c r="S60" s="7">
        <v>25</v>
      </c>
      <c r="T60" s="7">
        <v>26</v>
      </c>
      <c r="U60" s="7">
        <v>26</v>
      </c>
      <c r="V60" s="7">
        <v>22</v>
      </c>
      <c r="W60" s="7">
        <v>21</v>
      </c>
      <c r="X60" s="7">
        <v>15</v>
      </c>
      <c r="Y60" s="7">
        <v>14</v>
      </c>
      <c r="Z60" s="7">
        <v>13</v>
      </c>
      <c r="AA60" s="7">
        <v>13</v>
      </c>
      <c r="AB60" s="7">
        <v>12</v>
      </c>
      <c r="AC60" s="8">
        <v>11</v>
      </c>
      <c r="AD60" s="8">
        <v>11</v>
      </c>
      <c r="AE60" s="8">
        <v>11</v>
      </c>
      <c r="AF60" s="8">
        <v>10</v>
      </c>
      <c r="AG60" s="8">
        <v>10</v>
      </c>
      <c r="AH60" s="8">
        <v>10</v>
      </c>
      <c r="AI60" s="8">
        <v>10</v>
      </c>
      <c r="AJ60" s="8">
        <v>10</v>
      </c>
      <c r="AK60" s="8">
        <v>10</v>
      </c>
      <c r="AL60" s="8">
        <v>10</v>
      </c>
      <c r="AM60" s="8">
        <v>10</v>
      </c>
      <c r="AN60" s="8">
        <v>10</v>
      </c>
      <c r="AO60" s="8">
        <v>10</v>
      </c>
      <c r="AP60" s="8">
        <v>10</v>
      </c>
      <c r="AQ60" s="8">
        <v>14</v>
      </c>
      <c r="AR60" s="8">
        <v>14</v>
      </c>
      <c r="AS60" s="8">
        <v>14</v>
      </c>
      <c r="AT60" s="8">
        <v>14</v>
      </c>
      <c r="AU60" s="8">
        <v>14</v>
      </c>
      <c r="AV60" s="8">
        <v>14</v>
      </c>
      <c r="AW60" s="8">
        <v>22</v>
      </c>
      <c r="AX60" s="8">
        <v>19</v>
      </c>
      <c r="AY60" s="8">
        <v>19</v>
      </c>
      <c r="AZ60" s="8">
        <v>19</v>
      </c>
      <c r="BA60" s="8">
        <v>19</v>
      </c>
      <c r="BB60" s="8">
        <v>19</v>
      </c>
      <c r="BC60" s="8">
        <v>19</v>
      </c>
      <c r="BD60" s="8">
        <v>19</v>
      </c>
      <c r="BE60" s="8">
        <v>19</v>
      </c>
      <c r="BF60" s="8">
        <v>19</v>
      </c>
      <c r="BG60" s="8">
        <v>19</v>
      </c>
      <c r="BH60" s="8">
        <v>19</v>
      </c>
      <c r="BI60" s="8">
        <v>19</v>
      </c>
    </row>
    <row r="61" spans="1:61" x14ac:dyDescent="0.2">
      <c r="A61" s="7" t="s">
        <v>115</v>
      </c>
      <c r="B61" s="7" t="s">
        <v>116</v>
      </c>
      <c r="C61" s="7">
        <v>32</v>
      </c>
      <c r="D61" s="7">
        <v>32</v>
      </c>
      <c r="E61" s="7">
        <v>31</v>
      </c>
      <c r="F61" s="7">
        <v>30</v>
      </c>
      <c r="G61" s="7">
        <v>26</v>
      </c>
      <c r="H61" s="7">
        <v>25</v>
      </c>
      <c r="I61" s="7">
        <v>25</v>
      </c>
      <c r="J61" s="7">
        <v>24</v>
      </c>
      <c r="K61" s="7">
        <v>24</v>
      </c>
      <c r="L61" s="7">
        <v>23</v>
      </c>
      <c r="M61" s="7">
        <v>22</v>
      </c>
      <c r="N61" s="7">
        <v>20</v>
      </c>
      <c r="O61" s="7">
        <v>19</v>
      </c>
      <c r="P61" s="7">
        <v>18</v>
      </c>
      <c r="Q61" s="7">
        <v>21</v>
      </c>
      <c r="R61" s="7">
        <v>22</v>
      </c>
      <c r="S61" s="7">
        <v>21</v>
      </c>
      <c r="T61" s="7">
        <v>23</v>
      </c>
      <c r="U61" s="7">
        <v>24</v>
      </c>
      <c r="V61" s="7">
        <v>24</v>
      </c>
      <c r="W61" s="7">
        <v>24</v>
      </c>
      <c r="X61" s="7">
        <v>24</v>
      </c>
      <c r="Y61" s="7">
        <v>24</v>
      </c>
      <c r="Z61" s="7">
        <v>21</v>
      </c>
      <c r="AA61" s="7">
        <v>21</v>
      </c>
      <c r="AB61" s="7">
        <v>21</v>
      </c>
      <c r="AC61" s="8">
        <v>22</v>
      </c>
      <c r="AD61" s="8">
        <v>22</v>
      </c>
      <c r="AE61" s="8">
        <v>22</v>
      </c>
      <c r="AF61" s="8">
        <v>21</v>
      </c>
      <c r="AG61" s="8">
        <v>21</v>
      </c>
      <c r="AH61" s="8">
        <v>21</v>
      </c>
      <c r="AI61" s="8">
        <v>20</v>
      </c>
      <c r="AJ61" s="8">
        <v>20</v>
      </c>
      <c r="AK61" s="8">
        <v>20</v>
      </c>
      <c r="AL61" s="8">
        <v>20</v>
      </c>
      <c r="AM61" s="8">
        <v>29</v>
      </c>
      <c r="AN61" s="8">
        <v>22</v>
      </c>
      <c r="AO61" s="8">
        <v>22</v>
      </c>
      <c r="AP61" s="8">
        <v>22</v>
      </c>
      <c r="AQ61" s="8">
        <v>22</v>
      </c>
      <c r="AR61" s="8">
        <v>22</v>
      </c>
      <c r="AS61" s="8">
        <v>22</v>
      </c>
      <c r="AT61" s="8">
        <v>23</v>
      </c>
      <c r="AU61" s="8">
        <v>23</v>
      </c>
      <c r="AV61" s="8">
        <v>23</v>
      </c>
      <c r="AW61" s="8">
        <v>24</v>
      </c>
      <c r="AX61" s="8">
        <v>23</v>
      </c>
      <c r="AY61" s="8">
        <v>23</v>
      </c>
      <c r="AZ61" s="8">
        <v>23</v>
      </c>
      <c r="BA61" s="8">
        <v>23</v>
      </c>
      <c r="BB61" s="8">
        <v>23</v>
      </c>
      <c r="BC61" s="8">
        <v>24</v>
      </c>
      <c r="BD61" s="8">
        <v>24</v>
      </c>
      <c r="BE61" s="8">
        <v>24</v>
      </c>
      <c r="BF61" s="8">
        <v>24</v>
      </c>
      <c r="BG61" s="8">
        <v>24</v>
      </c>
      <c r="BH61" s="8">
        <v>25</v>
      </c>
      <c r="BI61" s="8">
        <v>25</v>
      </c>
    </row>
    <row r="62" spans="1:61" x14ac:dyDescent="0.2">
      <c r="A62" s="7" t="s">
        <v>117</v>
      </c>
      <c r="B62" s="7" t="s">
        <v>118</v>
      </c>
      <c r="C62" s="7">
        <v>90</v>
      </c>
      <c r="D62" s="7">
        <v>89</v>
      </c>
      <c r="E62" s="7">
        <v>83</v>
      </c>
      <c r="F62" s="7">
        <v>80</v>
      </c>
      <c r="G62" s="7">
        <v>74</v>
      </c>
      <c r="H62" s="7">
        <v>64</v>
      </c>
      <c r="I62" s="7">
        <v>58</v>
      </c>
      <c r="J62" s="7">
        <v>57</v>
      </c>
      <c r="K62" s="7">
        <v>56</v>
      </c>
      <c r="L62" s="7">
        <v>58</v>
      </c>
      <c r="M62" s="7">
        <v>55</v>
      </c>
      <c r="N62" s="7">
        <v>55</v>
      </c>
      <c r="O62" s="7">
        <v>52</v>
      </c>
      <c r="P62" s="7">
        <v>51</v>
      </c>
      <c r="Q62" s="7">
        <v>52</v>
      </c>
      <c r="R62" s="7">
        <v>52</v>
      </c>
      <c r="S62" s="7">
        <v>57</v>
      </c>
      <c r="T62" s="7">
        <v>59</v>
      </c>
      <c r="U62" s="7">
        <v>63</v>
      </c>
      <c r="V62" s="7">
        <v>66</v>
      </c>
      <c r="W62" s="7">
        <v>65</v>
      </c>
      <c r="X62" s="7">
        <v>61</v>
      </c>
      <c r="Y62" s="7">
        <v>56</v>
      </c>
      <c r="Z62" s="7">
        <v>53</v>
      </c>
      <c r="AA62" s="7">
        <v>54</v>
      </c>
      <c r="AB62" s="7">
        <v>54</v>
      </c>
      <c r="AC62" s="8">
        <v>44</v>
      </c>
      <c r="AD62" s="8">
        <v>39</v>
      </c>
      <c r="AE62" s="8">
        <v>40</v>
      </c>
      <c r="AF62" s="8">
        <v>40</v>
      </c>
      <c r="AG62" s="8">
        <v>41</v>
      </c>
      <c r="AH62" s="8">
        <v>53</v>
      </c>
      <c r="AI62" s="8">
        <v>53</v>
      </c>
      <c r="AJ62" s="8">
        <v>53</v>
      </c>
      <c r="AK62" s="8">
        <v>52</v>
      </c>
      <c r="AL62" s="8">
        <v>58</v>
      </c>
      <c r="AM62" s="8">
        <v>56</v>
      </c>
      <c r="AN62" s="8">
        <v>55</v>
      </c>
      <c r="AO62" s="8">
        <v>55</v>
      </c>
      <c r="AP62" s="8">
        <v>64</v>
      </c>
      <c r="AQ62" s="8">
        <v>63</v>
      </c>
      <c r="AR62" s="8">
        <v>63</v>
      </c>
      <c r="AS62" s="8">
        <v>64</v>
      </c>
      <c r="AT62" s="8">
        <v>63</v>
      </c>
      <c r="AU62" s="8">
        <v>64</v>
      </c>
      <c r="AV62" s="8">
        <v>63</v>
      </c>
      <c r="AW62" s="8">
        <v>63</v>
      </c>
      <c r="AX62" s="8">
        <v>64</v>
      </c>
      <c r="AY62" s="8">
        <v>64</v>
      </c>
      <c r="AZ62" s="8">
        <v>64</v>
      </c>
      <c r="BA62" s="8">
        <v>64</v>
      </c>
      <c r="BB62" s="8">
        <v>63</v>
      </c>
      <c r="BC62" s="8">
        <v>63</v>
      </c>
      <c r="BD62" s="8">
        <v>67</v>
      </c>
      <c r="BE62" s="8">
        <v>67</v>
      </c>
      <c r="BF62" s="8">
        <v>66</v>
      </c>
      <c r="BG62" s="8">
        <v>68</v>
      </c>
      <c r="BH62" s="8">
        <v>68</v>
      </c>
      <c r="BI62" s="8">
        <v>67</v>
      </c>
    </row>
    <row r="63" spans="1:61" x14ac:dyDescent="0.2">
      <c r="A63" s="7" t="s">
        <v>119</v>
      </c>
      <c r="B63" s="7" t="s">
        <v>120</v>
      </c>
      <c r="C63" s="7">
        <v>22</v>
      </c>
      <c r="D63" s="7">
        <v>21</v>
      </c>
      <c r="E63" s="7">
        <v>19</v>
      </c>
      <c r="F63" s="7">
        <v>17</v>
      </c>
      <c r="G63" s="7">
        <v>14</v>
      </c>
      <c r="H63" s="7">
        <v>14</v>
      </c>
      <c r="I63" s="7">
        <v>13</v>
      </c>
      <c r="J63" s="7">
        <v>12</v>
      </c>
      <c r="K63" s="7">
        <v>12</v>
      </c>
      <c r="L63" s="7">
        <v>12</v>
      </c>
      <c r="M63" s="7">
        <v>16</v>
      </c>
      <c r="N63" s="7">
        <v>13</v>
      </c>
      <c r="O63" s="7">
        <v>12</v>
      </c>
      <c r="P63" s="7">
        <v>12</v>
      </c>
      <c r="Q63" s="7">
        <v>12</v>
      </c>
      <c r="R63" s="7">
        <v>14</v>
      </c>
      <c r="S63" s="7">
        <v>13</v>
      </c>
      <c r="T63" s="7">
        <v>13</v>
      </c>
      <c r="U63" s="7">
        <v>14</v>
      </c>
      <c r="V63" s="7">
        <v>16</v>
      </c>
      <c r="W63" s="7">
        <v>15</v>
      </c>
      <c r="X63" s="7">
        <v>15</v>
      </c>
      <c r="Y63" s="7">
        <v>16</v>
      </c>
      <c r="Z63" s="7">
        <v>16</v>
      </c>
      <c r="AA63" s="7">
        <v>16</v>
      </c>
      <c r="AB63" s="7">
        <v>13</v>
      </c>
      <c r="AC63" s="8">
        <v>13</v>
      </c>
      <c r="AD63" s="8">
        <v>12</v>
      </c>
      <c r="AE63" s="8">
        <v>12</v>
      </c>
      <c r="AF63" s="8">
        <v>13</v>
      </c>
      <c r="AG63" s="8">
        <v>12</v>
      </c>
      <c r="AH63" s="8">
        <v>12</v>
      </c>
      <c r="AI63" s="8">
        <v>12</v>
      </c>
      <c r="AJ63" s="8">
        <v>12</v>
      </c>
      <c r="AK63" s="8">
        <v>12</v>
      </c>
      <c r="AL63" s="8">
        <v>12</v>
      </c>
      <c r="AM63" s="8">
        <v>12</v>
      </c>
      <c r="AN63" s="8">
        <v>12</v>
      </c>
      <c r="AO63" s="8">
        <v>12</v>
      </c>
      <c r="AP63" s="8">
        <v>11</v>
      </c>
      <c r="AQ63" s="8">
        <v>11</v>
      </c>
      <c r="AR63" s="8">
        <v>11</v>
      </c>
      <c r="AS63" s="8">
        <v>11</v>
      </c>
      <c r="AT63" s="8">
        <v>11</v>
      </c>
      <c r="AU63" s="8">
        <v>11</v>
      </c>
      <c r="AV63" s="8">
        <v>11</v>
      </c>
      <c r="AW63" s="8">
        <v>11</v>
      </c>
      <c r="AX63" s="8">
        <v>11</v>
      </c>
      <c r="AY63" s="8">
        <v>11</v>
      </c>
      <c r="AZ63" s="8">
        <v>16</v>
      </c>
      <c r="BA63" s="8">
        <v>16</v>
      </c>
      <c r="BB63" s="8">
        <v>16</v>
      </c>
      <c r="BC63" s="8">
        <v>16</v>
      </c>
      <c r="BD63" s="8">
        <v>16</v>
      </c>
      <c r="BE63" s="8">
        <v>16</v>
      </c>
      <c r="BF63" s="8">
        <v>16</v>
      </c>
      <c r="BG63" s="8">
        <v>16</v>
      </c>
      <c r="BH63" s="8">
        <v>16</v>
      </c>
      <c r="BI63" s="8">
        <v>16</v>
      </c>
    </row>
    <row r="64" spans="1:61" x14ac:dyDescent="0.2">
      <c r="A64" s="7" t="s">
        <v>121</v>
      </c>
      <c r="B64" s="7" t="s">
        <v>122</v>
      </c>
      <c r="C64" s="7">
        <v>42</v>
      </c>
      <c r="D64" s="7">
        <v>43</v>
      </c>
      <c r="E64" s="7">
        <v>40</v>
      </c>
      <c r="F64" s="7">
        <v>39</v>
      </c>
      <c r="G64" s="7">
        <v>40</v>
      </c>
      <c r="H64" s="7">
        <v>36</v>
      </c>
      <c r="I64" s="7">
        <v>37</v>
      </c>
      <c r="J64" s="7">
        <v>37</v>
      </c>
      <c r="K64" s="7">
        <v>37</v>
      </c>
      <c r="L64" s="7">
        <v>38</v>
      </c>
      <c r="M64" s="7">
        <v>39</v>
      </c>
      <c r="N64" s="7">
        <v>39</v>
      </c>
      <c r="O64" s="7">
        <v>40</v>
      </c>
      <c r="P64" s="7">
        <v>43</v>
      </c>
      <c r="Q64" s="7">
        <v>43</v>
      </c>
      <c r="R64" s="7">
        <v>46</v>
      </c>
      <c r="S64" s="7">
        <v>51</v>
      </c>
      <c r="T64" s="7">
        <v>52</v>
      </c>
      <c r="U64" s="7">
        <v>55</v>
      </c>
      <c r="V64" s="7">
        <v>53</v>
      </c>
      <c r="W64" s="7">
        <v>53</v>
      </c>
      <c r="X64" s="7">
        <v>51</v>
      </c>
      <c r="Y64" s="7">
        <v>48</v>
      </c>
      <c r="Z64" s="7">
        <v>48</v>
      </c>
      <c r="AA64" s="7">
        <v>47</v>
      </c>
      <c r="AB64" s="7">
        <v>50</v>
      </c>
      <c r="AC64" s="8">
        <v>48</v>
      </c>
      <c r="AD64" s="8">
        <v>49</v>
      </c>
      <c r="AE64" s="8">
        <v>53</v>
      </c>
      <c r="AF64" s="8">
        <v>52</v>
      </c>
      <c r="AG64" s="8">
        <v>54</v>
      </c>
      <c r="AH64" s="8">
        <v>54</v>
      </c>
      <c r="AI64" s="8">
        <v>53</v>
      </c>
      <c r="AJ64" s="8">
        <v>77</v>
      </c>
      <c r="AK64" s="8">
        <v>70</v>
      </c>
      <c r="AL64" s="8">
        <v>69</v>
      </c>
      <c r="AM64" s="8">
        <v>62</v>
      </c>
      <c r="AN64" s="8">
        <v>64</v>
      </c>
      <c r="AO64" s="8">
        <v>60</v>
      </c>
      <c r="AP64" s="8">
        <v>67</v>
      </c>
      <c r="AQ64" s="8">
        <v>72</v>
      </c>
      <c r="AR64" s="8">
        <v>70</v>
      </c>
      <c r="AS64" s="8">
        <v>72</v>
      </c>
      <c r="AT64" s="8">
        <v>73</v>
      </c>
      <c r="AU64" s="8">
        <v>73</v>
      </c>
      <c r="AV64" s="8">
        <v>72</v>
      </c>
      <c r="AW64" s="8">
        <v>71</v>
      </c>
      <c r="AX64" s="8">
        <v>71</v>
      </c>
      <c r="AY64" s="8">
        <v>71</v>
      </c>
      <c r="AZ64" s="8">
        <v>75</v>
      </c>
      <c r="BA64" s="8">
        <v>74</v>
      </c>
      <c r="BB64" s="8">
        <v>76</v>
      </c>
      <c r="BC64" s="8">
        <v>76</v>
      </c>
      <c r="BD64" s="8">
        <v>76</v>
      </c>
      <c r="BE64" s="8">
        <v>76</v>
      </c>
      <c r="BF64" s="8">
        <v>76</v>
      </c>
      <c r="BG64" s="8">
        <v>77</v>
      </c>
      <c r="BH64" s="8">
        <v>77</v>
      </c>
      <c r="BI64" s="8">
        <v>77</v>
      </c>
    </row>
    <row r="65" spans="1:61" x14ac:dyDescent="0.2">
      <c r="A65" s="7" t="s">
        <v>123</v>
      </c>
      <c r="B65" s="7" t="s">
        <v>124</v>
      </c>
      <c r="C65" s="7">
        <v>109</v>
      </c>
      <c r="D65" s="7">
        <v>100</v>
      </c>
      <c r="E65" s="7">
        <v>94</v>
      </c>
      <c r="F65" s="7">
        <v>82</v>
      </c>
      <c r="G65" s="7">
        <v>71</v>
      </c>
      <c r="H65" s="7">
        <v>62</v>
      </c>
      <c r="I65" s="7">
        <v>61</v>
      </c>
      <c r="J65" s="7">
        <v>60</v>
      </c>
      <c r="K65" s="7">
        <v>57</v>
      </c>
      <c r="L65" s="7">
        <v>53</v>
      </c>
      <c r="M65" s="7">
        <v>56</v>
      </c>
      <c r="N65" s="7">
        <v>54</v>
      </c>
      <c r="O65" s="7">
        <v>55</v>
      </c>
      <c r="P65" s="7">
        <v>55</v>
      </c>
      <c r="Q65" s="7">
        <v>53</v>
      </c>
      <c r="R65" s="7">
        <v>58</v>
      </c>
      <c r="S65" s="7">
        <v>56</v>
      </c>
      <c r="T65" s="7">
        <v>63</v>
      </c>
      <c r="U65" s="7">
        <v>71</v>
      </c>
      <c r="V65" s="7">
        <v>75</v>
      </c>
      <c r="W65" s="7">
        <v>69</v>
      </c>
      <c r="X65" s="7">
        <v>66</v>
      </c>
      <c r="Y65" s="7">
        <v>64</v>
      </c>
      <c r="Z65" s="7">
        <v>70</v>
      </c>
      <c r="AA65" s="7">
        <v>63</v>
      </c>
      <c r="AB65" s="7">
        <v>62</v>
      </c>
      <c r="AC65" s="8">
        <v>60</v>
      </c>
      <c r="AD65" s="8">
        <v>58</v>
      </c>
      <c r="AE65" s="8">
        <v>57</v>
      </c>
      <c r="AF65" s="8">
        <v>72</v>
      </c>
      <c r="AG65" s="8">
        <v>72</v>
      </c>
      <c r="AH65" s="8">
        <v>72</v>
      </c>
      <c r="AI65" s="8">
        <v>73</v>
      </c>
      <c r="AJ65" s="8">
        <v>81</v>
      </c>
      <c r="AK65" s="8">
        <v>86</v>
      </c>
      <c r="AL65" s="8">
        <v>79</v>
      </c>
      <c r="AM65" s="8">
        <v>79</v>
      </c>
      <c r="AN65" s="8">
        <v>89</v>
      </c>
      <c r="AO65" s="8">
        <v>87</v>
      </c>
      <c r="AP65" s="8">
        <v>92</v>
      </c>
      <c r="AQ65" s="8">
        <v>87</v>
      </c>
      <c r="AR65" s="8">
        <v>85</v>
      </c>
      <c r="AS65" s="8">
        <v>85</v>
      </c>
      <c r="AT65" s="8">
        <v>84</v>
      </c>
      <c r="AU65" s="8">
        <v>84</v>
      </c>
      <c r="AV65" s="8">
        <v>84</v>
      </c>
      <c r="AW65" s="8">
        <v>84</v>
      </c>
      <c r="AX65" s="8">
        <v>85</v>
      </c>
      <c r="AY65" s="8">
        <v>85</v>
      </c>
      <c r="AZ65" s="8">
        <v>86</v>
      </c>
      <c r="BA65" s="8">
        <v>85</v>
      </c>
      <c r="BB65" s="8">
        <v>85</v>
      </c>
      <c r="BC65" s="8">
        <v>85</v>
      </c>
      <c r="BD65" s="8">
        <v>81</v>
      </c>
      <c r="BE65" s="8">
        <v>81</v>
      </c>
      <c r="BF65" s="8">
        <v>88</v>
      </c>
      <c r="BG65" s="8">
        <v>96</v>
      </c>
      <c r="BH65" s="8">
        <v>96</v>
      </c>
      <c r="BI65" s="8">
        <v>96</v>
      </c>
    </row>
    <row r="66" spans="1:61" x14ac:dyDescent="0.2">
      <c r="A66" s="7" t="s">
        <v>125</v>
      </c>
      <c r="B66" s="7" t="s">
        <v>126</v>
      </c>
      <c r="C66" s="7">
        <v>22</v>
      </c>
      <c r="D66" s="7">
        <v>22</v>
      </c>
      <c r="E66" s="7">
        <v>21</v>
      </c>
      <c r="F66" s="7">
        <v>17</v>
      </c>
      <c r="G66" s="7">
        <v>16</v>
      </c>
      <c r="H66" s="7">
        <v>16</v>
      </c>
      <c r="I66" s="7">
        <v>17</v>
      </c>
      <c r="J66" s="7">
        <v>19</v>
      </c>
      <c r="K66" s="7">
        <v>17</v>
      </c>
      <c r="L66" s="7">
        <v>16</v>
      </c>
      <c r="M66" s="7">
        <v>16</v>
      </c>
      <c r="N66" s="7">
        <v>15</v>
      </c>
      <c r="O66" s="7">
        <v>14</v>
      </c>
      <c r="P66" s="7">
        <v>14</v>
      </c>
      <c r="Q66" s="7">
        <v>13</v>
      </c>
      <c r="R66" s="7">
        <v>14</v>
      </c>
      <c r="S66" s="7">
        <v>16</v>
      </c>
      <c r="T66" s="7">
        <v>18</v>
      </c>
      <c r="U66" s="7">
        <v>20</v>
      </c>
      <c r="V66" s="7">
        <v>26</v>
      </c>
      <c r="W66" s="7">
        <v>24</v>
      </c>
      <c r="X66" s="7">
        <v>24</v>
      </c>
      <c r="Y66" s="7">
        <v>22</v>
      </c>
      <c r="Z66" s="7">
        <v>22</v>
      </c>
      <c r="AA66" s="7">
        <v>20</v>
      </c>
      <c r="AB66" s="7">
        <v>16</v>
      </c>
      <c r="AC66" s="8">
        <v>17</v>
      </c>
      <c r="AD66" s="8">
        <v>17</v>
      </c>
      <c r="AE66" s="8">
        <v>17</v>
      </c>
      <c r="AF66" s="8">
        <v>19</v>
      </c>
      <c r="AG66" s="8">
        <v>19</v>
      </c>
      <c r="AH66" s="8">
        <v>19</v>
      </c>
      <c r="AI66" s="8">
        <v>20</v>
      </c>
      <c r="AJ66" s="8">
        <v>20</v>
      </c>
      <c r="AK66" s="8">
        <v>21</v>
      </c>
      <c r="AL66" s="8">
        <v>21</v>
      </c>
      <c r="AM66" s="8">
        <v>21</v>
      </c>
      <c r="AN66" s="8">
        <v>21</v>
      </c>
      <c r="AO66" s="8">
        <v>20</v>
      </c>
      <c r="AP66" s="8">
        <v>21</v>
      </c>
      <c r="AQ66" s="8">
        <v>20</v>
      </c>
      <c r="AR66" s="8">
        <v>20</v>
      </c>
      <c r="AS66" s="8">
        <v>20</v>
      </c>
      <c r="AT66" s="8">
        <v>20</v>
      </c>
      <c r="AU66" s="8">
        <v>20</v>
      </c>
      <c r="AV66" s="8">
        <v>20</v>
      </c>
      <c r="AW66" s="8">
        <v>22</v>
      </c>
      <c r="AX66" s="8">
        <v>22</v>
      </c>
      <c r="AY66" s="8">
        <v>22</v>
      </c>
      <c r="AZ66" s="8">
        <v>22</v>
      </c>
      <c r="BA66" s="8">
        <v>22</v>
      </c>
      <c r="BB66" s="8">
        <v>22</v>
      </c>
      <c r="BC66" s="8">
        <v>23</v>
      </c>
      <c r="BD66" s="8">
        <v>23</v>
      </c>
      <c r="BE66" s="8">
        <v>23</v>
      </c>
      <c r="BF66" s="8">
        <v>23</v>
      </c>
      <c r="BG66" s="8">
        <v>23</v>
      </c>
      <c r="BH66" s="8">
        <v>23</v>
      </c>
      <c r="BI66" s="8">
        <v>23</v>
      </c>
    </row>
    <row r="67" spans="1:61" x14ac:dyDescent="0.2">
      <c r="A67" s="7" t="s">
        <v>127</v>
      </c>
      <c r="B67" s="7" t="s">
        <v>128</v>
      </c>
      <c r="C67" s="7">
        <v>258</v>
      </c>
      <c r="D67" s="7">
        <v>224</v>
      </c>
      <c r="E67" s="7">
        <v>197</v>
      </c>
      <c r="F67" s="7">
        <v>180</v>
      </c>
      <c r="G67" s="7">
        <v>167</v>
      </c>
      <c r="H67" s="7">
        <v>159</v>
      </c>
      <c r="I67" s="7">
        <v>162</v>
      </c>
      <c r="J67" s="7">
        <v>157</v>
      </c>
      <c r="K67" s="7">
        <v>151</v>
      </c>
      <c r="L67" s="7">
        <v>152</v>
      </c>
      <c r="M67" s="7">
        <v>161</v>
      </c>
      <c r="N67" s="7">
        <v>144</v>
      </c>
      <c r="O67" s="7">
        <v>145</v>
      </c>
      <c r="P67" s="7">
        <v>141</v>
      </c>
      <c r="Q67" s="7">
        <v>139</v>
      </c>
      <c r="R67" s="7">
        <v>136</v>
      </c>
      <c r="S67" s="7">
        <v>134</v>
      </c>
      <c r="T67" s="7">
        <v>131</v>
      </c>
      <c r="U67" s="7">
        <v>134</v>
      </c>
      <c r="V67" s="7">
        <v>142</v>
      </c>
      <c r="W67" s="7">
        <v>140</v>
      </c>
      <c r="X67" s="7">
        <v>153</v>
      </c>
      <c r="Y67" s="7">
        <v>142</v>
      </c>
      <c r="Z67" s="7">
        <v>142</v>
      </c>
      <c r="AA67" s="7">
        <v>127</v>
      </c>
      <c r="AB67" s="7">
        <v>126</v>
      </c>
      <c r="AC67" s="8">
        <v>128</v>
      </c>
      <c r="AD67" s="8">
        <v>125</v>
      </c>
      <c r="AE67" s="8">
        <v>130</v>
      </c>
      <c r="AF67" s="8">
        <v>129</v>
      </c>
      <c r="AG67" s="8">
        <v>167</v>
      </c>
      <c r="AH67" s="8">
        <v>164</v>
      </c>
      <c r="AI67" s="8">
        <v>153</v>
      </c>
      <c r="AJ67" s="8">
        <v>162</v>
      </c>
      <c r="AK67" s="8">
        <v>160</v>
      </c>
      <c r="AL67" s="8">
        <v>152</v>
      </c>
      <c r="AM67" s="8">
        <v>150</v>
      </c>
      <c r="AN67" s="8">
        <v>147</v>
      </c>
      <c r="AO67" s="8">
        <v>156</v>
      </c>
      <c r="AP67" s="8">
        <v>149</v>
      </c>
      <c r="AQ67" s="8">
        <v>154</v>
      </c>
      <c r="AR67" s="8">
        <v>153</v>
      </c>
      <c r="AS67" s="8">
        <v>150</v>
      </c>
      <c r="AT67" s="8">
        <v>162</v>
      </c>
      <c r="AU67" s="8">
        <v>160</v>
      </c>
      <c r="AV67" s="8">
        <v>165</v>
      </c>
      <c r="AW67" s="8">
        <v>165</v>
      </c>
      <c r="AX67" s="8">
        <v>171</v>
      </c>
      <c r="AY67" s="8">
        <v>178</v>
      </c>
      <c r="AZ67" s="8">
        <v>178</v>
      </c>
      <c r="BA67" s="8">
        <v>178</v>
      </c>
      <c r="BB67" s="8">
        <v>178</v>
      </c>
      <c r="BC67" s="8">
        <v>178</v>
      </c>
      <c r="BD67" s="8">
        <v>178</v>
      </c>
      <c r="BE67" s="8">
        <v>178</v>
      </c>
      <c r="BF67" s="8">
        <v>187</v>
      </c>
      <c r="BG67" s="8">
        <v>190</v>
      </c>
      <c r="BH67" s="8">
        <v>192</v>
      </c>
      <c r="BI67" s="8">
        <v>190</v>
      </c>
    </row>
    <row r="68" spans="1:61" x14ac:dyDescent="0.2">
      <c r="A68" s="7" t="s">
        <v>129</v>
      </c>
      <c r="B68" s="7" t="s">
        <v>130</v>
      </c>
      <c r="C68" s="7">
        <v>45</v>
      </c>
      <c r="D68" s="7">
        <v>43</v>
      </c>
      <c r="E68" s="7">
        <v>39</v>
      </c>
      <c r="F68" s="7">
        <v>36</v>
      </c>
      <c r="G68" s="7">
        <v>31</v>
      </c>
      <c r="H68" s="7">
        <v>29</v>
      </c>
      <c r="I68" s="7">
        <v>28</v>
      </c>
      <c r="J68" s="7">
        <v>28</v>
      </c>
      <c r="K68" s="7">
        <v>28</v>
      </c>
      <c r="L68" s="7">
        <v>31</v>
      </c>
      <c r="M68" s="7">
        <v>32</v>
      </c>
      <c r="N68" s="7">
        <v>34</v>
      </c>
      <c r="O68" s="7">
        <v>30</v>
      </c>
      <c r="P68" s="7">
        <v>30</v>
      </c>
      <c r="Q68" s="7">
        <v>28</v>
      </c>
      <c r="R68" s="7">
        <v>31</v>
      </c>
      <c r="S68" s="7">
        <v>30</v>
      </c>
      <c r="T68" s="7">
        <v>33</v>
      </c>
      <c r="U68" s="7">
        <v>37</v>
      </c>
      <c r="V68" s="7">
        <v>37</v>
      </c>
      <c r="W68" s="7">
        <v>40</v>
      </c>
      <c r="X68" s="7">
        <v>41</v>
      </c>
      <c r="Y68" s="7">
        <v>38</v>
      </c>
      <c r="Z68" s="7">
        <v>37</v>
      </c>
      <c r="AA68" s="7">
        <v>36</v>
      </c>
      <c r="AB68" s="7">
        <v>34</v>
      </c>
      <c r="AC68" s="8">
        <v>34</v>
      </c>
      <c r="AD68" s="8">
        <v>35</v>
      </c>
      <c r="AE68" s="8">
        <v>36</v>
      </c>
      <c r="AF68" s="8">
        <v>35</v>
      </c>
      <c r="AG68" s="8">
        <v>36</v>
      </c>
      <c r="AH68" s="8">
        <v>36</v>
      </c>
      <c r="AI68" s="8">
        <v>36</v>
      </c>
      <c r="AJ68" s="8">
        <v>36</v>
      </c>
      <c r="AK68" s="8">
        <v>36</v>
      </c>
      <c r="AL68" s="8">
        <v>57</v>
      </c>
      <c r="AM68" s="8">
        <v>67</v>
      </c>
      <c r="AN68" s="8">
        <v>63</v>
      </c>
      <c r="AO68" s="8">
        <v>58</v>
      </c>
      <c r="AP68" s="8">
        <v>58</v>
      </c>
      <c r="AQ68" s="8">
        <v>57</v>
      </c>
      <c r="AR68" s="8">
        <v>57</v>
      </c>
      <c r="AS68" s="8">
        <v>57</v>
      </c>
      <c r="AT68" s="8">
        <v>57</v>
      </c>
      <c r="AU68" s="8">
        <v>57</v>
      </c>
      <c r="AV68" s="8">
        <v>57</v>
      </c>
      <c r="AW68" s="8">
        <v>51</v>
      </c>
      <c r="AX68" s="8">
        <v>55</v>
      </c>
      <c r="AY68" s="8">
        <v>60</v>
      </c>
      <c r="AZ68" s="8">
        <v>67</v>
      </c>
      <c r="BA68" s="8">
        <v>67</v>
      </c>
      <c r="BB68" s="8">
        <v>69</v>
      </c>
      <c r="BC68" s="8">
        <v>69</v>
      </c>
      <c r="BD68" s="8">
        <v>71</v>
      </c>
      <c r="BE68" s="8">
        <v>71</v>
      </c>
      <c r="BF68" s="8">
        <v>71</v>
      </c>
      <c r="BG68" s="8">
        <v>71</v>
      </c>
      <c r="BH68" s="8">
        <v>71</v>
      </c>
      <c r="BI68" s="8">
        <v>71</v>
      </c>
    </row>
    <row r="69" spans="1:61" x14ac:dyDescent="0.2">
      <c r="A69" s="7" t="s">
        <v>131</v>
      </c>
      <c r="B69" s="7" t="s">
        <v>132</v>
      </c>
      <c r="C69" s="7">
        <v>33</v>
      </c>
      <c r="D69" s="7">
        <v>31</v>
      </c>
      <c r="E69" s="7">
        <v>30</v>
      </c>
      <c r="F69" s="7">
        <v>27</v>
      </c>
      <c r="G69" s="7">
        <v>26</v>
      </c>
      <c r="H69" s="7">
        <v>25</v>
      </c>
      <c r="I69" s="7">
        <v>25</v>
      </c>
      <c r="J69" s="7">
        <v>24</v>
      </c>
      <c r="K69" s="7">
        <v>22</v>
      </c>
      <c r="L69" s="7">
        <v>23</v>
      </c>
      <c r="M69" s="7">
        <v>24</v>
      </c>
      <c r="N69" s="7">
        <v>24</v>
      </c>
      <c r="O69" s="7">
        <v>24</v>
      </c>
      <c r="P69" s="7">
        <v>27</v>
      </c>
      <c r="Q69" s="7">
        <v>25</v>
      </c>
      <c r="R69" s="7">
        <v>23</v>
      </c>
      <c r="S69" s="7">
        <v>24</v>
      </c>
      <c r="T69" s="7">
        <v>27</v>
      </c>
      <c r="U69" s="7">
        <v>25</v>
      </c>
      <c r="V69" s="7">
        <v>24</v>
      </c>
      <c r="W69" s="7">
        <v>23</v>
      </c>
      <c r="X69" s="7">
        <v>22</v>
      </c>
      <c r="Y69" s="7">
        <v>21</v>
      </c>
      <c r="Z69" s="7">
        <v>21</v>
      </c>
      <c r="AA69" s="7">
        <v>19</v>
      </c>
      <c r="AB69" s="7">
        <v>18</v>
      </c>
      <c r="AC69" s="8">
        <v>16</v>
      </c>
      <c r="AD69" s="8">
        <v>16</v>
      </c>
      <c r="AE69" s="8">
        <v>17</v>
      </c>
      <c r="AF69" s="8">
        <v>17</v>
      </c>
      <c r="AG69" s="8">
        <v>16</v>
      </c>
      <c r="AH69" s="8">
        <v>18</v>
      </c>
      <c r="AI69" s="8">
        <v>18</v>
      </c>
      <c r="AJ69" s="8">
        <v>19</v>
      </c>
      <c r="AK69" s="8">
        <v>19</v>
      </c>
      <c r="AL69" s="8">
        <v>19</v>
      </c>
      <c r="AM69" s="8">
        <v>19</v>
      </c>
      <c r="AN69" s="8">
        <v>19</v>
      </c>
      <c r="AO69" s="8">
        <v>19</v>
      </c>
      <c r="AP69" s="8">
        <v>19</v>
      </c>
      <c r="AQ69" s="8">
        <v>19</v>
      </c>
      <c r="AR69" s="8">
        <v>19</v>
      </c>
      <c r="AS69" s="8">
        <v>19</v>
      </c>
      <c r="AT69" s="8">
        <v>19</v>
      </c>
      <c r="AU69" s="8">
        <v>19</v>
      </c>
      <c r="AV69" s="8">
        <v>19</v>
      </c>
      <c r="AW69" s="8">
        <v>19</v>
      </c>
      <c r="AX69" s="8">
        <v>19</v>
      </c>
      <c r="AY69" s="8">
        <v>19</v>
      </c>
      <c r="AZ69" s="8">
        <v>19</v>
      </c>
      <c r="BA69" s="8">
        <v>19</v>
      </c>
      <c r="BB69" s="8">
        <v>22</v>
      </c>
      <c r="BC69" s="8">
        <v>22</v>
      </c>
      <c r="BD69" s="8">
        <v>22</v>
      </c>
      <c r="BE69" s="8">
        <v>23</v>
      </c>
      <c r="BF69" s="8">
        <v>22</v>
      </c>
      <c r="BG69" s="8">
        <v>23</v>
      </c>
      <c r="BH69" s="8">
        <v>25</v>
      </c>
      <c r="BI69" s="8">
        <v>25</v>
      </c>
    </row>
    <row r="70" spans="1:61" x14ac:dyDescent="0.2">
      <c r="A70" s="7" t="s">
        <v>133</v>
      </c>
      <c r="B70" s="7" t="s">
        <v>134</v>
      </c>
      <c r="C70" s="7">
        <v>157</v>
      </c>
      <c r="D70" s="7">
        <v>137</v>
      </c>
      <c r="E70" s="7">
        <v>121</v>
      </c>
      <c r="F70" s="7">
        <v>112</v>
      </c>
      <c r="G70" s="7">
        <v>106</v>
      </c>
      <c r="H70" s="7">
        <v>96</v>
      </c>
      <c r="I70" s="7">
        <v>92</v>
      </c>
      <c r="J70" s="7">
        <v>93</v>
      </c>
      <c r="K70" s="7">
        <v>94</v>
      </c>
      <c r="L70" s="7">
        <v>92</v>
      </c>
      <c r="M70" s="7">
        <v>93</v>
      </c>
      <c r="N70" s="7">
        <v>89</v>
      </c>
      <c r="O70" s="7">
        <v>86</v>
      </c>
      <c r="P70" s="7">
        <v>91</v>
      </c>
      <c r="Q70" s="7">
        <v>88</v>
      </c>
      <c r="R70" s="7">
        <v>90</v>
      </c>
      <c r="S70" s="7">
        <v>87</v>
      </c>
      <c r="T70" s="7">
        <v>90</v>
      </c>
      <c r="U70" s="7">
        <v>98</v>
      </c>
      <c r="V70" s="7">
        <v>95</v>
      </c>
      <c r="W70" s="7">
        <v>98</v>
      </c>
      <c r="X70" s="7">
        <v>94</v>
      </c>
      <c r="Y70" s="7">
        <v>86</v>
      </c>
      <c r="Z70" s="7">
        <v>77</v>
      </c>
      <c r="AA70" s="7">
        <v>68</v>
      </c>
      <c r="AB70" s="7">
        <v>67</v>
      </c>
      <c r="AC70" s="8">
        <v>69</v>
      </c>
      <c r="AD70" s="8">
        <v>67</v>
      </c>
      <c r="AE70" s="8">
        <v>67</v>
      </c>
      <c r="AF70" s="8">
        <v>77</v>
      </c>
      <c r="AG70" s="8">
        <v>79</v>
      </c>
      <c r="AH70" s="8">
        <v>78</v>
      </c>
      <c r="AI70" s="8">
        <v>91</v>
      </c>
      <c r="AJ70" s="8">
        <v>112</v>
      </c>
      <c r="AK70" s="8">
        <v>124</v>
      </c>
      <c r="AL70" s="8">
        <v>116</v>
      </c>
      <c r="AM70" s="8">
        <v>111</v>
      </c>
      <c r="AN70" s="8">
        <v>110</v>
      </c>
      <c r="AO70" s="8">
        <v>108</v>
      </c>
      <c r="AP70" s="8">
        <v>105</v>
      </c>
      <c r="AQ70" s="8">
        <v>105</v>
      </c>
      <c r="AR70" s="8">
        <v>103</v>
      </c>
      <c r="AS70" s="8">
        <v>104</v>
      </c>
      <c r="AT70" s="8">
        <v>101</v>
      </c>
      <c r="AU70" s="8">
        <v>98</v>
      </c>
      <c r="AV70" s="8">
        <v>98</v>
      </c>
      <c r="AW70" s="8">
        <v>98</v>
      </c>
      <c r="AX70" s="8">
        <v>98</v>
      </c>
      <c r="AY70" s="8">
        <v>99</v>
      </c>
      <c r="AZ70" s="8">
        <v>101</v>
      </c>
      <c r="BA70" s="8">
        <v>100</v>
      </c>
      <c r="BB70" s="8">
        <v>100</v>
      </c>
      <c r="BC70" s="8">
        <v>101</v>
      </c>
      <c r="BD70" s="8">
        <v>101</v>
      </c>
      <c r="BE70" s="8">
        <v>110</v>
      </c>
      <c r="BF70" s="8">
        <v>108</v>
      </c>
      <c r="BG70" s="8">
        <v>109</v>
      </c>
      <c r="BH70" s="8">
        <v>109</v>
      </c>
      <c r="BI70" s="8">
        <v>116</v>
      </c>
    </row>
    <row r="71" spans="1:61" x14ac:dyDescent="0.2">
      <c r="A71" s="7" t="s">
        <v>135</v>
      </c>
      <c r="B71" s="7" t="s">
        <v>136</v>
      </c>
      <c r="C71" s="7">
        <v>40</v>
      </c>
      <c r="D71" s="7">
        <v>38</v>
      </c>
      <c r="E71" s="7">
        <v>38</v>
      </c>
      <c r="F71" s="7">
        <v>35</v>
      </c>
      <c r="G71" s="7">
        <v>33</v>
      </c>
      <c r="H71" s="7">
        <v>34</v>
      </c>
      <c r="I71" s="7">
        <v>34</v>
      </c>
      <c r="J71" s="7">
        <v>38</v>
      </c>
      <c r="K71" s="7">
        <v>38</v>
      </c>
      <c r="L71" s="7">
        <v>40</v>
      </c>
      <c r="M71" s="7">
        <v>42</v>
      </c>
      <c r="N71" s="7">
        <v>42</v>
      </c>
      <c r="O71" s="7">
        <v>46</v>
      </c>
      <c r="P71" s="7">
        <v>47</v>
      </c>
      <c r="Q71" s="7">
        <v>57</v>
      </c>
      <c r="R71" s="7">
        <v>62</v>
      </c>
      <c r="S71" s="7">
        <v>67</v>
      </c>
      <c r="T71" s="7">
        <v>65</v>
      </c>
      <c r="U71" s="7">
        <v>65</v>
      </c>
      <c r="V71" s="7">
        <v>62</v>
      </c>
      <c r="W71" s="7">
        <v>62</v>
      </c>
      <c r="X71" s="7">
        <v>51</v>
      </c>
      <c r="Y71" s="7">
        <v>50</v>
      </c>
      <c r="Z71" s="7">
        <v>49</v>
      </c>
      <c r="AA71" s="7">
        <v>42</v>
      </c>
      <c r="AB71" s="7">
        <v>42</v>
      </c>
      <c r="AC71" s="8">
        <v>40</v>
      </c>
      <c r="AD71" s="8">
        <v>37</v>
      </c>
      <c r="AE71" s="8">
        <v>37</v>
      </c>
      <c r="AF71" s="8">
        <v>38</v>
      </c>
      <c r="AG71" s="8">
        <v>38</v>
      </c>
      <c r="AH71" s="8">
        <v>38</v>
      </c>
      <c r="AI71" s="8">
        <v>38</v>
      </c>
      <c r="AJ71" s="8">
        <v>39</v>
      </c>
      <c r="AK71" s="8">
        <v>49</v>
      </c>
      <c r="AL71" s="8">
        <v>48</v>
      </c>
      <c r="AM71" s="8">
        <v>48</v>
      </c>
      <c r="AN71" s="8">
        <v>48</v>
      </c>
      <c r="AO71" s="8">
        <v>48</v>
      </c>
      <c r="AP71" s="8">
        <v>48</v>
      </c>
      <c r="AQ71" s="8">
        <v>49</v>
      </c>
      <c r="AR71" s="8">
        <v>50</v>
      </c>
      <c r="AS71" s="8">
        <v>48</v>
      </c>
      <c r="AT71" s="8">
        <v>48</v>
      </c>
      <c r="AU71" s="8">
        <v>48</v>
      </c>
      <c r="AV71" s="8">
        <v>48</v>
      </c>
      <c r="AW71" s="8">
        <v>48</v>
      </c>
      <c r="AX71" s="8">
        <v>56</v>
      </c>
      <c r="AY71" s="8">
        <v>56</v>
      </c>
      <c r="AZ71" s="8">
        <v>56</v>
      </c>
      <c r="BA71" s="8">
        <v>56</v>
      </c>
      <c r="BB71" s="8">
        <v>68</v>
      </c>
      <c r="BC71" s="8">
        <v>70</v>
      </c>
      <c r="BD71" s="8">
        <v>70</v>
      </c>
      <c r="BE71" s="8">
        <v>70</v>
      </c>
      <c r="BF71" s="8">
        <v>70</v>
      </c>
      <c r="BG71" s="8">
        <v>70</v>
      </c>
      <c r="BH71" s="8">
        <v>70</v>
      </c>
      <c r="BI71" s="8">
        <v>70</v>
      </c>
    </row>
    <row r="72" spans="1:61" x14ac:dyDescent="0.2">
      <c r="A72" s="7" t="s">
        <v>137</v>
      </c>
      <c r="B72" s="7" t="s">
        <v>138</v>
      </c>
      <c r="C72" s="7">
        <v>47</v>
      </c>
      <c r="D72" s="7">
        <v>46</v>
      </c>
      <c r="E72" s="7">
        <v>42</v>
      </c>
      <c r="F72" s="7">
        <v>42</v>
      </c>
      <c r="G72" s="7">
        <v>44</v>
      </c>
      <c r="H72" s="7">
        <v>43</v>
      </c>
      <c r="I72" s="7">
        <v>44</v>
      </c>
      <c r="J72" s="7">
        <v>44</v>
      </c>
      <c r="K72" s="7">
        <v>43</v>
      </c>
      <c r="L72" s="7">
        <v>44</v>
      </c>
      <c r="M72" s="7">
        <v>46</v>
      </c>
      <c r="N72" s="7">
        <v>46</v>
      </c>
      <c r="O72" s="7">
        <v>47</v>
      </c>
      <c r="P72" s="7">
        <v>48</v>
      </c>
      <c r="Q72" s="7">
        <v>49</v>
      </c>
      <c r="R72" s="7">
        <v>54</v>
      </c>
      <c r="S72" s="7">
        <v>71</v>
      </c>
      <c r="T72" s="7">
        <v>76</v>
      </c>
      <c r="U72" s="7">
        <v>76</v>
      </c>
      <c r="V72" s="7">
        <v>72</v>
      </c>
      <c r="W72" s="7">
        <v>69</v>
      </c>
      <c r="X72" s="7">
        <v>64</v>
      </c>
      <c r="Y72" s="7">
        <v>61</v>
      </c>
      <c r="Z72" s="7">
        <v>60</v>
      </c>
      <c r="AA72" s="7">
        <v>60</v>
      </c>
      <c r="AB72" s="7">
        <v>61</v>
      </c>
      <c r="AC72" s="8">
        <v>57</v>
      </c>
      <c r="AD72" s="8">
        <v>54</v>
      </c>
      <c r="AE72" s="8">
        <v>54</v>
      </c>
      <c r="AF72" s="8">
        <v>55</v>
      </c>
      <c r="AG72" s="8">
        <v>65</v>
      </c>
      <c r="AH72" s="8">
        <v>66</v>
      </c>
      <c r="AI72" s="8">
        <v>63</v>
      </c>
      <c r="AJ72" s="8">
        <v>63</v>
      </c>
      <c r="AK72" s="8">
        <v>64</v>
      </c>
      <c r="AL72" s="8">
        <v>64</v>
      </c>
      <c r="AM72" s="8">
        <v>55</v>
      </c>
      <c r="AN72" s="8">
        <v>57</v>
      </c>
      <c r="AO72" s="8">
        <v>58</v>
      </c>
      <c r="AP72" s="8">
        <v>65</v>
      </c>
      <c r="AQ72" s="8">
        <v>64</v>
      </c>
      <c r="AR72" s="8">
        <v>65</v>
      </c>
      <c r="AS72" s="8">
        <v>65</v>
      </c>
      <c r="AT72" s="8">
        <v>69</v>
      </c>
      <c r="AU72" s="8">
        <v>68</v>
      </c>
      <c r="AV72" s="8">
        <v>67</v>
      </c>
      <c r="AW72" s="8">
        <v>65</v>
      </c>
      <c r="AX72" s="8">
        <v>65</v>
      </c>
      <c r="AY72" s="8">
        <v>66</v>
      </c>
      <c r="AZ72" s="8">
        <v>76</v>
      </c>
      <c r="BA72" s="8">
        <v>78</v>
      </c>
      <c r="BB72" s="8">
        <v>78</v>
      </c>
      <c r="BC72" s="8">
        <v>76</v>
      </c>
      <c r="BD72" s="8">
        <v>79</v>
      </c>
      <c r="BE72" s="8">
        <v>79</v>
      </c>
      <c r="BF72" s="8">
        <v>79</v>
      </c>
      <c r="BG72" s="8">
        <v>81</v>
      </c>
      <c r="BH72" s="8">
        <v>81</v>
      </c>
      <c r="BI72" s="8">
        <v>84</v>
      </c>
    </row>
    <row r="73" spans="1:61" x14ac:dyDescent="0.2">
      <c r="A73" s="7" t="s">
        <v>139</v>
      </c>
      <c r="B73" s="7" t="s">
        <v>140</v>
      </c>
      <c r="C73" s="7">
        <v>21</v>
      </c>
      <c r="D73" s="7">
        <v>18</v>
      </c>
      <c r="E73" s="7">
        <v>18</v>
      </c>
      <c r="F73" s="7">
        <v>18</v>
      </c>
      <c r="G73" s="7">
        <v>17</v>
      </c>
      <c r="H73" s="7">
        <v>18</v>
      </c>
      <c r="I73" s="7">
        <v>18</v>
      </c>
      <c r="J73" s="7">
        <v>19</v>
      </c>
      <c r="K73" s="7">
        <v>19</v>
      </c>
      <c r="L73" s="7">
        <v>19</v>
      </c>
      <c r="M73" s="7">
        <v>23</v>
      </c>
      <c r="N73" s="7">
        <v>23</v>
      </c>
      <c r="O73" s="7">
        <v>22</v>
      </c>
      <c r="P73" s="7">
        <v>25</v>
      </c>
      <c r="Q73" s="7">
        <v>23</v>
      </c>
      <c r="R73" s="7">
        <v>24</v>
      </c>
      <c r="S73" s="7">
        <v>21</v>
      </c>
      <c r="T73" s="7">
        <v>27</v>
      </c>
      <c r="U73" s="7">
        <v>27</v>
      </c>
      <c r="V73" s="7">
        <v>30</v>
      </c>
      <c r="W73" s="7">
        <v>30</v>
      </c>
      <c r="X73" s="7">
        <v>32</v>
      </c>
      <c r="Y73" s="7">
        <v>29</v>
      </c>
      <c r="Z73" s="7">
        <v>31</v>
      </c>
      <c r="AA73" s="7">
        <v>31</v>
      </c>
      <c r="AB73" s="7">
        <v>31</v>
      </c>
      <c r="AC73" s="8">
        <v>30</v>
      </c>
      <c r="AD73" s="8">
        <v>28</v>
      </c>
      <c r="AE73" s="8">
        <v>28</v>
      </c>
      <c r="AF73" s="8">
        <v>30</v>
      </c>
      <c r="AG73" s="8">
        <v>28</v>
      </c>
      <c r="AH73" s="8">
        <v>28</v>
      </c>
      <c r="AI73" s="8">
        <v>29</v>
      </c>
      <c r="AJ73" s="8">
        <v>31</v>
      </c>
      <c r="AK73" s="8">
        <v>27</v>
      </c>
      <c r="AL73" s="8">
        <v>25</v>
      </c>
      <c r="AM73" s="8">
        <v>26</v>
      </c>
      <c r="AN73" s="8">
        <v>26</v>
      </c>
      <c r="AO73" s="8">
        <v>26</v>
      </c>
      <c r="AP73" s="8">
        <v>25</v>
      </c>
      <c r="AQ73" s="8">
        <v>25</v>
      </c>
      <c r="AR73" s="8">
        <v>27</v>
      </c>
      <c r="AS73" s="8">
        <v>27</v>
      </c>
      <c r="AT73" s="8">
        <v>27</v>
      </c>
      <c r="AU73" s="8">
        <v>30</v>
      </c>
      <c r="AV73" s="8">
        <v>30</v>
      </c>
      <c r="AW73" s="8">
        <v>32</v>
      </c>
      <c r="AX73" s="8">
        <v>32</v>
      </c>
      <c r="AY73" s="8">
        <v>32</v>
      </c>
      <c r="AZ73" s="8">
        <v>34</v>
      </c>
      <c r="BA73" s="8">
        <v>34</v>
      </c>
      <c r="BB73" s="8">
        <v>36</v>
      </c>
      <c r="BC73" s="8">
        <v>36</v>
      </c>
      <c r="BD73" s="8">
        <v>36</v>
      </c>
      <c r="BE73" s="8">
        <v>35</v>
      </c>
      <c r="BF73" s="8">
        <v>35</v>
      </c>
      <c r="BG73" s="8">
        <v>35</v>
      </c>
      <c r="BH73" s="8">
        <v>35</v>
      </c>
      <c r="BI73" s="8">
        <v>35</v>
      </c>
    </row>
    <row r="74" spans="1:61" x14ac:dyDescent="0.2">
      <c r="A74" s="7" t="s">
        <v>141</v>
      </c>
      <c r="B74" s="7" t="s">
        <v>142</v>
      </c>
      <c r="C74" s="7">
        <v>92</v>
      </c>
      <c r="D74" s="7">
        <v>93</v>
      </c>
      <c r="E74" s="7">
        <v>87</v>
      </c>
      <c r="F74" s="7">
        <v>85</v>
      </c>
      <c r="G74" s="7">
        <v>78</v>
      </c>
      <c r="H74" s="7">
        <v>78</v>
      </c>
      <c r="I74" s="7">
        <v>79</v>
      </c>
      <c r="J74" s="7">
        <v>79</v>
      </c>
      <c r="K74" s="7">
        <v>77</v>
      </c>
      <c r="L74" s="7">
        <v>77</v>
      </c>
      <c r="M74" s="7">
        <v>75</v>
      </c>
      <c r="N74" s="7">
        <v>77</v>
      </c>
      <c r="O74" s="7">
        <v>75</v>
      </c>
      <c r="P74" s="7">
        <v>69</v>
      </c>
      <c r="Q74" s="7">
        <v>63</v>
      </c>
      <c r="R74" s="7">
        <v>69</v>
      </c>
      <c r="S74" s="7">
        <v>69</v>
      </c>
      <c r="T74" s="7">
        <v>71</v>
      </c>
      <c r="U74" s="7">
        <v>73</v>
      </c>
      <c r="V74" s="7">
        <v>78</v>
      </c>
      <c r="W74" s="7">
        <v>77</v>
      </c>
      <c r="X74" s="7">
        <v>65</v>
      </c>
      <c r="Y74" s="7">
        <v>61</v>
      </c>
      <c r="Z74" s="7">
        <v>54</v>
      </c>
      <c r="AA74" s="7">
        <v>54</v>
      </c>
      <c r="AB74" s="7">
        <v>56</v>
      </c>
      <c r="AC74" s="8">
        <v>43</v>
      </c>
      <c r="AD74" s="8">
        <v>41</v>
      </c>
      <c r="AE74" s="8">
        <v>40</v>
      </c>
      <c r="AF74" s="8">
        <v>40</v>
      </c>
      <c r="AG74" s="8">
        <v>40</v>
      </c>
      <c r="AH74" s="8">
        <v>38</v>
      </c>
      <c r="AI74" s="8">
        <v>37</v>
      </c>
      <c r="AJ74" s="8">
        <v>48</v>
      </c>
      <c r="AK74" s="8">
        <v>46</v>
      </c>
      <c r="AL74" s="8">
        <v>45</v>
      </c>
      <c r="AM74" s="8">
        <v>44</v>
      </c>
      <c r="AN74" s="8">
        <v>51</v>
      </c>
      <c r="AO74" s="8">
        <v>51</v>
      </c>
      <c r="AP74" s="8">
        <v>52</v>
      </c>
      <c r="AQ74" s="8">
        <v>56</v>
      </c>
      <c r="AR74" s="8">
        <v>48</v>
      </c>
      <c r="AS74" s="8">
        <v>55</v>
      </c>
      <c r="AT74" s="8">
        <v>58</v>
      </c>
      <c r="AU74" s="8">
        <v>58</v>
      </c>
      <c r="AV74" s="8">
        <v>52</v>
      </c>
      <c r="AW74" s="8">
        <v>54</v>
      </c>
      <c r="AX74" s="8">
        <v>52</v>
      </c>
      <c r="AY74" s="8">
        <v>50</v>
      </c>
      <c r="AZ74" s="8">
        <v>50</v>
      </c>
      <c r="BA74" s="8">
        <v>50</v>
      </c>
      <c r="BB74" s="8">
        <v>50</v>
      </c>
      <c r="BC74" s="8">
        <v>50</v>
      </c>
      <c r="BD74" s="8">
        <v>52</v>
      </c>
      <c r="BE74" s="8">
        <v>52</v>
      </c>
      <c r="BF74" s="8">
        <v>53</v>
      </c>
      <c r="BG74" s="8">
        <v>55</v>
      </c>
      <c r="BH74" s="8">
        <v>55</v>
      </c>
      <c r="BI74" s="8">
        <v>53</v>
      </c>
    </row>
    <row r="75" spans="1:61" x14ac:dyDescent="0.2">
      <c r="A75" s="7" t="s">
        <v>143</v>
      </c>
      <c r="B75" s="7" t="s">
        <v>144</v>
      </c>
      <c r="C75" s="7">
        <v>101</v>
      </c>
      <c r="D75" s="7">
        <v>97</v>
      </c>
      <c r="E75" s="7">
        <v>91</v>
      </c>
      <c r="F75" s="7">
        <v>89</v>
      </c>
      <c r="G75" s="7">
        <v>75</v>
      </c>
      <c r="H75" s="7">
        <v>69</v>
      </c>
      <c r="I75" s="7">
        <v>63</v>
      </c>
      <c r="J75" s="7">
        <v>69</v>
      </c>
      <c r="K75" s="7">
        <v>66</v>
      </c>
      <c r="L75" s="7">
        <v>62</v>
      </c>
      <c r="M75" s="7">
        <v>64</v>
      </c>
      <c r="N75" s="7">
        <v>58</v>
      </c>
      <c r="O75" s="7">
        <v>58</v>
      </c>
      <c r="P75" s="7">
        <v>58</v>
      </c>
      <c r="Q75" s="7">
        <v>56</v>
      </c>
      <c r="R75" s="7">
        <v>56</v>
      </c>
      <c r="S75" s="7">
        <v>53</v>
      </c>
      <c r="T75" s="7">
        <v>57</v>
      </c>
      <c r="U75" s="7">
        <v>61</v>
      </c>
      <c r="V75" s="7">
        <v>66</v>
      </c>
      <c r="W75" s="7">
        <v>65</v>
      </c>
      <c r="X75" s="7">
        <v>58</v>
      </c>
      <c r="Y75" s="7">
        <v>56</v>
      </c>
      <c r="Z75" s="7">
        <v>53</v>
      </c>
      <c r="AA75" s="7">
        <v>49</v>
      </c>
      <c r="AB75" s="7">
        <v>47</v>
      </c>
      <c r="AC75" s="8">
        <v>50</v>
      </c>
      <c r="AD75" s="8">
        <v>50</v>
      </c>
      <c r="AE75" s="8">
        <v>49</v>
      </c>
      <c r="AF75" s="8">
        <v>51</v>
      </c>
      <c r="AG75" s="8">
        <v>51</v>
      </c>
      <c r="AH75" s="8">
        <v>50</v>
      </c>
      <c r="AI75" s="8">
        <v>49</v>
      </c>
      <c r="AJ75" s="8">
        <v>67</v>
      </c>
      <c r="AK75" s="8">
        <v>84</v>
      </c>
      <c r="AL75" s="8">
        <v>77</v>
      </c>
      <c r="AM75" s="8">
        <v>78</v>
      </c>
      <c r="AN75" s="8">
        <v>79</v>
      </c>
      <c r="AO75" s="8">
        <v>72</v>
      </c>
      <c r="AP75" s="8">
        <v>72</v>
      </c>
      <c r="AQ75" s="8">
        <v>72</v>
      </c>
      <c r="AR75" s="8">
        <v>73</v>
      </c>
      <c r="AS75" s="8">
        <v>73</v>
      </c>
      <c r="AT75" s="8">
        <v>75</v>
      </c>
      <c r="AU75" s="8">
        <v>74</v>
      </c>
      <c r="AV75" s="8">
        <v>83</v>
      </c>
      <c r="AW75" s="8">
        <v>82</v>
      </c>
      <c r="AX75" s="8">
        <v>83</v>
      </c>
      <c r="AY75" s="8">
        <v>85</v>
      </c>
      <c r="AZ75" s="8">
        <v>85</v>
      </c>
      <c r="BA75" s="8">
        <v>91</v>
      </c>
      <c r="BB75" s="8">
        <v>94</v>
      </c>
      <c r="BC75" s="8">
        <v>94</v>
      </c>
      <c r="BD75" s="8">
        <v>94</v>
      </c>
      <c r="BE75" s="8">
        <v>97</v>
      </c>
      <c r="BF75" s="8">
        <v>95</v>
      </c>
      <c r="BG75" s="8">
        <v>97</v>
      </c>
      <c r="BH75" s="8">
        <v>97</v>
      </c>
      <c r="BI75" s="8">
        <v>98</v>
      </c>
    </row>
    <row r="76" spans="1:61" x14ac:dyDescent="0.2">
      <c r="A76" s="7" t="s">
        <v>145</v>
      </c>
      <c r="B76" s="7" t="s">
        <v>146</v>
      </c>
      <c r="C76" s="7">
        <v>60</v>
      </c>
      <c r="D76" s="7">
        <v>55</v>
      </c>
      <c r="E76" s="7">
        <v>51</v>
      </c>
      <c r="F76" s="7">
        <v>49</v>
      </c>
      <c r="G76" s="7">
        <v>44</v>
      </c>
      <c r="H76" s="7">
        <v>40</v>
      </c>
      <c r="I76" s="7">
        <v>36</v>
      </c>
      <c r="J76" s="7">
        <v>37</v>
      </c>
      <c r="K76" s="7">
        <v>37</v>
      </c>
      <c r="L76" s="7">
        <v>40</v>
      </c>
      <c r="M76" s="7">
        <v>41</v>
      </c>
      <c r="N76" s="7">
        <v>38</v>
      </c>
      <c r="O76" s="7">
        <v>39</v>
      </c>
      <c r="P76" s="7">
        <v>38</v>
      </c>
      <c r="Q76" s="7">
        <v>37</v>
      </c>
      <c r="R76" s="7">
        <v>37</v>
      </c>
      <c r="S76" s="7">
        <v>35</v>
      </c>
      <c r="T76" s="7">
        <v>35</v>
      </c>
      <c r="U76" s="7">
        <v>39</v>
      </c>
      <c r="V76" s="7">
        <v>38</v>
      </c>
      <c r="W76" s="7">
        <v>40</v>
      </c>
      <c r="X76" s="7">
        <v>38</v>
      </c>
      <c r="Y76" s="7">
        <v>37</v>
      </c>
      <c r="Z76" s="7">
        <v>37</v>
      </c>
      <c r="AA76" s="7">
        <v>37</v>
      </c>
      <c r="AB76" s="7">
        <v>35</v>
      </c>
      <c r="AC76" s="8">
        <v>35</v>
      </c>
      <c r="AD76" s="8">
        <v>30</v>
      </c>
      <c r="AE76" s="8">
        <v>35</v>
      </c>
      <c r="AF76" s="8">
        <v>37</v>
      </c>
      <c r="AG76" s="8">
        <v>37</v>
      </c>
      <c r="AH76" s="8">
        <v>37</v>
      </c>
      <c r="AI76" s="8">
        <v>35</v>
      </c>
      <c r="AJ76" s="8">
        <v>50</v>
      </c>
      <c r="AK76" s="8">
        <v>49</v>
      </c>
      <c r="AL76" s="8">
        <v>49</v>
      </c>
      <c r="AM76" s="8">
        <v>49</v>
      </c>
      <c r="AN76" s="8">
        <v>40</v>
      </c>
      <c r="AO76" s="8">
        <v>40</v>
      </c>
      <c r="AP76" s="8">
        <v>40</v>
      </c>
      <c r="AQ76" s="8">
        <v>52</v>
      </c>
      <c r="AR76" s="8">
        <v>58</v>
      </c>
      <c r="AS76" s="8">
        <v>58</v>
      </c>
      <c r="AT76" s="8">
        <v>58</v>
      </c>
      <c r="AU76" s="8">
        <v>57</v>
      </c>
      <c r="AV76" s="8">
        <v>57</v>
      </c>
      <c r="AW76" s="8">
        <v>57</v>
      </c>
      <c r="AX76" s="8">
        <v>60</v>
      </c>
      <c r="AY76" s="8">
        <v>60</v>
      </c>
      <c r="AZ76" s="8">
        <v>60</v>
      </c>
      <c r="BA76" s="8">
        <v>60</v>
      </c>
      <c r="BB76" s="8">
        <v>61</v>
      </c>
      <c r="BC76" s="8">
        <v>61</v>
      </c>
      <c r="BD76" s="8">
        <v>58</v>
      </c>
      <c r="BE76" s="8">
        <v>58</v>
      </c>
      <c r="BF76" s="8">
        <v>65</v>
      </c>
      <c r="BG76" s="8">
        <v>65</v>
      </c>
      <c r="BH76" s="8">
        <v>65</v>
      </c>
      <c r="BI76" s="8">
        <v>65</v>
      </c>
    </row>
    <row r="77" spans="1:61" x14ac:dyDescent="0.2">
      <c r="A77" s="7" t="s">
        <v>147</v>
      </c>
      <c r="B77" s="7" t="s">
        <v>148</v>
      </c>
      <c r="C77" s="7">
        <v>127</v>
      </c>
      <c r="D77" s="7">
        <v>119</v>
      </c>
      <c r="E77" s="7">
        <v>117</v>
      </c>
      <c r="F77" s="7">
        <v>113</v>
      </c>
      <c r="G77" s="7">
        <v>104</v>
      </c>
      <c r="H77" s="7">
        <v>93</v>
      </c>
      <c r="I77" s="7">
        <v>90</v>
      </c>
      <c r="J77" s="7">
        <v>102</v>
      </c>
      <c r="K77" s="7">
        <v>102</v>
      </c>
      <c r="L77" s="7">
        <v>112</v>
      </c>
      <c r="M77" s="7">
        <v>108</v>
      </c>
      <c r="N77" s="7">
        <v>109</v>
      </c>
      <c r="O77" s="7">
        <v>108</v>
      </c>
      <c r="P77" s="7">
        <v>108</v>
      </c>
      <c r="Q77" s="7">
        <v>116</v>
      </c>
      <c r="R77" s="7">
        <v>126</v>
      </c>
      <c r="S77" s="7">
        <v>132</v>
      </c>
      <c r="T77" s="7">
        <v>136</v>
      </c>
      <c r="U77" s="7">
        <v>141</v>
      </c>
      <c r="V77" s="7">
        <v>134</v>
      </c>
      <c r="W77" s="7">
        <v>133</v>
      </c>
      <c r="X77" s="7">
        <v>133</v>
      </c>
      <c r="Y77" s="7">
        <v>129</v>
      </c>
      <c r="Z77" s="7">
        <v>128</v>
      </c>
      <c r="AA77" s="7">
        <v>125</v>
      </c>
      <c r="AB77" s="7">
        <v>118</v>
      </c>
      <c r="AC77" s="8">
        <v>111</v>
      </c>
      <c r="AD77" s="8">
        <v>111</v>
      </c>
      <c r="AE77" s="8">
        <v>111</v>
      </c>
      <c r="AF77" s="8">
        <v>110</v>
      </c>
      <c r="AG77" s="8">
        <v>113</v>
      </c>
      <c r="AH77" s="8">
        <v>127</v>
      </c>
      <c r="AI77" s="8">
        <v>127</v>
      </c>
      <c r="AJ77" s="8">
        <v>131</v>
      </c>
      <c r="AK77" s="8">
        <v>145</v>
      </c>
      <c r="AL77" s="8">
        <v>144</v>
      </c>
      <c r="AM77" s="8">
        <v>143</v>
      </c>
      <c r="AN77" s="8">
        <v>144</v>
      </c>
      <c r="AO77" s="8">
        <v>136</v>
      </c>
      <c r="AP77" s="8">
        <v>136</v>
      </c>
      <c r="AQ77" s="8">
        <v>140</v>
      </c>
      <c r="AR77" s="8">
        <v>136</v>
      </c>
      <c r="AS77" s="8">
        <v>151</v>
      </c>
      <c r="AT77" s="8">
        <v>168</v>
      </c>
      <c r="AU77" s="8">
        <v>166</v>
      </c>
      <c r="AV77" s="8">
        <v>166</v>
      </c>
      <c r="AW77" s="8">
        <v>182</v>
      </c>
      <c r="AX77" s="8">
        <v>177</v>
      </c>
      <c r="AY77" s="8">
        <v>179</v>
      </c>
      <c r="AZ77" s="8">
        <v>179</v>
      </c>
      <c r="BA77" s="8">
        <v>183</v>
      </c>
      <c r="BB77" s="8">
        <v>191</v>
      </c>
      <c r="BC77" s="8">
        <v>188</v>
      </c>
      <c r="BD77" s="8">
        <v>185</v>
      </c>
      <c r="BE77" s="8">
        <v>185</v>
      </c>
      <c r="BF77" s="8">
        <v>188</v>
      </c>
      <c r="BG77" s="8">
        <v>188</v>
      </c>
      <c r="BH77" s="8">
        <v>198</v>
      </c>
      <c r="BI77" s="8">
        <v>197</v>
      </c>
    </row>
    <row r="78" spans="1:61" x14ac:dyDescent="0.2">
      <c r="A78" s="7" t="s">
        <v>149</v>
      </c>
      <c r="B78" s="7" t="s">
        <v>150</v>
      </c>
      <c r="C78" s="7">
        <v>26</v>
      </c>
      <c r="D78" s="7">
        <v>25</v>
      </c>
      <c r="E78" s="7">
        <v>22</v>
      </c>
      <c r="F78" s="7">
        <v>21</v>
      </c>
      <c r="G78" s="7">
        <v>20</v>
      </c>
      <c r="H78" s="7">
        <v>19</v>
      </c>
      <c r="I78" s="7">
        <v>20</v>
      </c>
      <c r="J78" s="7">
        <v>20</v>
      </c>
      <c r="K78" s="7">
        <v>18</v>
      </c>
      <c r="L78" s="7">
        <v>18</v>
      </c>
      <c r="M78" s="7">
        <v>16</v>
      </c>
      <c r="N78" s="7">
        <v>17</v>
      </c>
      <c r="O78" s="7">
        <v>16</v>
      </c>
      <c r="P78" s="7">
        <v>16</v>
      </c>
      <c r="Q78" s="7">
        <v>16</v>
      </c>
      <c r="R78" s="7">
        <v>16</v>
      </c>
      <c r="S78" s="7">
        <v>15</v>
      </c>
      <c r="T78" s="7">
        <v>20</v>
      </c>
      <c r="U78" s="7">
        <v>22</v>
      </c>
      <c r="V78" s="7">
        <v>24</v>
      </c>
      <c r="W78" s="7">
        <v>24</v>
      </c>
      <c r="X78" s="7">
        <v>23</v>
      </c>
      <c r="Y78" s="7">
        <v>21</v>
      </c>
      <c r="Z78" s="7">
        <v>24</v>
      </c>
      <c r="AA78" s="7">
        <v>22</v>
      </c>
      <c r="AB78" s="7">
        <v>21</v>
      </c>
      <c r="AC78" s="8">
        <v>16</v>
      </c>
      <c r="AD78" s="8">
        <v>16</v>
      </c>
      <c r="AE78" s="8">
        <v>14</v>
      </c>
      <c r="AF78" s="8">
        <v>14</v>
      </c>
      <c r="AG78" s="8">
        <v>14</v>
      </c>
      <c r="AH78" s="8">
        <v>14</v>
      </c>
      <c r="AI78" s="8">
        <v>15</v>
      </c>
      <c r="AJ78" s="8">
        <v>15</v>
      </c>
      <c r="AK78" s="8">
        <v>15</v>
      </c>
      <c r="AL78" s="8">
        <v>16</v>
      </c>
      <c r="AM78" s="8">
        <v>16</v>
      </c>
      <c r="AN78" s="8">
        <v>16</v>
      </c>
      <c r="AO78" s="8">
        <v>18</v>
      </c>
      <c r="AP78" s="8">
        <v>20</v>
      </c>
      <c r="AQ78" s="8">
        <v>20</v>
      </c>
      <c r="AR78" s="8">
        <v>20</v>
      </c>
      <c r="AS78" s="8">
        <v>20</v>
      </c>
      <c r="AT78" s="8">
        <v>20</v>
      </c>
      <c r="AU78" s="8">
        <v>19</v>
      </c>
      <c r="AV78" s="8">
        <v>21</v>
      </c>
      <c r="AW78" s="8">
        <v>21</v>
      </c>
      <c r="AX78" s="8">
        <v>21</v>
      </c>
      <c r="AY78" s="8">
        <v>20</v>
      </c>
      <c r="AZ78" s="8">
        <v>19</v>
      </c>
      <c r="BA78" s="8">
        <v>19</v>
      </c>
      <c r="BB78" s="8">
        <v>19</v>
      </c>
      <c r="BC78" s="8">
        <v>19</v>
      </c>
      <c r="BD78" s="8">
        <v>19</v>
      </c>
      <c r="BE78" s="8">
        <v>19</v>
      </c>
      <c r="BF78" s="8">
        <v>19</v>
      </c>
      <c r="BG78" s="8">
        <v>19</v>
      </c>
      <c r="BH78" s="8">
        <v>19</v>
      </c>
      <c r="BI78" s="8">
        <v>19</v>
      </c>
    </row>
    <row r="79" spans="1:61" x14ac:dyDescent="0.2">
      <c r="A79" s="7" t="s">
        <v>151</v>
      </c>
      <c r="B79" s="7" t="s">
        <v>152</v>
      </c>
      <c r="C79" s="7">
        <v>53</v>
      </c>
      <c r="D79" s="7">
        <v>52</v>
      </c>
      <c r="E79" s="7">
        <v>50</v>
      </c>
      <c r="F79" s="7">
        <v>48</v>
      </c>
      <c r="G79" s="7">
        <v>48</v>
      </c>
      <c r="H79" s="7">
        <v>47</v>
      </c>
      <c r="I79" s="7">
        <v>47</v>
      </c>
      <c r="J79" s="7">
        <v>44</v>
      </c>
      <c r="K79" s="7">
        <v>44</v>
      </c>
      <c r="L79" s="7">
        <v>44</v>
      </c>
      <c r="M79" s="7">
        <v>44</v>
      </c>
      <c r="N79" s="7">
        <v>40</v>
      </c>
      <c r="O79" s="7">
        <v>39</v>
      </c>
      <c r="P79" s="7">
        <v>38</v>
      </c>
      <c r="Q79" s="7">
        <v>40</v>
      </c>
      <c r="R79" s="7">
        <v>52</v>
      </c>
      <c r="S79" s="7">
        <v>52</v>
      </c>
      <c r="T79" s="7">
        <v>51</v>
      </c>
      <c r="U79" s="7">
        <v>51</v>
      </c>
      <c r="V79" s="7">
        <v>48</v>
      </c>
      <c r="W79" s="7">
        <v>50</v>
      </c>
      <c r="X79" s="7">
        <v>49</v>
      </c>
      <c r="Y79" s="7">
        <v>48</v>
      </c>
      <c r="Z79" s="7">
        <v>48</v>
      </c>
      <c r="AA79" s="7">
        <v>48</v>
      </c>
      <c r="AB79" s="7">
        <v>46</v>
      </c>
      <c r="AC79" s="8">
        <v>46</v>
      </c>
      <c r="AD79" s="8">
        <v>47</v>
      </c>
      <c r="AE79" s="8">
        <v>47</v>
      </c>
      <c r="AF79" s="8">
        <v>50</v>
      </c>
      <c r="AG79" s="8">
        <v>49</v>
      </c>
      <c r="AH79" s="8">
        <v>50</v>
      </c>
      <c r="AI79" s="8">
        <v>50</v>
      </c>
      <c r="AJ79" s="8">
        <v>51</v>
      </c>
      <c r="AK79" s="8">
        <v>51</v>
      </c>
      <c r="AL79" s="8">
        <v>50</v>
      </c>
      <c r="AM79" s="8">
        <v>50</v>
      </c>
      <c r="AN79" s="8">
        <v>48</v>
      </c>
      <c r="AO79" s="8">
        <v>49</v>
      </c>
      <c r="AP79" s="8">
        <v>49</v>
      </c>
      <c r="AQ79" s="8">
        <v>48</v>
      </c>
      <c r="AR79" s="8">
        <v>49</v>
      </c>
      <c r="AS79" s="8">
        <v>49</v>
      </c>
      <c r="AT79" s="8">
        <v>49</v>
      </c>
      <c r="AU79" s="8">
        <v>48</v>
      </c>
      <c r="AV79" s="8">
        <v>49</v>
      </c>
      <c r="AW79" s="8">
        <v>49</v>
      </c>
      <c r="AX79" s="8">
        <v>55</v>
      </c>
      <c r="AY79" s="8">
        <v>48</v>
      </c>
      <c r="AZ79" s="8">
        <v>49</v>
      </c>
      <c r="BA79" s="8">
        <v>48</v>
      </c>
      <c r="BB79" s="8">
        <v>49</v>
      </c>
      <c r="BC79" s="8">
        <v>58</v>
      </c>
      <c r="BD79" s="8">
        <v>61</v>
      </c>
      <c r="BE79" s="8">
        <v>66</v>
      </c>
      <c r="BF79" s="8">
        <v>57</v>
      </c>
      <c r="BG79" s="8">
        <v>57</v>
      </c>
      <c r="BH79" s="8">
        <v>58</v>
      </c>
      <c r="BI79" s="8">
        <v>52</v>
      </c>
    </row>
    <row r="80" spans="1:61" x14ac:dyDescent="0.2">
      <c r="A80" s="7" t="s">
        <v>153</v>
      </c>
      <c r="B80" s="7" t="s">
        <v>154</v>
      </c>
      <c r="C80" s="7">
        <v>38</v>
      </c>
      <c r="D80" s="7">
        <v>35</v>
      </c>
      <c r="E80" s="7">
        <v>34</v>
      </c>
      <c r="F80" s="7">
        <v>33</v>
      </c>
      <c r="G80" s="7">
        <v>32</v>
      </c>
      <c r="H80" s="7">
        <v>31</v>
      </c>
      <c r="I80" s="7">
        <v>30</v>
      </c>
      <c r="J80" s="7">
        <v>27</v>
      </c>
      <c r="K80" s="7">
        <v>27</v>
      </c>
      <c r="L80" s="7">
        <v>28</v>
      </c>
      <c r="M80" s="7">
        <v>26</v>
      </c>
      <c r="N80" s="7">
        <v>27</v>
      </c>
      <c r="O80" s="7">
        <v>26</v>
      </c>
      <c r="P80" s="7">
        <v>28</v>
      </c>
      <c r="Q80" s="7">
        <v>28</v>
      </c>
      <c r="R80" s="7">
        <v>27</v>
      </c>
      <c r="S80" s="7">
        <v>27</v>
      </c>
      <c r="T80" s="7">
        <v>29</v>
      </c>
      <c r="U80" s="7">
        <v>39</v>
      </c>
      <c r="V80" s="7">
        <v>39</v>
      </c>
      <c r="W80" s="7">
        <v>36</v>
      </c>
      <c r="X80" s="7">
        <v>37</v>
      </c>
      <c r="Y80" s="7">
        <v>35</v>
      </c>
      <c r="Z80" s="7">
        <v>37</v>
      </c>
      <c r="AA80" s="7">
        <v>35</v>
      </c>
      <c r="AB80" s="7">
        <v>35</v>
      </c>
      <c r="AC80" s="8">
        <v>32</v>
      </c>
      <c r="AD80" s="8">
        <v>29</v>
      </c>
      <c r="AE80" s="8">
        <v>30</v>
      </c>
      <c r="AF80" s="8">
        <v>29</v>
      </c>
      <c r="AG80" s="8">
        <v>31</v>
      </c>
      <c r="AH80" s="8">
        <v>31</v>
      </c>
      <c r="AI80" s="8">
        <v>31</v>
      </c>
      <c r="AJ80" s="8">
        <v>43</v>
      </c>
      <c r="AK80" s="8">
        <v>43</v>
      </c>
      <c r="AL80" s="8">
        <v>43</v>
      </c>
      <c r="AM80" s="8">
        <v>39</v>
      </c>
      <c r="AN80" s="8">
        <v>40</v>
      </c>
      <c r="AO80" s="8">
        <v>39</v>
      </c>
      <c r="AP80" s="8">
        <v>39</v>
      </c>
      <c r="AQ80" s="8">
        <v>39</v>
      </c>
      <c r="AR80" s="8">
        <v>37</v>
      </c>
      <c r="AS80" s="8">
        <v>38</v>
      </c>
      <c r="AT80" s="8">
        <v>38</v>
      </c>
      <c r="AU80" s="8">
        <v>40</v>
      </c>
      <c r="AV80" s="8">
        <v>40</v>
      </c>
      <c r="AW80" s="8">
        <v>40</v>
      </c>
      <c r="AX80" s="8">
        <v>40</v>
      </c>
      <c r="AY80" s="8">
        <v>51</v>
      </c>
      <c r="AZ80" s="8">
        <v>51</v>
      </c>
      <c r="BA80" s="8">
        <v>51</v>
      </c>
      <c r="BB80" s="8">
        <v>51</v>
      </c>
      <c r="BC80" s="8">
        <v>49</v>
      </c>
      <c r="BD80" s="8">
        <v>50</v>
      </c>
      <c r="BE80" s="8">
        <v>51</v>
      </c>
      <c r="BF80" s="8">
        <v>52</v>
      </c>
      <c r="BG80" s="8">
        <v>52</v>
      </c>
      <c r="BH80" s="8">
        <v>52</v>
      </c>
      <c r="BI80" s="8">
        <v>52</v>
      </c>
    </row>
    <row r="81" spans="1:61" x14ac:dyDescent="0.2">
      <c r="A81" s="7" t="s">
        <v>155</v>
      </c>
      <c r="B81" s="7" t="s">
        <v>156</v>
      </c>
      <c r="C81" s="7">
        <v>37</v>
      </c>
      <c r="D81" s="7">
        <v>38</v>
      </c>
      <c r="E81" s="7">
        <v>37</v>
      </c>
      <c r="F81" s="7">
        <v>36</v>
      </c>
      <c r="G81" s="7">
        <v>37</v>
      </c>
      <c r="H81" s="7">
        <v>38</v>
      </c>
      <c r="I81" s="7">
        <v>41</v>
      </c>
      <c r="J81" s="7">
        <v>42</v>
      </c>
      <c r="K81" s="7">
        <v>45</v>
      </c>
      <c r="L81" s="7">
        <v>50</v>
      </c>
      <c r="M81" s="7">
        <v>50</v>
      </c>
      <c r="N81" s="7">
        <v>52</v>
      </c>
      <c r="O81" s="7">
        <v>54</v>
      </c>
      <c r="P81" s="7">
        <v>57</v>
      </c>
      <c r="Q81" s="7">
        <v>59</v>
      </c>
      <c r="R81" s="7">
        <v>60</v>
      </c>
      <c r="S81" s="7">
        <v>62</v>
      </c>
      <c r="T81" s="7">
        <v>69</v>
      </c>
      <c r="U81" s="7">
        <v>68</v>
      </c>
      <c r="V81" s="7">
        <v>68</v>
      </c>
      <c r="W81" s="7">
        <v>73</v>
      </c>
      <c r="X81" s="7">
        <v>78</v>
      </c>
      <c r="Y81" s="7">
        <v>74</v>
      </c>
      <c r="Z81" s="7">
        <v>74</v>
      </c>
      <c r="AA81" s="7">
        <v>72</v>
      </c>
      <c r="AB81" s="7">
        <v>74</v>
      </c>
      <c r="AC81" s="8">
        <v>76</v>
      </c>
      <c r="AD81" s="8">
        <v>76</v>
      </c>
      <c r="AE81" s="8">
        <v>76</v>
      </c>
      <c r="AF81" s="8">
        <v>77</v>
      </c>
      <c r="AG81" s="8">
        <v>76</v>
      </c>
      <c r="AH81" s="8">
        <v>76</v>
      </c>
      <c r="AI81" s="8">
        <v>76</v>
      </c>
      <c r="AJ81" s="8">
        <v>80</v>
      </c>
      <c r="AK81" s="8">
        <v>87</v>
      </c>
      <c r="AL81" s="8">
        <v>87</v>
      </c>
      <c r="AM81" s="8">
        <v>88</v>
      </c>
      <c r="AN81" s="8">
        <v>87</v>
      </c>
      <c r="AO81" s="8">
        <v>84</v>
      </c>
      <c r="AP81" s="8">
        <v>83</v>
      </c>
      <c r="AQ81" s="8">
        <v>91</v>
      </c>
      <c r="AR81" s="8">
        <v>90</v>
      </c>
      <c r="AS81" s="8">
        <v>90</v>
      </c>
      <c r="AT81" s="8">
        <v>91</v>
      </c>
      <c r="AU81" s="8">
        <v>90</v>
      </c>
      <c r="AV81" s="8">
        <v>90</v>
      </c>
      <c r="AW81" s="8">
        <v>93</v>
      </c>
      <c r="AX81" s="8">
        <v>84</v>
      </c>
      <c r="AY81" s="8">
        <v>81</v>
      </c>
      <c r="AZ81" s="8">
        <v>86</v>
      </c>
      <c r="BA81" s="8">
        <v>83</v>
      </c>
      <c r="BB81" s="8">
        <v>83</v>
      </c>
      <c r="BC81" s="8">
        <v>83</v>
      </c>
      <c r="BD81" s="8">
        <v>83</v>
      </c>
      <c r="BE81" s="8">
        <v>82</v>
      </c>
      <c r="BF81" s="8">
        <v>80</v>
      </c>
      <c r="BG81" s="8">
        <v>80</v>
      </c>
      <c r="BH81" s="8">
        <v>79</v>
      </c>
      <c r="BI81" s="8">
        <v>80</v>
      </c>
    </row>
    <row r="82" spans="1:61" x14ac:dyDescent="0.2">
      <c r="A82" s="7" t="s">
        <v>157</v>
      </c>
      <c r="B82" s="7" t="s">
        <v>158</v>
      </c>
      <c r="C82" s="7">
        <v>49</v>
      </c>
      <c r="D82" s="7">
        <v>50</v>
      </c>
      <c r="E82" s="7">
        <v>51</v>
      </c>
      <c r="F82" s="7">
        <v>50</v>
      </c>
      <c r="G82" s="7">
        <v>48</v>
      </c>
      <c r="H82" s="7">
        <v>50</v>
      </c>
      <c r="I82" s="7">
        <v>51</v>
      </c>
      <c r="J82" s="7">
        <v>55</v>
      </c>
      <c r="K82" s="7">
        <v>57</v>
      </c>
      <c r="L82" s="7">
        <v>60</v>
      </c>
      <c r="M82" s="7">
        <v>60</v>
      </c>
      <c r="N82" s="7">
        <v>62</v>
      </c>
      <c r="O82" s="7">
        <v>66</v>
      </c>
      <c r="P82" s="7">
        <v>64</v>
      </c>
      <c r="Q82" s="7">
        <v>65</v>
      </c>
      <c r="R82" s="7">
        <v>69</v>
      </c>
      <c r="S82" s="7">
        <v>69</v>
      </c>
      <c r="T82" s="7">
        <v>73</v>
      </c>
      <c r="U82" s="7">
        <v>80</v>
      </c>
      <c r="V82" s="7">
        <v>81</v>
      </c>
      <c r="W82" s="7">
        <v>81</v>
      </c>
      <c r="X82" s="7">
        <v>81</v>
      </c>
      <c r="Y82" s="7">
        <v>80</v>
      </c>
      <c r="Z82" s="7">
        <v>81</v>
      </c>
      <c r="AA82" s="7">
        <v>80</v>
      </c>
      <c r="AB82" s="7">
        <v>80</v>
      </c>
      <c r="AC82" s="8">
        <v>78</v>
      </c>
      <c r="AD82" s="8">
        <v>79</v>
      </c>
      <c r="AE82" s="8">
        <v>78</v>
      </c>
      <c r="AF82" s="8">
        <v>77</v>
      </c>
      <c r="AG82" s="8">
        <v>77</v>
      </c>
      <c r="AH82" s="8">
        <v>88</v>
      </c>
      <c r="AI82" s="8">
        <v>92</v>
      </c>
      <c r="AJ82" s="8">
        <v>92</v>
      </c>
      <c r="AK82" s="8">
        <v>89</v>
      </c>
      <c r="AL82" s="8">
        <v>96</v>
      </c>
      <c r="AM82" s="8">
        <v>97</v>
      </c>
      <c r="AN82" s="8">
        <v>93</v>
      </c>
      <c r="AO82" s="8">
        <v>90</v>
      </c>
      <c r="AP82" s="8">
        <v>90</v>
      </c>
      <c r="AQ82" s="8">
        <v>91</v>
      </c>
      <c r="AR82" s="8">
        <v>88</v>
      </c>
      <c r="AS82" s="8">
        <v>88</v>
      </c>
      <c r="AT82" s="8">
        <v>87</v>
      </c>
      <c r="AU82" s="8">
        <v>85</v>
      </c>
      <c r="AV82" s="8">
        <v>93</v>
      </c>
      <c r="AW82" s="8">
        <v>89</v>
      </c>
      <c r="AX82" s="8">
        <v>85</v>
      </c>
      <c r="AY82" s="8">
        <v>84</v>
      </c>
      <c r="AZ82" s="8">
        <v>85</v>
      </c>
      <c r="BA82" s="8">
        <v>85</v>
      </c>
      <c r="BB82" s="8">
        <v>88</v>
      </c>
      <c r="BC82" s="8">
        <v>90</v>
      </c>
      <c r="BD82" s="8">
        <v>88</v>
      </c>
      <c r="BE82" s="8">
        <v>89</v>
      </c>
      <c r="BF82" s="8">
        <v>96</v>
      </c>
      <c r="BG82" s="8">
        <v>107</v>
      </c>
      <c r="BH82" s="8">
        <v>106</v>
      </c>
      <c r="BI82" s="8">
        <v>105</v>
      </c>
    </row>
    <row r="83" spans="1:61" x14ac:dyDescent="0.2">
      <c r="A83" s="7" t="s">
        <v>159</v>
      </c>
      <c r="B83" s="7" t="s">
        <v>160</v>
      </c>
      <c r="C83" s="7">
        <v>298</v>
      </c>
      <c r="D83" s="7">
        <v>287</v>
      </c>
      <c r="E83" s="7">
        <v>287</v>
      </c>
      <c r="F83" s="7">
        <v>279</v>
      </c>
      <c r="G83" s="7">
        <v>287</v>
      </c>
      <c r="H83" s="7">
        <v>300</v>
      </c>
      <c r="I83" s="7">
        <v>331</v>
      </c>
      <c r="J83" s="7">
        <v>372</v>
      </c>
      <c r="K83" s="7">
        <v>379</v>
      </c>
      <c r="L83" s="7">
        <v>403</v>
      </c>
      <c r="M83" s="7">
        <v>435</v>
      </c>
      <c r="N83" s="7">
        <v>465</v>
      </c>
      <c r="O83" s="7">
        <v>475</v>
      </c>
      <c r="P83" s="7">
        <v>499</v>
      </c>
      <c r="Q83" s="7">
        <v>501</v>
      </c>
      <c r="R83" s="7">
        <v>515</v>
      </c>
      <c r="S83" s="7">
        <v>503</v>
      </c>
      <c r="T83" s="7">
        <v>509</v>
      </c>
      <c r="U83" s="7">
        <v>516</v>
      </c>
      <c r="V83" s="7">
        <v>497</v>
      </c>
      <c r="W83" s="7">
        <v>467</v>
      </c>
      <c r="X83" s="7">
        <v>444</v>
      </c>
      <c r="Y83" s="7">
        <v>417</v>
      </c>
      <c r="Z83" s="7">
        <v>383</v>
      </c>
      <c r="AA83" s="7">
        <v>366</v>
      </c>
      <c r="AB83" s="7">
        <v>349</v>
      </c>
      <c r="AC83" s="8">
        <v>344</v>
      </c>
      <c r="AD83" s="8">
        <v>340</v>
      </c>
      <c r="AE83" s="8">
        <v>344</v>
      </c>
      <c r="AF83" s="8">
        <v>342</v>
      </c>
      <c r="AG83" s="8">
        <v>344</v>
      </c>
      <c r="AH83" s="8">
        <v>350</v>
      </c>
      <c r="AI83" s="8">
        <v>382</v>
      </c>
      <c r="AJ83" s="8">
        <v>373</v>
      </c>
      <c r="AK83" s="8">
        <v>372</v>
      </c>
      <c r="AL83" s="8">
        <v>373</v>
      </c>
      <c r="AM83" s="8">
        <v>368</v>
      </c>
      <c r="AN83" s="8">
        <v>381</v>
      </c>
      <c r="AO83" s="8">
        <v>378</v>
      </c>
      <c r="AP83" s="8">
        <v>383</v>
      </c>
      <c r="AQ83" s="8">
        <v>379</v>
      </c>
      <c r="AR83" s="8">
        <v>376</v>
      </c>
      <c r="AS83" s="8">
        <v>362</v>
      </c>
      <c r="AT83" s="8">
        <v>362</v>
      </c>
      <c r="AU83" s="8">
        <v>363</v>
      </c>
      <c r="AV83" s="8">
        <v>364</v>
      </c>
      <c r="AW83" s="8">
        <v>373</v>
      </c>
      <c r="AX83" s="8">
        <v>401</v>
      </c>
      <c r="AY83" s="8">
        <v>404</v>
      </c>
      <c r="AZ83" s="8">
        <v>389</v>
      </c>
      <c r="BA83" s="8">
        <v>419</v>
      </c>
      <c r="BB83" s="8">
        <v>406</v>
      </c>
      <c r="BC83" s="8">
        <v>417</v>
      </c>
      <c r="BD83" s="8">
        <v>411</v>
      </c>
      <c r="BE83" s="8">
        <v>400</v>
      </c>
      <c r="BF83" s="8">
        <v>389</v>
      </c>
      <c r="BG83" s="8">
        <v>400</v>
      </c>
      <c r="BH83" s="8">
        <v>401</v>
      </c>
      <c r="BI83" s="8">
        <v>401</v>
      </c>
    </row>
    <row r="84" spans="1:61" x14ac:dyDescent="0.2">
      <c r="A84" s="7" t="s">
        <v>161</v>
      </c>
      <c r="B84" s="7" t="s">
        <v>162</v>
      </c>
      <c r="C84" s="7">
        <v>92</v>
      </c>
      <c r="D84" s="7">
        <v>92</v>
      </c>
      <c r="E84" s="7">
        <v>93</v>
      </c>
      <c r="F84" s="7">
        <v>87</v>
      </c>
      <c r="G84" s="7">
        <v>78</v>
      </c>
      <c r="H84" s="7">
        <v>79</v>
      </c>
      <c r="I84" s="7">
        <v>80</v>
      </c>
      <c r="J84" s="7">
        <v>75</v>
      </c>
      <c r="K84" s="7">
        <v>74</v>
      </c>
      <c r="L84" s="7">
        <v>76</v>
      </c>
      <c r="M84" s="7">
        <v>77</v>
      </c>
      <c r="N84" s="7">
        <v>87</v>
      </c>
      <c r="O84" s="7">
        <v>83</v>
      </c>
      <c r="P84" s="7">
        <v>90</v>
      </c>
      <c r="Q84" s="7">
        <v>84</v>
      </c>
      <c r="R84" s="7">
        <v>79</v>
      </c>
      <c r="S84" s="7">
        <v>80</v>
      </c>
      <c r="T84" s="7">
        <v>83</v>
      </c>
      <c r="U84" s="7">
        <v>91</v>
      </c>
      <c r="V84" s="7">
        <v>92</v>
      </c>
      <c r="W84" s="7">
        <v>93</v>
      </c>
      <c r="X84" s="7">
        <v>93</v>
      </c>
      <c r="Y84" s="7">
        <v>84</v>
      </c>
      <c r="Z84" s="7">
        <v>75</v>
      </c>
      <c r="AA84" s="7">
        <v>78</v>
      </c>
      <c r="AB84" s="7">
        <v>76</v>
      </c>
      <c r="AC84" s="8">
        <v>76</v>
      </c>
      <c r="AD84" s="8">
        <v>75</v>
      </c>
      <c r="AE84" s="8">
        <v>73</v>
      </c>
      <c r="AF84" s="8">
        <v>76</v>
      </c>
      <c r="AG84" s="8">
        <v>76</v>
      </c>
      <c r="AH84" s="8">
        <v>74</v>
      </c>
      <c r="AI84" s="8">
        <v>76</v>
      </c>
      <c r="AJ84" s="8">
        <v>103</v>
      </c>
      <c r="AK84" s="8">
        <v>112</v>
      </c>
      <c r="AL84" s="8">
        <v>109</v>
      </c>
      <c r="AM84" s="8">
        <v>108</v>
      </c>
      <c r="AN84" s="8">
        <v>100</v>
      </c>
      <c r="AO84" s="8">
        <v>100</v>
      </c>
      <c r="AP84" s="8">
        <v>100</v>
      </c>
      <c r="AQ84" s="8">
        <v>100</v>
      </c>
      <c r="AR84" s="8">
        <v>100</v>
      </c>
      <c r="AS84" s="8">
        <v>100</v>
      </c>
      <c r="AT84" s="8">
        <v>127</v>
      </c>
      <c r="AU84" s="8">
        <v>116</v>
      </c>
      <c r="AV84" s="8">
        <v>117</v>
      </c>
      <c r="AW84" s="8">
        <v>113</v>
      </c>
      <c r="AX84" s="8">
        <v>111</v>
      </c>
      <c r="AY84" s="8">
        <v>111</v>
      </c>
      <c r="AZ84" s="8">
        <v>108</v>
      </c>
      <c r="BA84" s="8">
        <v>108</v>
      </c>
      <c r="BB84" s="8">
        <v>112</v>
      </c>
      <c r="BC84" s="8">
        <v>116</v>
      </c>
      <c r="BD84" s="8">
        <v>120</v>
      </c>
      <c r="BE84" s="8">
        <v>120</v>
      </c>
      <c r="BF84" s="8">
        <v>117</v>
      </c>
      <c r="BG84" s="8">
        <v>121</v>
      </c>
      <c r="BH84" s="8">
        <v>121</v>
      </c>
      <c r="BI84" s="8">
        <v>120</v>
      </c>
    </row>
    <row r="85" spans="1:61" x14ac:dyDescent="0.2">
      <c r="A85" s="7" t="s">
        <v>163</v>
      </c>
      <c r="B85" s="7" t="s">
        <v>164</v>
      </c>
      <c r="C85" s="7">
        <v>43</v>
      </c>
      <c r="D85" s="7">
        <v>45</v>
      </c>
      <c r="E85" s="7">
        <v>45</v>
      </c>
      <c r="F85" s="7">
        <v>45</v>
      </c>
      <c r="G85" s="7">
        <v>44</v>
      </c>
      <c r="H85" s="7">
        <v>45</v>
      </c>
      <c r="I85" s="7">
        <v>45</v>
      </c>
      <c r="J85" s="7">
        <v>45</v>
      </c>
      <c r="K85" s="7">
        <v>43</v>
      </c>
      <c r="L85" s="7">
        <v>44</v>
      </c>
      <c r="M85" s="7">
        <v>44</v>
      </c>
      <c r="N85" s="7">
        <v>42</v>
      </c>
      <c r="O85" s="7">
        <v>41</v>
      </c>
      <c r="P85" s="7">
        <v>43</v>
      </c>
      <c r="Q85" s="7">
        <v>43</v>
      </c>
      <c r="R85" s="7">
        <v>39</v>
      </c>
      <c r="S85" s="7">
        <v>43</v>
      </c>
      <c r="T85" s="7">
        <v>45</v>
      </c>
      <c r="U85" s="7">
        <v>45</v>
      </c>
      <c r="V85" s="7">
        <v>47</v>
      </c>
      <c r="W85" s="7">
        <v>49</v>
      </c>
      <c r="X85" s="7">
        <v>51</v>
      </c>
      <c r="Y85" s="7">
        <v>54</v>
      </c>
      <c r="Z85" s="7">
        <v>47</v>
      </c>
      <c r="AA85" s="7">
        <v>47</v>
      </c>
      <c r="AB85" s="7">
        <v>51</v>
      </c>
      <c r="AC85" s="8">
        <v>51</v>
      </c>
      <c r="AD85" s="8">
        <v>53</v>
      </c>
      <c r="AE85" s="8">
        <v>53</v>
      </c>
      <c r="AF85" s="8">
        <v>55</v>
      </c>
      <c r="AG85" s="8">
        <v>54</v>
      </c>
      <c r="AH85" s="8">
        <v>62</v>
      </c>
      <c r="AI85" s="8">
        <v>63</v>
      </c>
      <c r="AJ85" s="8">
        <v>72</v>
      </c>
      <c r="AK85" s="8">
        <v>72</v>
      </c>
      <c r="AL85" s="8">
        <v>71</v>
      </c>
      <c r="AM85" s="8">
        <v>89</v>
      </c>
      <c r="AN85" s="8">
        <v>89</v>
      </c>
      <c r="AO85" s="8">
        <v>99</v>
      </c>
      <c r="AP85" s="8">
        <v>98</v>
      </c>
      <c r="AQ85" s="8">
        <v>96</v>
      </c>
      <c r="AR85" s="8">
        <v>95</v>
      </c>
      <c r="AS85" s="8">
        <v>102</v>
      </c>
      <c r="AT85" s="8">
        <v>112</v>
      </c>
      <c r="AU85" s="8">
        <v>115</v>
      </c>
      <c r="AV85" s="8">
        <v>114</v>
      </c>
      <c r="AW85" s="8">
        <v>113</v>
      </c>
      <c r="AX85" s="8">
        <v>116</v>
      </c>
      <c r="AY85" s="8">
        <v>115</v>
      </c>
      <c r="AZ85" s="8">
        <v>120</v>
      </c>
      <c r="BA85" s="8">
        <v>120</v>
      </c>
      <c r="BB85" s="8">
        <v>120</v>
      </c>
      <c r="BC85" s="8">
        <v>122</v>
      </c>
      <c r="BD85" s="8">
        <v>133</v>
      </c>
      <c r="BE85" s="8">
        <v>133</v>
      </c>
      <c r="BF85" s="8">
        <v>129</v>
      </c>
      <c r="BG85" s="8">
        <v>129</v>
      </c>
      <c r="BH85" s="8">
        <v>128</v>
      </c>
      <c r="BI85" s="8">
        <v>135</v>
      </c>
    </row>
    <row r="86" spans="1:61" x14ac:dyDescent="0.2">
      <c r="A86" s="7" t="s">
        <v>165</v>
      </c>
      <c r="B86" s="7" t="s">
        <v>166</v>
      </c>
      <c r="C86" s="7">
        <v>47</v>
      </c>
      <c r="D86" s="7">
        <v>46</v>
      </c>
      <c r="E86" s="7">
        <v>44</v>
      </c>
      <c r="F86" s="7">
        <v>47</v>
      </c>
      <c r="G86" s="7">
        <v>47</v>
      </c>
      <c r="H86" s="7">
        <v>52</v>
      </c>
      <c r="I86" s="7">
        <v>59</v>
      </c>
      <c r="J86" s="7">
        <v>58</v>
      </c>
      <c r="K86" s="7">
        <v>59</v>
      </c>
      <c r="L86" s="7">
        <v>63</v>
      </c>
      <c r="M86" s="7">
        <v>65</v>
      </c>
      <c r="N86" s="7">
        <v>62</v>
      </c>
      <c r="O86" s="7">
        <v>57</v>
      </c>
      <c r="P86" s="7">
        <v>57</v>
      </c>
      <c r="Q86" s="7">
        <v>53</v>
      </c>
      <c r="R86" s="7">
        <v>60</v>
      </c>
      <c r="S86" s="7">
        <v>59</v>
      </c>
      <c r="T86" s="7">
        <v>66</v>
      </c>
      <c r="U86" s="7">
        <v>75</v>
      </c>
      <c r="V86" s="7">
        <v>75</v>
      </c>
      <c r="W86" s="7">
        <v>76</v>
      </c>
      <c r="X86" s="7">
        <v>74</v>
      </c>
      <c r="Y86" s="7">
        <v>77</v>
      </c>
      <c r="Z86" s="7">
        <v>77</v>
      </c>
      <c r="AA86" s="7">
        <v>76</v>
      </c>
      <c r="AB86" s="7">
        <v>75</v>
      </c>
      <c r="AC86" s="8">
        <v>73</v>
      </c>
      <c r="AD86" s="8">
        <v>75</v>
      </c>
      <c r="AE86" s="8">
        <v>80</v>
      </c>
      <c r="AF86" s="8">
        <v>79</v>
      </c>
      <c r="AG86" s="8">
        <v>79</v>
      </c>
      <c r="AH86" s="8">
        <v>78</v>
      </c>
      <c r="AI86" s="8">
        <v>79</v>
      </c>
      <c r="AJ86" s="8">
        <v>88</v>
      </c>
      <c r="AK86" s="8">
        <v>83</v>
      </c>
      <c r="AL86" s="8">
        <v>93</v>
      </c>
      <c r="AM86" s="8">
        <v>94</v>
      </c>
      <c r="AN86" s="8">
        <v>93</v>
      </c>
      <c r="AO86" s="8">
        <v>110</v>
      </c>
      <c r="AP86" s="8">
        <v>104</v>
      </c>
      <c r="AQ86" s="8">
        <v>104</v>
      </c>
      <c r="AR86" s="8">
        <v>104</v>
      </c>
      <c r="AS86" s="8">
        <v>107</v>
      </c>
      <c r="AT86" s="8">
        <v>108</v>
      </c>
      <c r="AU86" s="8">
        <v>108</v>
      </c>
      <c r="AV86" s="8">
        <v>106</v>
      </c>
      <c r="AW86" s="8">
        <v>105</v>
      </c>
      <c r="AX86" s="8">
        <v>107</v>
      </c>
      <c r="AY86" s="8">
        <v>110</v>
      </c>
      <c r="AZ86" s="8">
        <v>104</v>
      </c>
      <c r="BA86" s="8">
        <v>103</v>
      </c>
      <c r="BB86" s="8">
        <v>105</v>
      </c>
      <c r="BC86" s="8">
        <v>102</v>
      </c>
      <c r="BD86" s="8">
        <v>125</v>
      </c>
      <c r="BE86" s="8">
        <v>123</v>
      </c>
      <c r="BF86" s="8">
        <v>131</v>
      </c>
      <c r="BG86" s="8">
        <v>131</v>
      </c>
      <c r="BH86" s="8">
        <v>131</v>
      </c>
      <c r="BI86" s="8">
        <v>132</v>
      </c>
    </row>
    <row r="87" spans="1:61" x14ac:dyDescent="0.2">
      <c r="A87" s="7" t="s">
        <v>167</v>
      </c>
      <c r="B87" s="7" t="s">
        <v>168</v>
      </c>
      <c r="C87" s="7">
        <v>31</v>
      </c>
      <c r="D87" s="7">
        <v>32</v>
      </c>
      <c r="E87" s="7">
        <v>32</v>
      </c>
      <c r="F87" s="7">
        <v>32</v>
      </c>
      <c r="G87" s="7">
        <v>29</v>
      </c>
      <c r="H87" s="7">
        <v>29</v>
      </c>
      <c r="I87" s="7">
        <v>26</v>
      </c>
      <c r="J87" s="7">
        <v>27</v>
      </c>
      <c r="K87" s="7">
        <v>27</v>
      </c>
      <c r="L87" s="7">
        <v>29</v>
      </c>
      <c r="M87" s="7">
        <v>29</v>
      </c>
      <c r="N87" s="7">
        <v>27</v>
      </c>
      <c r="O87" s="7">
        <v>26</v>
      </c>
      <c r="P87" s="7">
        <v>25</v>
      </c>
      <c r="Q87" s="7">
        <v>32</v>
      </c>
      <c r="R87" s="7">
        <v>35</v>
      </c>
      <c r="S87" s="7">
        <v>35</v>
      </c>
      <c r="T87" s="7">
        <v>35</v>
      </c>
      <c r="U87" s="7">
        <v>35</v>
      </c>
      <c r="V87" s="7">
        <v>34</v>
      </c>
      <c r="W87" s="7">
        <v>32</v>
      </c>
      <c r="X87" s="7">
        <v>34</v>
      </c>
      <c r="Y87" s="7">
        <v>33</v>
      </c>
      <c r="Z87" s="7">
        <v>32</v>
      </c>
      <c r="AA87" s="7">
        <v>31</v>
      </c>
      <c r="AB87" s="7">
        <v>31</v>
      </c>
      <c r="AC87" s="8">
        <v>31</v>
      </c>
      <c r="AD87" s="8">
        <v>31</v>
      </c>
      <c r="AE87" s="8">
        <v>30</v>
      </c>
      <c r="AF87" s="8">
        <v>30</v>
      </c>
      <c r="AG87" s="8">
        <v>25</v>
      </c>
      <c r="AH87" s="8">
        <v>25</v>
      </c>
      <c r="AI87" s="8">
        <v>25</v>
      </c>
      <c r="AJ87" s="8">
        <v>25</v>
      </c>
      <c r="AK87" s="8">
        <v>25</v>
      </c>
      <c r="AL87" s="8">
        <v>25</v>
      </c>
      <c r="AM87" s="8">
        <v>25</v>
      </c>
      <c r="AN87" s="8">
        <v>25</v>
      </c>
      <c r="AO87" s="8">
        <v>25</v>
      </c>
      <c r="AP87" s="8">
        <v>25</v>
      </c>
      <c r="AQ87" s="8">
        <v>25</v>
      </c>
      <c r="AR87" s="8">
        <v>34</v>
      </c>
      <c r="AS87" s="8">
        <v>28</v>
      </c>
      <c r="AT87" s="8">
        <v>29</v>
      </c>
      <c r="AU87" s="8">
        <v>28</v>
      </c>
      <c r="AV87" s="8">
        <v>28</v>
      </c>
      <c r="AW87" s="8">
        <v>28</v>
      </c>
      <c r="AX87" s="8">
        <v>31</v>
      </c>
      <c r="AY87" s="8">
        <v>31</v>
      </c>
      <c r="AZ87" s="8">
        <v>31</v>
      </c>
      <c r="BA87" s="8">
        <v>31</v>
      </c>
      <c r="BB87" s="8">
        <v>31</v>
      </c>
      <c r="BC87" s="8">
        <v>31</v>
      </c>
      <c r="BD87" s="8">
        <v>31</v>
      </c>
      <c r="BE87" s="8">
        <v>31</v>
      </c>
      <c r="BF87" s="8">
        <v>35</v>
      </c>
      <c r="BG87" s="8">
        <v>35</v>
      </c>
      <c r="BH87" s="8">
        <v>35</v>
      </c>
      <c r="BI87" s="8">
        <v>35</v>
      </c>
    </row>
    <row r="88" spans="1:61" x14ac:dyDescent="0.2">
      <c r="A88" s="7" t="s">
        <v>169</v>
      </c>
      <c r="B88" s="7" t="s">
        <v>170</v>
      </c>
      <c r="C88" s="7">
        <v>51</v>
      </c>
      <c r="D88" s="7">
        <v>46</v>
      </c>
      <c r="E88" s="7">
        <v>39</v>
      </c>
      <c r="F88" s="7">
        <v>36</v>
      </c>
      <c r="G88" s="7">
        <v>32</v>
      </c>
      <c r="H88" s="7">
        <v>33</v>
      </c>
      <c r="I88" s="7">
        <v>31</v>
      </c>
      <c r="J88" s="7">
        <v>34</v>
      </c>
      <c r="K88" s="7">
        <v>35</v>
      </c>
      <c r="L88" s="7">
        <v>35</v>
      </c>
      <c r="M88" s="7">
        <v>35</v>
      </c>
      <c r="N88" s="7">
        <v>36</v>
      </c>
      <c r="O88" s="7">
        <v>35</v>
      </c>
      <c r="P88" s="7">
        <v>38</v>
      </c>
      <c r="Q88" s="7">
        <v>39</v>
      </c>
      <c r="R88" s="7">
        <v>36</v>
      </c>
      <c r="S88" s="7">
        <v>37</v>
      </c>
      <c r="T88" s="7">
        <v>36</v>
      </c>
      <c r="U88" s="7">
        <v>41</v>
      </c>
      <c r="V88" s="7">
        <v>42</v>
      </c>
      <c r="W88" s="7">
        <v>39</v>
      </c>
      <c r="X88" s="7">
        <v>37</v>
      </c>
      <c r="Y88" s="7">
        <v>34</v>
      </c>
      <c r="Z88" s="7">
        <v>32</v>
      </c>
      <c r="AA88" s="7">
        <v>32</v>
      </c>
      <c r="AB88" s="7">
        <v>33</v>
      </c>
      <c r="AC88" s="8">
        <v>33</v>
      </c>
      <c r="AD88" s="8">
        <v>33</v>
      </c>
      <c r="AE88" s="8">
        <v>35</v>
      </c>
      <c r="AF88" s="8">
        <v>33</v>
      </c>
      <c r="AG88" s="8">
        <v>32</v>
      </c>
      <c r="AH88" s="8">
        <v>33</v>
      </c>
      <c r="AI88" s="8">
        <v>34</v>
      </c>
      <c r="AJ88" s="8">
        <v>34</v>
      </c>
      <c r="AK88" s="8">
        <v>34</v>
      </c>
      <c r="AL88" s="8">
        <v>32</v>
      </c>
      <c r="AM88" s="8">
        <v>32</v>
      </c>
      <c r="AN88" s="8">
        <v>32</v>
      </c>
      <c r="AO88" s="8">
        <v>32</v>
      </c>
      <c r="AP88" s="8">
        <v>32</v>
      </c>
      <c r="AQ88" s="8">
        <v>32</v>
      </c>
      <c r="AR88" s="8">
        <v>32</v>
      </c>
      <c r="AS88" s="8">
        <v>32</v>
      </c>
      <c r="AT88" s="8">
        <v>32</v>
      </c>
      <c r="AU88" s="8">
        <v>30</v>
      </c>
      <c r="AV88" s="8">
        <v>30</v>
      </c>
      <c r="AW88" s="8">
        <v>31</v>
      </c>
      <c r="AX88" s="8">
        <v>31</v>
      </c>
      <c r="AY88" s="8">
        <v>31</v>
      </c>
      <c r="AZ88" s="8">
        <v>31</v>
      </c>
      <c r="BA88" s="8">
        <v>33</v>
      </c>
      <c r="BB88" s="8">
        <v>41</v>
      </c>
      <c r="BC88" s="8">
        <v>40</v>
      </c>
      <c r="BD88" s="8">
        <v>41</v>
      </c>
      <c r="BE88" s="8">
        <v>41</v>
      </c>
      <c r="BF88" s="8">
        <v>41</v>
      </c>
      <c r="BG88" s="8">
        <v>41</v>
      </c>
      <c r="BH88" s="8">
        <v>41</v>
      </c>
      <c r="BI88" s="8">
        <v>41</v>
      </c>
    </row>
    <row r="89" spans="1:61" x14ac:dyDescent="0.2">
      <c r="A89" s="7" t="s">
        <v>171</v>
      </c>
      <c r="B89" s="7" t="s">
        <v>172</v>
      </c>
      <c r="C89" s="7">
        <v>37</v>
      </c>
      <c r="D89" s="7">
        <v>34</v>
      </c>
      <c r="E89" s="7">
        <v>32</v>
      </c>
      <c r="F89" s="7">
        <v>33</v>
      </c>
      <c r="G89" s="7">
        <v>31</v>
      </c>
      <c r="H89" s="7">
        <v>31</v>
      </c>
      <c r="I89" s="7">
        <v>27</v>
      </c>
      <c r="J89" s="7">
        <v>26</v>
      </c>
      <c r="K89" s="7">
        <v>23</v>
      </c>
      <c r="L89" s="7">
        <v>24</v>
      </c>
      <c r="M89" s="7">
        <v>27</v>
      </c>
      <c r="N89" s="7">
        <v>27</v>
      </c>
      <c r="O89" s="7">
        <v>26</v>
      </c>
      <c r="P89" s="7">
        <v>29</v>
      </c>
      <c r="Q89" s="7">
        <v>30</v>
      </c>
      <c r="R89" s="7">
        <v>31</v>
      </c>
      <c r="S89" s="7">
        <v>39</v>
      </c>
      <c r="T89" s="7">
        <v>38</v>
      </c>
      <c r="U89" s="7">
        <v>40</v>
      </c>
      <c r="V89" s="7">
        <v>40</v>
      </c>
      <c r="W89" s="7">
        <v>39</v>
      </c>
      <c r="X89" s="7">
        <v>40</v>
      </c>
      <c r="Y89" s="7">
        <v>34</v>
      </c>
      <c r="Z89" s="7">
        <v>33</v>
      </c>
      <c r="AA89" s="7">
        <v>30</v>
      </c>
      <c r="AB89" s="7">
        <v>30</v>
      </c>
      <c r="AC89" s="8">
        <v>28</v>
      </c>
      <c r="AD89" s="8">
        <v>27</v>
      </c>
      <c r="AE89" s="8">
        <v>31</v>
      </c>
      <c r="AF89" s="8">
        <v>26</v>
      </c>
      <c r="AG89" s="8">
        <v>25</v>
      </c>
      <c r="AH89" s="8">
        <v>25</v>
      </c>
      <c r="AI89" s="8">
        <v>25</v>
      </c>
      <c r="AJ89" s="8">
        <v>26</v>
      </c>
      <c r="AK89" s="8">
        <v>26</v>
      </c>
      <c r="AL89" s="8">
        <v>26</v>
      </c>
      <c r="AM89" s="8">
        <v>27</v>
      </c>
      <c r="AN89" s="8">
        <v>27</v>
      </c>
      <c r="AO89" s="8">
        <v>27</v>
      </c>
      <c r="AP89" s="8">
        <v>26</v>
      </c>
      <c r="AQ89" s="8">
        <v>26</v>
      </c>
      <c r="AR89" s="8">
        <v>26</v>
      </c>
      <c r="AS89" s="8">
        <v>28</v>
      </c>
      <c r="AT89" s="8">
        <v>28</v>
      </c>
      <c r="AU89" s="8">
        <v>28</v>
      </c>
      <c r="AV89" s="8">
        <v>28</v>
      </c>
      <c r="AW89" s="8">
        <v>29</v>
      </c>
      <c r="AX89" s="8">
        <v>34</v>
      </c>
      <c r="AY89" s="8">
        <v>35</v>
      </c>
      <c r="AZ89" s="8">
        <v>35</v>
      </c>
      <c r="BA89" s="8">
        <v>35</v>
      </c>
      <c r="BB89" s="8">
        <v>35</v>
      </c>
      <c r="BC89" s="8">
        <v>35</v>
      </c>
      <c r="BD89" s="8">
        <v>35</v>
      </c>
      <c r="BE89" s="8">
        <v>35</v>
      </c>
      <c r="BF89" s="8">
        <v>34</v>
      </c>
      <c r="BG89" s="8">
        <v>36</v>
      </c>
      <c r="BH89" s="8">
        <v>41</v>
      </c>
      <c r="BI89" s="8">
        <v>41</v>
      </c>
    </row>
    <row r="90" spans="1:61" x14ac:dyDescent="0.2">
      <c r="A90" s="7" t="s">
        <v>173</v>
      </c>
      <c r="B90" s="7" t="s">
        <v>174</v>
      </c>
      <c r="C90" s="7">
        <v>25</v>
      </c>
      <c r="D90" s="7">
        <v>21</v>
      </c>
      <c r="E90" s="7">
        <v>17</v>
      </c>
      <c r="F90" s="7">
        <v>15</v>
      </c>
      <c r="G90" s="7">
        <v>13</v>
      </c>
      <c r="H90" s="7">
        <v>13</v>
      </c>
      <c r="I90" s="7">
        <v>12</v>
      </c>
      <c r="J90" s="7">
        <v>12</v>
      </c>
      <c r="K90" s="7">
        <v>12</v>
      </c>
      <c r="L90" s="7">
        <v>12</v>
      </c>
      <c r="M90" s="7">
        <v>12</v>
      </c>
      <c r="N90" s="7">
        <v>12</v>
      </c>
      <c r="O90" s="7">
        <v>11</v>
      </c>
      <c r="P90" s="7">
        <v>11</v>
      </c>
      <c r="Q90" s="7">
        <v>9</v>
      </c>
      <c r="R90" s="7">
        <v>8</v>
      </c>
      <c r="S90" s="7">
        <v>10</v>
      </c>
      <c r="T90" s="7">
        <v>9</v>
      </c>
      <c r="U90" s="7">
        <v>18</v>
      </c>
      <c r="V90" s="7">
        <v>17</v>
      </c>
      <c r="W90" s="7">
        <v>18</v>
      </c>
      <c r="X90" s="7">
        <v>17</v>
      </c>
      <c r="Y90" s="7">
        <v>17</v>
      </c>
      <c r="Z90" s="7">
        <v>14</v>
      </c>
      <c r="AA90" s="7">
        <v>15</v>
      </c>
      <c r="AB90" s="7">
        <v>15</v>
      </c>
      <c r="AC90" s="8">
        <v>18</v>
      </c>
      <c r="AD90" s="8">
        <v>18</v>
      </c>
      <c r="AE90" s="8">
        <v>18</v>
      </c>
      <c r="AF90" s="8">
        <v>18</v>
      </c>
      <c r="AG90" s="8">
        <v>18</v>
      </c>
      <c r="AH90" s="8">
        <v>18</v>
      </c>
      <c r="AI90" s="8">
        <v>18</v>
      </c>
      <c r="AJ90" s="8">
        <v>18</v>
      </c>
      <c r="AK90" s="8">
        <v>18</v>
      </c>
      <c r="AL90" s="8">
        <v>18</v>
      </c>
      <c r="AM90" s="8">
        <v>18</v>
      </c>
      <c r="AN90" s="8">
        <v>18</v>
      </c>
      <c r="AO90" s="8">
        <v>18</v>
      </c>
      <c r="AP90" s="8">
        <v>18</v>
      </c>
      <c r="AQ90" s="8">
        <v>18</v>
      </c>
      <c r="AR90" s="8">
        <v>29</v>
      </c>
      <c r="AS90" s="8">
        <v>29</v>
      </c>
      <c r="AT90" s="8">
        <v>24</v>
      </c>
      <c r="AU90" s="8">
        <v>25</v>
      </c>
      <c r="AV90" s="8">
        <v>26</v>
      </c>
      <c r="AW90" s="8">
        <v>26</v>
      </c>
      <c r="AX90" s="8">
        <v>27</v>
      </c>
      <c r="AY90" s="8">
        <v>27</v>
      </c>
      <c r="AZ90" s="8">
        <v>28</v>
      </c>
      <c r="BA90" s="8">
        <v>28</v>
      </c>
      <c r="BB90" s="8">
        <v>28</v>
      </c>
      <c r="BC90" s="8">
        <v>28</v>
      </c>
      <c r="BD90" s="8">
        <v>28</v>
      </c>
      <c r="BE90" s="8">
        <v>28</v>
      </c>
      <c r="BF90" s="8">
        <v>29</v>
      </c>
      <c r="BG90" s="8">
        <v>29</v>
      </c>
      <c r="BH90" s="8">
        <v>29</v>
      </c>
      <c r="BI90" s="8">
        <v>28</v>
      </c>
    </row>
    <row r="91" spans="1:61" x14ac:dyDescent="0.2">
      <c r="A91" s="7" t="s">
        <v>175</v>
      </c>
      <c r="B91" s="7" t="s">
        <v>176</v>
      </c>
      <c r="C91" s="7">
        <v>84</v>
      </c>
      <c r="D91" s="7">
        <v>78</v>
      </c>
      <c r="E91" s="7">
        <v>75</v>
      </c>
      <c r="F91" s="7">
        <v>74</v>
      </c>
      <c r="G91" s="7">
        <v>71</v>
      </c>
      <c r="H91" s="7">
        <v>66</v>
      </c>
      <c r="I91" s="7">
        <v>80</v>
      </c>
      <c r="J91" s="7">
        <v>84</v>
      </c>
      <c r="K91" s="7">
        <v>89</v>
      </c>
      <c r="L91" s="7">
        <v>99</v>
      </c>
      <c r="M91" s="7">
        <v>100</v>
      </c>
      <c r="N91" s="7">
        <v>98</v>
      </c>
      <c r="O91" s="7">
        <v>99</v>
      </c>
      <c r="P91" s="7">
        <v>96</v>
      </c>
      <c r="Q91" s="7">
        <v>97</v>
      </c>
      <c r="R91" s="7">
        <v>105</v>
      </c>
      <c r="S91" s="7">
        <v>105</v>
      </c>
      <c r="T91" s="7">
        <v>106</v>
      </c>
      <c r="U91" s="7">
        <v>112</v>
      </c>
      <c r="V91" s="7">
        <v>113</v>
      </c>
      <c r="W91" s="7">
        <v>107</v>
      </c>
      <c r="X91" s="7">
        <v>100</v>
      </c>
      <c r="Y91" s="7">
        <v>97</v>
      </c>
      <c r="Z91" s="7">
        <v>90</v>
      </c>
      <c r="AA91" s="7">
        <v>88</v>
      </c>
      <c r="AB91" s="7">
        <v>82</v>
      </c>
      <c r="AC91" s="8">
        <v>71</v>
      </c>
      <c r="AD91" s="8">
        <v>81</v>
      </c>
      <c r="AE91" s="8">
        <v>76</v>
      </c>
      <c r="AF91" s="8">
        <v>77</v>
      </c>
      <c r="AG91" s="8">
        <v>79</v>
      </c>
      <c r="AH91" s="8">
        <v>81</v>
      </c>
      <c r="AI91" s="8">
        <v>82</v>
      </c>
      <c r="AJ91" s="8">
        <v>81</v>
      </c>
      <c r="AK91" s="8">
        <v>83</v>
      </c>
      <c r="AL91" s="8">
        <v>83</v>
      </c>
      <c r="AM91" s="8">
        <v>81</v>
      </c>
      <c r="AN91" s="8">
        <v>91</v>
      </c>
      <c r="AO91" s="8">
        <v>84</v>
      </c>
      <c r="AP91" s="8">
        <v>81</v>
      </c>
      <c r="AQ91" s="8">
        <v>82</v>
      </c>
      <c r="AR91" s="8">
        <v>81</v>
      </c>
      <c r="AS91" s="8">
        <v>85</v>
      </c>
      <c r="AT91" s="8">
        <v>87</v>
      </c>
      <c r="AU91" s="8">
        <v>90</v>
      </c>
      <c r="AV91" s="8">
        <v>81</v>
      </c>
      <c r="AW91" s="8">
        <v>84</v>
      </c>
      <c r="AX91" s="8">
        <v>85</v>
      </c>
      <c r="AY91" s="8">
        <v>95</v>
      </c>
      <c r="AZ91" s="8">
        <v>88</v>
      </c>
      <c r="BA91" s="8">
        <v>102</v>
      </c>
      <c r="BB91" s="8">
        <v>91</v>
      </c>
      <c r="BC91" s="8">
        <v>90</v>
      </c>
      <c r="BD91" s="8">
        <v>89</v>
      </c>
      <c r="BE91" s="8">
        <v>88</v>
      </c>
      <c r="BF91" s="8">
        <v>90</v>
      </c>
      <c r="BG91" s="8">
        <v>94</v>
      </c>
      <c r="BH91" s="8">
        <v>94</v>
      </c>
      <c r="BI91" s="8">
        <v>101</v>
      </c>
    </row>
    <row r="92" spans="1:61" x14ac:dyDescent="0.2">
      <c r="A92" s="7" t="s">
        <v>177</v>
      </c>
      <c r="B92" s="7" t="s">
        <v>178</v>
      </c>
      <c r="C92" s="7">
        <v>68</v>
      </c>
      <c r="D92" s="7">
        <v>68</v>
      </c>
      <c r="E92" s="7">
        <v>62</v>
      </c>
      <c r="F92" s="7">
        <v>58</v>
      </c>
      <c r="G92" s="7">
        <v>55</v>
      </c>
      <c r="H92" s="7">
        <v>54</v>
      </c>
      <c r="I92" s="7">
        <v>49</v>
      </c>
      <c r="J92" s="7">
        <v>51</v>
      </c>
      <c r="K92" s="7">
        <v>49</v>
      </c>
      <c r="L92" s="7">
        <v>49</v>
      </c>
      <c r="M92" s="7">
        <v>54</v>
      </c>
      <c r="N92" s="7">
        <v>52</v>
      </c>
      <c r="O92" s="7">
        <v>51</v>
      </c>
      <c r="P92" s="7">
        <v>51</v>
      </c>
      <c r="Q92" s="7">
        <v>52</v>
      </c>
      <c r="R92" s="7">
        <v>55</v>
      </c>
      <c r="S92" s="7">
        <v>56</v>
      </c>
      <c r="T92" s="7">
        <v>60</v>
      </c>
      <c r="U92" s="7">
        <v>64</v>
      </c>
      <c r="V92" s="7">
        <v>64</v>
      </c>
      <c r="W92" s="7">
        <v>60</v>
      </c>
      <c r="X92" s="7">
        <v>62</v>
      </c>
      <c r="Y92" s="7">
        <v>58</v>
      </c>
      <c r="Z92" s="7">
        <v>49</v>
      </c>
      <c r="AA92" s="7">
        <v>49</v>
      </c>
      <c r="AB92" s="7">
        <v>48</v>
      </c>
      <c r="AC92" s="8">
        <v>43</v>
      </c>
      <c r="AD92" s="8">
        <v>42</v>
      </c>
      <c r="AE92" s="8">
        <v>43</v>
      </c>
      <c r="AF92" s="8">
        <v>53</v>
      </c>
      <c r="AG92" s="8">
        <v>54</v>
      </c>
      <c r="AH92" s="8">
        <v>51</v>
      </c>
      <c r="AI92" s="8">
        <v>51</v>
      </c>
      <c r="AJ92" s="8">
        <v>51</v>
      </c>
      <c r="AK92" s="8">
        <v>52</v>
      </c>
      <c r="AL92" s="8">
        <v>52</v>
      </c>
      <c r="AM92" s="8">
        <v>53</v>
      </c>
      <c r="AN92" s="8">
        <v>52</v>
      </c>
      <c r="AO92" s="8">
        <v>53</v>
      </c>
      <c r="AP92" s="8">
        <v>52</v>
      </c>
      <c r="AQ92" s="8">
        <v>52</v>
      </c>
      <c r="AR92" s="8">
        <v>47</v>
      </c>
      <c r="AS92" s="8">
        <v>48</v>
      </c>
      <c r="AT92" s="8">
        <v>56</v>
      </c>
      <c r="AU92" s="8">
        <v>56</v>
      </c>
      <c r="AV92" s="8">
        <v>54</v>
      </c>
      <c r="AW92" s="8">
        <v>56</v>
      </c>
      <c r="AX92" s="8">
        <v>63</v>
      </c>
      <c r="AY92" s="8">
        <v>60</v>
      </c>
      <c r="AZ92" s="8">
        <v>64</v>
      </c>
      <c r="BA92" s="8">
        <v>63</v>
      </c>
      <c r="BB92" s="8">
        <v>63</v>
      </c>
      <c r="BC92" s="8">
        <v>63</v>
      </c>
      <c r="BD92" s="8">
        <v>62</v>
      </c>
      <c r="BE92" s="8">
        <v>62</v>
      </c>
      <c r="BF92" s="8">
        <v>64</v>
      </c>
      <c r="BG92" s="8">
        <v>64</v>
      </c>
      <c r="BH92" s="8">
        <v>64</v>
      </c>
      <c r="BI92" s="8">
        <v>67</v>
      </c>
    </row>
    <row r="93" spans="1:61" x14ac:dyDescent="0.2">
      <c r="A93" s="7" t="s">
        <v>179</v>
      </c>
      <c r="B93" s="7" t="s">
        <v>180</v>
      </c>
      <c r="C93" s="7">
        <v>55</v>
      </c>
      <c r="D93" s="7">
        <v>54</v>
      </c>
      <c r="E93" s="7">
        <v>54</v>
      </c>
      <c r="F93" s="7">
        <v>52</v>
      </c>
      <c r="G93" s="7">
        <v>49</v>
      </c>
      <c r="H93" s="7">
        <v>47</v>
      </c>
      <c r="I93" s="7">
        <v>45</v>
      </c>
      <c r="J93" s="7">
        <v>45</v>
      </c>
      <c r="K93" s="7">
        <v>46</v>
      </c>
      <c r="L93" s="7">
        <v>43</v>
      </c>
      <c r="M93" s="7">
        <v>49</v>
      </c>
      <c r="N93" s="7">
        <v>48</v>
      </c>
      <c r="O93" s="7">
        <v>51</v>
      </c>
      <c r="P93" s="7">
        <v>48</v>
      </c>
      <c r="Q93" s="7">
        <v>47</v>
      </c>
      <c r="R93" s="7">
        <v>49</v>
      </c>
      <c r="S93" s="7">
        <v>49</v>
      </c>
      <c r="T93" s="7">
        <v>53</v>
      </c>
      <c r="U93" s="7">
        <v>53</v>
      </c>
      <c r="V93" s="7">
        <v>51</v>
      </c>
      <c r="W93" s="7">
        <v>52</v>
      </c>
      <c r="X93" s="7">
        <v>52</v>
      </c>
      <c r="Y93" s="7">
        <v>49</v>
      </c>
      <c r="Z93" s="7">
        <v>49</v>
      </c>
      <c r="AA93" s="7">
        <v>46</v>
      </c>
      <c r="AB93" s="7">
        <v>45</v>
      </c>
      <c r="AC93" s="8">
        <v>46</v>
      </c>
      <c r="AD93" s="8">
        <v>45</v>
      </c>
      <c r="AE93" s="8">
        <v>45</v>
      </c>
      <c r="AF93" s="8">
        <v>45</v>
      </c>
      <c r="AG93" s="8">
        <v>46</v>
      </c>
      <c r="AH93" s="8">
        <v>45</v>
      </c>
      <c r="AI93" s="8">
        <v>45</v>
      </c>
      <c r="AJ93" s="8">
        <v>45</v>
      </c>
      <c r="AK93" s="8">
        <v>45</v>
      </c>
      <c r="AL93" s="8">
        <v>53</v>
      </c>
      <c r="AM93" s="8">
        <v>54</v>
      </c>
      <c r="AN93" s="8">
        <v>62</v>
      </c>
      <c r="AO93" s="8">
        <v>57</v>
      </c>
      <c r="AP93" s="8">
        <v>54</v>
      </c>
      <c r="AQ93" s="8">
        <v>52</v>
      </c>
      <c r="AR93" s="8">
        <v>51</v>
      </c>
      <c r="AS93" s="8">
        <v>54</v>
      </c>
      <c r="AT93" s="8">
        <v>54</v>
      </c>
      <c r="AU93" s="8">
        <v>54</v>
      </c>
      <c r="AV93" s="8">
        <v>54</v>
      </c>
      <c r="AW93" s="8">
        <v>55</v>
      </c>
      <c r="AX93" s="8">
        <v>55</v>
      </c>
      <c r="AY93" s="8">
        <v>55</v>
      </c>
      <c r="AZ93" s="8">
        <v>54</v>
      </c>
      <c r="BA93" s="8">
        <v>54</v>
      </c>
      <c r="BB93" s="8">
        <v>53</v>
      </c>
      <c r="BC93" s="8">
        <v>54</v>
      </c>
      <c r="BD93" s="8">
        <v>54</v>
      </c>
      <c r="BE93" s="8">
        <v>61</v>
      </c>
      <c r="BF93" s="8">
        <v>62</v>
      </c>
      <c r="BG93" s="8">
        <v>62</v>
      </c>
      <c r="BH93" s="8">
        <v>59</v>
      </c>
      <c r="BI93" s="8">
        <v>67</v>
      </c>
    </row>
    <row r="94" spans="1:61" x14ac:dyDescent="0.2">
      <c r="A94" s="7" t="s">
        <v>181</v>
      </c>
      <c r="B94" s="7" t="s">
        <v>182</v>
      </c>
      <c r="C94" s="7">
        <v>24</v>
      </c>
      <c r="D94" s="7">
        <v>24</v>
      </c>
      <c r="E94" s="7">
        <v>22</v>
      </c>
      <c r="F94" s="7">
        <v>24</v>
      </c>
      <c r="G94" s="7">
        <v>24</v>
      </c>
      <c r="H94" s="7">
        <v>24</v>
      </c>
      <c r="I94" s="7">
        <v>24</v>
      </c>
      <c r="J94" s="7">
        <v>26</v>
      </c>
      <c r="K94" s="7">
        <v>26</v>
      </c>
      <c r="L94" s="7">
        <v>26</v>
      </c>
      <c r="M94" s="7">
        <v>25</v>
      </c>
      <c r="N94" s="7">
        <v>32</v>
      </c>
      <c r="O94" s="7">
        <v>30</v>
      </c>
      <c r="P94" s="7">
        <v>29</v>
      </c>
      <c r="Q94" s="7">
        <v>29</v>
      </c>
      <c r="R94" s="7">
        <v>33</v>
      </c>
      <c r="S94" s="7">
        <v>29</v>
      </c>
      <c r="T94" s="7">
        <v>35</v>
      </c>
      <c r="U94" s="7">
        <v>37</v>
      </c>
      <c r="V94" s="7">
        <v>37</v>
      </c>
      <c r="W94" s="7">
        <v>36</v>
      </c>
      <c r="X94" s="7">
        <v>40</v>
      </c>
      <c r="Y94" s="7">
        <v>37</v>
      </c>
      <c r="Z94" s="7">
        <v>36</v>
      </c>
      <c r="AA94" s="7">
        <v>35</v>
      </c>
      <c r="AB94" s="7">
        <v>35</v>
      </c>
      <c r="AC94" s="8">
        <v>34</v>
      </c>
      <c r="AD94" s="8">
        <v>34</v>
      </c>
      <c r="AE94" s="8">
        <v>34</v>
      </c>
      <c r="AF94" s="8">
        <v>34</v>
      </c>
      <c r="AG94" s="8">
        <v>34</v>
      </c>
      <c r="AH94" s="8">
        <v>34</v>
      </c>
      <c r="AI94" s="8">
        <v>46</v>
      </c>
      <c r="AJ94" s="8">
        <v>47</v>
      </c>
      <c r="AK94" s="8">
        <v>47</v>
      </c>
      <c r="AL94" s="8">
        <v>46</v>
      </c>
      <c r="AM94" s="8">
        <v>47</v>
      </c>
      <c r="AN94" s="8">
        <v>47</v>
      </c>
      <c r="AO94" s="8">
        <v>39</v>
      </c>
      <c r="AP94" s="8">
        <v>39</v>
      </c>
      <c r="AQ94" s="8">
        <v>39</v>
      </c>
      <c r="AR94" s="8">
        <v>39</v>
      </c>
      <c r="AS94" s="8">
        <v>39</v>
      </c>
      <c r="AT94" s="8">
        <v>39</v>
      </c>
      <c r="AU94" s="8">
        <v>39</v>
      </c>
      <c r="AV94" s="8">
        <v>38</v>
      </c>
      <c r="AW94" s="8">
        <v>48</v>
      </c>
      <c r="AX94" s="8">
        <v>48</v>
      </c>
      <c r="AY94" s="8">
        <v>48</v>
      </c>
      <c r="AZ94" s="8">
        <v>48</v>
      </c>
      <c r="BA94" s="8">
        <v>48</v>
      </c>
      <c r="BB94" s="8">
        <v>48</v>
      </c>
      <c r="BC94" s="8">
        <v>48</v>
      </c>
      <c r="BD94" s="8">
        <v>48</v>
      </c>
      <c r="BE94" s="8">
        <v>48</v>
      </c>
      <c r="BF94" s="8">
        <v>48</v>
      </c>
      <c r="BG94" s="8">
        <v>48</v>
      </c>
      <c r="BH94" s="8">
        <v>48</v>
      </c>
      <c r="BI94" s="8">
        <v>48</v>
      </c>
    </row>
    <row r="95" spans="1:61" x14ac:dyDescent="0.2">
      <c r="A95" s="7" t="s">
        <v>183</v>
      </c>
      <c r="B95" s="7" t="s">
        <v>184</v>
      </c>
      <c r="C95" s="7">
        <v>22</v>
      </c>
      <c r="D95" s="7">
        <v>20</v>
      </c>
      <c r="E95" s="7">
        <v>18</v>
      </c>
      <c r="F95" s="7">
        <v>16</v>
      </c>
      <c r="G95" s="7">
        <v>14</v>
      </c>
      <c r="H95" s="7">
        <v>13</v>
      </c>
      <c r="I95" s="7">
        <v>14</v>
      </c>
      <c r="J95" s="7">
        <v>17</v>
      </c>
      <c r="K95" s="7">
        <v>17</v>
      </c>
      <c r="L95" s="7">
        <v>16</v>
      </c>
      <c r="M95" s="7">
        <v>16</v>
      </c>
      <c r="N95" s="7">
        <v>18</v>
      </c>
      <c r="O95" s="7">
        <v>23</v>
      </c>
      <c r="P95" s="7">
        <v>23</v>
      </c>
      <c r="Q95" s="7">
        <v>25</v>
      </c>
      <c r="R95" s="7">
        <v>26</v>
      </c>
      <c r="S95" s="7">
        <v>26</v>
      </c>
      <c r="T95" s="7">
        <v>26</v>
      </c>
      <c r="U95" s="7">
        <v>29</v>
      </c>
      <c r="V95" s="7">
        <v>32</v>
      </c>
      <c r="W95" s="7">
        <v>38</v>
      </c>
      <c r="X95" s="7">
        <v>39</v>
      </c>
      <c r="Y95" s="7">
        <v>37</v>
      </c>
      <c r="Z95" s="7">
        <v>37</v>
      </c>
      <c r="AA95" s="7">
        <v>32</v>
      </c>
      <c r="AB95" s="7">
        <v>31</v>
      </c>
      <c r="AC95" s="8">
        <v>26</v>
      </c>
      <c r="AD95" s="8">
        <v>26</v>
      </c>
      <c r="AE95" s="8">
        <v>26</v>
      </c>
      <c r="AF95" s="8">
        <v>26</v>
      </c>
      <c r="AG95" s="8">
        <v>29</v>
      </c>
      <c r="AH95" s="8">
        <v>29</v>
      </c>
      <c r="AI95" s="8">
        <v>29</v>
      </c>
      <c r="AJ95" s="8">
        <v>29</v>
      </c>
      <c r="AK95" s="8">
        <v>32</v>
      </c>
      <c r="AL95" s="8">
        <v>32</v>
      </c>
      <c r="AM95" s="8">
        <v>33</v>
      </c>
      <c r="AN95" s="8">
        <v>27</v>
      </c>
      <c r="AO95" s="8">
        <v>27</v>
      </c>
      <c r="AP95" s="8">
        <v>27</v>
      </c>
      <c r="AQ95" s="8">
        <v>27</v>
      </c>
      <c r="AR95" s="8">
        <v>27</v>
      </c>
      <c r="AS95" s="8">
        <v>37</v>
      </c>
      <c r="AT95" s="8">
        <v>37</v>
      </c>
      <c r="AU95" s="8">
        <v>37</v>
      </c>
      <c r="AV95" s="8">
        <v>37</v>
      </c>
      <c r="AW95" s="8">
        <v>37</v>
      </c>
      <c r="AX95" s="8">
        <v>37</v>
      </c>
      <c r="AY95" s="8">
        <v>37</v>
      </c>
      <c r="AZ95" s="8">
        <v>37</v>
      </c>
      <c r="BA95" s="8">
        <v>37</v>
      </c>
      <c r="BB95" s="8">
        <v>39</v>
      </c>
      <c r="BC95" s="8">
        <v>39</v>
      </c>
      <c r="BD95" s="8">
        <v>41</v>
      </c>
      <c r="BE95" s="8">
        <v>41</v>
      </c>
      <c r="BF95" s="8">
        <v>41</v>
      </c>
      <c r="BG95" s="8">
        <v>41</v>
      </c>
      <c r="BH95" s="8">
        <v>41</v>
      </c>
      <c r="BI95" s="8">
        <v>41</v>
      </c>
    </row>
    <row r="96" spans="1:61" x14ac:dyDescent="0.2">
      <c r="A96" s="7" t="s">
        <v>185</v>
      </c>
      <c r="B96" s="7" t="s">
        <v>186</v>
      </c>
      <c r="C96" s="7">
        <v>57</v>
      </c>
      <c r="D96" s="7">
        <v>51</v>
      </c>
      <c r="E96" s="7">
        <v>49</v>
      </c>
      <c r="F96" s="7">
        <v>42</v>
      </c>
      <c r="G96" s="7">
        <v>43</v>
      </c>
      <c r="H96" s="7">
        <v>43</v>
      </c>
      <c r="I96" s="7">
        <v>42</v>
      </c>
      <c r="J96" s="7">
        <v>43</v>
      </c>
      <c r="K96" s="7">
        <v>42</v>
      </c>
      <c r="L96" s="7">
        <v>44</v>
      </c>
      <c r="M96" s="7">
        <v>41</v>
      </c>
      <c r="N96" s="7">
        <v>40</v>
      </c>
      <c r="O96" s="7">
        <v>40</v>
      </c>
      <c r="P96" s="7">
        <v>37</v>
      </c>
      <c r="Q96" s="7">
        <v>37</v>
      </c>
      <c r="R96" s="7">
        <v>42</v>
      </c>
      <c r="S96" s="7">
        <v>43</v>
      </c>
      <c r="T96" s="7">
        <v>41</v>
      </c>
      <c r="U96" s="7">
        <v>44</v>
      </c>
      <c r="V96" s="7">
        <v>44</v>
      </c>
      <c r="W96" s="7">
        <v>44</v>
      </c>
      <c r="X96" s="7">
        <v>40</v>
      </c>
      <c r="Y96" s="7">
        <v>35</v>
      </c>
      <c r="Z96" s="7">
        <v>33</v>
      </c>
      <c r="AA96" s="7">
        <v>28</v>
      </c>
      <c r="AB96" s="7">
        <v>29</v>
      </c>
      <c r="AC96" s="8">
        <v>29</v>
      </c>
      <c r="AD96" s="8">
        <v>28</v>
      </c>
      <c r="AE96" s="8">
        <v>28</v>
      </c>
      <c r="AF96" s="8">
        <v>27</v>
      </c>
      <c r="AG96" s="8">
        <v>28</v>
      </c>
      <c r="AH96" s="8">
        <v>27</v>
      </c>
      <c r="AI96" s="8">
        <v>27</v>
      </c>
      <c r="AJ96" s="8">
        <v>27</v>
      </c>
      <c r="AK96" s="8">
        <v>27</v>
      </c>
      <c r="AL96" s="8">
        <v>27</v>
      </c>
      <c r="AM96" s="8">
        <v>26</v>
      </c>
      <c r="AN96" s="8">
        <v>27</v>
      </c>
      <c r="AO96" s="8">
        <v>27</v>
      </c>
      <c r="AP96" s="8">
        <v>26</v>
      </c>
      <c r="AQ96" s="8">
        <v>26</v>
      </c>
      <c r="AR96" s="8">
        <v>26</v>
      </c>
      <c r="AS96" s="8">
        <v>26</v>
      </c>
      <c r="AT96" s="8">
        <v>26</v>
      </c>
      <c r="AU96" s="8">
        <v>26</v>
      </c>
      <c r="AV96" s="8">
        <v>28</v>
      </c>
      <c r="AW96" s="8">
        <v>28</v>
      </c>
      <c r="AX96" s="8">
        <v>27</v>
      </c>
      <c r="AY96" s="8">
        <v>28</v>
      </c>
      <c r="AZ96" s="8">
        <v>28</v>
      </c>
      <c r="BA96" s="8">
        <v>28</v>
      </c>
      <c r="BB96" s="8">
        <v>28</v>
      </c>
      <c r="BC96" s="8">
        <v>30</v>
      </c>
      <c r="BD96" s="8">
        <v>29</v>
      </c>
      <c r="BE96" s="8">
        <v>35</v>
      </c>
      <c r="BF96" s="8">
        <v>35</v>
      </c>
      <c r="BG96" s="8">
        <v>35</v>
      </c>
      <c r="BH96" s="8">
        <v>35</v>
      </c>
      <c r="BI96" s="8">
        <v>33</v>
      </c>
    </row>
    <row r="97" spans="1:61" x14ac:dyDescent="0.2">
      <c r="A97" s="7" t="s">
        <v>187</v>
      </c>
      <c r="B97" s="7" t="s">
        <v>188</v>
      </c>
      <c r="C97" s="7">
        <v>25</v>
      </c>
      <c r="D97" s="7">
        <v>26</v>
      </c>
      <c r="E97" s="7">
        <v>26</v>
      </c>
      <c r="F97" s="7">
        <v>25</v>
      </c>
      <c r="G97" s="7">
        <v>25</v>
      </c>
      <c r="H97" s="7">
        <v>26</v>
      </c>
      <c r="I97" s="7">
        <v>27</v>
      </c>
      <c r="J97" s="7">
        <v>27</v>
      </c>
      <c r="K97" s="7">
        <v>27</v>
      </c>
      <c r="L97" s="7">
        <v>30</v>
      </c>
      <c r="M97" s="7">
        <v>29</v>
      </c>
      <c r="N97" s="7">
        <v>26</v>
      </c>
      <c r="O97" s="7">
        <v>28</v>
      </c>
      <c r="P97" s="7">
        <v>29</v>
      </c>
      <c r="Q97" s="7">
        <v>30</v>
      </c>
      <c r="R97" s="7">
        <v>31</v>
      </c>
      <c r="S97" s="7">
        <v>31</v>
      </c>
      <c r="T97" s="7">
        <v>31</v>
      </c>
      <c r="U97" s="7">
        <v>32</v>
      </c>
      <c r="V97" s="7">
        <v>32</v>
      </c>
      <c r="W97" s="7">
        <v>28</v>
      </c>
      <c r="X97" s="7">
        <v>28</v>
      </c>
      <c r="Y97" s="7">
        <v>23</v>
      </c>
      <c r="Z97" s="7">
        <v>19</v>
      </c>
      <c r="AA97" s="7">
        <v>19</v>
      </c>
      <c r="AB97" s="7">
        <v>19</v>
      </c>
      <c r="AC97" s="8">
        <v>19</v>
      </c>
      <c r="AD97" s="8">
        <v>16</v>
      </c>
      <c r="AE97" s="8">
        <v>16</v>
      </c>
      <c r="AF97" s="8">
        <v>18</v>
      </c>
      <c r="AG97" s="8">
        <v>16</v>
      </c>
      <c r="AH97" s="8">
        <v>17</v>
      </c>
      <c r="AI97" s="8">
        <v>17</v>
      </c>
      <c r="AJ97" s="8">
        <v>24</v>
      </c>
      <c r="AK97" s="8">
        <v>22</v>
      </c>
      <c r="AL97" s="8">
        <v>22</v>
      </c>
      <c r="AM97" s="8">
        <v>22</v>
      </c>
      <c r="AN97" s="8">
        <v>20</v>
      </c>
      <c r="AO97" s="8">
        <v>19</v>
      </c>
      <c r="AP97" s="8">
        <v>19</v>
      </c>
      <c r="AQ97" s="8">
        <v>19</v>
      </c>
      <c r="AR97" s="8">
        <v>19</v>
      </c>
      <c r="AS97" s="8">
        <v>19</v>
      </c>
      <c r="AT97" s="8">
        <v>19</v>
      </c>
      <c r="AU97" s="8">
        <v>19</v>
      </c>
      <c r="AV97" s="8">
        <v>19</v>
      </c>
      <c r="AW97" s="8">
        <v>18</v>
      </c>
      <c r="AX97" s="8">
        <v>18</v>
      </c>
      <c r="AY97" s="8">
        <v>18</v>
      </c>
      <c r="AZ97" s="8">
        <v>21</v>
      </c>
      <c r="BA97" s="8">
        <v>21</v>
      </c>
      <c r="BB97" s="8">
        <v>22</v>
      </c>
      <c r="BC97" s="8">
        <v>21</v>
      </c>
      <c r="BD97" s="8">
        <v>21</v>
      </c>
      <c r="BE97" s="8">
        <v>22</v>
      </c>
      <c r="BF97" s="8">
        <v>24</v>
      </c>
      <c r="BG97" s="8">
        <v>24</v>
      </c>
      <c r="BH97" s="8">
        <v>23</v>
      </c>
      <c r="BI97" s="8">
        <v>24</v>
      </c>
    </row>
    <row r="98" spans="1:61" x14ac:dyDescent="0.2">
      <c r="A98" s="7" t="s">
        <v>189</v>
      </c>
      <c r="B98" s="7" t="s">
        <v>190</v>
      </c>
      <c r="C98" s="7">
        <v>12</v>
      </c>
      <c r="D98" s="7">
        <v>11</v>
      </c>
      <c r="E98" s="7">
        <v>10</v>
      </c>
      <c r="F98" s="7">
        <v>10</v>
      </c>
      <c r="G98" s="7">
        <v>10</v>
      </c>
      <c r="H98" s="7">
        <v>9</v>
      </c>
      <c r="I98" s="7">
        <v>8</v>
      </c>
      <c r="J98" s="7">
        <v>6</v>
      </c>
      <c r="K98" s="7">
        <v>6</v>
      </c>
      <c r="L98" s="7">
        <v>6</v>
      </c>
      <c r="M98" s="7">
        <v>10</v>
      </c>
      <c r="N98" s="7">
        <v>10</v>
      </c>
      <c r="O98" s="7">
        <v>9</v>
      </c>
      <c r="P98" s="7">
        <v>8</v>
      </c>
      <c r="Q98" s="7">
        <v>10</v>
      </c>
      <c r="R98" s="7">
        <v>13</v>
      </c>
      <c r="S98" s="7">
        <v>13</v>
      </c>
      <c r="T98" s="7">
        <v>13</v>
      </c>
      <c r="U98" s="7">
        <v>14</v>
      </c>
      <c r="V98" s="7">
        <v>14</v>
      </c>
      <c r="W98" s="7">
        <v>13</v>
      </c>
      <c r="X98" s="7">
        <v>12</v>
      </c>
      <c r="Y98" s="7">
        <v>12</v>
      </c>
      <c r="Z98" s="7">
        <v>12</v>
      </c>
      <c r="AA98" s="7">
        <v>11</v>
      </c>
      <c r="AB98" s="7">
        <v>11</v>
      </c>
      <c r="AC98" s="8">
        <v>12</v>
      </c>
      <c r="AD98" s="8">
        <v>12</v>
      </c>
      <c r="AE98" s="8">
        <v>12</v>
      </c>
      <c r="AF98" s="8">
        <v>12</v>
      </c>
      <c r="AG98" s="8">
        <v>12</v>
      </c>
      <c r="AH98" s="8">
        <v>12</v>
      </c>
      <c r="AI98" s="8">
        <v>12</v>
      </c>
      <c r="AJ98" s="8">
        <v>12</v>
      </c>
      <c r="AK98" s="8">
        <v>12</v>
      </c>
      <c r="AL98" s="8">
        <v>12</v>
      </c>
      <c r="AM98" s="8">
        <v>26</v>
      </c>
      <c r="AN98" s="8">
        <v>16</v>
      </c>
      <c r="AO98" s="8">
        <v>16</v>
      </c>
      <c r="AP98" s="8">
        <v>16</v>
      </c>
      <c r="AQ98" s="8">
        <v>16</v>
      </c>
      <c r="AR98" s="8">
        <v>16</v>
      </c>
      <c r="AS98" s="8">
        <v>16</v>
      </c>
      <c r="AT98" s="8">
        <v>16</v>
      </c>
      <c r="AU98" s="8">
        <v>16</v>
      </c>
      <c r="AV98" s="8">
        <v>16</v>
      </c>
      <c r="AW98" s="8">
        <v>16</v>
      </c>
      <c r="AX98" s="8">
        <v>16</v>
      </c>
      <c r="AY98" s="8">
        <v>16</v>
      </c>
      <c r="AZ98" s="8">
        <v>15</v>
      </c>
      <c r="BA98" s="8">
        <v>15</v>
      </c>
      <c r="BB98" s="8">
        <v>15</v>
      </c>
      <c r="BC98" s="8">
        <v>15</v>
      </c>
      <c r="BD98" s="8">
        <v>15</v>
      </c>
      <c r="BE98" s="8">
        <v>15</v>
      </c>
      <c r="BF98" s="8">
        <v>15</v>
      </c>
      <c r="BG98" s="8">
        <v>15</v>
      </c>
      <c r="BH98" s="8">
        <v>15</v>
      </c>
      <c r="BI98" s="8">
        <v>16</v>
      </c>
    </row>
    <row r="99" spans="1:61" x14ac:dyDescent="0.2">
      <c r="A99" s="7" t="s">
        <v>191</v>
      </c>
      <c r="B99" s="7" t="s">
        <v>192</v>
      </c>
      <c r="C99" s="7">
        <v>47</v>
      </c>
      <c r="D99" s="7">
        <v>44</v>
      </c>
      <c r="E99" s="7">
        <v>41</v>
      </c>
      <c r="F99" s="7">
        <v>40</v>
      </c>
      <c r="G99" s="7">
        <v>39</v>
      </c>
      <c r="H99" s="7">
        <v>39</v>
      </c>
      <c r="I99" s="7">
        <v>43</v>
      </c>
      <c r="J99" s="7">
        <v>45</v>
      </c>
      <c r="K99" s="7">
        <v>52</v>
      </c>
      <c r="L99" s="7">
        <v>55</v>
      </c>
      <c r="M99" s="7">
        <v>56</v>
      </c>
      <c r="N99" s="7">
        <v>56</v>
      </c>
      <c r="O99" s="7">
        <v>61</v>
      </c>
      <c r="P99" s="7">
        <v>60</v>
      </c>
      <c r="Q99" s="7">
        <v>61</v>
      </c>
      <c r="R99" s="7">
        <v>58</v>
      </c>
      <c r="S99" s="7">
        <v>64</v>
      </c>
      <c r="T99" s="7">
        <v>67</v>
      </c>
      <c r="U99" s="7">
        <v>61</v>
      </c>
      <c r="V99" s="7">
        <v>61</v>
      </c>
      <c r="W99" s="7">
        <v>63</v>
      </c>
      <c r="X99" s="7">
        <v>66</v>
      </c>
      <c r="Y99" s="7">
        <v>66</v>
      </c>
      <c r="Z99" s="7">
        <v>64</v>
      </c>
      <c r="AA99" s="7">
        <v>62</v>
      </c>
      <c r="AB99" s="7">
        <v>61</v>
      </c>
      <c r="AC99" s="8">
        <v>67</v>
      </c>
      <c r="AD99" s="8">
        <v>69</v>
      </c>
      <c r="AE99" s="8">
        <v>69</v>
      </c>
      <c r="AF99" s="8">
        <v>72</v>
      </c>
      <c r="AG99" s="8">
        <v>73</v>
      </c>
      <c r="AH99" s="8">
        <v>73</v>
      </c>
      <c r="AI99" s="8">
        <v>69</v>
      </c>
      <c r="AJ99" s="8">
        <v>69</v>
      </c>
      <c r="AK99" s="8">
        <v>69</v>
      </c>
      <c r="AL99" s="8">
        <v>77</v>
      </c>
      <c r="AM99" s="8">
        <v>77</v>
      </c>
      <c r="AN99" s="8">
        <v>77</v>
      </c>
      <c r="AO99" s="8">
        <v>77</v>
      </c>
      <c r="AP99" s="8">
        <v>76</v>
      </c>
      <c r="AQ99" s="8">
        <v>74</v>
      </c>
      <c r="AR99" s="8">
        <v>74</v>
      </c>
      <c r="AS99" s="8">
        <v>78</v>
      </c>
      <c r="AT99" s="8">
        <v>75</v>
      </c>
      <c r="AU99" s="8">
        <v>73</v>
      </c>
      <c r="AV99" s="8">
        <v>74</v>
      </c>
      <c r="AW99" s="8">
        <v>75</v>
      </c>
      <c r="AX99" s="8">
        <v>75</v>
      </c>
      <c r="AY99" s="8">
        <v>74</v>
      </c>
      <c r="AZ99" s="8">
        <v>75</v>
      </c>
      <c r="BA99" s="8">
        <v>74</v>
      </c>
      <c r="BB99" s="8">
        <v>86</v>
      </c>
      <c r="BC99" s="8">
        <v>93</v>
      </c>
      <c r="BD99" s="8">
        <v>95</v>
      </c>
      <c r="BE99" s="8">
        <v>95</v>
      </c>
      <c r="BF99" s="8">
        <v>89</v>
      </c>
      <c r="BG99" s="8">
        <v>95</v>
      </c>
      <c r="BH99" s="8">
        <v>98</v>
      </c>
      <c r="BI99" s="8">
        <v>94</v>
      </c>
    </row>
    <row r="100" spans="1:61" x14ac:dyDescent="0.2">
      <c r="A100" s="7" t="s">
        <v>193</v>
      </c>
      <c r="B100" s="7" t="s">
        <v>194</v>
      </c>
      <c r="C100" s="7">
        <v>70</v>
      </c>
      <c r="D100" s="7">
        <v>67</v>
      </c>
      <c r="E100" s="7">
        <v>67</v>
      </c>
      <c r="F100" s="7">
        <v>64</v>
      </c>
      <c r="G100" s="7">
        <v>63</v>
      </c>
      <c r="H100" s="7">
        <v>59</v>
      </c>
      <c r="I100" s="7">
        <v>54</v>
      </c>
      <c r="J100" s="7">
        <v>51</v>
      </c>
      <c r="K100" s="7">
        <v>48</v>
      </c>
      <c r="L100" s="7">
        <v>48</v>
      </c>
      <c r="M100" s="7">
        <v>43</v>
      </c>
      <c r="N100" s="7">
        <v>34</v>
      </c>
      <c r="O100" s="7">
        <v>38</v>
      </c>
      <c r="P100" s="7">
        <v>43</v>
      </c>
      <c r="Q100" s="7">
        <v>41</v>
      </c>
      <c r="R100" s="7">
        <v>59</v>
      </c>
      <c r="S100" s="7">
        <v>57</v>
      </c>
      <c r="T100" s="7">
        <v>57</v>
      </c>
      <c r="U100" s="7">
        <v>58</v>
      </c>
      <c r="V100" s="7">
        <v>59</v>
      </c>
      <c r="W100" s="7">
        <v>58</v>
      </c>
      <c r="X100" s="7">
        <v>60</v>
      </c>
      <c r="Y100" s="7">
        <v>59</v>
      </c>
      <c r="Z100" s="7">
        <v>56</v>
      </c>
      <c r="AA100" s="7">
        <v>58</v>
      </c>
      <c r="AB100" s="7">
        <v>57</v>
      </c>
      <c r="AC100" s="8">
        <v>57</v>
      </c>
      <c r="AD100" s="8">
        <v>57</v>
      </c>
      <c r="AE100" s="8">
        <v>57</v>
      </c>
      <c r="AF100" s="8">
        <v>57</v>
      </c>
      <c r="AG100" s="8">
        <v>75</v>
      </c>
      <c r="AH100" s="8">
        <v>76</v>
      </c>
      <c r="AI100" s="8">
        <v>78</v>
      </c>
      <c r="AJ100" s="8">
        <v>80</v>
      </c>
      <c r="AK100" s="8">
        <v>82</v>
      </c>
      <c r="AL100" s="8">
        <v>88</v>
      </c>
      <c r="AM100" s="8">
        <v>89</v>
      </c>
      <c r="AN100" s="8">
        <v>89</v>
      </c>
      <c r="AO100" s="8">
        <v>89</v>
      </c>
      <c r="AP100" s="8">
        <v>89</v>
      </c>
      <c r="AQ100" s="8">
        <v>95</v>
      </c>
      <c r="AR100" s="8">
        <v>95</v>
      </c>
      <c r="AS100" s="8">
        <v>99</v>
      </c>
      <c r="AT100" s="8">
        <v>100</v>
      </c>
      <c r="AU100" s="8">
        <v>99</v>
      </c>
      <c r="AV100" s="8">
        <v>100</v>
      </c>
      <c r="AW100" s="8">
        <v>100</v>
      </c>
      <c r="AX100" s="8">
        <v>98</v>
      </c>
      <c r="AY100" s="8">
        <v>105</v>
      </c>
      <c r="AZ100" s="8">
        <v>113</v>
      </c>
      <c r="BA100" s="8">
        <v>114</v>
      </c>
      <c r="BB100" s="8">
        <v>113</v>
      </c>
      <c r="BC100" s="8">
        <v>113</v>
      </c>
      <c r="BD100" s="8">
        <v>113</v>
      </c>
      <c r="BE100" s="8">
        <v>123</v>
      </c>
      <c r="BF100" s="8">
        <v>121</v>
      </c>
      <c r="BG100" s="8">
        <v>130</v>
      </c>
      <c r="BH100" s="8">
        <v>128</v>
      </c>
      <c r="BI100" s="8">
        <v>130</v>
      </c>
    </row>
    <row r="101" spans="1:61" x14ac:dyDescent="0.2">
      <c r="A101" s="7" t="s">
        <v>195</v>
      </c>
      <c r="B101" s="7" t="s">
        <v>196</v>
      </c>
      <c r="C101" s="7">
        <v>64</v>
      </c>
      <c r="D101" s="7">
        <v>58</v>
      </c>
      <c r="E101" s="7">
        <v>53</v>
      </c>
      <c r="F101" s="7">
        <v>50</v>
      </c>
      <c r="G101" s="7">
        <v>46</v>
      </c>
      <c r="H101" s="7">
        <v>46</v>
      </c>
      <c r="I101" s="7">
        <v>56</v>
      </c>
      <c r="J101" s="7">
        <v>56</v>
      </c>
      <c r="K101" s="7">
        <v>57</v>
      </c>
      <c r="L101" s="7">
        <v>54</v>
      </c>
      <c r="M101" s="7">
        <v>50</v>
      </c>
      <c r="N101" s="7">
        <v>50</v>
      </c>
      <c r="O101" s="7">
        <v>49</v>
      </c>
      <c r="P101" s="7">
        <v>49</v>
      </c>
      <c r="Q101" s="7">
        <v>46</v>
      </c>
      <c r="R101" s="7">
        <v>53</v>
      </c>
      <c r="S101" s="7">
        <v>54</v>
      </c>
      <c r="T101" s="7">
        <v>56</v>
      </c>
      <c r="U101" s="7">
        <v>56</v>
      </c>
      <c r="V101" s="7">
        <v>56</v>
      </c>
      <c r="W101" s="7">
        <v>65</v>
      </c>
      <c r="X101" s="7">
        <v>62</v>
      </c>
      <c r="Y101" s="7">
        <v>61</v>
      </c>
      <c r="Z101" s="7">
        <v>64</v>
      </c>
      <c r="AA101" s="7">
        <v>61</v>
      </c>
      <c r="AB101" s="7">
        <v>62</v>
      </c>
      <c r="AC101" s="8">
        <v>60</v>
      </c>
      <c r="AD101" s="8">
        <v>61</v>
      </c>
      <c r="AE101" s="8">
        <v>60</v>
      </c>
      <c r="AF101" s="8">
        <v>63</v>
      </c>
      <c r="AG101" s="8">
        <v>65</v>
      </c>
      <c r="AH101" s="8">
        <v>76</v>
      </c>
      <c r="AI101" s="8">
        <v>84</v>
      </c>
      <c r="AJ101" s="8">
        <v>86</v>
      </c>
      <c r="AK101" s="8">
        <v>85</v>
      </c>
      <c r="AL101" s="8">
        <v>85</v>
      </c>
      <c r="AM101" s="8">
        <v>97</v>
      </c>
      <c r="AN101" s="8">
        <v>96</v>
      </c>
      <c r="AO101" s="8">
        <v>96</v>
      </c>
      <c r="AP101" s="8">
        <v>96</v>
      </c>
      <c r="AQ101" s="8">
        <v>97</v>
      </c>
      <c r="AR101" s="8">
        <v>96</v>
      </c>
      <c r="AS101" s="8">
        <v>99</v>
      </c>
      <c r="AT101" s="8">
        <v>96</v>
      </c>
      <c r="AU101" s="8">
        <v>94</v>
      </c>
      <c r="AV101" s="8">
        <v>94</v>
      </c>
      <c r="AW101" s="8">
        <v>89</v>
      </c>
      <c r="AX101" s="8">
        <v>98</v>
      </c>
      <c r="AY101" s="8">
        <v>111</v>
      </c>
      <c r="AZ101" s="8">
        <v>114</v>
      </c>
      <c r="BA101" s="8">
        <v>114</v>
      </c>
      <c r="BB101" s="8">
        <v>114</v>
      </c>
      <c r="BC101" s="8">
        <v>114</v>
      </c>
      <c r="BD101" s="8">
        <v>115</v>
      </c>
      <c r="BE101" s="8">
        <v>113</v>
      </c>
      <c r="BF101" s="8">
        <v>113</v>
      </c>
      <c r="BG101" s="8">
        <v>113</v>
      </c>
      <c r="BH101" s="8">
        <v>114</v>
      </c>
      <c r="BI101" s="8">
        <v>114</v>
      </c>
    </row>
    <row r="102" spans="1:61" x14ac:dyDescent="0.2">
      <c r="A102" s="7" t="s">
        <v>197</v>
      </c>
      <c r="B102" s="7" t="s">
        <v>198</v>
      </c>
      <c r="C102" s="7">
        <v>57</v>
      </c>
      <c r="D102" s="7">
        <v>52</v>
      </c>
      <c r="E102" s="7">
        <v>52</v>
      </c>
      <c r="F102" s="7">
        <v>52</v>
      </c>
      <c r="G102" s="7">
        <v>51</v>
      </c>
      <c r="H102" s="7">
        <v>57</v>
      </c>
      <c r="I102" s="7">
        <v>56</v>
      </c>
      <c r="J102" s="7">
        <v>58</v>
      </c>
      <c r="K102" s="7">
        <v>61</v>
      </c>
      <c r="L102" s="7">
        <v>61</v>
      </c>
      <c r="M102" s="7">
        <v>62</v>
      </c>
      <c r="N102" s="7">
        <v>59</v>
      </c>
      <c r="O102" s="7">
        <v>57</v>
      </c>
      <c r="P102" s="7">
        <v>58</v>
      </c>
      <c r="Q102" s="7">
        <v>59</v>
      </c>
      <c r="R102" s="7">
        <v>58</v>
      </c>
      <c r="S102" s="7">
        <v>63</v>
      </c>
      <c r="T102" s="7">
        <v>63</v>
      </c>
      <c r="U102" s="7">
        <v>62</v>
      </c>
      <c r="V102" s="7">
        <v>67</v>
      </c>
      <c r="W102" s="7">
        <v>65</v>
      </c>
      <c r="X102" s="7">
        <v>68</v>
      </c>
      <c r="Y102" s="7">
        <v>67</v>
      </c>
      <c r="Z102" s="7">
        <v>67</v>
      </c>
      <c r="AA102" s="7">
        <v>60</v>
      </c>
      <c r="AB102" s="7">
        <v>61</v>
      </c>
      <c r="AC102" s="8">
        <v>62</v>
      </c>
      <c r="AD102" s="8">
        <v>65</v>
      </c>
      <c r="AE102" s="8">
        <v>66</v>
      </c>
      <c r="AF102" s="8">
        <v>66</v>
      </c>
      <c r="AG102" s="8">
        <v>67</v>
      </c>
      <c r="AH102" s="8">
        <v>69</v>
      </c>
      <c r="AI102" s="8">
        <v>68</v>
      </c>
      <c r="AJ102" s="8">
        <v>71</v>
      </c>
      <c r="AK102" s="8">
        <v>73</v>
      </c>
      <c r="AL102" s="8">
        <v>76</v>
      </c>
      <c r="AM102" s="8">
        <v>89</v>
      </c>
      <c r="AN102" s="8">
        <v>90</v>
      </c>
      <c r="AO102" s="8">
        <v>94</v>
      </c>
      <c r="AP102" s="8">
        <v>94</v>
      </c>
      <c r="AQ102" s="8">
        <v>93</v>
      </c>
      <c r="AR102" s="8">
        <v>93</v>
      </c>
      <c r="AS102" s="8">
        <v>93</v>
      </c>
      <c r="AT102" s="8">
        <v>93</v>
      </c>
      <c r="AU102" s="8">
        <v>94</v>
      </c>
      <c r="AV102" s="8">
        <v>94</v>
      </c>
      <c r="AW102" s="8">
        <v>103</v>
      </c>
      <c r="AX102" s="8">
        <v>102</v>
      </c>
      <c r="AY102" s="8">
        <v>100</v>
      </c>
      <c r="AZ102" s="8">
        <v>100</v>
      </c>
      <c r="BA102" s="8">
        <v>102</v>
      </c>
      <c r="BB102" s="8">
        <v>102</v>
      </c>
      <c r="BC102" s="8">
        <v>110</v>
      </c>
      <c r="BD102" s="8">
        <v>115</v>
      </c>
      <c r="BE102" s="8">
        <v>117</v>
      </c>
      <c r="BF102" s="8">
        <v>118</v>
      </c>
      <c r="BG102" s="8">
        <v>118</v>
      </c>
      <c r="BH102" s="8">
        <v>118</v>
      </c>
      <c r="BI102" s="8">
        <v>118</v>
      </c>
    </row>
    <row r="103" spans="1:61" x14ac:dyDescent="0.2">
      <c r="A103" s="7" t="s">
        <v>199</v>
      </c>
      <c r="B103" s="7" t="s">
        <v>200</v>
      </c>
      <c r="C103" s="7">
        <v>43</v>
      </c>
      <c r="D103" s="7">
        <v>42</v>
      </c>
      <c r="E103" s="7">
        <v>38</v>
      </c>
      <c r="F103" s="7">
        <v>35</v>
      </c>
      <c r="G103" s="7">
        <v>36</v>
      </c>
      <c r="H103" s="7">
        <v>40</v>
      </c>
      <c r="I103" s="7">
        <v>39</v>
      </c>
      <c r="J103" s="7">
        <v>47</v>
      </c>
      <c r="K103" s="7">
        <v>48</v>
      </c>
      <c r="L103" s="7">
        <v>53</v>
      </c>
      <c r="M103" s="7">
        <v>53</v>
      </c>
      <c r="N103" s="7">
        <v>47</v>
      </c>
      <c r="O103" s="7">
        <v>49</v>
      </c>
      <c r="P103" s="7">
        <v>47</v>
      </c>
      <c r="Q103" s="7">
        <v>47</v>
      </c>
      <c r="R103" s="7">
        <v>46</v>
      </c>
      <c r="S103" s="7">
        <v>49</v>
      </c>
      <c r="T103" s="7">
        <v>50</v>
      </c>
      <c r="U103" s="7">
        <v>50</v>
      </c>
      <c r="V103" s="7">
        <v>49</v>
      </c>
      <c r="W103" s="7">
        <v>52</v>
      </c>
      <c r="X103" s="7">
        <v>52</v>
      </c>
      <c r="Y103" s="7">
        <v>56</v>
      </c>
      <c r="Z103" s="7">
        <v>57</v>
      </c>
      <c r="AA103" s="7">
        <v>57</v>
      </c>
      <c r="AB103" s="7">
        <v>57</v>
      </c>
      <c r="AC103" s="8">
        <v>51</v>
      </c>
      <c r="AD103" s="8">
        <v>52</v>
      </c>
      <c r="AE103" s="8">
        <v>45</v>
      </c>
      <c r="AF103" s="8">
        <v>52</v>
      </c>
      <c r="AG103" s="8">
        <v>52</v>
      </c>
      <c r="AH103" s="8">
        <v>49</v>
      </c>
      <c r="AI103" s="8">
        <v>51</v>
      </c>
      <c r="AJ103" s="8">
        <v>49</v>
      </c>
      <c r="AK103" s="8">
        <v>48</v>
      </c>
      <c r="AL103" s="8">
        <v>58</v>
      </c>
      <c r="AM103" s="8">
        <v>56</v>
      </c>
      <c r="AN103" s="8">
        <v>56</v>
      </c>
      <c r="AO103" s="8">
        <v>56</v>
      </c>
      <c r="AP103" s="8">
        <v>55</v>
      </c>
      <c r="AQ103" s="8">
        <v>53</v>
      </c>
      <c r="AR103" s="8">
        <v>55</v>
      </c>
      <c r="AS103" s="8">
        <v>56</v>
      </c>
      <c r="AT103" s="8">
        <v>59</v>
      </c>
      <c r="AU103" s="8">
        <v>59</v>
      </c>
      <c r="AV103" s="8">
        <v>59</v>
      </c>
      <c r="AW103" s="8">
        <v>57</v>
      </c>
      <c r="AX103" s="8">
        <v>57</v>
      </c>
      <c r="AY103" s="8">
        <v>57</v>
      </c>
      <c r="AZ103" s="8">
        <v>58</v>
      </c>
      <c r="BA103" s="8">
        <v>60</v>
      </c>
      <c r="BB103" s="8">
        <v>78</v>
      </c>
      <c r="BC103" s="8">
        <v>76</v>
      </c>
      <c r="BD103" s="8">
        <v>78</v>
      </c>
      <c r="BE103" s="8">
        <v>78</v>
      </c>
      <c r="BF103" s="8">
        <v>77</v>
      </c>
      <c r="BG103" s="8">
        <v>79</v>
      </c>
      <c r="BH103" s="8">
        <v>78</v>
      </c>
      <c r="BI103" s="8">
        <v>78</v>
      </c>
    </row>
    <row r="104" spans="1:61" s="2" customFormat="1" x14ac:dyDescent="0.2">
      <c r="A104" s="9"/>
      <c r="B104" s="9" t="s">
        <v>201</v>
      </c>
      <c r="C104" s="10">
        <f t="shared" ref="C104:AF104" si="0">SUM(C8:C103)</f>
        <v>5157</v>
      </c>
      <c r="D104" s="10">
        <f t="shared" si="0"/>
        <v>4916</v>
      </c>
      <c r="E104" s="10">
        <f t="shared" si="0"/>
        <v>4678</v>
      </c>
      <c r="F104" s="10">
        <f t="shared" si="0"/>
        <v>4475</v>
      </c>
      <c r="G104" s="10">
        <f t="shared" si="0"/>
        <v>4274</v>
      </c>
      <c r="H104" s="10">
        <f t="shared" si="0"/>
        <v>4168</v>
      </c>
      <c r="I104" s="10">
        <f t="shared" si="0"/>
        <v>4147</v>
      </c>
      <c r="J104" s="10">
        <f t="shared" si="0"/>
        <v>4228</v>
      </c>
      <c r="K104" s="10">
        <f t="shared" si="0"/>
        <v>4218</v>
      </c>
      <c r="L104" s="10">
        <f t="shared" si="0"/>
        <v>4269</v>
      </c>
      <c r="M104" s="10">
        <f t="shared" si="0"/>
        <v>4379</v>
      </c>
      <c r="N104" s="10">
        <f t="shared" si="0"/>
        <v>4410</v>
      </c>
      <c r="O104" s="10">
        <f t="shared" si="0"/>
        <v>4426</v>
      </c>
      <c r="P104" s="10">
        <f t="shared" si="0"/>
        <v>4484</v>
      </c>
      <c r="Q104" s="10">
        <f t="shared" si="0"/>
        <v>4500</v>
      </c>
      <c r="R104" s="10">
        <f t="shared" si="0"/>
        <v>4695</v>
      </c>
      <c r="S104" s="10">
        <f t="shared" si="0"/>
        <v>4835</v>
      </c>
      <c r="T104" s="10">
        <f t="shared" si="0"/>
        <v>5050</v>
      </c>
      <c r="U104" s="10">
        <f t="shared" si="0"/>
        <v>5320</v>
      </c>
      <c r="V104" s="10">
        <f t="shared" si="0"/>
        <v>5369</v>
      </c>
      <c r="W104" s="10">
        <f t="shared" si="0"/>
        <v>5337</v>
      </c>
      <c r="X104" s="10">
        <f t="shared" si="0"/>
        <v>5201</v>
      </c>
      <c r="Y104" s="10">
        <f t="shared" si="0"/>
        <v>4966</v>
      </c>
      <c r="Z104" s="10">
        <f t="shared" si="0"/>
        <v>4761</v>
      </c>
      <c r="AA104" s="10">
        <f t="shared" si="0"/>
        <v>4590</v>
      </c>
      <c r="AB104" s="10">
        <f t="shared" si="0"/>
        <v>4490</v>
      </c>
      <c r="AC104" s="10">
        <f t="shared" si="0"/>
        <v>4297</v>
      </c>
      <c r="AD104" s="10">
        <f t="shared" si="0"/>
        <v>4272</v>
      </c>
      <c r="AE104" s="10">
        <f t="shared" si="0"/>
        <v>4291</v>
      </c>
      <c r="AF104" s="10">
        <f t="shared" si="0"/>
        <v>4377</v>
      </c>
      <c r="AG104" s="10">
        <v>4520</v>
      </c>
      <c r="AH104" s="10">
        <v>4644</v>
      </c>
      <c r="AI104" s="10">
        <v>4763</v>
      </c>
      <c r="AJ104" s="10">
        <v>4985</v>
      </c>
      <c r="AK104" s="10">
        <v>5113</v>
      </c>
      <c r="AL104" s="10">
        <v>5197</v>
      </c>
      <c r="AM104" s="10">
        <v>5249</v>
      </c>
      <c r="AN104" s="10">
        <v>5275</v>
      </c>
      <c r="AO104" s="10">
        <v>5273</v>
      </c>
      <c r="AP104" s="10">
        <v>5275</v>
      </c>
      <c r="AQ104" s="10">
        <v>5283</v>
      </c>
      <c r="AR104" s="10">
        <v>5317</v>
      </c>
      <c r="AS104" s="10">
        <v>5396</v>
      </c>
      <c r="AT104" s="10">
        <v>5478</v>
      </c>
      <c r="AU104" s="10">
        <v>5468</v>
      </c>
      <c r="AV104" s="10">
        <v>5468</v>
      </c>
      <c r="AW104" s="10">
        <v>5508</v>
      </c>
      <c r="AX104" s="10">
        <v>5589</v>
      </c>
      <c r="AY104" s="10">
        <v>5647</v>
      </c>
      <c r="AZ104" s="10">
        <v>5741</v>
      </c>
      <c r="BA104" s="10">
        <v>5842</v>
      </c>
      <c r="BB104" s="10">
        <v>5913</v>
      </c>
      <c r="BC104" s="10">
        <v>5983</v>
      </c>
      <c r="BD104" s="10">
        <v>6114</v>
      </c>
      <c r="BE104" s="10">
        <v>6127</v>
      </c>
      <c r="BF104" s="10">
        <v>6192</v>
      </c>
      <c r="BG104" s="10">
        <v>6298</v>
      </c>
      <c r="BH104" s="10">
        <v>6327</v>
      </c>
      <c r="BI104" s="10">
        <v>6355</v>
      </c>
    </row>
  </sheetData>
  <phoneticPr fontId="1" type="noConversion"/>
  <hyperlinks>
    <hyperlink ref="A2" location="Sommaire!A1" display="Retour au menu &quot;Exploitation des films&quot;" xr:uid="{00000000-0004-0000-0400-000000000000}"/>
  </hyperlink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5"/>
  <dimension ref="A1:BI104"/>
  <sheetViews>
    <sheetView workbookViewId="0">
      <pane xSplit="2" ySplit="7" topLeftCell="C8" activePane="bottomRight" state="frozen"/>
      <selection pane="topRight"/>
      <selection pane="bottomLeft"/>
      <selection pane="bottomRight" activeCell="C8" sqref="C8"/>
    </sheetView>
  </sheetViews>
  <sheetFormatPr baseColWidth="10" defaultColWidth="4.7109375" defaultRowHeight="12" x14ac:dyDescent="0.2"/>
  <cols>
    <col min="1" max="1" width="4.28515625" style="1" bestFit="1" customWidth="1"/>
    <col min="2" max="2" width="26.140625" style="1" bestFit="1" customWidth="1"/>
    <col min="3" max="12" width="8.85546875" style="4" bestFit="1" customWidth="1"/>
    <col min="13" max="13" width="8.85546875" style="4" customWidth="1"/>
    <col min="14" max="27" width="8.85546875" style="1" bestFit="1" customWidth="1"/>
    <col min="28" max="35" width="7.42578125" style="1" bestFit="1" customWidth="1"/>
    <col min="36" max="59" width="8.85546875" style="1" bestFit="1" customWidth="1"/>
    <col min="60" max="61" width="9.42578125" style="1" customWidth="1"/>
    <col min="62"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204</v>
      </c>
    </row>
    <row r="6" spans="1:61" ht="3" customHeight="1" x14ac:dyDescent="0.2"/>
    <row r="7" spans="1:61" s="2" customFormat="1" x14ac:dyDescent="0.2">
      <c r="A7" s="19"/>
      <c r="B7" s="19"/>
      <c r="C7" s="20" t="s">
        <v>245</v>
      </c>
      <c r="D7" s="20" t="s">
        <v>246</v>
      </c>
      <c r="E7" s="20" t="s">
        <v>247</v>
      </c>
      <c r="F7" s="20" t="s">
        <v>248</v>
      </c>
      <c r="G7" s="20" t="s">
        <v>249</v>
      </c>
      <c r="H7" s="20" t="s">
        <v>250</v>
      </c>
      <c r="I7" s="20" t="s">
        <v>251</v>
      </c>
      <c r="J7" s="20" t="s">
        <v>252</v>
      </c>
      <c r="K7" s="20" t="s">
        <v>253</v>
      </c>
      <c r="L7" s="20" t="s">
        <v>254</v>
      </c>
      <c r="M7" s="20" t="s">
        <v>255</v>
      </c>
      <c r="N7" s="20" t="s">
        <v>256</v>
      </c>
      <c r="O7" s="20" t="s">
        <v>257</v>
      </c>
      <c r="P7" s="20" t="s">
        <v>258</v>
      </c>
      <c r="Q7" s="20" t="s">
        <v>259</v>
      </c>
      <c r="R7" s="20" t="s">
        <v>260</v>
      </c>
      <c r="S7" s="20" t="s">
        <v>261</v>
      </c>
      <c r="T7" s="20" t="s">
        <v>262</v>
      </c>
      <c r="U7" s="20" t="s">
        <v>263</v>
      </c>
      <c r="V7" s="20" t="s">
        <v>264</v>
      </c>
      <c r="W7" s="20" t="s">
        <v>265</v>
      </c>
      <c r="X7" s="20" t="s">
        <v>266</v>
      </c>
      <c r="Y7" s="20" t="s">
        <v>267</v>
      </c>
      <c r="Z7" s="20" t="s">
        <v>268</v>
      </c>
      <c r="AA7" s="20" t="s">
        <v>269</v>
      </c>
      <c r="AB7" s="20" t="s">
        <v>270</v>
      </c>
      <c r="AC7" s="20" t="s">
        <v>271</v>
      </c>
      <c r="AD7" s="20" t="s">
        <v>272</v>
      </c>
      <c r="AE7" s="20" t="s">
        <v>273</v>
      </c>
      <c r="AF7" s="20" t="s">
        <v>274</v>
      </c>
      <c r="AG7" s="20" t="s">
        <v>275</v>
      </c>
      <c r="AH7" s="20" t="s">
        <v>276</v>
      </c>
      <c r="AI7" s="20" t="s">
        <v>277</v>
      </c>
      <c r="AJ7" s="20" t="s">
        <v>278</v>
      </c>
      <c r="AK7" s="20" t="s">
        <v>279</v>
      </c>
      <c r="AL7" s="20" t="s">
        <v>280</v>
      </c>
      <c r="AM7" s="20" t="s">
        <v>281</v>
      </c>
      <c r="AN7" s="20" t="s">
        <v>0</v>
      </c>
      <c r="AO7" s="20" t="s">
        <v>1</v>
      </c>
      <c r="AP7" s="20" t="s">
        <v>2</v>
      </c>
      <c r="AQ7" s="20" t="s">
        <v>3</v>
      </c>
      <c r="AR7" s="20" t="s">
        <v>4</v>
      </c>
      <c r="AS7" s="20" t="s">
        <v>5</v>
      </c>
      <c r="AT7" s="20" t="s">
        <v>6</v>
      </c>
      <c r="AU7" s="20" t="s">
        <v>7</v>
      </c>
      <c r="AV7" s="20" t="s">
        <v>8</v>
      </c>
      <c r="AW7" s="20" t="s">
        <v>229</v>
      </c>
      <c r="AX7" s="20" t="s">
        <v>243</v>
      </c>
      <c r="AY7" s="20" t="s">
        <v>282</v>
      </c>
      <c r="AZ7" s="20">
        <v>2015</v>
      </c>
      <c r="BA7" s="20">
        <v>2016</v>
      </c>
      <c r="BB7" s="20">
        <v>2017</v>
      </c>
      <c r="BC7" s="20">
        <v>2018</v>
      </c>
      <c r="BD7" s="20">
        <v>2019</v>
      </c>
      <c r="BE7" s="20">
        <v>2020</v>
      </c>
      <c r="BF7" s="20">
        <v>2021</v>
      </c>
      <c r="BG7" s="20">
        <v>2022</v>
      </c>
      <c r="BH7" s="20">
        <v>2023</v>
      </c>
      <c r="BI7" s="20">
        <v>2024</v>
      </c>
    </row>
    <row r="8" spans="1:61" x14ac:dyDescent="0.2">
      <c r="A8" s="21" t="s">
        <v>9</v>
      </c>
      <c r="B8" s="21" t="s">
        <v>10</v>
      </c>
      <c r="C8" s="43">
        <v>12962</v>
      </c>
      <c r="D8" s="43">
        <v>12754</v>
      </c>
      <c r="E8" s="43">
        <v>12256</v>
      </c>
      <c r="F8" s="43">
        <v>11677</v>
      </c>
      <c r="G8" s="43">
        <v>10703</v>
      </c>
      <c r="H8" s="43">
        <v>10313</v>
      </c>
      <c r="I8" s="43">
        <v>9913</v>
      </c>
      <c r="J8" s="43">
        <v>9631</v>
      </c>
      <c r="K8" s="43">
        <v>9261</v>
      </c>
      <c r="L8" s="43">
        <v>8933</v>
      </c>
      <c r="M8" s="43">
        <v>8726</v>
      </c>
      <c r="N8" s="43">
        <v>8289</v>
      </c>
      <c r="O8" s="43">
        <v>8667</v>
      </c>
      <c r="P8" s="43">
        <v>7957</v>
      </c>
      <c r="Q8" s="43">
        <v>7397</v>
      </c>
      <c r="R8" s="43">
        <v>8101</v>
      </c>
      <c r="S8" s="43">
        <v>8399</v>
      </c>
      <c r="T8" s="43">
        <v>7866</v>
      </c>
      <c r="U8" s="43">
        <v>8386</v>
      </c>
      <c r="V8" s="43">
        <v>8475</v>
      </c>
      <c r="W8" s="43">
        <v>8036</v>
      </c>
      <c r="X8" s="43">
        <v>8168</v>
      </c>
      <c r="Y8" s="43">
        <v>8389</v>
      </c>
      <c r="Z8" s="43">
        <v>8231</v>
      </c>
      <c r="AA8" s="43">
        <v>7518</v>
      </c>
      <c r="AB8" s="43">
        <v>7331</v>
      </c>
      <c r="AC8" s="22">
        <v>6901</v>
      </c>
      <c r="AD8" s="22">
        <v>6761</v>
      </c>
      <c r="AE8" s="22">
        <v>6299</v>
      </c>
      <c r="AF8" s="22">
        <v>6296</v>
      </c>
      <c r="AG8" s="22">
        <v>5786</v>
      </c>
      <c r="AH8" s="22">
        <v>5777</v>
      </c>
      <c r="AI8" s="22">
        <v>5741</v>
      </c>
      <c r="AJ8" s="22">
        <v>6199</v>
      </c>
      <c r="AK8" s="22">
        <v>5832</v>
      </c>
      <c r="AL8" s="22">
        <v>5779</v>
      </c>
      <c r="AM8" s="22">
        <v>5597</v>
      </c>
      <c r="AN8" s="22">
        <v>5597</v>
      </c>
      <c r="AO8" s="22">
        <v>5597</v>
      </c>
      <c r="AP8" s="22">
        <v>6039</v>
      </c>
      <c r="AQ8" s="22">
        <v>5801</v>
      </c>
      <c r="AR8" s="22">
        <v>5801</v>
      </c>
      <c r="AS8" s="22">
        <v>7739</v>
      </c>
      <c r="AT8" s="22">
        <v>6556</v>
      </c>
      <c r="AU8" s="22">
        <v>6556</v>
      </c>
      <c r="AV8" s="22">
        <v>6556</v>
      </c>
      <c r="AW8" s="22">
        <v>6346</v>
      </c>
      <c r="AX8" s="22">
        <v>6627</v>
      </c>
      <c r="AY8" s="22">
        <v>6540</v>
      </c>
      <c r="AZ8" s="22">
        <v>6438</v>
      </c>
      <c r="BA8" s="22">
        <v>6464</v>
      </c>
      <c r="BB8" s="22">
        <v>6438</v>
      </c>
      <c r="BC8" s="22">
        <v>6438</v>
      </c>
      <c r="BD8" s="22">
        <v>6817</v>
      </c>
      <c r="BE8" s="22">
        <v>6822</v>
      </c>
      <c r="BF8" s="22">
        <v>6822</v>
      </c>
      <c r="BG8" s="22">
        <v>6822</v>
      </c>
      <c r="BH8" s="22">
        <v>6691</v>
      </c>
      <c r="BI8" s="22">
        <v>6691</v>
      </c>
    </row>
    <row r="9" spans="1:61" x14ac:dyDescent="0.2">
      <c r="A9" s="21" t="s">
        <v>11</v>
      </c>
      <c r="B9" s="21" t="s">
        <v>12</v>
      </c>
      <c r="C9" s="43">
        <v>21056</v>
      </c>
      <c r="D9" s="43">
        <v>20358</v>
      </c>
      <c r="E9" s="43">
        <v>18724</v>
      </c>
      <c r="F9" s="43">
        <v>17899</v>
      </c>
      <c r="G9" s="43">
        <v>17328</v>
      </c>
      <c r="H9" s="43">
        <v>16728</v>
      </c>
      <c r="I9" s="43">
        <v>17321</v>
      </c>
      <c r="J9" s="43">
        <v>16968</v>
      </c>
      <c r="K9" s="43">
        <v>17071</v>
      </c>
      <c r="L9" s="43">
        <v>17133</v>
      </c>
      <c r="M9" s="43">
        <v>16626</v>
      </c>
      <c r="N9" s="43">
        <v>14710</v>
      </c>
      <c r="O9" s="43">
        <v>14251</v>
      </c>
      <c r="P9" s="43">
        <v>12675</v>
      </c>
      <c r="Q9" s="43">
        <v>10385</v>
      </c>
      <c r="R9" s="43">
        <v>9472</v>
      </c>
      <c r="S9" s="43">
        <v>9160</v>
      </c>
      <c r="T9" s="43">
        <v>9015</v>
      </c>
      <c r="U9" s="43">
        <v>9005</v>
      </c>
      <c r="V9" s="43">
        <v>8738</v>
      </c>
      <c r="W9" s="43">
        <v>7700</v>
      </c>
      <c r="X9" s="43">
        <v>7977</v>
      </c>
      <c r="Y9" s="43">
        <v>7977</v>
      </c>
      <c r="Z9" s="43">
        <v>7343</v>
      </c>
      <c r="AA9" s="43">
        <v>7531</v>
      </c>
      <c r="AB9" s="43">
        <v>7531</v>
      </c>
      <c r="AC9" s="22">
        <v>7338</v>
      </c>
      <c r="AD9" s="22">
        <v>7338</v>
      </c>
      <c r="AE9" s="22">
        <v>7338</v>
      </c>
      <c r="AF9" s="22">
        <v>7399</v>
      </c>
      <c r="AG9" s="22">
        <v>8038</v>
      </c>
      <c r="AH9" s="22">
        <v>7343</v>
      </c>
      <c r="AI9" s="22">
        <v>7424</v>
      </c>
      <c r="AJ9" s="22">
        <v>7424</v>
      </c>
      <c r="AK9" s="22">
        <v>7415</v>
      </c>
      <c r="AL9" s="22">
        <v>7303</v>
      </c>
      <c r="AM9" s="22">
        <v>7303</v>
      </c>
      <c r="AN9" s="22">
        <v>7303</v>
      </c>
      <c r="AO9" s="22">
        <v>7435</v>
      </c>
      <c r="AP9" s="22">
        <v>6975</v>
      </c>
      <c r="AQ9" s="22">
        <v>6393</v>
      </c>
      <c r="AR9" s="22">
        <v>7122</v>
      </c>
      <c r="AS9" s="22">
        <v>7704</v>
      </c>
      <c r="AT9" s="22">
        <v>7122</v>
      </c>
      <c r="AU9" s="22">
        <v>7122</v>
      </c>
      <c r="AV9" s="22">
        <v>7122</v>
      </c>
      <c r="AW9" s="22">
        <v>7122</v>
      </c>
      <c r="AX9" s="22">
        <v>7122</v>
      </c>
      <c r="AY9" s="22">
        <v>7122</v>
      </c>
      <c r="AZ9" s="22">
        <v>7041</v>
      </c>
      <c r="BA9" s="22">
        <v>7122</v>
      </c>
      <c r="BB9" s="22">
        <v>6774</v>
      </c>
      <c r="BC9" s="22">
        <v>6774</v>
      </c>
      <c r="BD9" s="22">
        <v>7356</v>
      </c>
      <c r="BE9" s="22">
        <v>6774</v>
      </c>
      <c r="BF9" s="22">
        <v>6774</v>
      </c>
      <c r="BG9" s="22">
        <v>6774</v>
      </c>
      <c r="BH9" s="22">
        <v>6501</v>
      </c>
      <c r="BI9" s="22">
        <v>6444</v>
      </c>
    </row>
    <row r="10" spans="1:61" x14ac:dyDescent="0.2">
      <c r="A10" s="21" t="s">
        <v>13</v>
      </c>
      <c r="B10" s="21" t="s">
        <v>14</v>
      </c>
      <c r="C10" s="43">
        <v>18968</v>
      </c>
      <c r="D10" s="43">
        <v>18702</v>
      </c>
      <c r="E10" s="43">
        <v>19608</v>
      </c>
      <c r="F10" s="43">
        <v>19050</v>
      </c>
      <c r="G10" s="43">
        <v>17340</v>
      </c>
      <c r="H10" s="43">
        <v>16650</v>
      </c>
      <c r="I10" s="43">
        <v>16209</v>
      </c>
      <c r="J10" s="43">
        <v>16369</v>
      </c>
      <c r="K10" s="43">
        <v>15002</v>
      </c>
      <c r="L10" s="43">
        <v>14350</v>
      </c>
      <c r="M10" s="43">
        <v>13166</v>
      </c>
      <c r="N10" s="43">
        <v>12568</v>
      </c>
      <c r="O10" s="43">
        <v>9437</v>
      </c>
      <c r="P10" s="43">
        <v>9437</v>
      </c>
      <c r="Q10" s="43">
        <v>8742</v>
      </c>
      <c r="R10" s="43">
        <v>7739</v>
      </c>
      <c r="S10" s="43">
        <v>7693</v>
      </c>
      <c r="T10" s="43">
        <v>7693</v>
      </c>
      <c r="U10" s="43">
        <v>7590</v>
      </c>
      <c r="V10" s="43">
        <v>7989</v>
      </c>
      <c r="W10" s="43">
        <v>8216</v>
      </c>
      <c r="X10" s="43">
        <v>7899</v>
      </c>
      <c r="Y10" s="43">
        <v>7220</v>
      </c>
      <c r="Z10" s="43">
        <v>6302</v>
      </c>
      <c r="AA10" s="43">
        <v>5668</v>
      </c>
      <c r="AB10" s="43">
        <v>5533</v>
      </c>
      <c r="AC10" s="22">
        <v>5013</v>
      </c>
      <c r="AD10" s="22">
        <v>5013</v>
      </c>
      <c r="AE10" s="22">
        <v>4713</v>
      </c>
      <c r="AF10" s="22">
        <v>4713</v>
      </c>
      <c r="AG10" s="22">
        <v>3986</v>
      </c>
      <c r="AH10" s="22">
        <v>3986</v>
      </c>
      <c r="AI10" s="22">
        <v>3904</v>
      </c>
      <c r="AJ10" s="22">
        <v>3734</v>
      </c>
      <c r="AK10" s="22">
        <v>3749</v>
      </c>
      <c r="AL10" s="22">
        <v>3749</v>
      </c>
      <c r="AM10" s="22">
        <v>3749</v>
      </c>
      <c r="AN10" s="22">
        <v>3878</v>
      </c>
      <c r="AO10" s="22">
        <v>4903</v>
      </c>
      <c r="AP10" s="22">
        <v>3712</v>
      </c>
      <c r="AQ10" s="22">
        <v>3712</v>
      </c>
      <c r="AR10" s="22">
        <v>3712</v>
      </c>
      <c r="AS10" s="22">
        <v>3712</v>
      </c>
      <c r="AT10" s="22">
        <v>3712</v>
      </c>
      <c r="AU10" s="22">
        <v>2994</v>
      </c>
      <c r="AV10" s="22">
        <v>3177</v>
      </c>
      <c r="AW10" s="22">
        <v>3177</v>
      </c>
      <c r="AX10" s="22">
        <v>3177</v>
      </c>
      <c r="AY10" s="22">
        <v>3177</v>
      </c>
      <c r="AZ10" s="22">
        <v>3177</v>
      </c>
      <c r="BA10" s="22">
        <v>3177</v>
      </c>
      <c r="BB10" s="22">
        <v>3177</v>
      </c>
      <c r="BC10" s="22">
        <v>3177</v>
      </c>
      <c r="BD10" s="22">
        <v>3177</v>
      </c>
      <c r="BE10" s="22">
        <v>3177</v>
      </c>
      <c r="BF10" s="22">
        <v>3177</v>
      </c>
      <c r="BG10" s="22">
        <v>3177</v>
      </c>
      <c r="BH10" s="22">
        <v>3177</v>
      </c>
      <c r="BI10" s="22">
        <v>3177</v>
      </c>
    </row>
    <row r="11" spans="1:61" x14ac:dyDescent="0.2">
      <c r="A11" s="21" t="s">
        <v>15</v>
      </c>
      <c r="B11" s="21" t="s">
        <v>16</v>
      </c>
      <c r="C11" s="43">
        <v>43337</v>
      </c>
      <c r="D11" s="43">
        <v>6675</v>
      </c>
      <c r="E11" s="43">
        <v>6268</v>
      </c>
      <c r="F11" s="43">
        <v>5937</v>
      </c>
      <c r="G11" s="43">
        <v>5937</v>
      </c>
      <c r="H11" s="43">
        <v>6155</v>
      </c>
      <c r="I11" s="43">
        <v>5767</v>
      </c>
      <c r="J11" s="43">
        <v>5457</v>
      </c>
      <c r="K11" s="43">
        <v>5288</v>
      </c>
      <c r="L11" s="43">
        <v>5555</v>
      </c>
      <c r="M11" s="43">
        <v>5330</v>
      </c>
      <c r="N11" s="43">
        <v>5549</v>
      </c>
      <c r="O11" s="43">
        <v>5703</v>
      </c>
      <c r="P11" s="43">
        <v>4926</v>
      </c>
      <c r="Q11" s="43">
        <v>4010</v>
      </c>
      <c r="R11" s="43">
        <v>3990</v>
      </c>
      <c r="S11" s="43">
        <v>4126</v>
      </c>
      <c r="T11" s="43">
        <v>4935</v>
      </c>
      <c r="U11" s="43">
        <v>5337</v>
      </c>
      <c r="V11" s="43">
        <v>5220</v>
      </c>
      <c r="W11" s="43">
        <v>5622</v>
      </c>
      <c r="X11" s="43">
        <v>4091</v>
      </c>
      <c r="Y11" s="43">
        <v>3995</v>
      </c>
      <c r="Z11" s="43">
        <v>3536</v>
      </c>
      <c r="AA11" s="43">
        <v>3380</v>
      </c>
      <c r="AB11" s="43">
        <v>3327</v>
      </c>
      <c r="AC11" s="22">
        <v>3283</v>
      </c>
      <c r="AD11" s="22">
        <v>3483</v>
      </c>
      <c r="AE11" s="22">
        <v>3637</v>
      </c>
      <c r="AF11" s="22">
        <v>3437</v>
      </c>
      <c r="AG11" s="22">
        <v>3327</v>
      </c>
      <c r="AH11" s="22">
        <v>3437</v>
      </c>
      <c r="AI11" s="22">
        <v>3213</v>
      </c>
      <c r="AJ11" s="22">
        <v>3182</v>
      </c>
      <c r="AK11" s="22">
        <v>3182</v>
      </c>
      <c r="AL11" s="22">
        <v>3368</v>
      </c>
      <c r="AM11" s="22">
        <v>3368</v>
      </c>
      <c r="AN11" s="22">
        <v>3439</v>
      </c>
      <c r="AO11" s="22">
        <v>3461</v>
      </c>
      <c r="AP11" s="22">
        <v>3331</v>
      </c>
      <c r="AQ11" s="22">
        <v>3763</v>
      </c>
      <c r="AR11" s="22">
        <v>3575</v>
      </c>
      <c r="AS11" s="22">
        <v>3575</v>
      </c>
      <c r="AT11" s="22">
        <v>3575</v>
      </c>
      <c r="AU11" s="22">
        <v>3575</v>
      </c>
      <c r="AV11" s="22">
        <v>3575</v>
      </c>
      <c r="AW11" s="22">
        <v>3575</v>
      </c>
      <c r="AX11" s="22">
        <v>3735</v>
      </c>
      <c r="AY11" s="22">
        <v>4177</v>
      </c>
      <c r="AZ11" s="22">
        <v>4177</v>
      </c>
      <c r="BA11" s="22">
        <v>4177</v>
      </c>
      <c r="BB11" s="22">
        <v>4157</v>
      </c>
      <c r="BC11" s="22">
        <v>4776</v>
      </c>
      <c r="BD11" s="22">
        <v>4776</v>
      </c>
      <c r="BE11" s="22">
        <v>4766</v>
      </c>
      <c r="BF11" s="22">
        <v>4766</v>
      </c>
      <c r="BG11" s="22">
        <v>4766</v>
      </c>
      <c r="BH11" s="22">
        <v>4533</v>
      </c>
      <c r="BI11" s="22">
        <v>4533</v>
      </c>
    </row>
    <row r="12" spans="1:61" x14ac:dyDescent="0.2">
      <c r="A12" s="21" t="s">
        <v>17</v>
      </c>
      <c r="B12" s="21" t="s">
        <v>18</v>
      </c>
      <c r="C12" s="43">
        <v>7354</v>
      </c>
      <c r="D12" s="43">
        <v>5603</v>
      </c>
      <c r="E12" s="43">
        <v>5631</v>
      </c>
      <c r="F12" s="43">
        <v>5217</v>
      </c>
      <c r="G12" s="43">
        <v>5199</v>
      </c>
      <c r="H12" s="43">
        <v>5519</v>
      </c>
      <c r="I12" s="43">
        <v>5581</v>
      </c>
      <c r="J12" s="43">
        <v>5745</v>
      </c>
      <c r="K12" s="43">
        <v>5708</v>
      </c>
      <c r="L12" s="43">
        <v>5708</v>
      </c>
      <c r="M12" s="43">
        <v>5649</v>
      </c>
      <c r="N12" s="43">
        <v>5535</v>
      </c>
      <c r="O12" s="43">
        <v>5607</v>
      </c>
      <c r="P12" s="43">
        <v>6095</v>
      </c>
      <c r="Q12" s="43">
        <v>4938</v>
      </c>
      <c r="R12" s="43">
        <v>4190</v>
      </c>
      <c r="S12" s="43">
        <v>5068</v>
      </c>
      <c r="T12" s="43">
        <v>5681</v>
      </c>
      <c r="U12" s="43">
        <v>5794</v>
      </c>
      <c r="V12" s="43">
        <v>6133</v>
      </c>
      <c r="W12" s="43">
        <v>5996</v>
      </c>
      <c r="X12" s="43">
        <v>5975</v>
      </c>
      <c r="Y12" s="43">
        <v>5725</v>
      </c>
      <c r="Z12" s="43">
        <v>5658</v>
      </c>
      <c r="AA12" s="43">
        <v>5592</v>
      </c>
      <c r="AB12" s="43">
        <v>5432</v>
      </c>
      <c r="AC12" s="22">
        <v>5190</v>
      </c>
      <c r="AD12" s="22">
        <v>5122</v>
      </c>
      <c r="AE12" s="22">
        <v>4984</v>
      </c>
      <c r="AF12" s="22">
        <v>5133</v>
      </c>
      <c r="AG12" s="22">
        <v>5183</v>
      </c>
      <c r="AH12" s="22">
        <v>5327</v>
      </c>
      <c r="AI12" s="22">
        <v>5327</v>
      </c>
      <c r="AJ12" s="22">
        <v>5616</v>
      </c>
      <c r="AK12" s="22">
        <v>5583</v>
      </c>
      <c r="AL12" s="22">
        <v>5583</v>
      </c>
      <c r="AM12" s="22">
        <v>5583</v>
      </c>
      <c r="AN12" s="22">
        <v>5133</v>
      </c>
      <c r="AO12" s="22">
        <v>5615</v>
      </c>
      <c r="AP12" s="22">
        <v>4776</v>
      </c>
      <c r="AQ12" s="22">
        <v>4776</v>
      </c>
      <c r="AR12" s="22">
        <v>4776</v>
      </c>
      <c r="AS12" s="22">
        <v>4776</v>
      </c>
      <c r="AT12" s="22">
        <v>4776</v>
      </c>
      <c r="AU12" s="22">
        <v>4776</v>
      </c>
      <c r="AV12" s="22">
        <v>4776</v>
      </c>
      <c r="AW12" s="22">
        <v>4776</v>
      </c>
      <c r="AX12" s="22">
        <v>4776</v>
      </c>
      <c r="AY12" s="22">
        <v>4776</v>
      </c>
      <c r="AZ12" s="22">
        <v>4725</v>
      </c>
      <c r="BA12" s="22">
        <v>4814</v>
      </c>
      <c r="BB12" s="22">
        <v>4931</v>
      </c>
      <c r="BC12" s="22">
        <v>4931</v>
      </c>
      <c r="BD12" s="22">
        <v>5108</v>
      </c>
      <c r="BE12" s="22">
        <v>5108</v>
      </c>
      <c r="BF12" s="22">
        <v>4559</v>
      </c>
      <c r="BG12" s="22">
        <v>4559</v>
      </c>
      <c r="BH12" s="22">
        <v>4559</v>
      </c>
      <c r="BI12" s="22">
        <v>4421</v>
      </c>
    </row>
    <row r="13" spans="1:61" x14ac:dyDescent="0.2">
      <c r="A13" s="21" t="s">
        <v>19</v>
      </c>
      <c r="B13" s="21" t="s">
        <v>20</v>
      </c>
      <c r="C13" s="43">
        <v>5603</v>
      </c>
      <c r="D13" s="43">
        <v>42821</v>
      </c>
      <c r="E13" s="43">
        <v>42970</v>
      </c>
      <c r="F13" s="43">
        <v>42615</v>
      </c>
      <c r="G13" s="43">
        <v>41317</v>
      </c>
      <c r="H13" s="43">
        <v>41362</v>
      </c>
      <c r="I13" s="43">
        <v>39896</v>
      </c>
      <c r="J13" s="43">
        <v>34941</v>
      </c>
      <c r="K13" s="43">
        <v>34182</v>
      </c>
      <c r="L13" s="43">
        <v>32837</v>
      </c>
      <c r="M13" s="43">
        <v>33134</v>
      </c>
      <c r="N13" s="43">
        <v>31715</v>
      </c>
      <c r="O13" s="43">
        <v>31567</v>
      </c>
      <c r="P13" s="43">
        <v>31623</v>
      </c>
      <c r="Q13" s="43">
        <v>27602</v>
      </c>
      <c r="R13" s="43">
        <v>25860</v>
      </c>
      <c r="S13" s="43">
        <v>25426</v>
      </c>
      <c r="T13" s="43">
        <v>25303</v>
      </c>
      <c r="U13" s="43">
        <v>25284</v>
      </c>
      <c r="V13" s="43">
        <v>25149</v>
      </c>
      <c r="W13" s="43">
        <v>24808</v>
      </c>
      <c r="X13" s="43">
        <v>22381</v>
      </c>
      <c r="Y13" s="43">
        <v>21246</v>
      </c>
      <c r="Z13" s="43">
        <v>19736</v>
      </c>
      <c r="AA13" s="43">
        <v>17855</v>
      </c>
      <c r="AB13" s="43">
        <v>16440</v>
      </c>
      <c r="AC13" s="22">
        <v>14182</v>
      </c>
      <c r="AD13" s="22">
        <v>13960</v>
      </c>
      <c r="AE13" s="22">
        <v>13210</v>
      </c>
      <c r="AF13" s="22">
        <v>13559</v>
      </c>
      <c r="AG13" s="22">
        <v>13403</v>
      </c>
      <c r="AH13" s="22">
        <v>11871</v>
      </c>
      <c r="AI13" s="22">
        <v>12324</v>
      </c>
      <c r="AJ13" s="22">
        <v>14017</v>
      </c>
      <c r="AK13" s="22">
        <v>14614</v>
      </c>
      <c r="AL13" s="22">
        <v>15158</v>
      </c>
      <c r="AM13" s="22">
        <v>15318</v>
      </c>
      <c r="AN13" s="22">
        <v>15218</v>
      </c>
      <c r="AO13" s="22">
        <v>15234</v>
      </c>
      <c r="AP13" s="22">
        <v>15211</v>
      </c>
      <c r="AQ13" s="22">
        <v>15211</v>
      </c>
      <c r="AR13" s="22">
        <v>15051</v>
      </c>
      <c r="AS13" s="22">
        <v>15101</v>
      </c>
      <c r="AT13" s="22">
        <v>15101</v>
      </c>
      <c r="AU13" s="22">
        <v>16175</v>
      </c>
      <c r="AV13" s="22">
        <v>16175</v>
      </c>
      <c r="AW13" s="22">
        <v>16055</v>
      </c>
      <c r="AX13" s="22">
        <v>16779</v>
      </c>
      <c r="AY13" s="22">
        <v>17151</v>
      </c>
      <c r="AZ13" s="22">
        <v>18943</v>
      </c>
      <c r="BA13" s="22">
        <v>18815</v>
      </c>
      <c r="BB13" s="22">
        <v>18273</v>
      </c>
      <c r="BC13" s="22">
        <v>20464</v>
      </c>
      <c r="BD13" s="22">
        <v>19491</v>
      </c>
      <c r="BE13" s="22">
        <v>18453</v>
      </c>
      <c r="BF13" s="22">
        <v>22110</v>
      </c>
      <c r="BG13" s="22">
        <v>22684</v>
      </c>
      <c r="BH13" s="22">
        <v>22543</v>
      </c>
      <c r="BI13" s="22">
        <v>22733</v>
      </c>
    </row>
    <row r="14" spans="1:61" x14ac:dyDescent="0.2">
      <c r="A14" s="21" t="s">
        <v>21</v>
      </c>
      <c r="B14" s="21" t="s">
        <v>22</v>
      </c>
      <c r="C14" s="43">
        <v>8730</v>
      </c>
      <c r="D14" s="43">
        <v>8919</v>
      </c>
      <c r="E14" s="43">
        <v>8919</v>
      </c>
      <c r="F14" s="43">
        <v>8994</v>
      </c>
      <c r="G14" s="43">
        <v>8075</v>
      </c>
      <c r="H14" s="43">
        <v>7483</v>
      </c>
      <c r="I14" s="43">
        <v>7539</v>
      </c>
      <c r="J14" s="43">
        <v>7491</v>
      </c>
      <c r="K14" s="43">
        <v>7749</v>
      </c>
      <c r="L14" s="43">
        <v>7749</v>
      </c>
      <c r="M14" s="43">
        <v>7728</v>
      </c>
      <c r="N14" s="43">
        <v>7985</v>
      </c>
      <c r="O14" s="43">
        <v>7275</v>
      </c>
      <c r="P14" s="43">
        <v>6811</v>
      </c>
      <c r="Q14" s="43">
        <v>5816</v>
      </c>
      <c r="R14" s="43">
        <v>6236</v>
      </c>
      <c r="S14" s="43">
        <v>6951</v>
      </c>
      <c r="T14" s="43">
        <v>7203</v>
      </c>
      <c r="U14" s="43">
        <v>6615</v>
      </c>
      <c r="V14" s="43">
        <v>7006</v>
      </c>
      <c r="W14" s="43">
        <v>6767</v>
      </c>
      <c r="X14" s="43">
        <v>6862</v>
      </c>
      <c r="Y14" s="43">
        <v>6748</v>
      </c>
      <c r="Z14" s="43">
        <v>6611</v>
      </c>
      <c r="AA14" s="43">
        <v>7087</v>
      </c>
      <c r="AB14" s="43">
        <v>6534</v>
      </c>
      <c r="AC14" s="22">
        <v>5591</v>
      </c>
      <c r="AD14" s="22">
        <v>5491</v>
      </c>
      <c r="AE14" s="22">
        <v>5491</v>
      </c>
      <c r="AF14" s="22">
        <v>5491</v>
      </c>
      <c r="AG14" s="22">
        <v>4741</v>
      </c>
      <c r="AH14" s="22">
        <v>4731</v>
      </c>
      <c r="AI14" s="22">
        <v>4374</v>
      </c>
      <c r="AJ14" s="22">
        <v>4678</v>
      </c>
      <c r="AK14" s="22">
        <v>4622</v>
      </c>
      <c r="AL14" s="22">
        <v>4714</v>
      </c>
      <c r="AM14" s="22">
        <v>4714</v>
      </c>
      <c r="AN14" s="22">
        <v>4714</v>
      </c>
      <c r="AO14" s="22">
        <v>4714</v>
      </c>
      <c r="AP14" s="22">
        <v>4496</v>
      </c>
      <c r="AQ14" s="22">
        <v>4686</v>
      </c>
      <c r="AR14" s="22">
        <v>4686</v>
      </c>
      <c r="AS14" s="22">
        <v>4686</v>
      </c>
      <c r="AT14" s="22">
        <v>4496</v>
      </c>
      <c r="AU14" s="22">
        <v>4686</v>
      </c>
      <c r="AV14" s="22">
        <v>4346</v>
      </c>
      <c r="AW14" s="22">
        <v>4596</v>
      </c>
      <c r="AX14" s="22">
        <v>4296</v>
      </c>
      <c r="AY14" s="22">
        <v>4296</v>
      </c>
      <c r="AZ14" s="22">
        <v>4462</v>
      </c>
      <c r="BA14" s="22">
        <v>4265</v>
      </c>
      <c r="BB14" s="22">
        <v>4473</v>
      </c>
      <c r="BC14" s="22">
        <v>4473</v>
      </c>
      <c r="BD14" s="22">
        <v>4533</v>
      </c>
      <c r="BE14" s="22">
        <v>4533</v>
      </c>
      <c r="BF14" s="22">
        <v>4587</v>
      </c>
      <c r="BG14" s="22">
        <v>4587</v>
      </c>
      <c r="BH14" s="22">
        <v>4587</v>
      </c>
      <c r="BI14" s="22">
        <v>4587</v>
      </c>
    </row>
    <row r="15" spans="1:61" x14ac:dyDescent="0.2">
      <c r="A15" s="21" t="s">
        <v>23</v>
      </c>
      <c r="B15" s="21" t="s">
        <v>24</v>
      </c>
      <c r="C15" s="43">
        <v>12911</v>
      </c>
      <c r="D15" s="43">
        <v>12463</v>
      </c>
      <c r="E15" s="43">
        <v>12463</v>
      </c>
      <c r="F15" s="43">
        <v>12263</v>
      </c>
      <c r="G15" s="43">
        <v>12462</v>
      </c>
      <c r="H15" s="43">
        <v>11597</v>
      </c>
      <c r="I15" s="43">
        <v>11217</v>
      </c>
      <c r="J15" s="43">
        <v>11217</v>
      </c>
      <c r="K15" s="43">
        <v>11386</v>
      </c>
      <c r="L15" s="43">
        <v>11386</v>
      </c>
      <c r="M15" s="43">
        <v>11484</v>
      </c>
      <c r="N15" s="43">
        <v>8553</v>
      </c>
      <c r="O15" s="43">
        <v>7015</v>
      </c>
      <c r="P15" s="43">
        <v>6655</v>
      </c>
      <c r="Q15" s="43">
        <v>5966</v>
      </c>
      <c r="R15" s="43">
        <v>6056</v>
      </c>
      <c r="S15" s="43">
        <v>6056</v>
      </c>
      <c r="T15" s="43">
        <v>5677</v>
      </c>
      <c r="U15" s="43">
        <v>4944</v>
      </c>
      <c r="V15" s="43">
        <v>4944</v>
      </c>
      <c r="W15" s="43">
        <v>4164</v>
      </c>
      <c r="X15" s="43">
        <v>3460</v>
      </c>
      <c r="Y15" s="43">
        <v>3842</v>
      </c>
      <c r="Z15" s="43">
        <v>3417</v>
      </c>
      <c r="AA15" s="43">
        <v>3417</v>
      </c>
      <c r="AB15" s="43">
        <v>3417</v>
      </c>
      <c r="AC15" s="22">
        <v>2783</v>
      </c>
      <c r="AD15" s="22">
        <v>2783</v>
      </c>
      <c r="AE15" s="22">
        <v>3247</v>
      </c>
      <c r="AF15" s="22">
        <v>3247</v>
      </c>
      <c r="AG15" s="22">
        <v>3014</v>
      </c>
      <c r="AH15" s="22">
        <v>3014</v>
      </c>
      <c r="AI15" s="22">
        <v>3014</v>
      </c>
      <c r="AJ15" s="22">
        <v>3014</v>
      </c>
      <c r="AK15" s="22">
        <v>3014</v>
      </c>
      <c r="AL15" s="22">
        <v>3014</v>
      </c>
      <c r="AM15" s="22">
        <v>3014</v>
      </c>
      <c r="AN15" s="22">
        <v>3014</v>
      </c>
      <c r="AO15" s="22">
        <v>3593</v>
      </c>
      <c r="AP15" s="22">
        <v>3468</v>
      </c>
      <c r="AQ15" s="22">
        <v>3468</v>
      </c>
      <c r="AR15" s="22">
        <v>3018</v>
      </c>
      <c r="AS15" s="22">
        <v>3018</v>
      </c>
      <c r="AT15" s="22">
        <v>3468</v>
      </c>
      <c r="AU15" s="22">
        <v>3468</v>
      </c>
      <c r="AV15" s="22">
        <v>3468</v>
      </c>
      <c r="AW15" s="22">
        <v>3468</v>
      </c>
      <c r="AX15" s="22">
        <v>3468</v>
      </c>
      <c r="AY15" s="22">
        <v>3276</v>
      </c>
      <c r="AZ15" s="22">
        <v>3301</v>
      </c>
      <c r="BA15" s="22">
        <v>3276</v>
      </c>
      <c r="BB15" s="22">
        <v>3301</v>
      </c>
      <c r="BC15" s="22">
        <v>3276</v>
      </c>
      <c r="BD15" s="22">
        <v>3276</v>
      </c>
      <c r="BE15" s="22">
        <v>3276</v>
      </c>
      <c r="BF15" s="22">
        <v>3330</v>
      </c>
      <c r="BG15" s="22">
        <v>3330</v>
      </c>
      <c r="BH15" s="22">
        <v>3330</v>
      </c>
      <c r="BI15" s="22">
        <v>3330</v>
      </c>
    </row>
    <row r="16" spans="1:61" x14ac:dyDescent="0.2">
      <c r="A16" s="21" t="s">
        <v>25</v>
      </c>
      <c r="B16" s="21" t="s">
        <v>26</v>
      </c>
      <c r="C16" s="43">
        <v>7121</v>
      </c>
      <c r="D16" s="43">
        <v>7202</v>
      </c>
      <c r="E16" s="43">
        <v>6802</v>
      </c>
      <c r="F16" s="43">
        <v>5375</v>
      </c>
      <c r="G16" s="43">
        <v>4625</v>
      </c>
      <c r="H16" s="43">
        <v>4625</v>
      </c>
      <c r="I16" s="43">
        <v>4482</v>
      </c>
      <c r="J16" s="43">
        <v>4482</v>
      </c>
      <c r="K16" s="43">
        <v>4652</v>
      </c>
      <c r="L16" s="43">
        <v>4312</v>
      </c>
      <c r="M16" s="43">
        <v>4029</v>
      </c>
      <c r="N16" s="43">
        <v>3582</v>
      </c>
      <c r="O16" s="43">
        <v>3590</v>
      </c>
      <c r="P16" s="43">
        <v>3670</v>
      </c>
      <c r="Q16" s="43">
        <v>3449</v>
      </c>
      <c r="R16" s="43">
        <v>3760</v>
      </c>
      <c r="S16" s="43">
        <v>3448</v>
      </c>
      <c r="T16" s="43">
        <v>3738</v>
      </c>
      <c r="U16" s="43">
        <v>3711</v>
      </c>
      <c r="V16" s="43">
        <v>3631</v>
      </c>
      <c r="W16" s="43">
        <v>3309</v>
      </c>
      <c r="X16" s="43">
        <v>3309</v>
      </c>
      <c r="Y16" s="43">
        <v>3129</v>
      </c>
      <c r="Z16" s="43">
        <v>2119</v>
      </c>
      <c r="AA16" s="43">
        <v>2641</v>
      </c>
      <c r="AB16" s="43">
        <v>2641</v>
      </c>
      <c r="AC16" s="22">
        <v>2680</v>
      </c>
      <c r="AD16" s="22">
        <v>2680</v>
      </c>
      <c r="AE16" s="22">
        <v>2869</v>
      </c>
      <c r="AF16" s="22">
        <v>2896</v>
      </c>
      <c r="AG16" s="22">
        <v>2596</v>
      </c>
      <c r="AH16" s="22">
        <v>2410</v>
      </c>
      <c r="AI16" s="22">
        <v>2454</v>
      </c>
      <c r="AJ16" s="22">
        <v>2596</v>
      </c>
      <c r="AK16" s="22">
        <v>2573</v>
      </c>
      <c r="AL16" s="22">
        <v>2759</v>
      </c>
      <c r="AM16" s="22">
        <v>2759</v>
      </c>
      <c r="AN16" s="22">
        <v>2595</v>
      </c>
      <c r="AO16" s="22">
        <v>2593</v>
      </c>
      <c r="AP16" s="22">
        <v>2580</v>
      </c>
      <c r="AQ16" s="22">
        <v>2580</v>
      </c>
      <c r="AR16" s="22">
        <v>2580</v>
      </c>
      <c r="AS16" s="22">
        <v>2580</v>
      </c>
      <c r="AT16" s="22">
        <v>2580</v>
      </c>
      <c r="AU16" s="22">
        <v>2580</v>
      </c>
      <c r="AV16" s="22">
        <v>2580</v>
      </c>
      <c r="AW16" s="22">
        <v>2580</v>
      </c>
      <c r="AX16" s="22">
        <v>2580</v>
      </c>
      <c r="AY16" s="22">
        <v>2580</v>
      </c>
      <c r="AZ16" s="22">
        <v>2580</v>
      </c>
      <c r="BA16" s="22">
        <v>2691</v>
      </c>
      <c r="BB16" s="22">
        <v>2670</v>
      </c>
      <c r="BC16" s="22">
        <v>2670</v>
      </c>
      <c r="BD16" s="22">
        <v>2670</v>
      </c>
      <c r="BE16" s="22">
        <v>2670</v>
      </c>
      <c r="BF16" s="22">
        <v>2793</v>
      </c>
      <c r="BG16" s="22">
        <v>2611</v>
      </c>
      <c r="BH16" s="22">
        <v>2611</v>
      </c>
      <c r="BI16" s="22">
        <v>2611</v>
      </c>
    </row>
    <row r="17" spans="1:61" x14ac:dyDescent="0.2">
      <c r="A17" s="21" t="s">
        <v>27</v>
      </c>
      <c r="B17" s="21" t="s">
        <v>28</v>
      </c>
      <c r="C17" s="43">
        <v>9814</v>
      </c>
      <c r="D17" s="43">
        <v>9321</v>
      </c>
      <c r="E17" s="43">
        <v>9074</v>
      </c>
      <c r="F17" s="43">
        <v>8563</v>
      </c>
      <c r="G17" s="43">
        <v>7404</v>
      </c>
      <c r="H17" s="43">
        <v>7374</v>
      </c>
      <c r="I17" s="43">
        <v>6860</v>
      </c>
      <c r="J17" s="43">
        <v>6450</v>
      </c>
      <c r="K17" s="43">
        <v>6250</v>
      </c>
      <c r="L17" s="43">
        <v>4601</v>
      </c>
      <c r="M17" s="43">
        <v>4596</v>
      </c>
      <c r="N17" s="43">
        <v>4596</v>
      </c>
      <c r="O17" s="43">
        <v>4004</v>
      </c>
      <c r="P17" s="43">
        <v>4004</v>
      </c>
      <c r="Q17" s="43">
        <v>4746</v>
      </c>
      <c r="R17" s="43">
        <v>4746</v>
      </c>
      <c r="S17" s="43">
        <v>4751</v>
      </c>
      <c r="T17" s="43">
        <v>4751</v>
      </c>
      <c r="U17" s="43">
        <v>4597</v>
      </c>
      <c r="V17" s="43">
        <v>4416</v>
      </c>
      <c r="W17" s="43">
        <v>4316</v>
      </c>
      <c r="X17" s="43">
        <v>4570</v>
      </c>
      <c r="Y17" s="43">
        <v>3237</v>
      </c>
      <c r="Z17" s="43">
        <v>3237</v>
      </c>
      <c r="AA17" s="43">
        <v>3237</v>
      </c>
      <c r="AB17" s="43">
        <v>2990</v>
      </c>
      <c r="AC17" s="22">
        <v>3044</v>
      </c>
      <c r="AD17" s="22">
        <v>3044</v>
      </c>
      <c r="AE17" s="22">
        <v>3044</v>
      </c>
      <c r="AF17" s="22">
        <v>3044</v>
      </c>
      <c r="AG17" s="22">
        <v>3029</v>
      </c>
      <c r="AH17" s="22">
        <v>3029</v>
      </c>
      <c r="AI17" s="22">
        <v>3029</v>
      </c>
      <c r="AJ17" s="22">
        <v>3029</v>
      </c>
      <c r="AK17" s="22">
        <v>4125</v>
      </c>
      <c r="AL17" s="22">
        <v>4077</v>
      </c>
      <c r="AM17" s="22">
        <v>4077</v>
      </c>
      <c r="AN17" s="22">
        <v>4077</v>
      </c>
      <c r="AO17" s="22">
        <v>4303</v>
      </c>
      <c r="AP17" s="22">
        <v>3491</v>
      </c>
      <c r="AQ17" s="22">
        <v>3491</v>
      </c>
      <c r="AR17" s="22">
        <v>3491</v>
      </c>
      <c r="AS17" s="22">
        <v>3491</v>
      </c>
      <c r="AT17" s="22">
        <v>3491</v>
      </c>
      <c r="AU17" s="22">
        <v>3491</v>
      </c>
      <c r="AV17" s="22">
        <v>3491</v>
      </c>
      <c r="AW17" s="22">
        <v>3491</v>
      </c>
      <c r="AX17" s="22">
        <v>3491</v>
      </c>
      <c r="AY17" s="22">
        <v>3491</v>
      </c>
      <c r="AZ17" s="22">
        <v>3491</v>
      </c>
      <c r="BA17" s="22">
        <v>3491</v>
      </c>
      <c r="BB17" s="22">
        <v>3491</v>
      </c>
      <c r="BC17" s="22">
        <v>3803</v>
      </c>
      <c r="BD17" s="22">
        <v>3717</v>
      </c>
      <c r="BE17" s="22">
        <v>3717</v>
      </c>
      <c r="BF17" s="22">
        <v>3717</v>
      </c>
      <c r="BG17" s="22">
        <v>4014</v>
      </c>
      <c r="BH17" s="22">
        <v>4014</v>
      </c>
      <c r="BI17" s="22">
        <v>4014</v>
      </c>
    </row>
    <row r="18" spans="1:61" x14ac:dyDescent="0.2">
      <c r="A18" s="21" t="s">
        <v>29</v>
      </c>
      <c r="B18" s="21" t="s">
        <v>30</v>
      </c>
      <c r="C18" s="43">
        <v>32989</v>
      </c>
      <c r="D18" s="43">
        <v>31866</v>
      </c>
      <c r="E18" s="43">
        <v>29877</v>
      </c>
      <c r="F18" s="43">
        <v>28656</v>
      </c>
      <c r="G18" s="43">
        <v>28311</v>
      </c>
      <c r="H18" s="43">
        <v>25979</v>
      </c>
      <c r="I18" s="43">
        <v>25183</v>
      </c>
      <c r="J18" s="43">
        <v>24365</v>
      </c>
      <c r="K18" s="43">
        <v>24235</v>
      </c>
      <c r="L18" s="43">
        <v>23317</v>
      </c>
      <c r="M18" s="43">
        <v>21997</v>
      </c>
      <c r="N18" s="43">
        <v>22063</v>
      </c>
      <c r="O18" s="43">
        <v>20441</v>
      </c>
      <c r="P18" s="43">
        <v>19690</v>
      </c>
      <c r="Q18" s="43">
        <v>19619</v>
      </c>
      <c r="R18" s="43">
        <v>18651</v>
      </c>
      <c r="S18" s="43">
        <v>18701</v>
      </c>
      <c r="T18" s="43">
        <v>19053</v>
      </c>
      <c r="U18" s="43">
        <v>17983</v>
      </c>
      <c r="V18" s="43">
        <v>16571</v>
      </c>
      <c r="W18" s="43">
        <v>14045</v>
      </c>
      <c r="X18" s="43">
        <v>11524</v>
      </c>
      <c r="Y18" s="43">
        <v>10211</v>
      </c>
      <c r="Z18" s="43">
        <v>9429</v>
      </c>
      <c r="AA18" s="43">
        <v>7093</v>
      </c>
      <c r="AB18" s="43">
        <v>6456</v>
      </c>
      <c r="AC18" s="22">
        <v>5456</v>
      </c>
      <c r="AD18" s="22">
        <v>5456</v>
      </c>
      <c r="AE18" s="22">
        <v>6085</v>
      </c>
      <c r="AF18" s="22">
        <v>5765</v>
      </c>
      <c r="AG18" s="22">
        <v>5284</v>
      </c>
      <c r="AH18" s="22">
        <v>4651</v>
      </c>
      <c r="AI18" s="22">
        <v>4651</v>
      </c>
      <c r="AJ18" s="22">
        <v>5645</v>
      </c>
      <c r="AK18" s="22">
        <v>5007</v>
      </c>
      <c r="AL18" s="22">
        <v>6865</v>
      </c>
      <c r="AM18" s="22">
        <v>6865</v>
      </c>
      <c r="AN18" s="22">
        <v>6865</v>
      </c>
      <c r="AO18" s="22">
        <v>6511</v>
      </c>
      <c r="AP18" s="22">
        <v>6464</v>
      </c>
      <c r="AQ18" s="22">
        <v>5261</v>
      </c>
      <c r="AR18" s="22">
        <v>6178</v>
      </c>
      <c r="AS18" s="22">
        <v>6082</v>
      </c>
      <c r="AT18" s="22">
        <v>6358</v>
      </c>
      <c r="AU18" s="22">
        <v>6158</v>
      </c>
      <c r="AV18" s="22">
        <v>5510</v>
      </c>
      <c r="AW18" s="22">
        <v>5510</v>
      </c>
      <c r="AX18" s="22">
        <v>5242</v>
      </c>
      <c r="AY18" s="22">
        <v>5242</v>
      </c>
      <c r="AZ18" s="22">
        <v>5242</v>
      </c>
      <c r="BA18" s="22">
        <v>5242</v>
      </c>
      <c r="BB18" s="22">
        <v>5242</v>
      </c>
      <c r="BC18" s="22">
        <v>5242</v>
      </c>
      <c r="BD18" s="22">
        <v>5548</v>
      </c>
      <c r="BE18" s="22">
        <v>5548</v>
      </c>
      <c r="BF18" s="22">
        <v>5474</v>
      </c>
      <c r="BG18" s="22">
        <v>5474</v>
      </c>
      <c r="BH18" s="22">
        <v>5474</v>
      </c>
      <c r="BI18" s="22">
        <v>5605</v>
      </c>
    </row>
    <row r="19" spans="1:61" x14ac:dyDescent="0.2">
      <c r="A19" s="21" t="s">
        <v>31</v>
      </c>
      <c r="B19" s="21" t="s">
        <v>32</v>
      </c>
      <c r="C19" s="43">
        <v>12480</v>
      </c>
      <c r="D19" s="43">
        <v>12494</v>
      </c>
      <c r="E19" s="43">
        <v>11805</v>
      </c>
      <c r="F19" s="43">
        <v>11204</v>
      </c>
      <c r="G19" s="43">
        <v>10246</v>
      </c>
      <c r="H19" s="43">
        <v>9786</v>
      </c>
      <c r="I19" s="43">
        <v>8944</v>
      </c>
      <c r="J19" s="43">
        <v>8341</v>
      </c>
      <c r="K19" s="43">
        <v>8341</v>
      </c>
      <c r="L19" s="43">
        <v>8161</v>
      </c>
      <c r="M19" s="43">
        <v>7757</v>
      </c>
      <c r="N19" s="43">
        <v>7757</v>
      </c>
      <c r="O19" s="43">
        <v>7550</v>
      </c>
      <c r="P19" s="43">
        <v>7025</v>
      </c>
      <c r="Q19" s="43">
        <v>7078</v>
      </c>
      <c r="R19" s="43">
        <v>6251</v>
      </c>
      <c r="S19" s="43">
        <v>6605</v>
      </c>
      <c r="T19" s="43">
        <v>6450</v>
      </c>
      <c r="U19" s="43">
        <v>6536</v>
      </c>
      <c r="V19" s="43">
        <v>6608</v>
      </c>
      <c r="W19" s="43">
        <v>6591</v>
      </c>
      <c r="X19" s="43">
        <v>6037</v>
      </c>
      <c r="Y19" s="43">
        <v>5211</v>
      </c>
      <c r="Z19" s="43">
        <v>4904</v>
      </c>
      <c r="AA19" s="43">
        <v>5154</v>
      </c>
      <c r="AB19" s="43">
        <v>5304</v>
      </c>
      <c r="AC19" s="22">
        <v>4544</v>
      </c>
      <c r="AD19" s="22">
        <v>4544</v>
      </c>
      <c r="AE19" s="22">
        <v>3899</v>
      </c>
      <c r="AF19" s="22">
        <v>3899</v>
      </c>
      <c r="AG19" s="22">
        <v>3649</v>
      </c>
      <c r="AH19" s="22">
        <v>4051</v>
      </c>
      <c r="AI19" s="22">
        <v>4082</v>
      </c>
      <c r="AJ19" s="22">
        <v>4119</v>
      </c>
      <c r="AK19" s="22">
        <v>4034</v>
      </c>
      <c r="AL19" s="22">
        <v>4277</v>
      </c>
      <c r="AM19" s="22">
        <v>4277</v>
      </c>
      <c r="AN19" s="22">
        <v>4334</v>
      </c>
      <c r="AO19" s="22">
        <v>4359</v>
      </c>
      <c r="AP19" s="22">
        <v>4400</v>
      </c>
      <c r="AQ19" s="22">
        <v>4630</v>
      </c>
      <c r="AR19" s="22">
        <v>4630</v>
      </c>
      <c r="AS19" s="22">
        <v>4241</v>
      </c>
      <c r="AT19" s="22">
        <v>4241</v>
      </c>
      <c r="AU19" s="22">
        <v>4241</v>
      </c>
      <c r="AV19" s="22">
        <v>4329</v>
      </c>
      <c r="AW19" s="22">
        <v>4329</v>
      </c>
      <c r="AX19" s="22">
        <v>4689</v>
      </c>
      <c r="AY19" s="22">
        <v>4783</v>
      </c>
      <c r="AZ19" s="22">
        <v>4783</v>
      </c>
      <c r="BA19" s="22">
        <v>4783</v>
      </c>
      <c r="BB19" s="22">
        <v>4783</v>
      </c>
      <c r="BC19" s="22">
        <v>4783</v>
      </c>
      <c r="BD19" s="22">
        <v>4783</v>
      </c>
      <c r="BE19" s="22">
        <v>4881</v>
      </c>
      <c r="BF19" s="22">
        <v>4852</v>
      </c>
      <c r="BG19" s="22">
        <v>4934</v>
      </c>
      <c r="BH19" s="22">
        <v>4934</v>
      </c>
      <c r="BI19" s="22">
        <v>4934</v>
      </c>
    </row>
    <row r="20" spans="1:61" x14ac:dyDescent="0.2">
      <c r="A20" s="21" t="s">
        <v>33</v>
      </c>
      <c r="B20" s="21" t="s">
        <v>34</v>
      </c>
      <c r="C20" s="43">
        <v>90269</v>
      </c>
      <c r="D20" s="43">
        <v>81120</v>
      </c>
      <c r="E20" s="43">
        <v>77995</v>
      </c>
      <c r="F20" s="43">
        <v>75241</v>
      </c>
      <c r="G20" s="43">
        <v>69435</v>
      </c>
      <c r="H20" s="43">
        <v>65989</v>
      </c>
      <c r="I20" s="43">
        <v>62512</v>
      </c>
      <c r="J20" s="43">
        <v>59923</v>
      </c>
      <c r="K20" s="43">
        <v>56888</v>
      </c>
      <c r="L20" s="43">
        <v>53505</v>
      </c>
      <c r="M20" s="43">
        <v>48775</v>
      </c>
      <c r="N20" s="43">
        <v>45785</v>
      </c>
      <c r="O20" s="43">
        <v>43378</v>
      </c>
      <c r="P20" s="43">
        <v>42297</v>
      </c>
      <c r="Q20" s="43">
        <v>39977</v>
      </c>
      <c r="R20" s="43">
        <v>35591</v>
      </c>
      <c r="S20" s="43">
        <v>35505</v>
      </c>
      <c r="T20" s="43">
        <v>35796</v>
      </c>
      <c r="U20" s="43">
        <v>36801</v>
      </c>
      <c r="V20" s="43">
        <v>33744</v>
      </c>
      <c r="W20" s="43">
        <v>35841</v>
      </c>
      <c r="X20" s="43">
        <v>34888</v>
      </c>
      <c r="Y20" s="43">
        <v>30974</v>
      </c>
      <c r="Z20" s="43">
        <v>30243</v>
      </c>
      <c r="AA20" s="43">
        <v>29971</v>
      </c>
      <c r="AB20" s="43">
        <v>28771</v>
      </c>
      <c r="AC20" s="22">
        <v>26901</v>
      </c>
      <c r="AD20" s="22">
        <v>29021</v>
      </c>
      <c r="AE20" s="22">
        <v>26923</v>
      </c>
      <c r="AF20" s="22">
        <v>27738</v>
      </c>
      <c r="AG20" s="22">
        <v>24014</v>
      </c>
      <c r="AH20" s="22">
        <v>32688</v>
      </c>
      <c r="AI20" s="22">
        <v>34379</v>
      </c>
      <c r="AJ20" s="22">
        <v>31559</v>
      </c>
      <c r="AK20" s="22">
        <v>28042</v>
      </c>
      <c r="AL20" s="22">
        <v>27251</v>
      </c>
      <c r="AM20" s="22">
        <v>26751</v>
      </c>
      <c r="AN20" s="22">
        <v>26900</v>
      </c>
      <c r="AO20" s="22">
        <v>28037</v>
      </c>
      <c r="AP20" s="22">
        <v>27521</v>
      </c>
      <c r="AQ20" s="22">
        <v>27158</v>
      </c>
      <c r="AR20" s="22">
        <v>27008</v>
      </c>
      <c r="AS20" s="22">
        <v>25208</v>
      </c>
      <c r="AT20" s="22">
        <v>25132</v>
      </c>
      <c r="AU20" s="22">
        <v>25037</v>
      </c>
      <c r="AV20" s="22">
        <v>24827</v>
      </c>
      <c r="AW20" s="22">
        <v>25067</v>
      </c>
      <c r="AX20" s="22">
        <v>26532</v>
      </c>
      <c r="AY20" s="22">
        <v>27016</v>
      </c>
      <c r="AZ20" s="22">
        <v>29358</v>
      </c>
      <c r="BA20" s="22">
        <v>30237</v>
      </c>
      <c r="BB20" s="22">
        <v>30087</v>
      </c>
      <c r="BC20" s="22">
        <v>30288</v>
      </c>
      <c r="BD20" s="22">
        <v>31841</v>
      </c>
      <c r="BE20" s="22">
        <v>31265</v>
      </c>
      <c r="BF20" s="22">
        <v>32775</v>
      </c>
      <c r="BG20" s="22">
        <v>32810</v>
      </c>
      <c r="BH20" s="22">
        <v>32654</v>
      </c>
      <c r="BI20" s="22">
        <v>32150</v>
      </c>
    </row>
    <row r="21" spans="1:61" x14ac:dyDescent="0.2">
      <c r="A21" s="21" t="s">
        <v>35</v>
      </c>
      <c r="B21" s="21" t="s">
        <v>36</v>
      </c>
      <c r="C21" s="43">
        <v>27741</v>
      </c>
      <c r="D21" s="43">
        <v>26318</v>
      </c>
      <c r="E21" s="43">
        <v>24647</v>
      </c>
      <c r="F21" s="43">
        <v>23014</v>
      </c>
      <c r="G21" s="43">
        <v>23407</v>
      </c>
      <c r="H21" s="43">
        <v>22164</v>
      </c>
      <c r="I21" s="43">
        <v>21362</v>
      </c>
      <c r="J21" s="43">
        <v>20845</v>
      </c>
      <c r="K21" s="43">
        <v>20759</v>
      </c>
      <c r="L21" s="43">
        <v>20320</v>
      </c>
      <c r="M21" s="43">
        <v>20879</v>
      </c>
      <c r="N21" s="43">
        <v>20456</v>
      </c>
      <c r="O21" s="43">
        <v>19646</v>
      </c>
      <c r="P21" s="43">
        <v>20251</v>
      </c>
      <c r="Q21" s="43">
        <v>20055</v>
      </c>
      <c r="R21" s="43">
        <v>19735</v>
      </c>
      <c r="S21" s="43">
        <v>18901</v>
      </c>
      <c r="T21" s="43">
        <v>18675</v>
      </c>
      <c r="U21" s="43">
        <v>19193</v>
      </c>
      <c r="V21" s="43">
        <v>19445</v>
      </c>
      <c r="W21" s="43">
        <v>19149</v>
      </c>
      <c r="X21" s="43">
        <v>17329</v>
      </c>
      <c r="Y21" s="43">
        <v>17137</v>
      </c>
      <c r="Z21" s="43">
        <v>16506</v>
      </c>
      <c r="AA21" s="43">
        <v>16256</v>
      </c>
      <c r="AB21" s="43">
        <v>15920</v>
      </c>
      <c r="AC21" s="22">
        <v>14613</v>
      </c>
      <c r="AD21" s="22">
        <v>13878</v>
      </c>
      <c r="AE21" s="22">
        <v>14197</v>
      </c>
      <c r="AF21" s="22">
        <v>14884</v>
      </c>
      <c r="AG21" s="22">
        <v>14905</v>
      </c>
      <c r="AH21" s="22">
        <v>15085</v>
      </c>
      <c r="AI21" s="22">
        <v>17173</v>
      </c>
      <c r="AJ21" s="22">
        <v>17161</v>
      </c>
      <c r="AK21" s="22">
        <v>16710</v>
      </c>
      <c r="AL21" s="22">
        <v>16286</v>
      </c>
      <c r="AM21" s="22">
        <v>15868</v>
      </c>
      <c r="AN21" s="22">
        <v>16144</v>
      </c>
      <c r="AO21" s="22">
        <v>15919</v>
      </c>
      <c r="AP21" s="22">
        <v>13959</v>
      </c>
      <c r="AQ21" s="22">
        <v>14017</v>
      </c>
      <c r="AR21" s="22">
        <v>14017</v>
      </c>
      <c r="AS21" s="22">
        <v>14017</v>
      </c>
      <c r="AT21" s="22">
        <v>14060</v>
      </c>
      <c r="AU21" s="22">
        <v>14060</v>
      </c>
      <c r="AV21" s="22">
        <v>14060</v>
      </c>
      <c r="AW21" s="22">
        <v>14060</v>
      </c>
      <c r="AX21" s="22">
        <v>14324</v>
      </c>
      <c r="AY21" s="22">
        <v>14324</v>
      </c>
      <c r="AZ21" s="22">
        <v>14324</v>
      </c>
      <c r="BA21" s="22">
        <v>14324</v>
      </c>
      <c r="BB21" s="22">
        <v>13833</v>
      </c>
      <c r="BC21" s="22">
        <v>13833</v>
      </c>
      <c r="BD21" s="22">
        <v>13833</v>
      </c>
      <c r="BE21" s="22">
        <v>13833</v>
      </c>
      <c r="BF21" s="22">
        <v>13792</v>
      </c>
      <c r="BG21" s="22">
        <v>13792</v>
      </c>
      <c r="BH21" s="22">
        <v>13868</v>
      </c>
      <c r="BI21" s="22">
        <v>13433</v>
      </c>
    </row>
    <row r="22" spans="1:61" x14ac:dyDescent="0.2">
      <c r="A22" s="21" t="s">
        <v>37</v>
      </c>
      <c r="B22" s="21" t="s">
        <v>38</v>
      </c>
      <c r="C22" s="43">
        <v>4531</v>
      </c>
      <c r="D22" s="43">
        <v>4298</v>
      </c>
      <c r="E22" s="43">
        <v>4388</v>
      </c>
      <c r="F22" s="43">
        <v>4678</v>
      </c>
      <c r="G22" s="43">
        <v>4678</v>
      </c>
      <c r="H22" s="43">
        <v>4878</v>
      </c>
      <c r="I22" s="43">
        <v>4096</v>
      </c>
      <c r="J22" s="43">
        <v>4010</v>
      </c>
      <c r="K22" s="43">
        <v>4010</v>
      </c>
      <c r="L22" s="43">
        <v>4010</v>
      </c>
      <c r="M22" s="43">
        <v>3408</v>
      </c>
      <c r="N22" s="43">
        <v>3408</v>
      </c>
      <c r="O22" s="43">
        <v>3050</v>
      </c>
      <c r="P22" s="43">
        <v>2800</v>
      </c>
      <c r="Q22" s="43">
        <v>3146</v>
      </c>
      <c r="R22" s="43">
        <v>3862</v>
      </c>
      <c r="S22" s="43">
        <v>4265</v>
      </c>
      <c r="T22" s="43">
        <v>4342</v>
      </c>
      <c r="U22" s="43">
        <v>4412</v>
      </c>
      <c r="V22" s="43">
        <v>4552</v>
      </c>
      <c r="W22" s="43">
        <v>4014</v>
      </c>
      <c r="X22" s="43">
        <v>3014</v>
      </c>
      <c r="Y22" s="43">
        <v>3014</v>
      </c>
      <c r="Z22" s="43">
        <v>2694</v>
      </c>
      <c r="AA22" s="43">
        <v>2882</v>
      </c>
      <c r="AB22" s="43">
        <v>2773</v>
      </c>
      <c r="AC22" s="22">
        <v>2403</v>
      </c>
      <c r="AD22" s="22">
        <v>2203</v>
      </c>
      <c r="AE22" s="22">
        <v>2203</v>
      </c>
      <c r="AF22" s="22">
        <v>2203</v>
      </c>
      <c r="AG22" s="22">
        <v>1947</v>
      </c>
      <c r="AH22" s="22">
        <v>1947</v>
      </c>
      <c r="AI22" s="22">
        <v>2203</v>
      </c>
      <c r="AJ22" s="22">
        <v>2203</v>
      </c>
      <c r="AK22" s="22">
        <v>2203</v>
      </c>
      <c r="AL22" s="22">
        <v>2203</v>
      </c>
      <c r="AM22" s="22">
        <v>2203</v>
      </c>
      <c r="AN22" s="22">
        <v>2118</v>
      </c>
      <c r="AO22" s="22">
        <v>2114</v>
      </c>
      <c r="AP22" s="22">
        <v>2063</v>
      </c>
      <c r="AQ22" s="22">
        <v>2063</v>
      </c>
      <c r="AR22" s="22">
        <v>2063</v>
      </c>
      <c r="AS22" s="22">
        <v>2063</v>
      </c>
      <c r="AT22" s="22">
        <v>2063</v>
      </c>
      <c r="AU22" s="22">
        <v>2063</v>
      </c>
      <c r="AV22" s="22">
        <v>2063</v>
      </c>
      <c r="AW22" s="22">
        <v>2063</v>
      </c>
      <c r="AX22" s="22">
        <v>2063</v>
      </c>
      <c r="AY22" s="22">
        <v>2064</v>
      </c>
      <c r="AZ22" s="22">
        <v>2297</v>
      </c>
      <c r="BA22" s="22">
        <v>2297</v>
      </c>
      <c r="BB22" s="22">
        <v>2297</v>
      </c>
      <c r="BC22" s="22">
        <v>2297</v>
      </c>
      <c r="BD22" s="22">
        <v>2297</v>
      </c>
      <c r="BE22" s="22">
        <v>2297</v>
      </c>
      <c r="BF22" s="22">
        <v>2297</v>
      </c>
      <c r="BG22" s="22">
        <v>2297</v>
      </c>
      <c r="BH22" s="22">
        <v>2297</v>
      </c>
      <c r="BI22" s="22">
        <v>2297</v>
      </c>
    </row>
    <row r="23" spans="1:61" x14ac:dyDescent="0.2">
      <c r="A23" s="21" t="s">
        <v>39</v>
      </c>
      <c r="B23" s="21" t="s">
        <v>40</v>
      </c>
      <c r="C23" s="43">
        <v>14347</v>
      </c>
      <c r="D23" s="43">
        <v>13207</v>
      </c>
      <c r="E23" s="43">
        <v>12997</v>
      </c>
      <c r="F23" s="43">
        <v>12391</v>
      </c>
      <c r="G23" s="43">
        <v>11893</v>
      </c>
      <c r="H23" s="43">
        <v>11812</v>
      </c>
      <c r="I23" s="43">
        <v>10933</v>
      </c>
      <c r="J23" s="43">
        <v>10789</v>
      </c>
      <c r="K23" s="43">
        <v>10019</v>
      </c>
      <c r="L23" s="43">
        <v>10227</v>
      </c>
      <c r="M23" s="43">
        <v>9821</v>
      </c>
      <c r="N23" s="43">
        <v>9867</v>
      </c>
      <c r="O23" s="43">
        <v>9429</v>
      </c>
      <c r="P23" s="43">
        <v>8912</v>
      </c>
      <c r="Q23" s="43">
        <v>9062</v>
      </c>
      <c r="R23" s="43">
        <v>8946</v>
      </c>
      <c r="S23" s="43">
        <v>8768</v>
      </c>
      <c r="T23" s="43">
        <v>9219</v>
      </c>
      <c r="U23" s="43">
        <v>9466</v>
      </c>
      <c r="V23" s="43">
        <v>9642</v>
      </c>
      <c r="W23" s="43">
        <v>8027</v>
      </c>
      <c r="X23" s="43">
        <v>6632</v>
      </c>
      <c r="Y23" s="43">
        <v>5406</v>
      </c>
      <c r="Z23" s="43">
        <v>5437</v>
      </c>
      <c r="AA23" s="43">
        <v>5437</v>
      </c>
      <c r="AB23" s="43">
        <v>5665</v>
      </c>
      <c r="AC23" s="22">
        <v>5849</v>
      </c>
      <c r="AD23" s="22">
        <v>4979</v>
      </c>
      <c r="AE23" s="22">
        <v>4979</v>
      </c>
      <c r="AF23" s="22">
        <v>5529</v>
      </c>
      <c r="AG23" s="22">
        <v>6761</v>
      </c>
      <c r="AH23" s="22">
        <v>4263</v>
      </c>
      <c r="AI23" s="22">
        <v>4394</v>
      </c>
      <c r="AJ23" s="22">
        <v>4417</v>
      </c>
      <c r="AK23" s="22">
        <v>4517</v>
      </c>
      <c r="AL23" s="22">
        <v>4532</v>
      </c>
      <c r="AM23" s="22">
        <v>5198</v>
      </c>
      <c r="AN23" s="22">
        <v>5198</v>
      </c>
      <c r="AO23" s="22">
        <v>5171</v>
      </c>
      <c r="AP23" s="22">
        <v>4867</v>
      </c>
      <c r="AQ23" s="22">
        <v>4867</v>
      </c>
      <c r="AR23" s="22">
        <v>4867</v>
      </c>
      <c r="AS23" s="22">
        <v>4685</v>
      </c>
      <c r="AT23" s="22">
        <v>4924</v>
      </c>
      <c r="AU23" s="22">
        <v>4924</v>
      </c>
      <c r="AV23" s="22">
        <v>4924</v>
      </c>
      <c r="AW23" s="22">
        <v>4450</v>
      </c>
      <c r="AX23" s="22">
        <v>4450</v>
      </c>
      <c r="AY23" s="22">
        <v>4450</v>
      </c>
      <c r="AZ23" s="22">
        <v>5323</v>
      </c>
      <c r="BA23" s="22">
        <v>5323</v>
      </c>
      <c r="BB23" s="22">
        <v>5323</v>
      </c>
      <c r="BC23" s="22">
        <v>5328</v>
      </c>
      <c r="BD23" s="22">
        <v>5328</v>
      </c>
      <c r="BE23" s="22">
        <v>6576</v>
      </c>
      <c r="BF23" s="22">
        <v>5614</v>
      </c>
      <c r="BG23" s="22">
        <v>5614</v>
      </c>
      <c r="BH23" s="22">
        <v>5614</v>
      </c>
      <c r="BI23" s="22">
        <v>5637</v>
      </c>
    </row>
    <row r="24" spans="1:61" x14ac:dyDescent="0.2">
      <c r="A24" s="21" t="s">
        <v>41</v>
      </c>
      <c r="B24" s="21" t="s">
        <v>42</v>
      </c>
      <c r="C24" s="43">
        <v>36418</v>
      </c>
      <c r="D24" s="43">
        <v>35390</v>
      </c>
      <c r="E24" s="43">
        <v>34530</v>
      </c>
      <c r="F24" s="43">
        <v>34178</v>
      </c>
      <c r="G24" s="43">
        <v>34175</v>
      </c>
      <c r="H24" s="43">
        <v>31663</v>
      </c>
      <c r="I24" s="43">
        <v>31091</v>
      </c>
      <c r="J24" s="43">
        <v>30070</v>
      </c>
      <c r="K24" s="43">
        <v>29142</v>
      </c>
      <c r="L24" s="43">
        <v>28537</v>
      </c>
      <c r="M24" s="43">
        <v>26319</v>
      </c>
      <c r="N24" s="43">
        <v>27157</v>
      </c>
      <c r="O24" s="43">
        <v>27151</v>
      </c>
      <c r="P24" s="43">
        <v>25465</v>
      </c>
      <c r="Q24" s="43">
        <v>24289</v>
      </c>
      <c r="R24" s="43">
        <v>22491</v>
      </c>
      <c r="S24" s="43">
        <v>22864</v>
      </c>
      <c r="T24" s="43">
        <v>21191</v>
      </c>
      <c r="U24" s="43">
        <v>19972</v>
      </c>
      <c r="V24" s="43">
        <v>19657</v>
      </c>
      <c r="W24" s="43">
        <v>18833</v>
      </c>
      <c r="X24" s="43">
        <v>19126</v>
      </c>
      <c r="Y24" s="43">
        <v>16849</v>
      </c>
      <c r="Z24" s="43">
        <v>15524</v>
      </c>
      <c r="AA24" s="43">
        <v>13867</v>
      </c>
      <c r="AB24" s="43">
        <v>15447</v>
      </c>
      <c r="AC24" s="22">
        <v>14367</v>
      </c>
      <c r="AD24" s="22">
        <v>14244</v>
      </c>
      <c r="AE24" s="22">
        <v>14459</v>
      </c>
      <c r="AF24" s="22">
        <v>15293</v>
      </c>
      <c r="AG24" s="22">
        <v>16014</v>
      </c>
      <c r="AH24" s="22">
        <v>16181</v>
      </c>
      <c r="AI24" s="22">
        <v>15801</v>
      </c>
      <c r="AJ24" s="22">
        <v>14622</v>
      </c>
      <c r="AK24" s="22">
        <v>14622</v>
      </c>
      <c r="AL24" s="22">
        <v>14636</v>
      </c>
      <c r="AM24" s="22">
        <v>14364</v>
      </c>
      <c r="AN24" s="22">
        <v>14462</v>
      </c>
      <c r="AO24" s="22">
        <v>14347</v>
      </c>
      <c r="AP24" s="22">
        <v>13694</v>
      </c>
      <c r="AQ24" s="22">
        <v>15141</v>
      </c>
      <c r="AR24" s="22">
        <v>14282</v>
      </c>
      <c r="AS24" s="22">
        <v>14220</v>
      </c>
      <c r="AT24" s="22">
        <v>13769</v>
      </c>
      <c r="AU24" s="22">
        <v>14154</v>
      </c>
      <c r="AV24" s="22">
        <v>13639</v>
      </c>
      <c r="AW24" s="22">
        <v>13639</v>
      </c>
      <c r="AX24" s="22">
        <v>13339</v>
      </c>
      <c r="AY24" s="22">
        <v>13468</v>
      </c>
      <c r="AZ24" s="22">
        <v>14154</v>
      </c>
      <c r="BA24" s="22">
        <v>14296</v>
      </c>
      <c r="BB24" s="22">
        <v>14414</v>
      </c>
      <c r="BC24" s="22">
        <v>14743</v>
      </c>
      <c r="BD24" s="22">
        <v>14326</v>
      </c>
      <c r="BE24" s="22">
        <v>13877</v>
      </c>
      <c r="BF24" s="22">
        <v>13385</v>
      </c>
      <c r="BG24" s="22">
        <v>13467</v>
      </c>
      <c r="BH24" s="22">
        <v>13208</v>
      </c>
      <c r="BI24" s="22">
        <v>13208</v>
      </c>
    </row>
    <row r="25" spans="1:61" x14ac:dyDescent="0.2">
      <c r="A25" s="21" t="s">
        <v>43</v>
      </c>
      <c r="B25" s="21" t="s">
        <v>44</v>
      </c>
      <c r="C25" s="43">
        <v>12102</v>
      </c>
      <c r="D25" s="43">
        <v>10907</v>
      </c>
      <c r="E25" s="43">
        <v>11675</v>
      </c>
      <c r="F25" s="43">
        <v>11344</v>
      </c>
      <c r="G25" s="43">
        <v>11346</v>
      </c>
      <c r="H25" s="43">
        <v>10100</v>
      </c>
      <c r="I25" s="43">
        <v>10250</v>
      </c>
      <c r="J25" s="43">
        <v>10432</v>
      </c>
      <c r="K25" s="43">
        <v>10267</v>
      </c>
      <c r="L25" s="43">
        <v>9613</v>
      </c>
      <c r="M25" s="43">
        <v>9470</v>
      </c>
      <c r="N25" s="43">
        <v>9220</v>
      </c>
      <c r="O25" s="43">
        <v>8386</v>
      </c>
      <c r="P25" s="43">
        <v>8074</v>
      </c>
      <c r="Q25" s="43">
        <v>8137</v>
      </c>
      <c r="R25" s="43">
        <v>7147</v>
      </c>
      <c r="S25" s="43">
        <v>7147</v>
      </c>
      <c r="T25" s="43">
        <v>7300</v>
      </c>
      <c r="U25" s="43">
        <v>7289</v>
      </c>
      <c r="V25" s="43">
        <v>7289</v>
      </c>
      <c r="W25" s="43">
        <v>6789</v>
      </c>
      <c r="X25" s="43">
        <v>6095</v>
      </c>
      <c r="Y25" s="43">
        <v>5792</v>
      </c>
      <c r="Z25" s="43">
        <v>5985</v>
      </c>
      <c r="AA25" s="43">
        <v>5727</v>
      </c>
      <c r="AB25" s="43">
        <v>5678</v>
      </c>
      <c r="AC25" s="22">
        <v>5544</v>
      </c>
      <c r="AD25" s="22">
        <v>5544</v>
      </c>
      <c r="AE25" s="22">
        <v>5544</v>
      </c>
      <c r="AF25" s="22">
        <v>5544</v>
      </c>
      <c r="AG25" s="22">
        <v>5344</v>
      </c>
      <c r="AH25" s="22">
        <v>5344</v>
      </c>
      <c r="AI25" s="22">
        <v>5170</v>
      </c>
      <c r="AJ25" s="22">
        <v>3986</v>
      </c>
      <c r="AK25" s="22">
        <v>4793</v>
      </c>
      <c r="AL25" s="22">
        <v>4198</v>
      </c>
      <c r="AM25" s="22">
        <v>4815</v>
      </c>
      <c r="AN25" s="22">
        <v>4902</v>
      </c>
      <c r="AO25" s="22">
        <v>3813</v>
      </c>
      <c r="AP25" s="22">
        <v>5426</v>
      </c>
      <c r="AQ25" s="22">
        <v>4722</v>
      </c>
      <c r="AR25" s="22">
        <v>5086</v>
      </c>
      <c r="AS25" s="22">
        <v>4722</v>
      </c>
      <c r="AT25" s="22">
        <v>4722</v>
      </c>
      <c r="AU25" s="22">
        <v>4722</v>
      </c>
      <c r="AV25" s="22">
        <v>4722</v>
      </c>
      <c r="AW25" s="22">
        <v>4722</v>
      </c>
      <c r="AX25" s="22">
        <v>4722</v>
      </c>
      <c r="AY25" s="22">
        <v>4722</v>
      </c>
      <c r="AZ25" s="22">
        <v>4722</v>
      </c>
      <c r="BA25" s="22">
        <v>4722</v>
      </c>
      <c r="BB25" s="22">
        <v>4722</v>
      </c>
      <c r="BC25" s="22">
        <v>4722</v>
      </c>
      <c r="BD25" s="22">
        <v>4722</v>
      </c>
      <c r="BE25" s="22">
        <v>4612</v>
      </c>
      <c r="BF25" s="22">
        <v>4785</v>
      </c>
      <c r="BG25" s="22">
        <v>4785</v>
      </c>
      <c r="BH25" s="22">
        <v>4785</v>
      </c>
      <c r="BI25" s="22">
        <v>4699</v>
      </c>
    </row>
    <row r="26" spans="1:61" x14ac:dyDescent="0.2">
      <c r="A26" s="21" t="s">
        <v>45</v>
      </c>
      <c r="B26" s="21" t="s">
        <v>46</v>
      </c>
      <c r="C26" s="43">
        <v>9156</v>
      </c>
      <c r="D26" s="43">
        <v>9406</v>
      </c>
      <c r="E26" s="43">
        <v>8191</v>
      </c>
      <c r="F26" s="43">
        <v>7680</v>
      </c>
      <c r="G26" s="43">
        <v>7685</v>
      </c>
      <c r="H26" s="43">
        <v>7885</v>
      </c>
      <c r="I26" s="43">
        <v>7625</v>
      </c>
      <c r="J26" s="43">
        <v>7610</v>
      </c>
      <c r="K26" s="43">
        <v>7233</v>
      </c>
      <c r="L26" s="43">
        <v>6783</v>
      </c>
      <c r="M26" s="43">
        <v>6799</v>
      </c>
      <c r="N26" s="43">
        <v>6599</v>
      </c>
      <c r="O26" s="43">
        <v>6049</v>
      </c>
      <c r="P26" s="43">
        <v>6049</v>
      </c>
      <c r="Q26" s="43">
        <v>5825</v>
      </c>
      <c r="R26" s="43">
        <v>4875</v>
      </c>
      <c r="S26" s="43">
        <v>5554</v>
      </c>
      <c r="T26" s="43">
        <v>5594</v>
      </c>
      <c r="U26" s="43">
        <v>5560</v>
      </c>
      <c r="V26" s="43">
        <v>5604</v>
      </c>
      <c r="W26" s="43">
        <v>5316</v>
      </c>
      <c r="X26" s="43">
        <v>5590</v>
      </c>
      <c r="Y26" s="43">
        <v>5270</v>
      </c>
      <c r="Z26" s="43">
        <v>5394</v>
      </c>
      <c r="AA26" s="43">
        <v>4550</v>
      </c>
      <c r="AB26" s="43">
        <v>4550</v>
      </c>
      <c r="AC26" s="22">
        <v>4368</v>
      </c>
      <c r="AD26" s="22">
        <v>4250</v>
      </c>
      <c r="AE26" s="22">
        <v>4250</v>
      </c>
      <c r="AF26" s="22">
        <v>4250</v>
      </c>
      <c r="AG26" s="22">
        <v>4250</v>
      </c>
      <c r="AH26" s="22">
        <v>4250</v>
      </c>
      <c r="AI26" s="22">
        <v>4250</v>
      </c>
      <c r="AJ26" s="22">
        <v>4250</v>
      </c>
      <c r="AK26" s="22">
        <v>4250</v>
      </c>
      <c r="AL26" s="22">
        <v>4309</v>
      </c>
      <c r="AM26" s="22">
        <v>4937</v>
      </c>
      <c r="AN26" s="22">
        <v>4707</v>
      </c>
      <c r="AO26" s="22">
        <v>4707</v>
      </c>
      <c r="AP26" s="22">
        <v>4617</v>
      </c>
      <c r="AQ26" s="22">
        <v>4617</v>
      </c>
      <c r="AR26" s="22">
        <v>4617</v>
      </c>
      <c r="AS26" s="22">
        <v>4617</v>
      </c>
      <c r="AT26" s="22">
        <v>4617</v>
      </c>
      <c r="AU26" s="22">
        <v>4617</v>
      </c>
      <c r="AV26" s="22">
        <v>4617</v>
      </c>
      <c r="AW26" s="22">
        <v>4617</v>
      </c>
      <c r="AX26" s="22">
        <v>4617</v>
      </c>
      <c r="AY26" s="22">
        <v>4617</v>
      </c>
      <c r="AZ26" s="22">
        <v>4678</v>
      </c>
      <c r="BA26" s="22">
        <v>4678</v>
      </c>
      <c r="BB26" s="22">
        <v>4679</v>
      </c>
      <c r="BC26" s="22">
        <v>4679</v>
      </c>
      <c r="BD26" s="22">
        <v>4679</v>
      </c>
      <c r="BE26" s="22">
        <v>4679</v>
      </c>
      <c r="BF26" s="22">
        <v>4679</v>
      </c>
      <c r="BG26" s="22">
        <v>4697</v>
      </c>
      <c r="BH26" s="22">
        <v>4697</v>
      </c>
      <c r="BI26" s="22">
        <v>4697</v>
      </c>
    </row>
    <row r="27" spans="1:61" x14ac:dyDescent="0.2">
      <c r="A27" s="21" t="s">
        <v>65</v>
      </c>
      <c r="B27" s="21" t="s">
        <v>66</v>
      </c>
      <c r="C27" s="43">
        <v>3243</v>
      </c>
      <c r="D27" s="43">
        <v>3246</v>
      </c>
      <c r="E27" s="43">
        <v>3409</v>
      </c>
      <c r="F27" s="43">
        <v>3409</v>
      </c>
      <c r="G27" s="43">
        <v>3414</v>
      </c>
      <c r="H27" s="43">
        <v>3387</v>
      </c>
      <c r="I27" s="43">
        <v>3849</v>
      </c>
      <c r="J27" s="43">
        <v>3510</v>
      </c>
      <c r="K27" s="43">
        <v>3510</v>
      </c>
      <c r="L27" s="43">
        <v>3553</v>
      </c>
      <c r="M27" s="43">
        <v>3858</v>
      </c>
      <c r="N27" s="43">
        <v>3952</v>
      </c>
      <c r="O27" s="43">
        <v>3908</v>
      </c>
      <c r="P27" s="43">
        <v>4127</v>
      </c>
      <c r="Q27" s="43">
        <v>3804</v>
      </c>
      <c r="R27" s="43">
        <v>4132</v>
      </c>
      <c r="S27" s="43">
        <v>4482</v>
      </c>
      <c r="T27" s="43">
        <v>4813</v>
      </c>
      <c r="U27" s="43">
        <v>4585</v>
      </c>
      <c r="V27" s="43">
        <v>4609</v>
      </c>
      <c r="W27" s="43">
        <v>4803</v>
      </c>
      <c r="X27" s="43">
        <v>4859</v>
      </c>
      <c r="Y27" s="43">
        <v>4642</v>
      </c>
      <c r="Z27" s="43">
        <v>4530</v>
      </c>
      <c r="AA27" s="43">
        <v>4491</v>
      </c>
      <c r="AB27" s="43">
        <v>4686</v>
      </c>
      <c r="AC27" s="22">
        <v>3840</v>
      </c>
      <c r="AD27" s="22">
        <v>3840</v>
      </c>
      <c r="AE27" s="22">
        <v>3768</v>
      </c>
      <c r="AF27" s="22">
        <v>4062</v>
      </c>
      <c r="AG27" s="22">
        <v>3934</v>
      </c>
      <c r="AH27" s="22">
        <v>3868</v>
      </c>
      <c r="AI27" s="22">
        <v>3868</v>
      </c>
      <c r="AJ27" s="22">
        <v>3934</v>
      </c>
      <c r="AK27" s="22">
        <v>3934</v>
      </c>
      <c r="AL27" s="22">
        <v>3784</v>
      </c>
      <c r="AM27" s="22">
        <v>4084</v>
      </c>
      <c r="AN27" s="22">
        <v>3784</v>
      </c>
      <c r="AO27" s="22">
        <v>4208</v>
      </c>
      <c r="AP27" s="22">
        <v>3614</v>
      </c>
      <c r="AQ27" s="22">
        <v>3614</v>
      </c>
      <c r="AR27" s="22">
        <v>3614</v>
      </c>
      <c r="AS27" s="22">
        <v>3842</v>
      </c>
      <c r="AT27" s="22">
        <v>4140</v>
      </c>
      <c r="AU27" s="22">
        <v>4140</v>
      </c>
      <c r="AV27" s="22">
        <v>4069</v>
      </c>
      <c r="AW27" s="22">
        <v>4069</v>
      </c>
      <c r="AX27" s="22">
        <v>4001</v>
      </c>
      <c r="AY27" s="22">
        <v>5448</v>
      </c>
      <c r="AZ27" s="22">
        <v>5477</v>
      </c>
      <c r="BA27" s="22">
        <v>5574</v>
      </c>
      <c r="BB27" s="22">
        <v>4564</v>
      </c>
      <c r="BC27" s="22">
        <v>3970</v>
      </c>
      <c r="BD27" s="22">
        <v>4589</v>
      </c>
      <c r="BE27" s="22">
        <v>3425</v>
      </c>
      <c r="BF27" s="22">
        <v>3970</v>
      </c>
      <c r="BG27" s="22">
        <v>4275</v>
      </c>
      <c r="BH27" s="22">
        <v>4872</v>
      </c>
      <c r="BI27" s="22">
        <v>4872</v>
      </c>
    </row>
    <row r="28" spans="1:61" x14ac:dyDescent="0.2">
      <c r="A28" s="21" t="s">
        <v>67</v>
      </c>
      <c r="B28" s="21" t="s">
        <v>68</v>
      </c>
      <c r="C28" s="43">
        <v>3418</v>
      </c>
      <c r="D28" s="43">
        <v>3421</v>
      </c>
      <c r="E28" s="43">
        <v>3593</v>
      </c>
      <c r="F28" s="43">
        <v>3593</v>
      </c>
      <c r="G28" s="43">
        <v>3598</v>
      </c>
      <c r="H28" s="43">
        <v>3571</v>
      </c>
      <c r="I28" s="43">
        <v>4057</v>
      </c>
      <c r="J28" s="43">
        <v>3701</v>
      </c>
      <c r="K28" s="43">
        <v>3701</v>
      </c>
      <c r="L28" s="43">
        <v>3745</v>
      </c>
      <c r="M28" s="43">
        <v>4067</v>
      </c>
      <c r="N28" s="43">
        <v>4166</v>
      </c>
      <c r="O28" s="43">
        <v>4120</v>
      </c>
      <c r="P28" s="43">
        <v>4351</v>
      </c>
      <c r="Q28" s="43">
        <v>4010</v>
      </c>
      <c r="R28" s="43">
        <v>4355</v>
      </c>
      <c r="S28" s="43">
        <v>4725</v>
      </c>
      <c r="T28" s="43">
        <v>5073</v>
      </c>
      <c r="U28" s="43">
        <v>4833</v>
      </c>
      <c r="V28" s="43">
        <v>4858</v>
      </c>
      <c r="W28" s="43">
        <v>5064</v>
      </c>
      <c r="X28" s="43">
        <v>5123</v>
      </c>
      <c r="Y28" s="43">
        <v>4893</v>
      </c>
      <c r="Z28" s="43">
        <v>4775</v>
      </c>
      <c r="AA28" s="43">
        <v>4734</v>
      </c>
      <c r="AB28" s="43">
        <v>4939</v>
      </c>
      <c r="AC28" s="22">
        <v>4512</v>
      </c>
      <c r="AD28" s="22">
        <v>4412</v>
      </c>
      <c r="AE28" s="22">
        <v>4282</v>
      </c>
      <c r="AF28" s="22">
        <v>4282</v>
      </c>
      <c r="AG28" s="22">
        <v>3732</v>
      </c>
      <c r="AH28" s="22">
        <v>3972</v>
      </c>
      <c r="AI28" s="22">
        <v>3972</v>
      </c>
      <c r="AJ28" s="22">
        <v>3732</v>
      </c>
      <c r="AK28" s="22">
        <v>3435</v>
      </c>
      <c r="AL28" s="22">
        <v>2835</v>
      </c>
      <c r="AM28" s="22">
        <v>3108</v>
      </c>
      <c r="AN28" s="22">
        <v>3108</v>
      </c>
      <c r="AO28" s="22">
        <v>3108</v>
      </c>
      <c r="AP28" s="22">
        <v>2883</v>
      </c>
      <c r="AQ28" s="22">
        <v>2883</v>
      </c>
      <c r="AR28" s="22">
        <v>2883</v>
      </c>
      <c r="AS28" s="22">
        <v>2883</v>
      </c>
      <c r="AT28" s="22">
        <v>2883</v>
      </c>
      <c r="AU28" s="22">
        <v>2883</v>
      </c>
      <c r="AV28" s="22">
        <v>2883</v>
      </c>
      <c r="AW28" s="22">
        <v>2139</v>
      </c>
      <c r="AX28" s="22">
        <v>2139</v>
      </c>
      <c r="AY28" s="22">
        <v>2139</v>
      </c>
      <c r="AZ28" s="22">
        <v>2438</v>
      </c>
      <c r="BA28" s="22">
        <v>2438</v>
      </c>
      <c r="BB28" s="22">
        <v>2712</v>
      </c>
      <c r="BC28" s="22">
        <v>2712</v>
      </c>
      <c r="BD28" s="22">
        <v>2712</v>
      </c>
      <c r="BE28" s="22">
        <v>2712</v>
      </c>
      <c r="BF28" s="22">
        <v>2712</v>
      </c>
      <c r="BG28" s="22">
        <v>2712</v>
      </c>
      <c r="BH28" s="22">
        <v>2512</v>
      </c>
      <c r="BI28" s="22">
        <v>2213</v>
      </c>
    </row>
    <row r="29" spans="1:61" x14ac:dyDescent="0.2">
      <c r="A29" s="21" t="s">
        <v>47</v>
      </c>
      <c r="B29" s="21" t="s">
        <v>48</v>
      </c>
      <c r="C29" s="43">
        <v>14585</v>
      </c>
      <c r="D29" s="43">
        <v>12891</v>
      </c>
      <c r="E29" s="43">
        <v>12899</v>
      </c>
      <c r="F29" s="43">
        <v>12859</v>
      </c>
      <c r="G29" s="43">
        <v>12892</v>
      </c>
      <c r="H29" s="43">
        <v>12012</v>
      </c>
      <c r="I29" s="43">
        <v>11740</v>
      </c>
      <c r="J29" s="43">
        <v>11577</v>
      </c>
      <c r="K29" s="43">
        <v>11893</v>
      </c>
      <c r="L29" s="43">
        <v>11577</v>
      </c>
      <c r="M29" s="43">
        <v>11637</v>
      </c>
      <c r="N29" s="43">
        <v>11529</v>
      </c>
      <c r="O29" s="43">
        <v>11208</v>
      </c>
      <c r="P29" s="43">
        <v>10879</v>
      </c>
      <c r="Q29" s="43">
        <v>10230</v>
      </c>
      <c r="R29" s="43">
        <v>11890</v>
      </c>
      <c r="S29" s="43">
        <v>11923</v>
      </c>
      <c r="T29" s="43">
        <v>12368</v>
      </c>
      <c r="U29" s="43">
        <v>12160</v>
      </c>
      <c r="V29" s="43">
        <v>11866</v>
      </c>
      <c r="W29" s="43">
        <v>11534</v>
      </c>
      <c r="X29" s="43">
        <v>9345</v>
      </c>
      <c r="Y29" s="43">
        <v>8829</v>
      </c>
      <c r="Z29" s="43">
        <v>8569</v>
      </c>
      <c r="AA29" s="43">
        <v>8569</v>
      </c>
      <c r="AB29" s="43">
        <v>8477</v>
      </c>
      <c r="AC29" s="22">
        <v>7327</v>
      </c>
      <c r="AD29" s="22">
        <v>7492</v>
      </c>
      <c r="AE29" s="22">
        <v>7492</v>
      </c>
      <c r="AF29" s="22">
        <v>7162</v>
      </c>
      <c r="AG29" s="22">
        <v>7258</v>
      </c>
      <c r="AH29" s="22">
        <v>7252</v>
      </c>
      <c r="AI29" s="22">
        <v>7239</v>
      </c>
      <c r="AJ29" s="22">
        <v>9630</v>
      </c>
      <c r="AK29" s="22">
        <v>9530</v>
      </c>
      <c r="AL29" s="22">
        <v>9266</v>
      </c>
      <c r="AM29" s="22">
        <v>9266</v>
      </c>
      <c r="AN29" s="22">
        <v>8447</v>
      </c>
      <c r="AO29" s="22">
        <v>8447</v>
      </c>
      <c r="AP29" s="22">
        <v>8472</v>
      </c>
      <c r="AQ29" s="22">
        <v>8472</v>
      </c>
      <c r="AR29" s="22">
        <v>8919</v>
      </c>
      <c r="AS29" s="22">
        <v>9400</v>
      </c>
      <c r="AT29" s="22">
        <v>9400</v>
      </c>
      <c r="AU29" s="22">
        <v>9203</v>
      </c>
      <c r="AV29" s="22">
        <v>9109</v>
      </c>
      <c r="AW29" s="22">
        <v>8616</v>
      </c>
      <c r="AX29" s="22">
        <v>8813</v>
      </c>
      <c r="AY29" s="22">
        <v>8813</v>
      </c>
      <c r="AZ29" s="22">
        <v>8813</v>
      </c>
      <c r="BA29" s="22">
        <v>8813</v>
      </c>
      <c r="BB29" s="22">
        <v>8813</v>
      </c>
      <c r="BC29" s="22">
        <v>8813</v>
      </c>
      <c r="BD29" s="22">
        <v>8813</v>
      </c>
      <c r="BE29" s="22">
        <v>7879</v>
      </c>
      <c r="BF29" s="22">
        <v>7878</v>
      </c>
      <c r="BG29" s="22">
        <v>9149</v>
      </c>
      <c r="BH29" s="22">
        <v>9149</v>
      </c>
      <c r="BI29" s="22">
        <v>9217</v>
      </c>
    </row>
    <row r="30" spans="1:61" x14ac:dyDescent="0.2">
      <c r="A30" s="21" t="s">
        <v>49</v>
      </c>
      <c r="B30" s="21" t="s">
        <v>50</v>
      </c>
      <c r="C30" s="43">
        <v>17828</v>
      </c>
      <c r="D30" s="43">
        <v>17292</v>
      </c>
      <c r="E30" s="43">
        <v>16200</v>
      </c>
      <c r="F30" s="43">
        <v>16198</v>
      </c>
      <c r="G30" s="43">
        <v>16210</v>
      </c>
      <c r="H30" s="43">
        <v>15373</v>
      </c>
      <c r="I30" s="43">
        <v>14099</v>
      </c>
      <c r="J30" s="43">
        <v>14056</v>
      </c>
      <c r="K30" s="43">
        <v>14066</v>
      </c>
      <c r="L30" s="43">
        <v>13815</v>
      </c>
      <c r="M30" s="43">
        <v>13706</v>
      </c>
      <c r="N30" s="43">
        <v>13706</v>
      </c>
      <c r="O30" s="43">
        <v>13654</v>
      </c>
      <c r="P30" s="43">
        <v>13603</v>
      </c>
      <c r="Q30" s="43">
        <v>13362</v>
      </c>
      <c r="R30" s="43">
        <v>12793</v>
      </c>
      <c r="S30" s="43">
        <v>13278</v>
      </c>
      <c r="T30" s="43">
        <v>12734</v>
      </c>
      <c r="U30" s="43">
        <v>13835</v>
      </c>
      <c r="V30" s="43">
        <v>13453</v>
      </c>
      <c r="W30" s="43">
        <v>13822</v>
      </c>
      <c r="X30" s="43">
        <v>13100</v>
      </c>
      <c r="Y30" s="43">
        <v>12059</v>
      </c>
      <c r="Z30" s="43">
        <v>11128</v>
      </c>
      <c r="AA30" s="43">
        <v>10702</v>
      </c>
      <c r="AB30" s="43">
        <v>9826</v>
      </c>
      <c r="AC30" s="22">
        <v>8920</v>
      </c>
      <c r="AD30" s="22">
        <v>8719</v>
      </c>
      <c r="AE30" s="22">
        <v>8719</v>
      </c>
      <c r="AF30" s="22">
        <v>8794</v>
      </c>
      <c r="AG30" s="22">
        <v>9361</v>
      </c>
      <c r="AH30" s="22">
        <v>9066</v>
      </c>
      <c r="AI30" s="22">
        <v>9363</v>
      </c>
      <c r="AJ30" s="22">
        <v>9007</v>
      </c>
      <c r="AK30" s="22">
        <v>9086</v>
      </c>
      <c r="AL30" s="22">
        <v>9087</v>
      </c>
      <c r="AM30" s="22">
        <v>8434</v>
      </c>
      <c r="AN30" s="22">
        <v>8434</v>
      </c>
      <c r="AO30" s="22">
        <v>10134</v>
      </c>
      <c r="AP30" s="22">
        <v>8335</v>
      </c>
      <c r="AQ30" s="22">
        <v>8127</v>
      </c>
      <c r="AR30" s="22">
        <v>8536</v>
      </c>
      <c r="AS30" s="22">
        <v>8536</v>
      </c>
      <c r="AT30" s="22">
        <v>8536</v>
      </c>
      <c r="AU30" s="22">
        <v>8536</v>
      </c>
      <c r="AV30" s="22">
        <v>8703</v>
      </c>
      <c r="AW30" s="22">
        <v>8703</v>
      </c>
      <c r="AX30" s="22">
        <v>8703</v>
      </c>
      <c r="AY30" s="22">
        <v>8703</v>
      </c>
      <c r="AZ30" s="22">
        <v>8785</v>
      </c>
      <c r="BA30" s="22">
        <v>9286</v>
      </c>
      <c r="BB30" s="22">
        <v>8998</v>
      </c>
      <c r="BC30" s="22">
        <v>8904</v>
      </c>
      <c r="BD30" s="22">
        <v>8904</v>
      </c>
      <c r="BE30" s="22">
        <v>8990</v>
      </c>
      <c r="BF30" s="22">
        <v>8990</v>
      </c>
      <c r="BG30" s="22">
        <v>8990</v>
      </c>
      <c r="BH30" s="22">
        <v>8925</v>
      </c>
      <c r="BI30" s="22">
        <v>8745</v>
      </c>
    </row>
    <row r="31" spans="1:61" x14ac:dyDescent="0.2">
      <c r="A31" s="21" t="s">
        <v>51</v>
      </c>
      <c r="B31" s="21" t="s">
        <v>52</v>
      </c>
      <c r="C31" s="43">
        <v>4097</v>
      </c>
      <c r="D31" s="43">
        <v>3585</v>
      </c>
      <c r="E31" s="43">
        <v>3325</v>
      </c>
      <c r="F31" s="43">
        <v>3050</v>
      </c>
      <c r="G31" s="43">
        <v>2558</v>
      </c>
      <c r="H31" s="43">
        <v>2558</v>
      </c>
      <c r="I31" s="43">
        <v>2558</v>
      </c>
      <c r="J31" s="43">
        <v>2589</v>
      </c>
      <c r="K31" s="43">
        <v>2589</v>
      </c>
      <c r="L31" s="43">
        <v>2197</v>
      </c>
      <c r="M31" s="43">
        <v>2197</v>
      </c>
      <c r="N31" s="43">
        <v>2172</v>
      </c>
      <c r="O31" s="43">
        <v>2172</v>
      </c>
      <c r="P31" s="43">
        <v>2172</v>
      </c>
      <c r="Q31" s="43">
        <v>2172</v>
      </c>
      <c r="R31" s="43">
        <v>2292</v>
      </c>
      <c r="S31" s="43">
        <v>2569</v>
      </c>
      <c r="T31" s="43">
        <v>2549</v>
      </c>
      <c r="U31" s="43">
        <v>3162</v>
      </c>
      <c r="V31" s="43">
        <v>3195</v>
      </c>
      <c r="W31" s="43">
        <v>3287</v>
      </c>
      <c r="X31" s="43">
        <v>3206</v>
      </c>
      <c r="Y31" s="43">
        <v>3206</v>
      </c>
      <c r="Z31" s="43">
        <v>3360</v>
      </c>
      <c r="AA31" s="43">
        <v>3360</v>
      </c>
      <c r="AB31" s="43">
        <v>3360</v>
      </c>
      <c r="AC31" s="22">
        <v>3345</v>
      </c>
      <c r="AD31" s="22">
        <v>3345</v>
      </c>
      <c r="AE31" s="22">
        <v>2680</v>
      </c>
      <c r="AF31" s="22">
        <v>2421</v>
      </c>
      <c r="AG31" s="22">
        <v>2221</v>
      </c>
      <c r="AH31" s="22">
        <v>2221</v>
      </c>
      <c r="AI31" s="22">
        <v>2126</v>
      </c>
      <c r="AJ31" s="22">
        <v>2126</v>
      </c>
      <c r="AK31" s="22">
        <v>2126</v>
      </c>
      <c r="AL31" s="22">
        <v>2126</v>
      </c>
      <c r="AM31" s="22">
        <v>2126</v>
      </c>
      <c r="AN31" s="22">
        <v>2126</v>
      </c>
      <c r="AO31" s="22">
        <v>2126</v>
      </c>
      <c r="AP31" s="22">
        <v>1950</v>
      </c>
      <c r="AQ31" s="22">
        <v>1950</v>
      </c>
      <c r="AR31" s="22">
        <v>1950</v>
      </c>
      <c r="AS31" s="22">
        <v>1950</v>
      </c>
      <c r="AT31" s="22">
        <v>1950</v>
      </c>
      <c r="AU31" s="22">
        <v>1950</v>
      </c>
      <c r="AV31" s="22">
        <v>1950</v>
      </c>
      <c r="AW31" s="22">
        <v>1950</v>
      </c>
      <c r="AX31" s="22">
        <v>1950</v>
      </c>
      <c r="AY31" s="22">
        <v>1950</v>
      </c>
      <c r="AZ31" s="22">
        <v>1950</v>
      </c>
      <c r="BA31" s="22">
        <v>1950</v>
      </c>
      <c r="BB31" s="22">
        <v>1950</v>
      </c>
      <c r="BC31" s="22">
        <v>1950</v>
      </c>
      <c r="BD31" s="22">
        <v>1950</v>
      </c>
      <c r="BE31" s="22">
        <v>1950</v>
      </c>
      <c r="BF31" s="22">
        <v>1950</v>
      </c>
      <c r="BG31" s="22">
        <v>1950</v>
      </c>
      <c r="BH31" s="22">
        <v>1950</v>
      </c>
      <c r="BI31" s="22">
        <v>1950</v>
      </c>
    </row>
    <row r="32" spans="1:61" x14ac:dyDescent="0.2">
      <c r="A32" s="21" t="s">
        <v>53</v>
      </c>
      <c r="B32" s="21" t="s">
        <v>54</v>
      </c>
      <c r="C32" s="43">
        <v>14885</v>
      </c>
      <c r="D32" s="43">
        <v>14450</v>
      </c>
      <c r="E32" s="43">
        <v>13506</v>
      </c>
      <c r="F32" s="43">
        <v>12961</v>
      </c>
      <c r="G32" s="43">
        <v>12562</v>
      </c>
      <c r="H32" s="43">
        <v>12577</v>
      </c>
      <c r="I32" s="43">
        <v>12379</v>
      </c>
      <c r="J32" s="43">
        <v>11454</v>
      </c>
      <c r="K32" s="43">
        <v>11330</v>
      </c>
      <c r="L32" s="43">
        <v>11350</v>
      </c>
      <c r="M32" s="43">
        <v>10615</v>
      </c>
      <c r="N32" s="43">
        <v>10618</v>
      </c>
      <c r="O32" s="43">
        <v>10617</v>
      </c>
      <c r="P32" s="43">
        <v>11039</v>
      </c>
      <c r="Q32" s="43">
        <v>10744</v>
      </c>
      <c r="R32" s="43">
        <v>9940</v>
      </c>
      <c r="S32" s="43">
        <v>8781</v>
      </c>
      <c r="T32" s="43">
        <v>8791</v>
      </c>
      <c r="U32" s="43">
        <v>9320</v>
      </c>
      <c r="V32" s="43">
        <v>7248</v>
      </c>
      <c r="W32" s="43">
        <v>6800</v>
      </c>
      <c r="X32" s="43">
        <v>6668</v>
      </c>
      <c r="Y32" s="43">
        <v>6048</v>
      </c>
      <c r="Z32" s="43">
        <v>4798</v>
      </c>
      <c r="AA32" s="43">
        <v>4720</v>
      </c>
      <c r="AB32" s="43">
        <v>4360</v>
      </c>
      <c r="AC32" s="22">
        <v>4177</v>
      </c>
      <c r="AD32" s="22">
        <v>4177</v>
      </c>
      <c r="AE32" s="22">
        <v>4177</v>
      </c>
      <c r="AF32" s="22">
        <v>4177</v>
      </c>
      <c r="AG32" s="22">
        <v>4177</v>
      </c>
      <c r="AH32" s="22">
        <v>4345</v>
      </c>
      <c r="AI32" s="22">
        <v>4525</v>
      </c>
      <c r="AJ32" s="22">
        <v>4690</v>
      </c>
      <c r="AK32" s="22">
        <v>4690</v>
      </c>
      <c r="AL32" s="22">
        <v>5138</v>
      </c>
      <c r="AM32" s="22">
        <v>5138</v>
      </c>
      <c r="AN32" s="22">
        <v>5279</v>
      </c>
      <c r="AO32" s="22">
        <v>5269</v>
      </c>
      <c r="AP32" s="22">
        <v>5971</v>
      </c>
      <c r="AQ32" s="22">
        <v>5971</v>
      </c>
      <c r="AR32" s="22">
        <v>5971</v>
      </c>
      <c r="AS32" s="22">
        <v>5971</v>
      </c>
      <c r="AT32" s="22">
        <v>6180</v>
      </c>
      <c r="AU32" s="22">
        <v>5971</v>
      </c>
      <c r="AV32" s="22">
        <v>5971</v>
      </c>
      <c r="AW32" s="22">
        <v>5971</v>
      </c>
      <c r="AX32" s="22">
        <v>5971</v>
      </c>
      <c r="AY32" s="22">
        <v>6111</v>
      </c>
      <c r="AZ32" s="22">
        <v>6208</v>
      </c>
      <c r="BA32" s="22">
        <v>6313</v>
      </c>
      <c r="BB32" s="22">
        <v>6326</v>
      </c>
      <c r="BC32" s="22">
        <v>6389</v>
      </c>
      <c r="BD32" s="22">
        <v>6392</v>
      </c>
      <c r="BE32" s="22">
        <v>6330</v>
      </c>
      <c r="BF32" s="22">
        <v>6330</v>
      </c>
      <c r="BG32" s="22">
        <v>6330</v>
      </c>
      <c r="BH32" s="22">
        <v>6330</v>
      </c>
      <c r="BI32" s="22">
        <v>6330</v>
      </c>
    </row>
    <row r="33" spans="1:61" x14ac:dyDescent="0.2">
      <c r="A33" s="21" t="s">
        <v>55</v>
      </c>
      <c r="B33" s="21" t="s">
        <v>56</v>
      </c>
      <c r="C33" s="43">
        <v>24001</v>
      </c>
      <c r="D33" s="43">
        <v>22367</v>
      </c>
      <c r="E33" s="43">
        <v>21381</v>
      </c>
      <c r="F33" s="43">
        <v>20461</v>
      </c>
      <c r="G33" s="43">
        <v>20340</v>
      </c>
      <c r="H33" s="43">
        <v>19905</v>
      </c>
      <c r="I33" s="43">
        <v>19703</v>
      </c>
      <c r="J33" s="43">
        <v>18697</v>
      </c>
      <c r="K33" s="43">
        <v>18335</v>
      </c>
      <c r="L33" s="43">
        <v>18335</v>
      </c>
      <c r="M33" s="43">
        <v>17602</v>
      </c>
      <c r="N33" s="43">
        <v>15952</v>
      </c>
      <c r="O33" s="43">
        <v>15129</v>
      </c>
      <c r="P33" s="43">
        <v>14716</v>
      </c>
      <c r="Q33" s="43">
        <v>14900</v>
      </c>
      <c r="R33" s="43">
        <v>13940</v>
      </c>
      <c r="S33" s="43">
        <v>14968</v>
      </c>
      <c r="T33" s="43">
        <v>15500</v>
      </c>
      <c r="U33" s="43">
        <v>15063</v>
      </c>
      <c r="V33" s="43">
        <v>13336</v>
      </c>
      <c r="W33" s="43">
        <v>12128</v>
      </c>
      <c r="X33" s="43">
        <v>11047</v>
      </c>
      <c r="Y33" s="43">
        <v>10459</v>
      </c>
      <c r="Z33" s="43">
        <v>9974</v>
      </c>
      <c r="AA33" s="43">
        <v>9060</v>
      </c>
      <c r="AB33" s="43">
        <v>9000</v>
      </c>
      <c r="AC33" s="22">
        <v>8395</v>
      </c>
      <c r="AD33" s="22">
        <v>8395</v>
      </c>
      <c r="AE33" s="22">
        <v>8395</v>
      </c>
      <c r="AF33" s="22">
        <v>8285</v>
      </c>
      <c r="AG33" s="22">
        <v>7993</v>
      </c>
      <c r="AH33" s="22">
        <v>7682</v>
      </c>
      <c r="AI33" s="22">
        <v>7618</v>
      </c>
      <c r="AJ33" s="22">
        <v>7448</v>
      </c>
      <c r="AK33" s="22">
        <v>9173</v>
      </c>
      <c r="AL33" s="22">
        <v>8946</v>
      </c>
      <c r="AM33" s="22">
        <v>8946</v>
      </c>
      <c r="AN33" s="22">
        <v>9466</v>
      </c>
      <c r="AO33" s="22">
        <v>9051</v>
      </c>
      <c r="AP33" s="22">
        <v>9989</v>
      </c>
      <c r="AQ33" s="22">
        <v>8876</v>
      </c>
      <c r="AR33" s="22">
        <v>8876</v>
      </c>
      <c r="AS33" s="22">
        <v>9000</v>
      </c>
      <c r="AT33" s="22">
        <v>9000</v>
      </c>
      <c r="AU33" s="22">
        <v>9000</v>
      </c>
      <c r="AV33" s="22">
        <v>9000</v>
      </c>
      <c r="AW33" s="22">
        <v>9000</v>
      </c>
      <c r="AX33" s="22">
        <v>9329</v>
      </c>
      <c r="AY33" s="22">
        <v>9329</v>
      </c>
      <c r="AZ33" s="22">
        <v>9845</v>
      </c>
      <c r="BA33" s="22">
        <v>9871</v>
      </c>
      <c r="BB33" s="22">
        <v>9845</v>
      </c>
      <c r="BC33" s="22">
        <v>9855</v>
      </c>
      <c r="BD33" s="22">
        <v>9855</v>
      </c>
      <c r="BE33" s="22">
        <v>9855</v>
      </c>
      <c r="BF33" s="22">
        <v>9855</v>
      </c>
      <c r="BG33" s="22">
        <v>9855</v>
      </c>
      <c r="BH33" s="22">
        <v>9664</v>
      </c>
      <c r="BI33" s="22">
        <v>9664</v>
      </c>
    </row>
    <row r="34" spans="1:61" x14ac:dyDescent="0.2">
      <c r="A34" s="21" t="s">
        <v>57</v>
      </c>
      <c r="B34" s="21" t="s">
        <v>58</v>
      </c>
      <c r="C34" s="43">
        <v>15478</v>
      </c>
      <c r="D34" s="43">
        <v>14828</v>
      </c>
      <c r="E34" s="43">
        <v>13321</v>
      </c>
      <c r="F34" s="43">
        <v>13001</v>
      </c>
      <c r="G34" s="43">
        <v>12627</v>
      </c>
      <c r="H34" s="43">
        <v>11753</v>
      </c>
      <c r="I34" s="43">
        <v>11746</v>
      </c>
      <c r="J34" s="43">
        <v>11746</v>
      </c>
      <c r="K34" s="43">
        <v>11358</v>
      </c>
      <c r="L34" s="43">
        <v>11358</v>
      </c>
      <c r="M34" s="43">
        <v>11487</v>
      </c>
      <c r="N34" s="43">
        <v>10118</v>
      </c>
      <c r="O34" s="43">
        <v>9906</v>
      </c>
      <c r="P34" s="43">
        <v>8183</v>
      </c>
      <c r="Q34" s="43">
        <v>8762</v>
      </c>
      <c r="R34" s="43">
        <v>8669</v>
      </c>
      <c r="S34" s="43">
        <v>10578</v>
      </c>
      <c r="T34" s="43">
        <v>10764</v>
      </c>
      <c r="U34" s="43">
        <v>11605</v>
      </c>
      <c r="V34" s="43">
        <v>11144</v>
      </c>
      <c r="W34" s="43">
        <v>10898</v>
      </c>
      <c r="X34" s="43">
        <v>10734</v>
      </c>
      <c r="Y34" s="43">
        <v>10646</v>
      </c>
      <c r="Z34" s="43">
        <v>9222</v>
      </c>
      <c r="AA34" s="43">
        <v>9212</v>
      </c>
      <c r="AB34" s="43">
        <v>9204</v>
      </c>
      <c r="AC34" s="22">
        <v>7778</v>
      </c>
      <c r="AD34" s="22">
        <v>7778</v>
      </c>
      <c r="AE34" s="22">
        <v>7678</v>
      </c>
      <c r="AF34" s="22">
        <v>8684</v>
      </c>
      <c r="AG34" s="22">
        <v>8604</v>
      </c>
      <c r="AH34" s="22">
        <v>8604</v>
      </c>
      <c r="AI34" s="22">
        <v>8094</v>
      </c>
      <c r="AJ34" s="22">
        <v>7456</v>
      </c>
      <c r="AK34" s="22">
        <v>10112</v>
      </c>
      <c r="AL34" s="22">
        <v>9644</v>
      </c>
      <c r="AM34" s="22">
        <v>9563</v>
      </c>
      <c r="AN34" s="22">
        <v>9989</v>
      </c>
      <c r="AO34" s="22">
        <v>9944</v>
      </c>
      <c r="AP34" s="22">
        <v>9543</v>
      </c>
      <c r="AQ34" s="22">
        <v>9639</v>
      </c>
      <c r="AR34" s="22">
        <v>9639</v>
      </c>
      <c r="AS34" s="22">
        <v>8704</v>
      </c>
      <c r="AT34" s="22">
        <v>8640</v>
      </c>
      <c r="AU34" s="22">
        <v>9075</v>
      </c>
      <c r="AV34" s="22">
        <v>9075</v>
      </c>
      <c r="AW34" s="22">
        <v>8640</v>
      </c>
      <c r="AX34" s="22">
        <v>8640</v>
      </c>
      <c r="AY34" s="22">
        <v>8640</v>
      </c>
      <c r="AZ34" s="22">
        <v>9127</v>
      </c>
      <c r="BA34" s="22">
        <v>9077</v>
      </c>
      <c r="BB34" s="22">
        <v>9092</v>
      </c>
      <c r="BC34" s="22">
        <v>8947</v>
      </c>
      <c r="BD34" s="22">
        <v>8922</v>
      </c>
      <c r="BE34" s="22">
        <v>8922</v>
      </c>
      <c r="BF34" s="22">
        <v>8922</v>
      </c>
      <c r="BG34" s="22">
        <v>9357</v>
      </c>
      <c r="BH34" s="22">
        <v>8915</v>
      </c>
      <c r="BI34" s="22">
        <v>8782</v>
      </c>
    </row>
    <row r="35" spans="1:61" x14ac:dyDescent="0.2">
      <c r="A35" s="21" t="s">
        <v>59</v>
      </c>
      <c r="B35" s="21" t="s">
        <v>60</v>
      </c>
      <c r="C35" s="43">
        <v>17521</v>
      </c>
      <c r="D35" s="43">
        <v>17083</v>
      </c>
      <c r="E35" s="43">
        <v>16202</v>
      </c>
      <c r="F35" s="43">
        <v>15162</v>
      </c>
      <c r="G35" s="43">
        <v>14725</v>
      </c>
      <c r="H35" s="43">
        <v>14499</v>
      </c>
      <c r="I35" s="43">
        <v>12589</v>
      </c>
      <c r="J35" s="43">
        <v>12589</v>
      </c>
      <c r="K35" s="43">
        <v>12464</v>
      </c>
      <c r="L35" s="43">
        <v>11871</v>
      </c>
      <c r="M35" s="43">
        <v>11935</v>
      </c>
      <c r="N35" s="43">
        <v>11512</v>
      </c>
      <c r="O35" s="43">
        <v>11512</v>
      </c>
      <c r="P35" s="43">
        <v>10054</v>
      </c>
      <c r="Q35" s="43">
        <v>9754</v>
      </c>
      <c r="R35" s="43">
        <v>9057</v>
      </c>
      <c r="S35" s="43">
        <v>9336</v>
      </c>
      <c r="T35" s="43">
        <v>9170</v>
      </c>
      <c r="U35" s="43">
        <v>8214</v>
      </c>
      <c r="V35" s="43">
        <v>7880</v>
      </c>
      <c r="W35" s="43">
        <v>8010</v>
      </c>
      <c r="X35" s="43">
        <v>7386</v>
      </c>
      <c r="Y35" s="43">
        <v>6384</v>
      </c>
      <c r="Z35" s="43">
        <v>5668</v>
      </c>
      <c r="AA35" s="43">
        <v>5524</v>
      </c>
      <c r="AB35" s="43">
        <v>5004</v>
      </c>
      <c r="AC35" s="22">
        <v>5259</v>
      </c>
      <c r="AD35" s="22">
        <v>5259</v>
      </c>
      <c r="AE35" s="22">
        <v>5259</v>
      </c>
      <c r="AF35" s="22">
        <v>5259</v>
      </c>
      <c r="AG35" s="22">
        <v>5431</v>
      </c>
      <c r="AH35" s="22">
        <v>5431</v>
      </c>
      <c r="AI35" s="22">
        <v>5157</v>
      </c>
      <c r="AJ35" s="22">
        <v>5372</v>
      </c>
      <c r="AK35" s="22">
        <v>5372</v>
      </c>
      <c r="AL35" s="22">
        <v>6535</v>
      </c>
      <c r="AM35" s="22">
        <v>6535</v>
      </c>
      <c r="AN35" s="22">
        <v>6315</v>
      </c>
      <c r="AO35" s="22">
        <v>6628</v>
      </c>
      <c r="AP35" s="22">
        <v>6637</v>
      </c>
      <c r="AQ35" s="22">
        <v>6637</v>
      </c>
      <c r="AR35" s="22">
        <v>6972</v>
      </c>
      <c r="AS35" s="22">
        <v>7172</v>
      </c>
      <c r="AT35" s="22">
        <v>7172</v>
      </c>
      <c r="AU35" s="22">
        <v>6972</v>
      </c>
      <c r="AV35" s="22">
        <v>6716</v>
      </c>
      <c r="AW35" s="22">
        <v>6716</v>
      </c>
      <c r="AX35" s="22">
        <v>6716</v>
      </c>
      <c r="AY35" s="22">
        <v>6716</v>
      </c>
      <c r="AZ35" s="22">
        <v>7095</v>
      </c>
      <c r="BA35" s="22">
        <v>6750</v>
      </c>
      <c r="BB35" s="22">
        <v>7129</v>
      </c>
      <c r="BC35" s="22">
        <v>7129</v>
      </c>
      <c r="BD35" s="22">
        <v>6982</v>
      </c>
      <c r="BE35" s="22">
        <v>6982</v>
      </c>
      <c r="BF35" s="22">
        <v>6627</v>
      </c>
      <c r="BG35" s="22">
        <v>6997</v>
      </c>
      <c r="BH35" s="22">
        <v>6997</v>
      </c>
      <c r="BI35" s="22">
        <v>7373</v>
      </c>
    </row>
    <row r="36" spans="1:61" x14ac:dyDescent="0.2">
      <c r="A36" s="21" t="s">
        <v>61</v>
      </c>
      <c r="B36" s="21" t="s">
        <v>62</v>
      </c>
      <c r="C36" s="43">
        <v>15422</v>
      </c>
      <c r="D36" s="43">
        <v>13469</v>
      </c>
      <c r="E36" s="43">
        <v>12974</v>
      </c>
      <c r="F36" s="43">
        <v>12727</v>
      </c>
      <c r="G36" s="43">
        <v>12846</v>
      </c>
      <c r="H36" s="43">
        <v>12779</v>
      </c>
      <c r="I36" s="43">
        <v>12679</v>
      </c>
      <c r="J36" s="43">
        <v>11413</v>
      </c>
      <c r="K36" s="43">
        <v>10341</v>
      </c>
      <c r="L36" s="43">
        <v>9428</v>
      </c>
      <c r="M36" s="43">
        <v>9132</v>
      </c>
      <c r="N36" s="43">
        <v>9297</v>
      </c>
      <c r="O36" s="43">
        <v>9297</v>
      </c>
      <c r="P36" s="43">
        <v>8819</v>
      </c>
      <c r="Q36" s="43">
        <v>8819</v>
      </c>
      <c r="R36" s="43">
        <v>8748</v>
      </c>
      <c r="S36" s="43">
        <v>7828</v>
      </c>
      <c r="T36" s="43">
        <v>8106</v>
      </c>
      <c r="U36" s="43">
        <v>7544</v>
      </c>
      <c r="V36" s="43">
        <v>7264</v>
      </c>
      <c r="W36" s="43">
        <v>7318</v>
      </c>
      <c r="X36" s="43">
        <v>6280</v>
      </c>
      <c r="Y36" s="43">
        <v>6266</v>
      </c>
      <c r="Z36" s="43">
        <v>5165</v>
      </c>
      <c r="AA36" s="43">
        <v>4296</v>
      </c>
      <c r="AB36" s="43">
        <v>4296</v>
      </c>
      <c r="AC36" s="22">
        <v>3923</v>
      </c>
      <c r="AD36" s="22">
        <v>3923</v>
      </c>
      <c r="AE36" s="22">
        <v>4135</v>
      </c>
      <c r="AF36" s="22">
        <v>4361</v>
      </c>
      <c r="AG36" s="22">
        <v>4355</v>
      </c>
      <c r="AH36" s="22">
        <v>4355</v>
      </c>
      <c r="AI36" s="22">
        <v>4346</v>
      </c>
      <c r="AJ36" s="22">
        <v>4346</v>
      </c>
      <c r="AK36" s="22">
        <v>4346</v>
      </c>
      <c r="AL36" s="22">
        <v>4346</v>
      </c>
      <c r="AM36" s="22">
        <v>4346</v>
      </c>
      <c r="AN36" s="22">
        <v>4346</v>
      </c>
      <c r="AO36" s="22">
        <v>4169</v>
      </c>
      <c r="AP36" s="22">
        <v>3709</v>
      </c>
      <c r="AQ36" s="22">
        <v>3434</v>
      </c>
      <c r="AR36" s="22">
        <v>3434</v>
      </c>
      <c r="AS36" s="22">
        <v>6135</v>
      </c>
      <c r="AT36" s="22">
        <v>5356</v>
      </c>
      <c r="AU36" s="22">
        <v>5617</v>
      </c>
      <c r="AV36" s="22">
        <v>5617</v>
      </c>
      <c r="AW36" s="22">
        <v>5617</v>
      </c>
      <c r="AX36" s="22">
        <v>5617</v>
      </c>
      <c r="AY36" s="22">
        <v>5417</v>
      </c>
      <c r="AZ36" s="22">
        <v>5417</v>
      </c>
      <c r="BA36" s="22">
        <v>5417</v>
      </c>
      <c r="BB36" s="22">
        <v>5578</v>
      </c>
      <c r="BC36" s="22">
        <v>5562</v>
      </c>
      <c r="BD36" s="22">
        <v>5562</v>
      </c>
      <c r="BE36" s="22">
        <v>5562</v>
      </c>
      <c r="BF36" s="22">
        <v>5562</v>
      </c>
      <c r="BG36" s="22">
        <v>5557</v>
      </c>
      <c r="BH36" s="22">
        <v>5557</v>
      </c>
      <c r="BI36" s="22">
        <v>5557</v>
      </c>
    </row>
    <row r="37" spans="1:61" x14ac:dyDescent="0.2">
      <c r="A37" s="21" t="s">
        <v>63</v>
      </c>
      <c r="B37" s="21" t="s">
        <v>64</v>
      </c>
      <c r="C37" s="43">
        <v>39946</v>
      </c>
      <c r="D37" s="43">
        <v>36128</v>
      </c>
      <c r="E37" s="43">
        <v>33869</v>
      </c>
      <c r="F37" s="43">
        <v>33499</v>
      </c>
      <c r="G37" s="43">
        <v>31684</v>
      </c>
      <c r="H37" s="43">
        <v>28672</v>
      </c>
      <c r="I37" s="43">
        <v>29301</v>
      </c>
      <c r="J37" s="43">
        <v>29531</v>
      </c>
      <c r="K37" s="43">
        <v>28265</v>
      </c>
      <c r="L37" s="43">
        <v>29110</v>
      </c>
      <c r="M37" s="43">
        <v>29050</v>
      </c>
      <c r="N37" s="43">
        <v>28337</v>
      </c>
      <c r="O37" s="43">
        <v>25661</v>
      </c>
      <c r="P37" s="43">
        <v>24985</v>
      </c>
      <c r="Q37" s="43">
        <v>24985</v>
      </c>
      <c r="R37" s="43">
        <v>23405</v>
      </c>
      <c r="S37" s="43">
        <v>24564</v>
      </c>
      <c r="T37" s="43">
        <v>24034</v>
      </c>
      <c r="U37" s="43">
        <v>23006</v>
      </c>
      <c r="V37" s="43">
        <v>22870</v>
      </c>
      <c r="W37" s="43">
        <v>22434</v>
      </c>
      <c r="X37" s="43">
        <v>19752</v>
      </c>
      <c r="Y37" s="43">
        <v>20283</v>
      </c>
      <c r="Z37" s="43">
        <v>18075</v>
      </c>
      <c r="AA37" s="43">
        <v>17255</v>
      </c>
      <c r="AB37" s="43">
        <v>17154</v>
      </c>
      <c r="AC37" s="22">
        <v>15914</v>
      </c>
      <c r="AD37" s="22">
        <v>15752</v>
      </c>
      <c r="AE37" s="22">
        <v>15914</v>
      </c>
      <c r="AF37" s="22">
        <v>16169</v>
      </c>
      <c r="AG37" s="22">
        <v>16221</v>
      </c>
      <c r="AH37" s="22">
        <v>16312</v>
      </c>
      <c r="AI37" s="22">
        <v>16665</v>
      </c>
      <c r="AJ37" s="22">
        <v>16665</v>
      </c>
      <c r="AK37" s="22">
        <v>16616</v>
      </c>
      <c r="AL37" s="22">
        <v>16917</v>
      </c>
      <c r="AM37" s="22">
        <v>15848</v>
      </c>
      <c r="AN37" s="22">
        <v>15738</v>
      </c>
      <c r="AO37" s="22">
        <v>15604</v>
      </c>
      <c r="AP37" s="22">
        <v>16163</v>
      </c>
      <c r="AQ37" s="22">
        <v>15323</v>
      </c>
      <c r="AR37" s="22">
        <v>15341</v>
      </c>
      <c r="AS37" s="22">
        <v>16397</v>
      </c>
      <c r="AT37" s="22">
        <v>15763</v>
      </c>
      <c r="AU37" s="22">
        <v>15273</v>
      </c>
      <c r="AV37" s="22">
        <v>15323</v>
      </c>
      <c r="AW37" s="22">
        <v>16401</v>
      </c>
      <c r="AX37" s="22">
        <v>16181</v>
      </c>
      <c r="AY37" s="22">
        <v>16181</v>
      </c>
      <c r="AZ37" s="22">
        <v>16116</v>
      </c>
      <c r="BA37" s="22">
        <v>16181</v>
      </c>
      <c r="BB37" s="22">
        <v>15965</v>
      </c>
      <c r="BC37" s="22">
        <v>15919</v>
      </c>
      <c r="BD37" s="22">
        <v>16384</v>
      </c>
      <c r="BE37" s="22">
        <v>15284</v>
      </c>
      <c r="BF37" s="22">
        <v>15045</v>
      </c>
      <c r="BG37" s="22">
        <v>15045</v>
      </c>
      <c r="BH37" s="22">
        <v>15046</v>
      </c>
      <c r="BI37" s="22">
        <v>15802</v>
      </c>
    </row>
    <row r="38" spans="1:61" x14ac:dyDescent="0.2">
      <c r="A38" s="21" t="s">
        <v>69</v>
      </c>
      <c r="B38" s="21" t="s">
        <v>70</v>
      </c>
      <c r="C38" s="43">
        <v>30446</v>
      </c>
      <c r="D38" s="43">
        <v>29558</v>
      </c>
      <c r="E38" s="43">
        <v>27394</v>
      </c>
      <c r="F38" s="43">
        <v>24987</v>
      </c>
      <c r="G38" s="43">
        <v>24043</v>
      </c>
      <c r="H38" s="43">
        <v>23421</v>
      </c>
      <c r="I38" s="43">
        <v>20830</v>
      </c>
      <c r="J38" s="43">
        <v>20261</v>
      </c>
      <c r="K38" s="43">
        <v>19390</v>
      </c>
      <c r="L38" s="43">
        <v>16648</v>
      </c>
      <c r="M38" s="43">
        <v>16344</v>
      </c>
      <c r="N38" s="43">
        <v>16039</v>
      </c>
      <c r="O38" s="43">
        <v>15960</v>
      </c>
      <c r="P38" s="43">
        <v>15791</v>
      </c>
      <c r="Q38" s="43">
        <v>14645</v>
      </c>
      <c r="R38" s="43">
        <v>14460</v>
      </c>
      <c r="S38" s="43">
        <v>15414</v>
      </c>
      <c r="T38" s="43">
        <v>15802</v>
      </c>
      <c r="U38" s="43">
        <v>16576</v>
      </c>
      <c r="V38" s="43">
        <v>15533</v>
      </c>
      <c r="W38" s="43">
        <v>14955</v>
      </c>
      <c r="X38" s="43">
        <v>13282</v>
      </c>
      <c r="Y38" s="43">
        <v>13046</v>
      </c>
      <c r="Z38" s="43">
        <v>10699</v>
      </c>
      <c r="AA38" s="43">
        <v>9290</v>
      </c>
      <c r="AB38" s="43">
        <v>9345</v>
      </c>
      <c r="AC38" s="22">
        <v>7942</v>
      </c>
      <c r="AD38" s="22">
        <v>7366</v>
      </c>
      <c r="AE38" s="22">
        <v>7942</v>
      </c>
      <c r="AF38" s="22">
        <v>8107</v>
      </c>
      <c r="AG38" s="22">
        <v>7001</v>
      </c>
      <c r="AH38" s="22">
        <v>7037</v>
      </c>
      <c r="AI38" s="22">
        <v>7252</v>
      </c>
      <c r="AJ38" s="22">
        <v>7347</v>
      </c>
      <c r="AK38" s="22">
        <v>9913</v>
      </c>
      <c r="AL38" s="22">
        <v>11580</v>
      </c>
      <c r="AM38" s="22">
        <v>11212</v>
      </c>
      <c r="AN38" s="22">
        <v>8950</v>
      </c>
      <c r="AO38" s="22">
        <v>8554</v>
      </c>
      <c r="AP38" s="22">
        <v>7431</v>
      </c>
      <c r="AQ38" s="22">
        <v>7060</v>
      </c>
      <c r="AR38" s="22">
        <v>7431</v>
      </c>
      <c r="AS38" s="22">
        <v>7431</v>
      </c>
      <c r="AT38" s="22">
        <v>7431</v>
      </c>
      <c r="AU38" s="22">
        <v>7431</v>
      </c>
      <c r="AV38" s="22">
        <v>7431</v>
      </c>
      <c r="AW38" s="22">
        <v>7431</v>
      </c>
      <c r="AX38" s="22">
        <v>7431</v>
      </c>
      <c r="AY38" s="22">
        <v>7628</v>
      </c>
      <c r="AZ38" s="22">
        <v>7754</v>
      </c>
      <c r="BA38" s="22">
        <v>7667</v>
      </c>
      <c r="BB38" s="22">
        <v>9271</v>
      </c>
      <c r="BC38" s="22">
        <v>9392</v>
      </c>
      <c r="BD38" s="22">
        <v>9379</v>
      </c>
      <c r="BE38" s="22">
        <v>8915</v>
      </c>
      <c r="BF38" s="22">
        <v>8915</v>
      </c>
      <c r="BG38" s="22">
        <v>8915</v>
      </c>
      <c r="BH38" s="22">
        <v>8915</v>
      </c>
      <c r="BI38" s="22">
        <v>8915</v>
      </c>
    </row>
    <row r="39" spans="1:61" x14ac:dyDescent="0.2">
      <c r="A39" s="21" t="s">
        <v>71</v>
      </c>
      <c r="B39" s="21" t="s">
        <v>72</v>
      </c>
      <c r="C39" s="43">
        <v>30606</v>
      </c>
      <c r="D39" s="43">
        <v>29163</v>
      </c>
      <c r="E39" s="43">
        <v>26939</v>
      </c>
      <c r="F39" s="43">
        <v>26399</v>
      </c>
      <c r="G39" s="43">
        <v>25929</v>
      </c>
      <c r="H39" s="43">
        <v>25087</v>
      </c>
      <c r="I39" s="43">
        <v>24241</v>
      </c>
      <c r="J39" s="43">
        <v>24560</v>
      </c>
      <c r="K39" s="43">
        <v>24794</v>
      </c>
      <c r="L39" s="43">
        <v>23557</v>
      </c>
      <c r="M39" s="43">
        <v>21814</v>
      </c>
      <c r="N39" s="43">
        <v>21991</v>
      </c>
      <c r="O39" s="43">
        <v>18835</v>
      </c>
      <c r="P39" s="43">
        <v>17955</v>
      </c>
      <c r="Q39" s="43">
        <v>16755</v>
      </c>
      <c r="R39" s="43">
        <v>17273</v>
      </c>
      <c r="S39" s="43">
        <v>17311</v>
      </c>
      <c r="T39" s="43">
        <v>17805</v>
      </c>
      <c r="U39" s="43">
        <v>16894</v>
      </c>
      <c r="V39" s="43">
        <v>16621</v>
      </c>
      <c r="W39" s="43">
        <v>16776</v>
      </c>
      <c r="X39" s="43">
        <v>15765</v>
      </c>
      <c r="Y39" s="43">
        <v>16345</v>
      </c>
      <c r="Z39" s="43">
        <v>14936</v>
      </c>
      <c r="AA39" s="43">
        <v>13817</v>
      </c>
      <c r="AB39" s="43">
        <v>12905</v>
      </c>
      <c r="AC39" s="22">
        <v>12019</v>
      </c>
      <c r="AD39" s="22">
        <v>12256</v>
      </c>
      <c r="AE39" s="22">
        <v>12718</v>
      </c>
      <c r="AF39" s="22">
        <v>12046</v>
      </c>
      <c r="AG39" s="22">
        <v>14633</v>
      </c>
      <c r="AH39" s="22">
        <v>17614</v>
      </c>
      <c r="AI39" s="22">
        <v>17283</v>
      </c>
      <c r="AJ39" s="22">
        <v>15982</v>
      </c>
      <c r="AK39" s="22">
        <v>16361</v>
      </c>
      <c r="AL39" s="22">
        <v>16409</v>
      </c>
      <c r="AM39" s="22">
        <v>16260</v>
      </c>
      <c r="AN39" s="22">
        <v>18376</v>
      </c>
      <c r="AO39" s="22">
        <v>18344</v>
      </c>
      <c r="AP39" s="22">
        <v>18098</v>
      </c>
      <c r="AQ39" s="22">
        <v>18218</v>
      </c>
      <c r="AR39" s="22">
        <v>18337</v>
      </c>
      <c r="AS39" s="22">
        <v>18737</v>
      </c>
      <c r="AT39" s="22">
        <v>19028</v>
      </c>
      <c r="AU39" s="22">
        <v>19428</v>
      </c>
      <c r="AV39" s="22">
        <v>19629</v>
      </c>
      <c r="AW39" s="22">
        <v>19629</v>
      </c>
      <c r="AX39" s="22">
        <v>20608</v>
      </c>
      <c r="AY39" s="22">
        <v>20661</v>
      </c>
      <c r="AZ39" s="22">
        <v>20907</v>
      </c>
      <c r="BA39" s="22">
        <v>22312</v>
      </c>
      <c r="BB39" s="22">
        <v>22073</v>
      </c>
      <c r="BC39" s="22">
        <v>22522</v>
      </c>
      <c r="BD39" s="22">
        <v>22552</v>
      </c>
      <c r="BE39" s="22">
        <v>20856</v>
      </c>
      <c r="BF39" s="22">
        <v>22559</v>
      </c>
      <c r="BG39" s="22">
        <v>22564</v>
      </c>
      <c r="BH39" s="22">
        <v>22764</v>
      </c>
      <c r="BI39" s="22">
        <v>22763</v>
      </c>
    </row>
    <row r="40" spans="1:61" x14ac:dyDescent="0.2">
      <c r="A40" s="21" t="s">
        <v>73</v>
      </c>
      <c r="B40" s="21" t="s">
        <v>74</v>
      </c>
      <c r="C40" s="43">
        <v>8192</v>
      </c>
      <c r="D40" s="43">
        <v>7896</v>
      </c>
      <c r="E40" s="43">
        <v>8019</v>
      </c>
      <c r="F40" s="43">
        <v>8019</v>
      </c>
      <c r="G40" s="43">
        <v>7731</v>
      </c>
      <c r="H40" s="43">
        <v>7435</v>
      </c>
      <c r="I40" s="43">
        <v>7085</v>
      </c>
      <c r="J40" s="43">
        <v>7085</v>
      </c>
      <c r="K40" s="43">
        <v>6835</v>
      </c>
      <c r="L40" s="43">
        <v>6835</v>
      </c>
      <c r="M40" s="43">
        <v>6786</v>
      </c>
      <c r="N40" s="43">
        <v>6746</v>
      </c>
      <c r="O40" s="43">
        <v>6577</v>
      </c>
      <c r="P40" s="43">
        <v>6479</v>
      </c>
      <c r="Q40" s="43">
        <v>6032</v>
      </c>
      <c r="R40" s="43">
        <v>5632</v>
      </c>
      <c r="S40" s="43">
        <v>5520</v>
      </c>
      <c r="T40" s="43">
        <v>5137</v>
      </c>
      <c r="U40" s="43">
        <v>5338</v>
      </c>
      <c r="V40" s="43">
        <v>5118</v>
      </c>
      <c r="W40" s="43">
        <v>5354</v>
      </c>
      <c r="X40" s="43">
        <v>4954</v>
      </c>
      <c r="Y40" s="43">
        <v>4851</v>
      </c>
      <c r="Z40" s="43">
        <v>4926</v>
      </c>
      <c r="AA40" s="43">
        <v>4379</v>
      </c>
      <c r="AB40" s="43">
        <v>4629</v>
      </c>
      <c r="AC40" s="22">
        <v>3996</v>
      </c>
      <c r="AD40" s="22">
        <v>3996</v>
      </c>
      <c r="AE40" s="22">
        <v>3996</v>
      </c>
      <c r="AF40" s="22">
        <v>3981</v>
      </c>
      <c r="AG40" s="22">
        <v>3730</v>
      </c>
      <c r="AH40" s="22">
        <v>3730</v>
      </c>
      <c r="AI40" s="22">
        <v>3410</v>
      </c>
      <c r="AJ40" s="22">
        <v>3390</v>
      </c>
      <c r="AK40" s="22">
        <v>3516</v>
      </c>
      <c r="AL40" s="22">
        <v>3579</v>
      </c>
      <c r="AM40" s="22">
        <v>3579</v>
      </c>
      <c r="AN40" s="22">
        <v>3579</v>
      </c>
      <c r="AO40" s="22">
        <v>3516</v>
      </c>
      <c r="AP40" s="22">
        <v>3113</v>
      </c>
      <c r="AQ40" s="22">
        <v>3113</v>
      </c>
      <c r="AR40" s="22">
        <v>3113</v>
      </c>
      <c r="AS40" s="22">
        <v>3113</v>
      </c>
      <c r="AT40" s="22">
        <v>3113</v>
      </c>
      <c r="AU40" s="22">
        <v>3113</v>
      </c>
      <c r="AV40" s="22">
        <v>3210</v>
      </c>
      <c r="AW40" s="22">
        <v>3441</v>
      </c>
      <c r="AX40" s="22">
        <v>3441</v>
      </c>
      <c r="AY40" s="22">
        <v>3441</v>
      </c>
      <c r="AZ40" s="22">
        <v>3583</v>
      </c>
      <c r="BA40" s="22">
        <v>3441</v>
      </c>
      <c r="BB40" s="22">
        <v>3583</v>
      </c>
      <c r="BC40" s="22">
        <v>3595</v>
      </c>
      <c r="BD40" s="22">
        <v>3595</v>
      </c>
      <c r="BE40" s="22">
        <v>3595</v>
      </c>
      <c r="BF40" s="22">
        <v>3591</v>
      </c>
      <c r="BG40" s="22">
        <v>3591</v>
      </c>
      <c r="BH40" s="22">
        <v>3694</v>
      </c>
      <c r="BI40" s="22">
        <v>3694</v>
      </c>
    </row>
    <row r="41" spans="1:61" x14ac:dyDescent="0.2">
      <c r="A41" s="21" t="s">
        <v>75</v>
      </c>
      <c r="B41" s="21" t="s">
        <v>76</v>
      </c>
      <c r="C41" s="43">
        <v>54438</v>
      </c>
      <c r="D41" s="43">
        <v>51208</v>
      </c>
      <c r="E41" s="43">
        <v>48593</v>
      </c>
      <c r="F41" s="43">
        <v>45422</v>
      </c>
      <c r="G41" s="43">
        <v>44320</v>
      </c>
      <c r="H41" s="43">
        <v>42849</v>
      </c>
      <c r="I41" s="43">
        <v>41274</v>
      </c>
      <c r="J41" s="43">
        <v>40632</v>
      </c>
      <c r="K41" s="43">
        <v>40118</v>
      </c>
      <c r="L41" s="43">
        <v>36555</v>
      </c>
      <c r="M41" s="43">
        <v>34097</v>
      </c>
      <c r="N41" s="43">
        <v>32889</v>
      </c>
      <c r="O41" s="43">
        <v>32763</v>
      </c>
      <c r="P41" s="43">
        <v>33323</v>
      </c>
      <c r="Q41" s="43">
        <v>31981</v>
      </c>
      <c r="R41" s="43">
        <v>29982</v>
      </c>
      <c r="S41" s="43">
        <v>28113</v>
      </c>
      <c r="T41" s="43">
        <v>28491</v>
      </c>
      <c r="U41" s="43">
        <v>28752</v>
      </c>
      <c r="V41" s="43">
        <v>28693</v>
      </c>
      <c r="W41" s="43">
        <v>30408</v>
      </c>
      <c r="X41" s="43">
        <v>29567</v>
      </c>
      <c r="Y41" s="43">
        <v>26811</v>
      </c>
      <c r="Z41" s="43">
        <v>26410</v>
      </c>
      <c r="AA41" s="43">
        <v>26169</v>
      </c>
      <c r="AB41" s="43">
        <v>26411</v>
      </c>
      <c r="AC41" s="22">
        <v>23893</v>
      </c>
      <c r="AD41" s="22">
        <v>22459</v>
      </c>
      <c r="AE41" s="22">
        <v>22338</v>
      </c>
      <c r="AF41" s="22">
        <v>22692</v>
      </c>
      <c r="AG41" s="22">
        <v>21431</v>
      </c>
      <c r="AH41" s="22">
        <v>24854</v>
      </c>
      <c r="AI41" s="22">
        <v>26406</v>
      </c>
      <c r="AJ41" s="22">
        <v>29102</v>
      </c>
      <c r="AK41" s="22">
        <v>29349</v>
      </c>
      <c r="AL41" s="22">
        <v>29568</v>
      </c>
      <c r="AM41" s="22">
        <v>31861</v>
      </c>
      <c r="AN41" s="22">
        <v>31837</v>
      </c>
      <c r="AO41" s="22">
        <v>31435</v>
      </c>
      <c r="AP41" s="22">
        <v>29718</v>
      </c>
      <c r="AQ41" s="22">
        <v>27841</v>
      </c>
      <c r="AR41" s="22">
        <v>26962</v>
      </c>
      <c r="AS41" s="22">
        <v>26716</v>
      </c>
      <c r="AT41" s="22">
        <v>26239</v>
      </c>
      <c r="AU41" s="22">
        <v>28658</v>
      </c>
      <c r="AV41" s="22">
        <v>28158</v>
      </c>
      <c r="AW41" s="22">
        <v>29488</v>
      </c>
      <c r="AX41" s="22">
        <v>29116</v>
      </c>
      <c r="AY41" s="22">
        <v>29116</v>
      </c>
      <c r="AZ41" s="22">
        <v>29370</v>
      </c>
      <c r="BA41" s="22">
        <v>30701</v>
      </c>
      <c r="BB41" s="22">
        <v>30719</v>
      </c>
      <c r="BC41" s="22">
        <v>30519</v>
      </c>
      <c r="BD41" s="22">
        <v>32590</v>
      </c>
      <c r="BE41" s="22">
        <v>31912</v>
      </c>
      <c r="BF41" s="22">
        <v>34575</v>
      </c>
      <c r="BG41" s="22">
        <v>34763</v>
      </c>
      <c r="BH41" s="22">
        <v>34600</v>
      </c>
      <c r="BI41" s="22">
        <v>34591</v>
      </c>
    </row>
    <row r="42" spans="1:61" x14ac:dyDescent="0.2">
      <c r="A42" s="21" t="s">
        <v>77</v>
      </c>
      <c r="B42" s="21" t="s">
        <v>78</v>
      </c>
      <c r="C42" s="43">
        <v>48559</v>
      </c>
      <c r="D42" s="43">
        <v>47226</v>
      </c>
      <c r="E42" s="43">
        <v>46462</v>
      </c>
      <c r="F42" s="43">
        <v>45327</v>
      </c>
      <c r="G42" s="43">
        <v>42377</v>
      </c>
      <c r="H42" s="43">
        <v>43056</v>
      </c>
      <c r="I42" s="43">
        <v>42438</v>
      </c>
      <c r="J42" s="43">
        <v>41226</v>
      </c>
      <c r="K42" s="43">
        <v>41212</v>
      </c>
      <c r="L42" s="43">
        <v>37725</v>
      </c>
      <c r="M42" s="43">
        <v>37121</v>
      </c>
      <c r="N42" s="43">
        <v>36204</v>
      </c>
      <c r="O42" s="43">
        <v>33838</v>
      </c>
      <c r="P42" s="43">
        <v>31545</v>
      </c>
      <c r="Q42" s="43">
        <v>31832</v>
      </c>
      <c r="R42" s="43">
        <v>30461</v>
      </c>
      <c r="S42" s="43">
        <v>29296</v>
      </c>
      <c r="T42" s="43">
        <v>26424</v>
      </c>
      <c r="U42" s="43">
        <v>26789</v>
      </c>
      <c r="V42" s="43">
        <v>26061</v>
      </c>
      <c r="W42" s="43">
        <v>25629</v>
      </c>
      <c r="X42" s="43">
        <v>24934</v>
      </c>
      <c r="Y42" s="43">
        <v>22193</v>
      </c>
      <c r="Z42" s="43">
        <v>20374</v>
      </c>
      <c r="AA42" s="43">
        <v>19287</v>
      </c>
      <c r="AB42" s="43">
        <v>16499</v>
      </c>
      <c r="AC42" s="22">
        <v>13774</v>
      </c>
      <c r="AD42" s="22">
        <v>14182</v>
      </c>
      <c r="AE42" s="22">
        <v>13912</v>
      </c>
      <c r="AF42" s="22">
        <v>14305</v>
      </c>
      <c r="AG42" s="22">
        <v>13815</v>
      </c>
      <c r="AH42" s="22">
        <v>13293</v>
      </c>
      <c r="AI42" s="22">
        <v>18557</v>
      </c>
      <c r="AJ42" s="22">
        <v>18314</v>
      </c>
      <c r="AK42" s="22">
        <v>17995</v>
      </c>
      <c r="AL42" s="22">
        <v>17295</v>
      </c>
      <c r="AM42" s="22">
        <v>17933</v>
      </c>
      <c r="AN42" s="22">
        <v>18154</v>
      </c>
      <c r="AO42" s="22">
        <v>19625</v>
      </c>
      <c r="AP42" s="22">
        <v>18309</v>
      </c>
      <c r="AQ42" s="22">
        <v>18114</v>
      </c>
      <c r="AR42" s="22">
        <v>18354</v>
      </c>
      <c r="AS42" s="22">
        <v>17804</v>
      </c>
      <c r="AT42" s="22">
        <v>18204</v>
      </c>
      <c r="AU42" s="22">
        <v>18592</v>
      </c>
      <c r="AV42" s="22">
        <v>18119</v>
      </c>
      <c r="AW42" s="22">
        <v>17464</v>
      </c>
      <c r="AX42" s="22">
        <v>17464</v>
      </c>
      <c r="AY42" s="22">
        <v>17321</v>
      </c>
      <c r="AZ42" s="22">
        <v>15524</v>
      </c>
      <c r="BA42" s="22">
        <v>16243</v>
      </c>
      <c r="BB42" s="22">
        <v>17077</v>
      </c>
      <c r="BC42" s="22">
        <v>17220</v>
      </c>
      <c r="BD42" s="22">
        <v>17883</v>
      </c>
      <c r="BE42" s="22">
        <v>18309</v>
      </c>
      <c r="BF42" s="22">
        <v>18309</v>
      </c>
      <c r="BG42" s="22">
        <v>18309</v>
      </c>
      <c r="BH42" s="22">
        <v>18176</v>
      </c>
      <c r="BI42" s="22">
        <v>18173</v>
      </c>
    </row>
    <row r="43" spans="1:61" x14ac:dyDescent="0.2">
      <c r="A43" s="21" t="s">
        <v>79</v>
      </c>
      <c r="B43" s="21" t="s">
        <v>80</v>
      </c>
      <c r="C43" s="43">
        <v>26795</v>
      </c>
      <c r="D43" s="43">
        <v>28932</v>
      </c>
      <c r="E43" s="43">
        <v>28794</v>
      </c>
      <c r="F43" s="43">
        <v>28942</v>
      </c>
      <c r="G43" s="43">
        <v>29607</v>
      </c>
      <c r="H43" s="43">
        <v>28001</v>
      </c>
      <c r="I43" s="43">
        <v>26465</v>
      </c>
      <c r="J43" s="43">
        <v>25897</v>
      </c>
      <c r="K43" s="43">
        <v>26550</v>
      </c>
      <c r="L43" s="43">
        <v>25910</v>
      </c>
      <c r="M43" s="43">
        <v>22160</v>
      </c>
      <c r="N43" s="43">
        <v>21672</v>
      </c>
      <c r="O43" s="43">
        <v>22149</v>
      </c>
      <c r="P43" s="43">
        <v>21263</v>
      </c>
      <c r="Q43" s="43">
        <v>19833</v>
      </c>
      <c r="R43" s="43">
        <v>19651</v>
      </c>
      <c r="S43" s="43">
        <v>19027</v>
      </c>
      <c r="T43" s="43">
        <v>18376</v>
      </c>
      <c r="U43" s="43">
        <v>19006</v>
      </c>
      <c r="V43" s="43">
        <v>13933</v>
      </c>
      <c r="W43" s="43">
        <v>18372</v>
      </c>
      <c r="X43" s="43">
        <v>17460</v>
      </c>
      <c r="Y43" s="43">
        <v>17493</v>
      </c>
      <c r="Z43" s="43">
        <v>17315</v>
      </c>
      <c r="AA43" s="43">
        <v>15958</v>
      </c>
      <c r="AB43" s="43">
        <v>15787</v>
      </c>
      <c r="AC43" s="22">
        <v>15027</v>
      </c>
      <c r="AD43" s="22">
        <v>14931</v>
      </c>
      <c r="AE43" s="22">
        <v>14931</v>
      </c>
      <c r="AF43" s="22">
        <v>14931</v>
      </c>
      <c r="AG43" s="22">
        <v>14563</v>
      </c>
      <c r="AH43" s="22">
        <v>13890</v>
      </c>
      <c r="AI43" s="22">
        <v>13190</v>
      </c>
      <c r="AJ43" s="22">
        <v>14223</v>
      </c>
      <c r="AK43" s="22">
        <v>14949</v>
      </c>
      <c r="AL43" s="22">
        <v>14980</v>
      </c>
      <c r="AM43" s="22">
        <v>14980</v>
      </c>
      <c r="AN43" s="22">
        <v>16734</v>
      </c>
      <c r="AO43" s="22">
        <v>16716</v>
      </c>
      <c r="AP43" s="22">
        <v>17607</v>
      </c>
      <c r="AQ43" s="22">
        <v>16363</v>
      </c>
      <c r="AR43" s="22">
        <v>16388</v>
      </c>
      <c r="AS43" s="22">
        <v>17745</v>
      </c>
      <c r="AT43" s="22">
        <v>17966</v>
      </c>
      <c r="AU43" s="22">
        <v>17745</v>
      </c>
      <c r="AV43" s="22">
        <v>18180</v>
      </c>
      <c r="AW43" s="22">
        <v>18061</v>
      </c>
      <c r="AX43" s="22">
        <v>18148</v>
      </c>
      <c r="AY43" s="22">
        <v>18360</v>
      </c>
      <c r="AZ43" s="22">
        <v>18358</v>
      </c>
      <c r="BA43" s="22">
        <v>18360</v>
      </c>
      <c r="BB43" s="22">
        <v>18367</v>
      </c>
      <c r="BC43" s="22">
        <v>19100</v>
      </c>
      <c r="BD43" s="22">
        <v>21294</v>
      </c>
      <c r="BE43" s="22">
        <v>22343</v>
      </c>
      <c r="BF43" s="22">
        <v>21551</v>
      </c>
      <c r="BG43" s="22">
        <v>21878</v>
      </c>
      <c r="BH43" s="22">
        <v>22321</v>
      </c>
      <c r="BI43" s="22">
        <v>21804</v>
      </c>
    </row>
    <row r="44" spans="1:61" x14ac:dyDescent="0.2">
      <c r="A44" s="21" t="s">
        <v>81</v>
      </c>
      <c r="B44" s="21" t="s">
        <v>82</v>
      </c>
      <c r="C44" s="43">
        <v>9518</v>
      </c>
      <c r="D44" s="43">
        <v>9518</v>
      </c>
      <c r="E44" s="43">
        <v>9486</v>
      </c>
      <c r="F44" s="43">
        <v>9436</v>
      </c>
      <c r="G44" s="43">
        <v>8161</v>
      </c>
      <c r="H44" s="43">
        <v>8141</v>
      </c>
      <c r="I44" s="43">
        <v>7771</v>
      </c>
      <c r="J44" s="43">
        <v>7681</v>
      </c>
      <c r="K44" s="43">
        <v>7594</v>
      </c>
      <c r="L44" s="43">
        <v>7109</v>
      </c>
      <c r="M44" s="43">
        <v>7109</v>
      </c>
      <c r="N44" s="43">
        <v>5972</v>
      </c>
      <c r="O44" s="43">
        <v>5975</v>
      </c>
      <c r="P44" s="43">
        <v>6123</v>
      </c>
      <c r="Q44" s="43">
        <v>6771</v>
      </c>
      <c r="R44" s="43">
        <v>6142</v>
      </c>
      <c r="S44" s="43">
        <v>6012</v>
      </c>
      <c r="T44" s="43">
        <v>6387</v>
      </c>
      <c r="U44" s="43">
        <v>6366</v>
      </c>
      <c r="V44" s="43">
        <v>6366</v>
      </c>
      <c r="W44" s="43">
        <v>4177</v>
      </c>
      <c r="X44" s="43">
        <v>4177</v>
      </c>
      <c r="Y44" s="43">
        <v>4442</v>
      </c>
      <c r="Z44" s="43">
        <v>4163</v>
      </c>
      <c r="AA44" s="43">
        <v>3618</v>
      </c>
      <c r="AB44" s="43">
        <v>3083</v>
      </c>
      <c r="AC44" s="22">
        <v>2716</v>
      </c>
      <c r="AD44" s="22">
        <v>2716</v>
      </c>
      <c r="AE44" s="22">
        <v>2716</v>
      </c>
      <c r="AF44" s="22">
        <v>2865</v>
      </c>
      <c r="AG44" s="22">
        <v>3074</v>
      </c>
      <c r="AH44" s="22">
        <v>2984</v>
      </c>
      <c r="AI44" s="22">
        <v>3234</v>
      </c>
      <c r="AJ44" s="22">
        <v>3102</v>
      </c>
      <c r="AK44" s="22">
        <v>2436</v>
      </c>
      <c r="AL44" s="22">
        <v>2607</v>
      </c>
      <c r="AM44" s="22">
        <v>2607</v>
      </c>
      <c r="AN44" s="22">
        <v>2607</v>
      </c>
      <c r="AO44" s="22">
        <v>2769</v>
      </c>
      <c r="AP44" s="22">
        <v>2986</v>
      </c>
      <c r="AQ44" s="22">
        <v>3272</v>
      </c>
      <c r="AR44" s="22">
        <v>3272</v>
      </c>
      <c r="AS44" s="22">
        <v>3272</v>
      </c>
      <c r="AT44" s="22">
        <v>3272</v>
      </c>
      <c r="AU44" s="22">
        <v>3272</v>
      </c>
      <c r="AV44" s="22">
        <v>3272</v>
      </c>
      <c r="AW44" s="22">
        <v>3272</v>
      </c>
      <c r="AX44" s="22">
        <v>3272</v>
      </c>
      <c r="AY44" s="22">
        <v>3004</v>
      </c>
      <c r="AZ44" s="22">
        <v>3004</v>
      </c>
      <c r="BA44" s="22">
        <v>3004</v>
      </c>
      <c r="BB44" s="22">
        <v>3004</v>
      </c>
      <c r="BC44" s="22">
        <v>3004</v>
      </c>
      <c r="BD44" s="22">
        <v>3004</v>
      </c>
      <c r="BE44" s="22">
        <v>3004</v>
      </c>
      <c r="BF44" s="22">
        <v>3234</v>
      </c>
      <c r="BG44" s="22">
        <v>3234</v>
      </c>
      <c r="BH44" s="22">
        <v>3234</v>
      </c>
      <c r="BI44" s="22">
        <v>3234</v>
      </c>
    </row>
    <row r="45" spans="1:61" x14ac:dyDescent="0.2">
      <c r="A45" s="21" t="s">
        <v>83</v>
      </c>
      <c r="B45" s="21" t="s">
        <v>84</v>
      </c>
      <c r="C45" s="43">
        <v>16176</v>
      </c>
      <c r="D45" s="43">
        <v>16830</v>
      </c>
      <c r="E45" s="43">
        <v>16506</v>
      </c>
      <c r="F45" s="43">
        <v>16336</v>
      </c>
      <c r="G45" s="43">
        <v>15551</v>
      </c>
      <c r="H45" s="43">
        <v>14878</v>
      </c>
      <c r="I45" s="43">
        <v>14878</v>
      </c>
      <c r="J45" s="43">
        <v>14182</v>
      </c>
      <c r="K45" s="43">
        <v>13137</v>
      </c>
      <c r="L45" s="43">
        <v>13734</v>
      </c>
      <c r="M45" s="43">
        <v>13504</v>
      </c>
      <c r="N45" s="43">
        <v>13745</v>
      </c>
      <c r="O45" s="43">
        <v>13546</v>
      </c>
      <c r="P45" s="43">
        <v>13462</v>
      </c>
      <c r="Q45" s="43">
        <v>13392</v>
      </c>
      <c r="R45" s="43">
        <v>13432</v>
      </c>
      <c r="S45" s="43">
        <v>12545</v>
      </c>
      <c r="T45" s="43">
        <v>12268</v>
      </c>
      <c r="U45" s="43">
        <v>12424</v>
      </c>
      <c r="V45" s="43">
        <v>12109</v>
      </c>
      <c r="W45" s="43">
        <v>11290</v>
      </c>
      <c r="X45" s="43">
        <v>11079</v>
      </c>
      <c r="Y45" s="43">
        <v>11089</v>
      </c>
      <c r="Z45" s="43">
        <v>10121</v>
      </c>
      <c r="AA45" s="43">
        <v>9027</v>
      </c>
      <c r="AB45" s="43">
        <v>8035</v>
      </c>
      <c r="AC45" s="22">
        <v>8002</v>
      </c>
      <c r="AD45" s="22">
        <v>8002</v>
      </c>
      <c r="AE45" s="22">
        <v>8002</v>
      </c>
      <c r="AF45" s="22">
        <v>7628</v>
      </c>
      <c r="AG45" s="22">
        <v>9600</v>
      </c>
      <c r="AH45" s="22">
        <v>8506</v>
      </c>
      <c r="AI45" s="22">
        <v>11678</v>
      </c>
      <c r="AJ45" s="22">
        <v>9833</v>
      </c>
      <c r="AK45" s="22">
        <v>9933</v>
      </c>
      <c r="AL45" s="22">
        <v>9804</v>
      </c>
      <c r="AM45" s="22">
        <v>9804</v>
      </c>
      <c r="AN45" s="22">
        <v>9798</v>
      </c>
      <c r="AO45" s="22">
        <v>8550</v>
      </c>
      <c r="AP45" s="22">
        <v>8331</v>
      </c>
      <c r="AQ45" s="22">
        <v>9397</v>
      </c>
      <c r="AR45" s="22">
        <v>9397</v>
      </c>
      <c r="AS45" s="22">
        <v>9897</v>
      </c>
      <c r="AT45" s="22">
        <v>10189</v>
      </c>
      <c r="AU45" s="22">
        <v>10431</v>
      </c>
      <c r="AV45" s="22">
        <v>10610</v>
      </c>
      <c r="AW45" s="22">
        <v>10610</v>
      </c>
      <c r="AX45" s="22">
        <v>10610</v>
      </c>
      <c r="AY45" s="22">
        <v>10610</v>
      </c>
      <c r="AZ45" s="22">
        <v>10887</v>
      </c>
      <c r="BA45" s="22">
        <v>10887</v>
      </c>
      <c r="BB45" s="22">
        <v>11053</v>
      </c>
      <c r="BC45" s="22">
        <v>12857</v>
      </c>
      <c r="BD45" s="22">
        <v>13006</v>
      </c>
      <c r="BE45" s="22">
        <v>13006</v>
      </c>
      <c r="BF45" s="22">
        <v>13016</v>
      </c>
      <c r="BG45" s="22">
        <v>13016</v>
      </c>
      <c r="BH45" s="22">
        <v>13016</v>
      </c>
      <c r="BI45" s="22">
        <v>13023</v>
      </c>
    </row>
    <row r="46" spans="1:61" x14ac:dyDescent="0.2">
      <c r="A46" s="21" t="s">
        <v>85</v>
      </c>
      <c r="B46" s="21" t="s">
        <v>86</v>
      </c>
      <c r="C46" s="43">
        <v>35226</v>
      </c>
      <c r="D46" s="43">
        <v>34269</v>
      </c>
      <c r="E46" s="43">
        <v>32785</v>
      </c>
      <c r="F46" s="43">
        <v>32006</v>
      </c>
      <c r="G46" s="43">
        <v>32092</v>
      </c>
      <c r="H46" s="43">
        <v>29488</v>
      </c>
      <c r="I46" s="43">
        <v>28341</v>
      </c>
      <c r="J46" s="43">
        <v>27493</v>
      </c>
      <c r="K46" s="43">
        <v>26780</v>
      </c>
      <c r="L46" s="43">
        <v>26801</v>
      </c>
      <c r="M46" s="43">
        <v>27561</v>
      </c>
      <c r="N46" s="43">
        <v>27086</v>
      </c>
      <c r="O46" s="43">
        <v>25501</v>
      </c>
      <c r="P46" s="43">
        <v>25079</v>
      </c>
      <c r="Q46" s="43">
        <v>23685</v>
      </c>
      <c r="R46" s="43">
        <v>23665</v>
      </c>
      <c r="S46" s="43">
        <v>25143</v>
      </c>
      <c r="T46" s="43">
        <v>24373</v>
      </c>
      <c r="U46" s="43">
        <v>22672</v>
      </c>
      <c r="V46" s="43">
        <v>22646</v>
      </c>
      <c r="W46" s="43">
        <v>21626</v>
      </c>
      <c r="X46" s="43">
        <v>20845</v>
      </c>
      <c r="Y46" s="43">
        <v>20495</v>
      </c>
      <c r="Z46" s="43">
        <v>21122</v>
      </c>
      <c r="AA46" s="43">
        <v>21193</v>
      </c>
      <c r="AB46" s="43">
        <v>20340</v>
      </c>
      <c r="AC46" s="22">
        <v>18030</v>
      </c>
      <c r="AD46" s="22">
        <v>17328</v>
      </c>
      <c r="AE46" s="22">
        <v>18190</v>
      </c>
      <c r="AF46" s="22">
        <v>18647</v>
      </c>
      <c r="AG46" s="22">
        <v>17954</v>
      </c>
      <c r="AH46" s="22">
        <v>21373</v>
      </c>
      <c r="AI46" s="22">
        <v>20227</v>
      </c>
      <c r="AJ46" s="22">
        <v>20146</v>
      </c>
      <c r="AK46" s="22">
        <v>20778</v>
      </c>
      <c r="AL46" s="22">
        <v>23530</v>
      </c>
      <c r="AM46" s="22">
        <v>24487</v>
      </c>
      <c r="AN46" s="22">
        <v>24487</v>
      </c>
      <c r="AO46" s="22">
        <v>23221</v>
      </c>
      <c r="AP46" s="22">
        <v>22087</v>
      </c>
      <c r="AQ46" s="22">
        <v>22459</v>
      </c>
      <c r="AR46" s="22">
        <v>22753</v>
      </c>
      <c r="AS46" s="22">
        <v>24088</v>
      </c>
      <c r="AT46" s="22">
        <v>23486</v>
      </c>
      <c r="AU46" s="22">
        <v>23683</v>
      </c>
      <c r="AV46" s="22">
        <v>23511</v>
      </c>
      <c r="AW46" s="22">
        <v>23591</v>
      </c>
      <c r="AX46" s="22">
        <v>23259</v>
      </c>
      <c r="AY46" s="22">
        <v>23000</v>
      </c>
      <c r="AZ46" s="22">
        <v>23241</v>
      </c>
      <c r="BA46" s="22">
        <v>23140</v>
      </c>
      <c r="BB46" s="22">
        <v>23291</v>
      </c>
      <c r="BC46" s="22">
        <v>22977</v>
      </c>
      <c r="BD46" s="22">
        <v>23072</v>
      </c>
      <c r="BE46" s="22">
        <v>22938</v>
      </c>
      <c r="BF46" s="22">
        <v>22718</v>
      </c>
      <c r="BG46" s="22">
        <v>22675</v>
      </c>
      <c r="BH46" s="22">
        <v>23282</v>
      </c>
      <c r="BI46" s="22">
        <v>22800</v>
      </c>
    </row>
    <row r="47" spans="1:61" x14ac:dyDescent="0.2">
      <c r="A47" s="21" t="s">
        <v>87</v>
      </c>
      <c r="B47" s="21" t="s">
        <v>88</v>
      </c>
      <c r="C47" s="43">
        <v>9764</v>
      </c>
      <c r="D47" s="43">
        <v>9266</v>
      </c>
      <c r="E47" s="43">
        <v>9476</v>
      </c>
      <c r="F47" s="43">
        <v>9200</v>
      </c>
      <c r="G47" s="43">
        <v>8603</v>
      </c>
      <c r="H47" s="43">
        <v>8315</v>
      </c>
      <c r="I47" s="43">
        <v>8315</v>
      </c>
      <c r="J47" s="43">
        <v>8382</v>
      </c>
      <c r="K47" s="43">
        <v>7961</v>
      </c>
      <c r="L47" s="43">
        <v>7961</v>
      </c>
      <c r="M47" s="43">
        <v>7319</v>
      </c>
      <c r="N47" s="43">
        <v>7255</v>
      </c>
      <c r="O47" s="43">
        <v>7393</v>
      </c>
      <c r="P47" s="43">
        <v>6844</v>
      </c>
      <c r="Q47" s="43">
        <v>6066</v>
      </c>
      <c r="R47" s="43">
        <v>7134</v>
      </c>
      <c r="S47" s="43">
        <v>7134</v>
      </c>
      <c r="T47" s="43">
        <v>7224</v>
      </c>
      <c r="U47" s="43">
        <v>7302</v>
      </c>
      <c r="V47" s="43">
        <v>7352</v>
      </c>
      <c r="W47" s="43">
        <v>7850</v>
      </c>
      <c r="X47" s="43">
        <v>7843</v>
      </c>
      <c r="Y47" s="43">
        <v>7192</v>
      </c>
      <c r="Z47" s="43">
        <v>6337</v>
      </c>
      <c r="AA47" s="43">
        <v>6337</v>
      </c>
      <c r="AB47" s="43">
        <v>5842</v>
      </c>
      <c r="AC47" s="22">
        <v>4861</v>
      </c>
      <c r="AD47" s="22">
        <v>4950</v>
      </c>
      <c r="AE47" s="22">
        <v>5310</v>
      </c>
      <c r="AF47" s="22">
        <v>5245</v>
      </c>
      <c r="AG47" s="22">
        <v>5310</v>
      </c>
      <c r="AH47" s="22">
        <v>5310</v>
      </c>
      <c r="AI47" s="22">
        <v>5108</v>
      </c>
      <c r="AJ47" s="22">
        <v>5104</v>
      </c>
      <c r="AK47" s="22">
        <v>5104</v>
      </c>
      <c r="AL47" s="22">
        <v>5001</v>
      </c>
      <c r="AM47" s="22">
        <v>5001</v>
      </c>
      <c r="AN47" s="22">
        <v>5001</v>
      </c>
      <c r="AO47" s="22">
        <v>5001</v>
      </c>
      <c r="AP47" s="22">
        <v>4676</v>
      </c>
      <c r="AQ47" s="22">
        <v>4676</v>
      </c>
      <c r="AR47" s="22">
        <v>4676</v>
      </c>
      <c r="AS47" s="22">
        <v>4676</v>
      </c>
      <c r="AT47" s="22">
        <v>4676</v>
      </c>
      <c r="AU47" s="22">
        <v>4888</v>
      </c>
      <c r="AV47" s="22">
        <v>4626</v>
      </c>
      <c r="AW47" s="22">
        <v>4770</v>
      </c>
      <c r="AX47" s="22">
        <v>4770</v>
      </c>
      <c r="AY47" s="22">
        <v>5049</v>
      </c>
      <c r="AZ47" s="22">
        <v>5030</v>
      </c>
      <c r="BA47" s="22">
        <v>5049</v>
      </c>
      <c r="BB47" s="22">
        <v>5030</v>
      </c>
      <c r="BC47" s="22">
        <v>5030</v>
      </c>
      <c r="BD47" s="22">
        <v>4832</v>
      </c>
      <c r="BE47" s="22">
        <v>4832</v>
      </c>
      <c r="BF47" s="22">
        <v>4682</v>
      </c>
      <c r="BG47" s="22">
        <v>4715</v>
      </c>
      <c r="BH47" s="22">
        <v>4565</v>
      </c>
      <c r="BI47" s="22">
        <v>4565</v>
      </c>
    </row>
    <row r="48" spans="1:61" x14ac:dyDescent="0.2">
      <c r="A48" s="21" t="s">
        <v>89</v>
      </c>
      <c r="B48" s="21" t="s">
        <v>90</v>
      </c>
      <c r="C48" s="43">
        <v>19722</v>
      </c>
      <c r="D48" s="43">
        <v>19852</v>
      </c>
      <c r="E48" s="43">
        <v>19094</v>
      </c>
      <c r="F48" s="43">
        <v>18182</v>
      </c>
      <c r="G48" s="43">
        <v>17506</v>
      </c>
      <c r="H48" s="43">
        <v>17506</v>
      </c>
      <c r="I48" s="43">
        <v>18673</v>
      </c>
      <c r="J48" s="43">
        <v>18950</v>
      </c>
      <c r="K48" s="43">
        <v>17550</v>
      </c>
      <c r="L48" s="43">
        <v>15664</v>
      </c>
      <c r="M48" s="43">
        <v>15264</v>
      </c>
      <c r="N48" s="43">
        <v>15749</v>
      </c>
      <c r="O48" s="43">
        <v>15238</v>
      </c>
      <c r="P48" s="43">
        <v>14345</v>
      </c>
      <c r="Q48" s="43">
        <v>14444</v>
      </c>
      <c r="R48" s="43">
        <v>14644</v>
      </c>
      <c r="S48" s="43">
        <v>13232</v>
      </c>
      <c r="T48" s="43">
        <v>13858</v>
      </c>
      <c r="U48" s="43">
        <v>13703</v>
      </c>
      <c r="V48" s="43">
        <v>14083</v>
      </c>
      <c r="W48" s="43">
        <v>13773</v>
      </c>
      <c r="X48" s="43">
        <v>13758</v>
      </c>
      <c r="Y48" s="43">
        <v>13477</v>
      </c>
      <c r="Z48" s="43">
        <v>12246</v>
      </c>
      <c r="AA48" s="43">
        <v>11398</v>
      </c>
      <c r="AB48" s="43">
        <v>11129</v>
      </c>
      <c r="AC48" s="22">
        <v>10284</v>
      </c>
      <c r="AD48" s="22">
        <v>9585</v>
      </c>
      <c r="AE48" s="22">
        <v>9585</v>
      </c>
      <c r="AF48" s="22">
        <v>9355</v>
      </c>
      <c r="AG48" s="22">
        <v>9537</v>
      </c>
      <c r="AH48" s="22">
        <v>8285</v>
      </c>
      <c r="AI48" s="22">
        <v>8284</v>
      </c>
      <c r="AJ48" s="22">
        <v>9683</v>
      </c>
      <c r="AK48" s="22">
        <v>9889</v>
      </c>
      <c r="AL48" s="22">
        <v>12451</v>
      </c>
      <c r="AM48" s="22">
        <v>12670</v>
      </c>
      <c r="AN48" s="22">
        <v>12955</v>
      </c>
      <c r="AO48" s="22">
        <v>11839</v>
      </c>
      <c r="AP48" s="22">
        <v>11409</v>
      </c>
      <c r="AQ48" s="22">
        <v>10929</v>
      </c>
      <c r="AR48" s="22">
        <v>10929</v>
      </c>
      <c r="AS48" s="22">
        <v>10929</v>
      </c>
      <c r="AT48" s="22">
        <v>10929</v>
      </c>
      <c r="AU48" s="22">
        <v>10929</v>
      </c>
      <c r="AV48" s="22">
        <v>10579</v>
      </c>
      <c r="AW48" s="22">
        <v>10579</v>
      </c>
      <c r="AX48" s="22">
        <v>10343</v>
      </c>
      <c r="AY48" s="22">
        <v>10841</v>
      </c>
      <c r="AZ48" s="22">
        <v>10757</v>
      </c>
      <c r="BA48" s="22">
        <v>12167</v>
      </c>
      <c r="BB48" s="22">
        <v>12320</v>
      </c>
      <c r="BC48" s="22">
        <v>12214</v>
      </c>
      <c r="BD48" s="22">
        <v>11983</v>
      </c>
      <c r="BE48" s="22">
        <v>11849</v>
      </c>
      <c r="BF48" s="22">
        <v>11381</v>
      </c>
      <c r="BG48" s="22">
        <v>11249</v>
      </c>
      <c r="BH48" s="22">
        <v>11299</v>
      </c>
      <c r="BI48" s="22">
        <v>11299</v>
      </c>
    </row>
    <row r="49" spans="1:61" x14ac:dyDescent="0.2">
      <c r="A49" s="21" t="s">
        <v>91</v>
      </c>
      <c r="B49" s="21" t="s">
        <v>92</v>
      </c>
      <c r="C49" s="43">
        <v>7381</v>
      </c>
      <c r="D49" s="43">
        <v>6861</v>
      </c>
      <c r="E49" s="43">
        <v>6424</v>
      </c>
      <c r="F49" s="43">
        <v>6104</v>
      </c>
      <c r="G49" s="43">
        <v>6132</v>
      </c>
      <c r="H49" s="43">
        <v>5902</v>
      </c>
      <c r="I49" s="43">
        <v>5784</v>
      </c>
      <c r="J49" s="43">
        <v>5514</v>
      </c>
      <c r="K49" s="43">
        <v>5109</v>
      </c>
      <c r="L49" s="43">
        <v>4833</v>
      </c>
      <c r="M49" s="43">
        <v>4812</v>
      </c>
      <c r="N49" s="43">
        <v>5550</v>
      </c>
      <c r="O49" s="43">
        <v>5286</v>
      </c>
      <c r="P49" s="43">
        <v>4908</v>
      </c>
      <c r="Q49" s="43">
        <v>4966</v>
      </c>
      <c r="R49" s="43">
        <v>4745</v>
      </c>
      <c r="S49" s="43">
        <v>4296</v>
      </c>
      <c r="T49" s="43">
        <v>4379</v>
      </c>
      <c r="U49" s="43">
        <v>4785</v>
      </c>
      <c r="V49" s="43">
        <v>4906</v>
      </c>
      <c r="W49" s="43">
        <v>4978</v>
      </c>
      <c r="X49" s="43">
        <v>5134</v>
      </c>
      <c r="Y49" s="43">
        <v>4954</v>
      </c>
      <c r="Z49" s="43">
        <v>5134</v>
      </c>
      <c r="AA49" s="43">
        <v>4624</v>
      </c>
      <c r="AB49" s="43">
        <v>4095</v>
      </c>
      <c r="AC49" s="22">
        <v>4195</v>
      </c>
      <c r="AD49" s="22">
        <v>4195</v>
      </c>
      <c r="AE49" s="22">
        <v>4195</v>
      </c>
      <c r="AF49" s="22">
        <v>4125</v>
      </c>
      <c r="AG49" s="22">
        <v>3872</v>
      </c>
      <c r="AH49" s="22">
        <v>3872</v>
      </c>
      <c r="AI49" s="22">
        <v>3825</v>
      </c>
      <c r="AJ49" s="22">
        <v>3815</v>
      </c>
      <c r="AK49" s="22">
        <v>5726</v>
      </c>
      <c r="AL49" s="22">
        <v>5736</v>
      </c>
      <c r="AM49" s="22">
        <v>5165</v>
      </c>
      <c r="AN49" s="22">
        <v>4689</v>
      </c>
      <c r="AO49" s="22">
        <v>4724</v>
      </c>
      <c r="AP49" s="22">
        <v>4634</v>
      </c>
      <c r="AQ49" s="22">
        <v>4634</v>
      </c>
      <c r="AR49" s="22">
        <v>4634</v>
      </c>
      <c r="AS49" s="22">
        <v>4634</v>
      </c>
      <c r="AT49" s="22">
        <v>4704</v>
      </c>
      <c r="AU49" s="22">
        <v>4704</v>
      </c>
      <c r="AV49" s="22">
        <v>4704</v>
      </c>
      <c r="AW49" s="22">
        <v>4704</v>
      </c>
      <c r="AX49" s="22">
        <v>4704</v>
      </c>
      <c r="AY49" s="22">
        <v>4704</v>
      </c>
      <c r="AZ49" s="22">
        <v>4704</v>
      </c>
      <c r="BA49" s="22">
        <v>4941</v>
      </c>
      <c r="BB49" s="22">
        <v>4941</v>
      </c>
      <c r="BC49" s="22">
        <v>4941</v>
      </c>
      <c r="BD49" s="22">
        <v>4941</v>
      </c>
      <c r="BE49" s="22">
        <v>4937</v>
      </c>
      <c r="BF49" s="22">
        <v>5129</v>
      </c>
      <c r="BG49" s="22">
        <v>5129</v>
      </c>
      <c r="BH49" s="22">
        <v>5129</v>
      </c>
      <c r="BI49" s="22">
        <v>5129</v>
      </c>
    </row>
    <row r="50" spans="1:61" x14ac:dyDescent="0.2">
      <c r="A50" s="21" t="s">
        <v>93</v>
      </c>
      <c r="B50" s="21" t="s">
        <v>94</v>
      </c>
      <c r="C50" s="43">
        <v>38877</v>
      </c>
      <c r="D50" s="43">
        <v>36342</v>
      </c>
      <c r="E50" s="43">
        <v>33518</v>
      </c>
      <c r="F50" s="43">
        <v>33961</v>
      </c>
      <c r="G50" s="43">
        <v>31936</v>
      </c>
      <c r="H50" s="43">
        <v>29679</v>
      </c>
      <c r="I50" s="43">
        <v>27483</v>
      </c>
      <c r="J50" s="43">
        <v>27459</v>
      </c>
      <c r="K50" s="43">
        <v>26708</v>
      </c>
      <c r="L50" s="43">
        <v>25964</v>
      </c>
      <c r="M50" s="43">
        <v>23715</v>
      </c>
      <c r="N50" s="43">
        <v>22838</v>
      </c>
      <c r="O50" s="43">
        <v>19593</v>
      </c>
      <c r="P50" s="43">
        <v>19679</v>
      </c>
      <c r="Q50" s="43">
        <v>18494</v>
      </c>
      <c r="R50" s="43">
        <v>16815</v>
      </c>
      <c r="S50" s="43">
        <v>16404</v>
      </c>
      <c r="T50" s="43">
        <v>16541</v>
      </c>
      <c r="U50" s="43">
        <v>16404</v>
      </c>
      <c r="V50" s="43">
        <v>16843</v>
      </c>
      <c r="W50" s="43">
        <v>16496</v>
      </c>
      <c r="X50" s="43">
        <v>15364</v>
      </c>
      <c r="Y50" s="43">
        <v>13999</v>
      </c>
      <c r="Z50" s="43">
        <v>12218</v>
      </c>
      <c r="AA50" s="43">
        <v>11249</v>
      </c>
      <c r="AB50" s="43">
        <v>11002</v>
      </c>
      <c r="AC50" s="22">
        <v>11256</v>
      </c>
      <c r="AD50" s="22">
        <v>11526</v>
      </c>
      <c r="AE50" s="22">
        <v>11590</v>
      </c>
      <c r="AF50" s="22">
        <v>11506</v>
      </c>
      <c r="AG50" s="22">
        <v>10825</v>
      </c>
      <c r="AH50" s="22">
        <v>10594</v>
      </c>
      <c r="AI50" s="22">
        <v>11029</v>
      </c>
      <c r="AJ50" s="22">
        <v>11293</v>
      </c>
      <c r="AK50" s="22">
        <v>11849</v>
      </c>
      <c r="AL50" s="22">
        <v>11929</v>
      </c>
      <c r="AM50" s="22">
        <v>12283</v>
      </c>
      <c r="AN50" s="22">
        <v>12283</v>
      </c>
      <c r="AO50" s="22">
        <v>11120</v>
      </c>
      <c r="AP50" s="22">
        <v>10940</v>
      </c>
      <c r="AQ50" s="22">
        <v>11746</v>
      </c>
      <c r="AR50" s="22">
        <v>13810</v>
      </c>
      <c r="AS50" s="22">
        <v>12219</v>
      </c>
      <c r="AT50" s="22">
        <v>12219</v>
      </c>
      <c r="AU50" s="22">
        <v>12219</v>
      </c>
      <c r="AV50" s="22">
        <v>12219</v>
      </c>
      <c r="AW50" s="22">
        <v>12219</v>
      </c>
      <c r="AX50" s="22">
        <v>12569</v>
      </c>
      <c r="AY50" s="22">
        <v>12569</v>
      </c>
      <c r="AZ50" s="22">
        <v>13074</v>
      </c>
      <c r="BA50" s="22">
        <v>13934</v>
      </c>
      <c r="BB50" s="22">
        <v>13960</v>
      </c>
      <c r="BC50" s="22">
        <v>14910</v>
      </c>
      <c r="BD50" s="22">
        <v>14580</v>
      </c>
      <c r="BE50" s="22">
        <v>14926</v>
      </c>
      <c r="BF50" s="22">
        <v>14926</v>
      </c>
      <c r="BG50" s="22">
        <v>14656</v>
      </c>
      <c r="BH50" s="22">
        <v>15020</v>
      </c>
      <c r="BI50" s="22">
        <v>14878</v>
      </c>
    </row>
    <row r="51" spans="1:61" x14ac:dyDescent="0.2">
      <c r="A51" s="21" t="s">
        <v>95</v>
      </c>
      <c r="B51" s="21" t="s">
        <v>96</v>
      </c>
      <c r="C51" s="43">
        <v>6441</v>
      </c>
      <c r="D51" s="43">
        <v>6033</v>
      </c>
      <c r="E51" s="43">
        <v>6103</v>
      </c>
      <c r="F51" s="43">
        <v>6103</v>
      </c>
      <c r="G51" s="43">
        <v>5885</v>
      </c>
      <c r="H51" s="43">
        <v>5594</v>
      </c>
      <c r="I51" s="43">
        <v>5544</v>
      </c>
      <c r="J51" s="43">
        <v>4878</v>
      </c>
      <c r="K51" s="43">
        <v>4918</v>
      </c>
      <c r="L51" s="43">
        <v>4688</v>
      </c>
      <c r="M51" s="43">
        <v>4688</v>
      </c>
      <c r="N51" s="43">
        <v>4688</v>
      </c>
      <c r="O51" s="43">
        <v>4363</v>
      </c>
      <c r="P51" s="43">
        <v>4082</v>
      </c>
      <c r="Q51" s="43">
        <v>3882</v>
      </c>
      <c r="R51" s="43">
        <v>3971</v>
      </c>
      <c r="S51" s="43">
        <v>3971</v>
      </c>
      <c r="T51" s="43">
        <v>3720</v>
      </c>
      <c r="U51" s="43">
        <v>4007</v>
      </c>
      <c r="V51" s="43">
        <v>4319</v>
      </c>
      <c r="W51" s="43">
        <v>4086</v>
      </c>
      <c r="X51" s="43">
        <v>3558</v>
      </c>
      <c r="Y51" s="43">
        <v>3052</v>
      </c>
      <c r="Z51" s="43">
        <v>3052</v>
      </c>
      <c r="AA51" s="43">
        <v>2872</v>
      </c>
      <c r="AB51" s="43">
        <v>2910</v>
      </c>
      <c r="AC51" s="22">
        <v>2760</v>
      </c>
      <c r="AD51" s="22">
        <v>2760</v>
      </c>
      <c r="AE51" s="22">
        <v>2760</v>
      </c>
      <c r="AF51" s="22">
        <v>2760</v>
      </c>
      <c r="AG51" s="22">
        <v>2250</v>
      </c>
      <c r="AH51" s="22">
        <v>2250</v>
      </c>
      <c r="AI51" s="22">
        <v>2250</v>
      </c>
      <c r="AJ51" s="22">
        <v>2250</v>
      </c>
      <c r="AK51" s="22">
        <v>2250</v>
      </c>
      <c r="AL51" s="22">
        <v>2250</v>
      </c>
      <c r="AM51" s="22">
        <v>2250</v>
      </c>
      <c r="AN51" s="22">
        <v>2236</v>
      </c>
      <c r="AO51" s="22">
        <v>2134</v>
      </c>
      <c r="AP51" s="22">
        <v>2098</v>
      </c>
      <c r="AQ51" s="22">
        <v>2200</v>
      </c>
      <c r="AR51" s="22">
        <v>2200</v>
      </c>
      <c r="AS51" s="22">
        <v>2200</v>
      </c>
      <c r="AT51" s="22">
        <v>3210</v>
      </c>
      <c r="AU51" s="22">
        <v>2807</v>
      </c>
      <c r="AV51" s="22">
        <v>2936</v>
      </c>
      <c r="AW51" s="22">
        <v>2936</v>
      </c>
      <c r="AX51" s="22">
        <v>2936</v>
      </c>
      <c r="AY51" s="22">
        <v>2936</v>
      </c>
      <c r="AZ51" s="22">
        <v>3023</v>
      </c>
      <c r="BA51" s="22">
        <v>3023</v>
      </c>
      <c r="BB51" s="22">
        <v>3023</v>
      </c>
      <c r="BC51" s="22">
        <v>3023</v>
      </c>
      <c r="BD51" s="22">
        <v>3023</v>
      </c>
      <c r="BE51" s="22">
        <v>3201</v>
      </c>
      <c r="BF51" s="22">
        <v>3087</v>
      </c>
      <c r="BG51" s="22">
        <v>3087</v>
      </c>
      <c r="BH51" s="22">
        <v>3201</v>
      </c>
      <c r="BI51" s="22">
        <v>3201</v>
      </c>
    </row>
    <row r="52" spans="1:61" x14ac:dyDescent="0.2">
      <c r="A52" s="21" t="s">
        <v>97</v>
      </c>
      <c r="B52" s="21" t="s">
        <v>98</v>
      </c>
      <c r="C52" s="43">
        <v>52909</v>
      </c>
      <c r="D52" s="43">
        <v>53350</v>
      </c>
      <c r="E52" s="43">
        <v>51594</v>
      </c>
      <c r="F52" s="43">
        <v>48573</v>
      </c>
      <c r="G52" s="43">
        <v>46628</v>
      </c>
      <c r="H52" s="43">
        <v>41778</v>
      </c>
      <c r="I52" s="43">
        <v>39233</v>
      </c>
      <c r="J52" s="43">
        <v>36159</v>
      </c>
      <c r="K52" s="43">
        <v>36594</v>
      </c>
      <c r="L52" s="43">
        <v>35892</v>
      </c>
      <c r="M52" s="43">
        <v>34740</v>
      </c>
      <c r="N52" s="43">
        <v>34275</v>
      </c>
      <c r="O52" s="43">
        <v>33209</v>
      </c>
      <c r="P52" s="43">
        <v>32823</v>
      </c>
      <c r="Q52" s="43">
        <v>31956</v>
      </c>
      <c r="R52" s="43">
        <v>29988</v>
      </c>
      <c r="S52" s="43">
        <v>28855</v>
      </c>
      <c r="T52" s="43">
        <v>28620</v>
      </c>
      <c r="U52" s="43">
        <v>26963</v>
      </c>
      <c r="V52" s="43">
        <v>27061</v>
      </c>
      <c r="W52" s="43">
        <v>26013</v>
      </c>
      <c r="X52" s="43">
        <v>24540</v>
      </c>
      <c r="Y52" s="43">
        <v>23482</v>
      </c>
      <c r="Z52" s="43">
        <v>20846</v>
      </c>
      <c r="AA52" s="43">
        <v>20086</v>
      </c>
      <c r="AB52" s="43">
        <v>20013</v>
      </c>
      <c r="AC52" s="22">
        <v>19152</v>
      </c>
      <c r="AD52" s="22">
        <v>19379</v>
      </c>
      <c r="AE52" s="22">
        <v>19122</v>
      </c>
      <c r="AF52" s="22">
        <v>20462</v>
      </c>
      <c r="AG52" s="22">
        <v>25643</v>
      </c>
      <c r="AH52" s="22">
        <v>25593</v>
      </c>
      <c r="AI52" s="22">
        <v>25471</v>
      </c>
      <c r="AJ52" s="22">
        <v>24702</v>
      </c>
      <c r="AK52" s="22">
        <v>26812</v>
      </c>
      <c r="AL52" s="22">
        <v>26893</v>
      </c>
      <c r="AM52" s="22">
        <v>26188</v>
      </c>
      <c r="AN52" s="22">
        <v>27019</v>
      </c>
      <c r="AO52" s="22">
        <v>25680</v>
      </c>
      <c r="AP52" s="22">
        <v>24288</v>
      </c>
      <c r="AQ52" s="22">
        <v>24462</v>
      </c>
      <c r="AR52" s="22">
        <v>26709</v>
      </c>
      <c r="AS52" s="22">
        <v>26618</v>
      </c>
      <c r="AT52" s="22">
        <v>27405</v>
      </c>
      <c r="AU52" s="22">
        <v>26062</v>
      </c>
      <c r="AV52" s="22">
        <v>26062</v>
      </c>
      <c r="AW52" s="22">
        <v>25948</v>
      </c>
      <c r="AX52" s="22">
        <v>26398</v>
      </c>
      <c r="AY52" s="22">
        <v>26398</v>
      </c>
      <c r="AZ52" s="22">
        <v>27017</v>
      </c>
      <c r="BA52" s="22">
        <v>27060</v>
      </c>
      <c r="BB52" s="22">
        <v>26996</v>
      </c>
      <c r="BC52" s="22">
        <v>26908</v>
      </c>
      <c r="BD52" s="22">
        <v>27529</v>
      </c>
      <c r="BE52" s="22">
        <v>27874</v>
      </c>
      <c r="BF52" s="22">
        <v>28065</v>
      </c>
      <c r="BG52" s="22">
        <v>28065</v>
      </c>
      <c r="BH52" s="22">
        <v>28235</v>
      </c>
      <c r="BI52" s="22">
        <v>28264</v>
      </c>
    </row>
    <row r="53" spans="1:61" x14ac:dyDescent="0.2">
      <c r="A53" s="21" t="s">
        <v>99</v>
      </c>
      <c r="B53" s="21" t="s">
        <v>100</v>
      </c>
      <c r="C53" s="43">
        <v>14075</v>
      </c>
      <c r="D53" s="43">
        <v>13693</v>
      </c>
      <c r="E53" s="43">
        <v>13703</v>
      </c>
      <c r="F53" s="43">
        <v>13279</v>
      </c>
      <c r="G53" s="43">
        <v>12549</v>
      </c>
      <c r="H53" s="43">
        <v>12508</v>
      </c>
      <c r="I53" s="43">
        <v>12368</v>
      </c>
      <c r="J53" s="43">
        <v>12788</v>
      </c>
      <c r="K53" s="43">
        <v>12652</v>
      </c>
      <c r="L53" s="43">
        <v>13102</v>
      </c>
      <c r="M53" s="43">
        <v>13315</v>
      </c>
      <c r="N53" s="43">
        <v>12596</v>
      </c>
      <c r="O53" s="43">
        <v>13352</v>
      </c>
      <c r="P53" s="43">
        <v>12031</v>
      </c>
      <c r="Q53" s="43">
        <v>12031</v>
      </c>
      <c r="R53" s="43">
        <v>9091</v>
      </c>
      <c r="S53" s="43">
        <v>7745</v>
      </c>
      <c r="T53" s="43">
        <v>8989</v>
      </c>
      <c r="U53" s="43">
        <v>8997</v>
      </c>
      <c r="V53" s="43">
        <v>9115</v>
      </c>
      <c r="W53" s="43">
        <v>9115</v>
      </c>
      <c r="X53" s="43">
        <v>7695</v>
      </c>
      <c r="Y53" s="43">
        <v>8027</v>
      </c>
      <c r="Z53" s="43">
        <v>8027</v>
      </c>
      <c r="AA53" s="43">
        <v>7577</v>
      </c>
      <c r="AB53" s="43">
        <v>7469</v>
      </c>
      <c r="AC53" s="22">
        <v>6118</v>
      </c>
      <c r="AD53" s="22">
        <v>6118</v>
      </c>
      <c r="AE53" s="22">
        <v>5893</v>
      </c>
      <c r="AF53" s="22">
        <v>6356</v>
      </c>
      <c r="AG53" s="22">
        <v>5661</v>
      </c>
      <c r="AH53" s="22">
        <v>5538</v>
      </c>
      <c r="AI53" s="22">
        <v>5317</v>
      </c>
      <c r="AJ53" s="22">
        <v>5838</v>
      </c>
      <c r="AK53" s="22">
        <v>6027</v>
      </c>
      <c r="AL53" s="22">
        <v>6110</v>
      </c>
      <c r="AM53" s="22">
        <v>6110</v>
      </c>
      <c r="AN53" s="22">
        <v>8018</v>
      </c>
      <c r="AO53" s="22">
        <v>6958</v>
      </c>
      <c r="AP53" s="22">
        <v>6787</v>
      </c>
      <c r="AQ53" s="22">
        <v>6787</v>
      </c>
      <c r="AR53" s="22">
        <v>6392</v>
      </c>
      <c r="AS53" s="22">
        <v>9293</v>
      </c>
      <c r="AT53" s="22">
        <v>8489</v>
      </c>
      <c r="AU53" s="22">
        <v>8489</v>
      </c>
      <c r="AV53" s="22">
        <v>8489</v>
      </c>
      <c r="AW53" s="22">
        <v>8489</v>
      </c>
      <c r="AX53" s="22">
        <v>8876</v>
      </c>
      <c r="AY53" s="22">
        <v>8876</v>
      </c>
      <c r="AZ53" s="22">
        <v>8919</v>
      </c>
      <c r="BA53" s="22">
        <v>8876</v>
      </c>
      <c r="BB53" s="22">
        <v>7986</v>
      </c>
      <c r="BC53" s="22">
        <v>8209</v>
      </c>
      <c r="BD53" s="22">
        <v>8368</v>
      </c>
      <c r="BE53" s="22">
        <v>8376</v>
      </c>
      <c r="BF53" s="22">
        <v>9021</v>
      </c>
      <c r="BG53" s="22">
        <v>9021</v>
      </c>
      <c r="BH53" s="22">
        <v>9378</v>
      </c>
      <c r="BI53" s="22">
        <v>9009</v>
      </c>
    </row>
    <row r="54" spans="1:61" x14ac:dyDescent="0.2">
      <c r="A54" s="21" t="s">
        <v>101</v>
      </c>
      <c r="B54" s="21" t="s">
        <v>102</v>
      </c>
      <c r="C54" s="43">
        <v>6106</v>
      </c>
      <c r="D54" s="43">
        <v>5865</v>
      </c>
      <c r="E54" s="43">
        <v>5655</v>
      </c>
      <c r="F54" s="43">
        <v>5655</v>
      </c>
      <c r="G54" s="43">
        <v>5639</v>
      </c>
      <c r="H54" s="43">
        <v>5639</v>
      </c>
      <c r="I54" s="43">
        <v>5194</v>
      </c>
      <c r="J54" s="43">
        <v>5194</v>
      </c>
      <c r="K54" s="43">
        <v>5180</v>
      </c>
      <c r="L54" s="43">
        <v>5438</v>
      </c>
      <c r="M54" s="43">
        <v>5133</v>
      </c>
      <c r="N54" s="43">
        <v>5375</v>
      </c>
      <c r="O54" s="43">
        <v>5541</v>
      </c>
      <c r="P54" s="43">
        <v>5132</v>
      </c>
      <c r="Q54" s="43">
        <v>5492</v>
      </c>
      <c r="R54" s="43">
        <v>5612</v>
      </c>
      <c r="S54" s="43">
        <v>5492</v>
      </c>
      <c r="T54" s="43">
        <v>5776</v>
      </c>
      <c r="U54" s="43">
        <v>5434</v>
      </c>
      <c r="V54" s="43">
        <v>5312</v>
      </c>
      <c r="W54" s="43">
        <v>5312</v>
      </c>
      <c r="X54" s="43">
        <v>5029</v>
      </c>
      <c r="Y54" s="43">
        <v>4325</v>
      </c>
      <c r="Z54" s="43">
        <v>4208</v>
      </c>
      <c r="AA54" s="43">
        <v>4208</v>
      </c>
      <c r="AB54" s="43">
        <v>3926</v>
      </c>
      <c r="AC54" s="22">
        <v>3861</v>
      </c>
      <c r="AD54" s="22">
        <v>3861</v>
      </c>
      <c r="AE54" s="22">
        <v>3461</v>
      </c>
      <c r="AF54" s="22">
        <v>3005</v>
      </c>
      <c r="AG54" s="22">
        <v>2921</v>
      </c>
      <c r="AH54" s="22">
        <v>2921</v>
      </c>
      <c r="AI54" s="22">
        <v>2921</v>
      </c>
      <c r="AJ54" s="22">
        <v>3103</v>
      </c>
      <c r="AK54" s="22">
        <v>3369</v>
      </c>
      <c r="AL54" s="22">
        <v>3453</v>
      </c>
      <c r="AM54" s="22">
        <v>3147</v>
      </c>
      <c r="AN54" s="22">
        <v>3063</v>
      </c>
      <c r="AO54" s="22">
        <v>2898</v>
      </c>
      <c r="AP54" s="22">
        <v>2830</v>
      </c>
      <c r="AQ54" s="22">
        <v>2830</v>
      </c>
      <c r="AR54" s="22">
        <v>2830</v>
      </c>
      <c r="AS54" s="22">
        <v>2830</v>
      </c>
      <c r="AT54" s="22">
        <v>2830</v>
      </c>
      <c r="AU54" s="22">
        <v>2830</v>
      </c>
      <c r="AV54" s="22">
        <v>2830</v>
      </c>
      <c r="AW54" s="22">
        <v>2830</v>
      </c>
      <c r="AX54" s="22">
        <v>2830</v>
      </c>
      <c r="AY54" s="22">
        <v>2830</v>
      </c>
      <c r="AZ54" s="22">
        <v>2830</v>
      </c>
      <c r="BA54" s="22">
        <v>2830</v>
      </c>
      <c r="BB54" s="22">
        <v>2830</v>
      </c>
      <c r="BC54" s="22">
        <v>2830</v>
      </c>
      <c r="BD54" s="22">
        <v>3440</v>
      </c>
      <c r="BE54" s="22">
        <v>3450</v>
      </c>
      <c r="BF54" s="22">
        <v>3090</v>
      </c>
      <c r="BG54" s="22">
        <v>3450</v>
      </c>
      <c r="BH54" s="22">
        <v>3450</v>
      </c>
      <c r="BI54" s="22">
        <v>3530</v>
      </c>
    </row>
    <row r="55" spans="1:61" x14ac:dyDescent="0.2">
      <c r="A55" s="21" t="s">
        <v>103</v>
      </c>
      <c r="B55" s="21" t="s">
        <v>104</v>
      </c>
      <c r="C55" s="43">
        <v>18234</v>
      </c>
      <c r="D55" s="43">
        <v>17940</v>
      </c>
      <c r="E55" s="43">
        <v>17232</v>
      </c>
      <c r="F55" s="43">
        <v>16429</v>
      </c>
      <c r="G55" s="43">
        <v>15979</v>
      </c>
      <c r="H55" s="43">
        <v>14810</v>
      </c>
      <c r="I55" s="43">
        <v>13293</v>
      </c>
      <c r="J55" s="43">
        <v>12509</v>
      </c>
      <c r="K55" s="43">
        <v>12098</v>
      </c>
      <c r="L55" s="43">
        <v>11397</v>
      </c>
      <c r="M55" s="43">
        <v>10284</v>
      </c>
      <c r="N55" s="43">
        <v>9447</v>
      </c>
      <c r="O55" s="43">
        <v>8470</v>
      </c>
      <c r="P55" s="43">
        <v>8156</v>
      </c>
      <c r="Q55" s="43">
        <v>7279</v>
      </c>
      <c r="R55" s="43">
        <v>6684</v>
      </c>
      <c r="S55" s="43">
        <v>6848</v>
      </c>
      <c r="T55" s="43">
        <v>6672</v>
      </c>
      <c r="U55" s="43">
        <v>8378</v>
      </c>
      <c r="V55" s="43">
        <v>8339</v>
      </c>
      <c r="W55" s="43">
        <v>8106</v>
      </c>
      <c r="X55" s="43">
        <v>8383</v>
      </c>
      <c r="Y55" s="43">
        <v>6591</v>
      </c>
      <c r="Z55" s="43">
        <v>5541</v>
      </c>
      <c r="AA55" s="43">
        <v>5391</v>
      </c>
      <c r="AB55" s="43">
        <v>5532</v>
      </c>
      <c r="AC55" s="22">
        <v>4755</v>
      </c>
      <c r="AD55" s="22">
        <v>5041</v>
      </c>
      <c r="AE55" s="22">
        <v>5041</v>
      </c>
      <c r="AF55" s="22">
        <v>4841</v>
      </c>
      <c r="AG55" s="22">
        <v>4701</v>
      </c>
      <c r="AH55" s="22">
        <v>4831</v>
      </c>
      <c r="AI55" s="22">
        <v>4436</v>
      </c>
      <c r="AJ55" s="22">
        <v>4428</v>
      </c>
      <c r="AK55" s="22">
        <v>4428</v>
      </c>
      <c r="AL55" s="22">
        <v>4664</v>
      </c>
      <c r="AM55" s="22">
        <v>4664</v>
      </c>
      <c r="AN55" s="22">
        <v>4922</v>
      </c>
      <c r="AO55" s="22">
        <v>5100</v>
      </c>
      <c r="AP55" s="22">
        <v>4813</v>
      </c>
      <c r="AQ55" s="22">
        <v>4813</v>
      </c>
      <c r="AR55" s="22">
        <v>4446</v>
      </c>
      <c r="AS55" s="22">
        <v>4446</v>
      </c>
      <c r="AT55" s="22">
        <v>4446</v>
      </c>
      <c r="AU55" s="22">
        <v>4169</v>
      </c>
      <c r="AV55" s="22">
        <v>4169</v>
      </c>
      <c r="AW55" s="22">
        <v>4169</v>
      </c>
      <c r="AX55" s="22">
        <v>4545</v>
      </c>
      <c r="AY55" s="22">
        <v>4545</v>
      </c>
      <c r="AZ55" s="22">
        <v>4608</v>
      </c>
      <c r="BA55" s="22">
        <v>4608</v>
      </c>
      <c r="BB55" s="22">
        <v>4608</v>
      </c>
      <c r="BC55" s="22">
        <v>4608</v>
      </c>
      <c r="BD55" s="22">
        <v>4752</v>
      </c>
      <c r="BE55" s="22">
        <v>4703</v>
      </c>
      <c r="BF55" s="22">
        <v>4789</v>
      </c>
      <c r="BG55" s="22">
        <v>4789</v>
      </c>
      <c r="BH55" s="22">
        <v>4789</v>
      </c>
      <c r="BI55" s="22">
        <v>4789</v>
      </c>
    </row>
    <row r="56" spans="1:61" x14ac:dyDescent="0.2">
      <c r="A56" s="21" t="s">
        <v>105</v>
      </c>
      <c r="B56" s="21" t="s">
        <v>106</v>
      </c>
      <c r="C56" s="43">
        <v>2497</v>
      </c>
      <c r="D56" s="43">
        <v>2497</v>
      </c>
      <c r="E56" s="43">
        <v>2496</v>
      </c>
      <c r="F56" s="43">
        <v>2496</v>
      </c>
      <c r="G56" s="43">
        <v>2496</v>
      </c>
      <c r="H56" s="43">
        <v>2087</v>
      </c>
      <c r="I56" s="43">
        <v>2087</v>
      </c>
      <c r="J56" s="43">
        <v>2087</v>
      </c>
      <c r="K56" s="43">
        <v>2087</v>
      </c>
      <c r="L56" s="43">
        <v>1707</v>
      </c>
      <c r="M56" s="43">
        <v>1470</v>
      </c>
      <c r="N56" s="43">
        <v>1458</v>
      </c>
      <c r="O56" s="43">
        <v>1458</v>
      </c>
      <c r="P56" s="43">
        <v>1458</v>
      </c>
      <c r="Q56" s="43">
        <v>1408</v>
      </c>
      <c r="R56" s="43">
        <v>1753</v>
      </c>
      <c r="S56" s="43">
        <v>1608</v>
      </c>
      <c r="T56" s="43">
        <v>1545</v>
      </c>
      <c r="U56" s="43">
        <v>1545</v>
      </c>
      <c r="V56" s="43">
        <v>1533</v>
      </c>
      <c r="W56" s="43">
        <v>1643</v>
      </c>
      <c r="X56" s="43">
        <v>1643</v>
      </c>
      <c r="Y56" s="43">
        <v>1643</v>
      </c>
      <c r="Z56" s="43">
        <v>1643</v>
      </c>
      <c r="AA56" s="43">
        <v>1643</v>
      </c>
      <c r="AB56" s="43">
        <v>1674</v>
      </c>
      <c r="AC56" s="22">
        <v>1474</v>
      </c>
      <c r="AD56" s="22">
        <v>1674</v>
      </c>
      <c r="AE56" s="22">
        <v>1574</v>
      </c>
      <c r="AF56" s="22">
        <v>1724</v>
      </c>
      <c r="AG56" s="22">
        <v>1374</v>
      </c>
      <c r="AH56" s="22">
        <v>1374</v>
      </c>
      <c r="AI56" s="22">
        <v>1374</v>
      </c>
      <c r="AJ56" s="22">
        <v>1374</v>
      </c>
      <c r="AK56" s="22">
        <v>1451</v>
      </c>
      <c r="AL56" s="22">
        <v>1451</v>
      </c>
      <c r="AM56" s="22">
        <v>1451</v>
      </c>
      <c r="AN56" s="22">
        <v>1451</v>
      </c>
      <c r="AO56" s="22">
        <v>1348</v>
      </c>
      <c r="AP56" s="22">
        <v>1348</v>
      </c>
      <c r="AQ56" s="22">
        <v>1348</v>
      </c>
      <c r="AR56" s="22">
        <v>1348</v>
      </c>
      <c r="AS56" s="22">
        <v>1348</v>
      </c>
      <c r="AT56" s="22">
        <v>1348</v>
      </c>
      <c r="AU56" s="22">
        <v>1348</v>
      </c>
      <c r="AV56" s="22">
        <v>878</v>
      </c>
      <c r="AW56" s="22">
        <v>878</v>
      </c>
      <c r="AX56" s="22">
        <v>1040</v>
      </c>
      <c r="AY56" s="22">
        <v>1040</v>
      </c>
      <c r="AZ56" s="22">
        <v>1040</v>
      </c>
      <c r="BA56" s="22">
        <v>1040</v>
      </c>
      <c r="BB56" s="22">
        <v>1030</v>
      </c>
      <c r="BC56" s="22">
        <v>1030</v>
      </c>
      <c r="BD56" s="22">
        <v>1030</v>
      </c>
      <c r="BE56" s="22">
        <v>1030</v>
      </c>
      <c r="BF56" s="22">
        <v>922</v>
      </c>
      <c r="BG56" s="22">
        <v>922</v>
      </c>
      <c r="BH56" s="22">
        <v>1048</v>
      </c>
      <c r="BI56" s="22">
        <v>1036</v>
      </c>
    </row>
    <row r="57" spans="1:61" x14ac:dyDescent="0.2">
      <c r="A57" s="21" t="s">
        <v>107</v>
      </c>
      <c r="B57" s="21" t="s">
        <v>108</v>
      </c>
      <c r="C57" s="43">
        <v>26280</v>
      </c>
      <c r="D57" s="43">
        <v>26235</v>
      </c>
      <c r="E57" s="43">
        <v>25780</v>
      </c>
      <c r="F57" s="43">
        <v>24627</v>
      </c>
      <c r="G57" s="43">
        <v>20693</v>
      </c>
      <c r="H57" s="43">
        <v>19732</v>
      </c>
      <c r="I57" s="43">
        <v>20007</v>
      </c>
      <c r="J57" s="43">
        <v>18507</v>
      </c>
      <c r="K57" s="43">
        <v>18095</v>
      </c>
      <c r="L57" s="43">
        <v>17195</v>
      </c>
      <c r="M57" s="43">
        <v>17417</v>
      </c>
      <c r="N57" s="43">
        <v>16189</v>
      </c>
      <c r="O57" s="43">
        <v>14448</v>
      </c>
      <c r="P57" s="43">
        <v>13043</v>
      </c>
      <c r="Q57" s="43">
        <v>13685</v>
      </c>
      <c r="R57" s="43">
        <v>13022</v>
      </c>
      <c r="S57" s="43">
        <v>13454</v>
      </c>
      <c r="T57" s="43">
        <v>12945</v>
      </c>
      <c r="U57" s="43">
        <v>13608</v>
      </c>
      <c r="V57" s="43">
        <v>13020</v>
      </c>
      <c r="W57" s="43">
        <v>13170</v>
      </c>
      <c r="X57" s="43">
        <v>13012</v>
      </c>
      <c r="Y57" s="43">
        <v>12180</v>
      </c>
      <c r="Z57" s="43">
        <v>12015</v>
      </c>
      <c r="AA57" s="43">
        <v>12057</v>
      </c>
      <c r="AB57" s="43">
        <v>11406</v>
      </c>
      <c r="AC57" s="22">
        <v>10766</v>
      </c>
      <c r="AD57" s="22">
        <v>10766</v>
      </c>
      <c r="AE57" s="22">
        <v>10346</v>
      </c>
      <c r="AF57" s="22">
        <v>10526</v>
      </c>
      <c r="AG57" s="22">
        <v>9351</v>
      </c>
      <c r="AH57" s="22">
        <v>9909</v>
      </c>
      <c r="AI57" s="22">
        <v>9909</v>
      </c>
      <c r="AJ57" s="22">
        <v>9909</v>
      </c>
      <c r="AK57" s="22">
        <v>11130</v>
      </c>
      <c r="AL57" s="22">
        <v>10418</v>
      </c>
      <c r="AM57" s="22">
        <v>10322</v>
      </c>
      <c r="AN57" s="22">
        <v>10322</v>
      </c>
      <c r="AO57" s="22">
        <v>9671</v>
      </c>
      <c r="AP57" s="22">
        <v>9294</v>
      </c>
      <c r="AQ57" s="22">
        <v>9709</v>
      </c>
      <c r="AR57" s="22">
        <v>9617</v>
      </c>
      <c r="AS57" s="22">
        <v>9644</v>
      </c>
      <c r="AT57" s="22">
        <v>11012</v>
      </c>
      <c r="AU57" s="22">
        <v>11012</v>
      </c>
      <c r="AV57" s="22">
        <v>11012</v>
      </c>
      <c r="AW57" s="22">
        <v>10318</v>
      </c>
      <c r="AX57" s="22">
        <v>10255</v>
      </c>
      <c r="AY57" s="22">
        <v>8638</v>
      </c>
      <c r="AZ57" s="22">
        <v>9902</v>
      </c>
      <c r="BA57" s="22">
        <v>9902</v>
      </c>
      <c r="BB57" s="22">
        <v>10246</v>
      </c>
      <c r="BC57" s="22">
        <v>10353</v>
      </c>
      <c r="BD57" s="22">
        <v>10353</v>
      </c>
      <c r="BE57" s="22">
        <v>10353</v>
      </c>
      <c r="BF57" s="22">
        <v>10370</v>
      </c>
      <c r="BG57" s="22">
        <v>10680</v>
      </c>
      <c r="BH57" s="22">
        <v>10395</v>
      </c>
      <c r="BI57" s="22">
        <v>10395</v>
      </c>
    </row>
    <row r="58" spans="1:61" x14ac:dyDescent="0.2">
      <c r="A58" s="21" t="s">
        <v>109</v>
      </c>
      <c r="B58" s="21" t="s">
        <v>110</v>
      </c>
      <c r="C58" s="43">
        <v>18394</v>
      </c>
      <c r="D58" s="43">
        <v>18093</v>
      </c>
      <c r="E58" s="43">
        <v>18459</v>
      </c>
      <c r="F58" s="43">
        <v>17763</v>
      </c>
      <c r="G58" s="43">
        <v>17431</v>
      </c>
      <c r="H58" s="43">
        <v>17020</v>
      </c>
      <c r="I58" s="43">
        <v>16095</v>
      </c>
      <c r="J58" s="43">
        <v>16238</v>
      </c>
      <c r="K58" s="43">
        <v>16294</v>
      </c>
      <c r="L58" s="43">
        <v>16010</v>
      </c>
      <c r="M58" s="43">
        <v>15710</v>
      </c>
      <c r="N58" s="43">
        <v>14716</v>
      </c>
      <c r="O58" s="43">
        <v>15550</v>
      </c>
      <c r="P58" s="43">
        <v>15074</v>
      </c>
      <c r="Q58" s="43">
        <v>13363</v>
      </c>
      <c r="R58" s="43">
        <v>13597</v>
      </c>
      <c r="S58" s="43">
        <v>12580</v>
      </c>
      <c r="T58" s="43">
        <v>12548</v>
      </c>
      <c r="U58" s="43">
        <v>12914</v>
      </c>
      <c r="V58" s="43">
        <v>13005</v>
      </c>
      <c r="W58" s="43">
        <v>12066</v>
      </c>
      <c r="X58" s="43">
        <v>11031</v>
      </c>
      <c r="Y58" s="43">
        <v>10047</v>
      </c>
      <c r="Z58" s="43">
        <v>9703</v>
      </c>
      <c r="AA58" s="43">
        <v>10043</v>
      </c>
      <c r="AB58" s="43">
        <v>9648</v>
      </c>
      <c r="AC58" s="22">
        <v>9498</v>
      </c>
      <c r="AD58" s="22">
        <v>9498</v>
      </c>
      <c r="AE58" s="22">
        <v>9498</v>
      </c>
      <c r="AF58" s="22">
        <v>8827</v>
      </c>
      <c r="AG58" s="22">
        <v>8565</v>
      </c>
      <c r="AH58" s="22">
        <v>8565</v>
      </c>
      <c r="AI58" s="22">
        <v>8206</v>
      </c>
      <c r="AJ58" s="22">
        <v>7996</v>
      </c>
      <c r="AK58" s="22">
        <v>8465</v>
      </c>
      <c r="AL58" s="22">
        <v>8465</v>
      </c>
      <c r="AM58" s="22">
        <v>8465</v>
      </c>
      <c r="AN58" s="22">
        <v>10876</v>
      </c>
      <c r="AO58" s="22">
        <v>10933</v>
      </c>
      <c r="AP58" s="22">
        <v>9919</v>
      </c>
      <c r="AQ58" s="22">
        <v>9919</v>
      </c>
      <c r="AR58" s="22">
        <v>9426</v>
      </c>
      <c r="AS58" s="22">
        <v>9426</v>
      </c>
      <c r="AT58" s="22">
        <v>10184</v>
      </c>
      <c r="AU58" s="22">
        <v>9554</v>
      </c>
      <c r="AV58" s="22">
        <v>9554</v>
      </c>
      <c r="AW58" s="22">
        <v>9554</v>
      </c>
      <c r="AX58" s="22">
        <v>9554</v>
      </c>
      <c r="AY58" s="22">
        <v>9554</v>
      </c>
      <c r="AZ58" s="22">
        <v>9554</v>
      </c>
      <c r="BA58" s="22">
        <v>9454</v>
      </c>
      <c r="BB58" s="22">
        <v>9454</v>
      </c>
      <c r="BC58" s="22">
        <v>9454</v>
      </c>
      <c r="BD58" s="22">
        <v>9454</v>
      </c>
      <c r="BE58" s="22">
        <v>9353</v>
      </c>
      <c r="BF58" s="22">
        <v>9353</v>
      </c>
      <c r="BG58" s="22">
        <v>9353</v>
      </c>
      <c r="BH58" s="22">
        <v>9353</v>
      </c>
      <c r="BI58" s="22">
        <v>9353</v>
      </c>
    </row>
    <row r="59" spans="1:61" x14ac:dyDescent="0.2">
      <c r="A59" s="21" t="s">
        <v>111</v>
      </c>
      <c r="B59" s="21" t="s">
        <v>112</v>
      </c>
      <c r="C59" s="43">
        <v>22051</v>
      </c>
      <c r="D59" s="43">
        <v>21539</v>
      </c>
      <c r="E59" s="43">
        <v>20089</v>
      </c>
      <c r="F59" s="43">
        <v>20339</v>
      </c>
      <c r="G59" s="43">
        <v>19208</v>
      </c>
      <c r="H59" s="43">
        <v>19011</v>
      </c>
      <c r="I59" s="43">
        <v>17416</v>
      </c>
      <c r="J59" s="43">
        <v>17661</v>
      </c>
      <c r="K59" s="43">
        <v>16463</v>
      </c>
      <c r="L59" s="43">
        <v>15551</v>
      </c>
      <c r="M59" s="43">
        <v>14786</v>
      </c>
      <c r="N59" s="43">
        <v>13742</v>
      </c>
      <c r="O59" s="43">
        <v>12870</v>
      </c>
      <c r="P59" s="43">
        <v>12645</v>
      </c>
      <c r="Q59" s="43">
        <v>12645</v>
      </c>
      <c r="R59" s="43">
        <v>11913</v>
      </c>
      <c r="S59" s="43">
        <v>12133</v>
      </c>
      <c r="T59" s="43">
        <v>12243</v>
      </c>
      <c r="U59" s="43">
        <v>10782</v>
      </c>
      <c r="V59" s="43">
        <v>10602</v>
      </c>
      <c r="W59" s="43">
        <v>9667</v>
      </c>
      <c r="X59" s="43">
        <v>9348</v>
      </c>
      <c r="Y59" s="43">
        <v>9262</v>
      </c>
      <c r="Z59" s="43">
        <v>9030</v>
      </c>
      <c r="AA59" s="43">
        <v>8782</v>
      </c>
      <c r="AB59" s="43">
        <v>8854</v>
      </c>
      <c r="AC59" s="22">
        <v>8130</v>
      </c>
      <c r="AD59" s="22">
        <v>6083</v>
      </c>
      <c r="AE59" s="22">
        <v>5938</v>
      </c>
      <c r="AF59" s="22">
        <v>5938</v>
      </c>
      <c r="AG59" s="22">
        <v>5828</v>
      </c>
      <c r="AH59" s="22">
        <v>5828</v>
      </c>
      <c r="AI59" s="22">
        <v>6147</v>
      </c>
      <c r="AJ59" s="22">
        <v>6147</v>
      </c>
      <c r="AK59" s="22">
        <v>8242</v>
      </c>
      <c r="AL59" s="22">
        <v>8719</v>
      </c>
      <c r="AM59" s="22">
        <v>8719</v>
      </c>
      <c r="AN59" s="22">
        <v>8719</v>
      </c>
      <c r="AO59" s="22">
        <v>10280</v>
      </c>
      <c r="AP59" s="22">
        <v>10022</v>
      </c>
      <c r="AQ59" s="22">
        <v>9867</v>
      </c>
      <c r="AR59" s="22">
        <v>9867</v>
      </c>
      <c r="AS59" s="22">
        <v>9088</v>
      </c>
      <c r="AT59" s="22">
        <v>9088</v>
      </c>
      <c r="AU59" s="22">
        <v>9088</v>
      </c>
      <c r="AV59" s="22">
        <v>8339</v>
      </c>
      <c r="AW59" s="22">
        <v>8339</v>
      </c>
      <c r="AX59" s="22">
        <v>8238</v>
      </c>
      <c r="AY59" s="22">
        <v>8238</v>
      </c>
      <c r="AZ59" s="22">
        <v>8238</v>
      </c>
      <c r="BA59" s="22">
        <v>8238</v>
      </c>
      <c r="BB59" s="22">
        <v>8624</v>
      </c>
      <c r="BC59" s="22">
        <v>7138</v>
      </c>
      <c r="BD59" s="22">
        <v>8824</v>
      </c>
      <c r="BE59" s="22">
        <v>8110</v>
      </c>
      <c r="BF59" s="22">
        <v>8038</v>
      </c>
      <c r="BG59" s="22">
        <v>8038</v>
      </c>
      <c r="BH59" s="22">
        <v>8038</v>
      </c>
      <c r="BI59" s="22">
        <v>7922</v>
      </c>
    </row>
    <row r="60" spans="1:61" x14ac:dyDescent="0.2">
      <c r="A60" s="21" t="s">
        <v>113</v>
      </c>
      <c r="B60" s="21" t="s">
        <v>114</v>
      </c>
      <c r="C60" s="43">
        <v>10175</v>
      </c>
      <c r="D60" s="43">
        <v>10164</v>
      </c>
      <c r="E60" s="43">
        <v>9861</v>
      </c>
      <c r="F60" s="43">
        <v>9611</v>
      </c>
      <c r="G60" s="43">
        <v>8908</v>
      </c>
      <c r="H60" s="43">
        <v>8446</v>
      </c>
      <c r="I60" s="43">
        <v>8446</v>
      </c>
      <c r="J60" s="43">
        <v>8446</v>
      </c>
      <c r="K60" s="43">
        <v>8117</v>
      </c>
      <c r="L60" s="43">
        <v>8009</v>
      </c>
      <c r="M60" s="43">
        <v>7914</v>
      </c>
      <c r="N60" s="43">
        <v>8734</v>
      </c>
      <c r="O60" s="43">
        <v>8750</v>
      </c>
      <c r="P60" s="43">
        <v>8595</v>
      </c>
      <c r="Q60" s="43">
        <v>8419</v>
      </c>
      <c r="R60" s="43">
        <v>7625</v>
      </c>
      <c r="S60" s="43">
        <v>7390</v>
      </c>
      <c r="T60" s="43">
        <v>7539</v>
      </c>
      <c r="U60" s="43">
        <v>7538</v>
      </c>
      <c r="V60" s="43">
        <v>6343</v>
      </c>
      <c r="W60" s="43">
        <v>6083</v>
      </c>
      <c r="X60" s="43">
        <v>4308</v>
      </c>
      <c r="Y60" s="43">
        <v>3904</v>
      </c>
      <c r="Z60" s="43">
        <v>3418</v>
      </c>
      <c r="AA60" s="43">
        <v>3418</v>
      </c>
      <c r="AB60" s="43">
        <v>2972</v>
      </c>
      <c r="AC60" s="22">
        <v>2625</v>
      </c>
      <c r="AD60" s="22">
        <v>2625</v>
      </c>
      <c r="AE60" s="22">
        <v>2625</v>
      </c>
      <c r="AF60" s="22">
        <v>2390</v>
      </c>
      <c r="AG60" s="22">
        <v>2390</v>
      </c>
      <c r="AH60" s="22">
        <v>2390</v>
      </c>
      <c r="AI60" s="22">
        <v>2390</v>
      </c>
      <c r="AJ60" s="22">
        <v>2390</v>
      </c>
      <c r="AK60" s="22">
        <v>2357</v>
      </c>
      <c r="AL60" s="22">
        <v>2357</v>
      </c>
      <c r="AM60" s="22">
        <v>2357</v>
      </c>
      <c r="AN60" s="22">
        <v>2357</v>
      </c>
      <c r="AO60" s="22">
        <v>2157</v>
      </c>
      <c r="AP60" s="22">
        <v>2198</v>
      </c>
      <c r="AQ60" s="22">
        <v>2861</v>
      </c>
      <c r="AR60" s="22">
        <v>2861</v>
      </c>
      <c r="AS60" s="22">
        <v>2861</v>
      </c>
      <c r="AT60" s="22">
        <v>2861</v>
      </c>
      <c r="AU60" s="22">
        <v>2861</v>
      </c>
      <c r="AV60" s="22">
        <v>2861</v>
      </c>
      <c r="AW60" s="22">
        <v>3995</v>
      </c>
      <c r="AX60" s="22">
        <v>3141</v>
      </c>
      <c r="AY60" s="22">
        <v>3141</v>
      </c>
      <c r="AZ60" s="22">
        <v>3141</v>
      </c>
      <c r="BA60" s="22">
        <v>3141</v>
      </c>
      <c r="BB60" s="22">
        <v>3143</v>
      </c>
      <c r="BC60" s="22">
        <v>3143</v>
      </c>
      <c r="BD60" s="22">
        <v>3143</v>
      </c>
      <c r="BE60" s="22">
        <v>3143</v>
      </c>
      <c r="BF60" s="22">
        <v>3143</v>
      </c>
      <c r="BG60" s="22">
        <v>3143</v>
      </c>
      <c r="BH60" s="22">
        <v>3143</v>
      </c>
      <c r="BI60" s="22">
        <v>3143</v>
      </c>
    </row>
    <row r="61" spans="1:61" x14ac:dyDescent="0.2">
      <c r="A61" s="21" t="s">
        <v>115</v>
      </c>
      <c r="B61" s="21" t="s">
        <v>116</v>
      </c>
      <c r="C61" s="43">
        <v>11437</v>
      </c>
      <c r="D61" s="43">
        <v>11286</v>
      </c>
      <c r="E61" s="43">
        <v>11117</v>
      </c>
      <c r="F61" s="43">
        <v>10908</v>
      </c>
      <c r="G61" s="43">
        <v>9873</v>
      </c>
      <c r="H61" s="43">
        <v>9353</v>
      </c>
      <c r="I61" s="43">
        <v>9306</v>
      </c>
      <c r="J61" s="43">
        <v>9068</v>
      </c>
      <c r="K61" s="43">
        <v>9159</v>
      </c>
      <c r="L61" s="43">
        <v>8714</v>
      </c>
      <c r="M61" s="43">
        <v>8459</v>
      </c>
      <c r="N61" s="43">
        <v>7505</v>
      </c>
      <c r="O61" s="43">
        <v>7005</v>
      </c>
      <c r="P61" s="43">
        <v>6095</v>
      </c>
      <c r="Q61" s="43">
        <v>6309</v>
      </c>
      <c r="R61" s="43">
        <v>6573</v>
      </c>
      <c r="S61" s="43">
        <v>6143</v>
      </c>
      <c r="T61" s="43">
        <v>5997</v>
      </c>
      <c r="U61" s="43">
        <v>5976</v>
      </c>
      <c r="V61" s="43">
        <v>5920</v>
      </c>
      <c r="W61" s="43">
        <v>5920</v>
      </c>
      <c r="X61" s="43">
        <v>5717</v>
      </c>
      <c r="Y61" s="43">
        <v>5716</v>
      </c>
      <c r="Z61" s="43">
        <v>5336</v>
      </c>
      <c r="AA61" s="43">
        <v>4986</v>
      </c>
      <c r="AB61" s="43">
        <v>4986</v>
      </c>
      <c r="AC61" s="22">
        <v>5136</v>
      </c>
      <c r="AD61" s="22">
        <v>5136</v>
      </c>
      <c r="AE61" s="22">
        <v>5136</v>
      </c>
      <c r="AF61" s="22">
        <v>4866</v>
      </c>
      <c r="AG61" s="22">
        <v>4716</v>
      </c>
      <c r="AH61" s="22">
        <v>4716</v>
      </c>
      <c r="AI61" s="22">
        <v>4419</v>
      </c>
      <c r="AJ61" s="22">
        <v>4419</v>
      </c>
      <c r="AK61" s="22">
        <v>4419</v>
      </c>
      <c r="AL61" s="22">
        <v>4399</v>
      </c>
      <c r="AM61" s="22">
        <v>6243</v>
      </c>
      <c r="AN61" s="22">
        <v>4674</v>
      </c>
      <c r="AO61" s="22">
        <v>4674</v>
      </c>
      <c r="AP61" s="22">
        <v>4333</v>
      </c>
      <c r="AQ61" s="22">
        <v>4333</v>
      </c>
      <c r="AR61" s="22">
        <v>4333</v>
      </c>
      <c r="AS61" s="22">
        <v>4333</v>
      </c>
      <c r="AT61" s="22">
        <v>4433</v>
      </c>
      <c r="AU61" s="22">
        <v>4433</v>
      </c>
      <c r="AV61" s="22">
        <v>4433</v>
      </c>
      <c r="AW61" s="22">
        <v>4630</v>
      </c>
      <c r="AX61" s="22">
        <v>4630</v>
      </c>
      <c r="AY61" s="22">
        <v>4630</v>
      </c>
      <c r="AZ61" s="22">
        <v>4630</v>
      </c>
      <c r="BA61" s="22">
        <v>4630</v>
      </c>
      <c r="BB61" s="22">
        <v>4555</v>
      </c>
      <c r="BC61" s="22">
        <v>4617</v>
      </c>
      <c r="BD61" s="22">
        <v>4617</v>
      </c>
      <c r="BE61" s="22">
        <v>4617</v>
      </c>
      <c r="BF61" s="22">
        <v>4543</v>
      </c>
      <c r="BG61" s="22">
        <v>4543</v>
      </c>
      <c r="BH61" s="22">
        <v>4663</v>
      </c>
      <c r="BI61" s="22">
        <v>4663</v>
      </c>
    </row>
    <row r="62" spans="1:61" x14ac:dyDescent="0.2">
      <c r="A62" s="21" t="s">
        <v>117</v>
      </c>
      <c r="B62" s="21" t="s">
        <v>118</v>
      </c>
      <c r="C62" s="43">
        <v>46181</v>
      </c>
      <c r="D62" s="43">
        <v>45298</v>
      </c>
      <c r="E62" s="43">
        <v>42959</v>
      </c>
      <c r="F62" s="43">
        <v>41079</v>
      </c>
      <c r="G62" s="43">
        <v>38716</v>
      </c>
      <c r="H62" s="43">
        <v>33195</v>
      </c>
      <c r="I62" s="43">
        <v>30199</v>
      </c>
      <c r="J62" s="43">
        <v>27741</v>
      </c>
      <c r="K62" s="43">
        <v>25995</v>
      </c>
      <c r="L62" s="43">
        <v>26241</v>
      </c>
      <c r="M62" s="43">
        <v>24319</v>
      </c>
      <c r="N62" s="43">
        <v>23175</v>
      </c>
      <c r="O62" s="43">
        <v>20412</v>
      </c>
      <c r="P62" s="43">
        <v>19575</v>
      </c>
      <c r="Q62" s="43">
        <v>19039</v>
      </c>
      <c r="R62" s="43">
        <v>17938</v>
      </c>
      <c r="S62" s="43">
        <v>18642</v>
      </c>
      <c r="T62" s="43">
        <v>18777</v>
      </c>
      <c r="U62" s="43">
        <v>18511</v>
      </c>
      <c r="V62" s="43">
        <v>18636</v>
      </c>
      <c r="W62" s="43">
        <v>17465</v>
      </c>
      <c r="X62" s="43">
        <v>15926</v>
      </c>
      <c r="Y62" s="43">
        <v>14538</v>
      </c>
      <c r="Z62" s="43">
        <v>13530</v>
      </c>
      <c r="AA62" s="43">
        <v>13669</v>
      </c>
      <c r="AB62" s="43">
        <v>13512</v>
      </c>
      <c r="AC62" s="22">
        <v>11381</v>
      </c>
      <c r="AD62" s="22">
        <v>9794</v>
      </c>
      <c r="AE62" s="22">
        <v>9960</v>
      </c>
      <c r="AF62" s="22">
        <v>9960</v>
      </c>
      <c r="AG62" s="22">
        <v>9360</v>
      </c>
      <c r="AH62" s="22">
        <v>11354</v>
      </c>
      <c r="AI62" s="22">
        <v>11460</v>
      </c>
      <c r="AJ62" s="22">
        <v>11428</v>
      </c>
      <c r="AK62" s="22">
        <v>10559</v>
      </c>
      <c r="AL62" s="22">
        <v>11587</v>
      </c>
      <c r="AM62" s="22">
        <v>11612</v>
      </c>
      <c r="AN62" s="22">
        <v>11220</v>
      </c>
      <c r="AO62" s="22">
        <v>11165</v>
      </c>
      <c r="AP62" s="22">
        <v>13226</v>
      </c>
      <c r="AQ62" s="22">
        <v>12725</v>
      </c>
      <c r="AR62" s="22">
        <v>12725</v>
      </c>
      <c r="AS62" s="22">
        <v>12937</v>
      </c>
      <c r="AT62" s="22">
        <v>12725</v>
      </c>
      <c r="AU62" s="22">
        <v>12937</v>
      </c>
      <c r="AV62" s="22">
        <v>12725</v>
      </c>
      <c r="AW62" s="22">
        <v>12725</v>
      </c>
      <c r="AX62" s="22">
        <v>12848</v>
      </c>
      <c r="AY62" s="22">
        <v>12848</v>
      </c>
      <c r="AZ62" s="22">
        <v>12836</v>
      </c>
      <c r="BA62" s="22">
        <v>12836</v>
      </c>
      <c r="BB62" s="22">
        <v>12635</v>
      </c>
      <c r="BC62" s="22">
        <v>12184</v>
      </c>
      <c r="BD62" s="22">
        <v>12735</v>
      </c>
      <c r="BE62" s="22">
        <v>12735</v>
      </c>
      <c r="BF62" s="22">
        <v>12547</v>
      </c>
      <c r="BG62" s="22">
        <v>12909</v>
      </c>
      <c r="BH62" s="22">
        <v>13058</v>
      </c>
      <c r="BI62" s="22">
        <v>12931</v>
      </c>
    </row>
    <row r="63" spans="1:61" x14ac:dyDescent="0.2">
      <c r="A63" s="21" t="s">
        <v>119</v>
      </c>
      <c r="B63" s="21" t="s">
        <v>120</v>
      </c>
      <c r="C63" s="43">
        <v>9706</v>
      </c>
      <c r="D63" s="43">
        <v>9108</v>
      </c>
      <c r="E63" s="43">
        <v>8390</v>
      </c>
      <c r="F63" s="43">
        <v>7580</v>
      </c>
      <c r="G63" s="43">
        <v>6490</v>
      </c>
      <c r="H63" s="43">
        <v>6490</v>
      </c>
      <c r="I63" s="43">
        <v>6163</v>
      </c>
      <c r="J63" s="43">
        <v>5699</v>
      </c>
      <c r="K63" s="43">
        <v>5569</v>
      </c>
      <c r="L63" s="43">
        <v>5569</v>
      </c>
      <c r="M63" s="43">
        <v>5338</v>
      </c>
      <c r="N63" s="43">
        <v>3649</v>
      </c>
      <c r="O63" s="43">
        <v>3217</v>
      </c>
      <c r="P63" s="43">
        <v>3218</v>
      </c>
      <c r="Q63" s="43">
        <v>3218</v>
      </c>
      <c r="R63" s="43">
        <v>3070</v>
      </c>
      <c r="S63" s="43">
        <v>2650</v>
      </c>
      <c r="T63" s="43">
        <v>2650</v>
      </c>
      <c r="U63" s="43">
        <v>2692</v>
      </c>
      <c r="V63" s="43">
        <v>2979</v>
      </c>
      <c r="W63" s="43">
        <v>2609</v>
      </c>
      <c r="X63" s="43">
        <v>2613</v>
      </c>
      <c r="Y63" s="43">
        <v>2686</v>
      </c>
      <c r="Z63" s="43">
        <v>2561</v>
      </c>
      <c r="AA63" s="43">
        <v>2561</v>
      </c>
      <c r="AB63" s="43">
        <v>2244</v>
      </c>
      <c r="AC63" s="22">
        <v>2151</v>
      </c>
      <c r="AD63" s="22">
        <v>1882</v>
      </c>
      <c r="AE63" s="22">
        <v>1882</v>
      </c>
      <c r="AF63" s="22">
        <v>2151</v>
      </c>
      <c r="AG63" s="22">
        <v>2086</v>
      </c>
      <c r="AH63" s="22">
        <v>1967</v>
      </c>
      <c r="AI63" s="22">
        <v>1967</v>
      </c>
      <c r="AJ63" s="22">
        <v>1967</v>
      </c>
      <c r="AK63" s="22">
        <v>1778</v>
      </c>
      <c r="AL63" s="22">
        <v>1778</v>
      </c>
      <c r="AM63" s="22">
        <v>1778</v>
      </c>
      <c r="AN63" s="22">
        <v>1778</v>
      </c>
      <c r="AO63" s="22">
        <v>1778</v>
      </c>
      <c r="AP63" s="22">
        <v>1447</v>
      </c>
      <c r="AQ63" s="22">
        <v>1447</v>
      </c>
      <c r="AR63" s="22">
        <v>1447</v>
      </c>
      <c r="AS63" s="22">
        <v>1447</v>
      </c>
      <c r="AT63" s="22">
        <v>1447</v>
      </c>
      <c r="AU63" s="22">
        <v>1447</v>
      </c>
      <c r="AV63" s="22">
        <v>1447</v>
      </c>
      <c r="AW63" s="22">
        <v>1447</v>
      </c>
      <c r="AX63" s="22">
        <v>1447</v>
      </c>
      <c r="AY63" s="22">
        <v>1447</v>
      </c>
      <c r="AZ63" s="22">
        <v>2295</v>
      </c>
      <c r="BA63" s="22">
        <v>2374</v>
      </c>
      <c r="BB63" s="22">
        <v>2299</v>
      </c>
      <c r="BC63" s="22">
        <v>2301</v>
      </c>
      <c r="BD63" s="22">
        <v>2301</v>
      </c>
      <c r="BE63" s="22">
        <v>2301</v>
      </c>
      <c r="BF63" s="22">
        <v>2447</v>
      </c>
      <c r="BG63" s="22">
        <v>2447</v>
      </c>
      <c r="BH63" s="22">
        <v>2447</v>
      </c>
      <c r="BI63" s="22">
        <v>2427</v>
      </c>
    </row>
    <row r="64" spans="1:61" x14ac:dyDescent="0.2">
      <c r="A64" s="21" t="s">
        <v>121</v>
      </c>
      <c r="B64" s="21" t="s">
        <v>122</v>
      </c>
      <c r="C64" s="43">
        <v>19588</v>
      </c>
      <c r="D64" s="43">
        <v>19885</v>
      </c>
      <c r="E64" s="43">
        <v>18630</v>
      </c>
      <c r="F64" s="43">
        <v>18446</v>
      </c>
      <c r="G64" s="43">
        <v>18648</v>
      </c>
      <c r="H64" s="43">
        <v>17539</v>
      </c>
      <c r="I64" s="43">
        <v>17818</v>
      </c>
      <c r="J64" s="43">
        <v>17818</v>
      </c>
      <c r="K64" s="43">
        <v>17278</v>
      </c>
      <c r="L64" s="43">
        <v>17445</v>
      </c>
      <c r="M64" s="43">
        <v>16873</v>
      </c>
      <c r="N64" s="43">
        <v>16873</v>
      </c>
      <c r="O64" s="43">
        <v>16472</v>
      </c>
      <c r="P64" s="43">
        <v>16750</v>
      </c>
      <c r="Q64" s="43">
        <v>16476</v>
      </c>
      <c r="R64" s="43">
        <v>15202</v>
      </c>
      <c r="S64" s="43">
        <v>15879</v>
      </c>
      <c r="T64" s="43">
        <v>15791</v>
      </c>
      <c r="U64" s="43">
        <v>15329</v>
      </c>
      <c r="V64" s="43">
        <v>14376</v>
      </c>
      <c r="W64" s="43">
        <v>14260</v>
      </c>
      <c r="X64" s="43">
        <v>13308</v>
      </c>
      <c r="Y64" s="43">
        <v>11686</v>
      </c>
      <c r="Z64" s="43">
        <v>11557</v>
      </c>
      <c r="AA64" s="43">
        <v>10468</v>
      </c>
      <c r="AB64" s="43">
        <v>10746</v>
      </c>
      <c r="AC64" s="22">
        <v>10907</v>
      </c>
      <c r="AD64" s="22">
        <v>11027</v>
      </c>
      <c r="AE64" s="22">
        <v>11505</v>
      </c>
      <c r="AF64" s="22">
        <v>11170</v>
      </c>
      <c r="AG64" s="22">
        <v>11104</v>
      </c>
      <c r="AH64" s="22">
        <v>11104</v>
      </c>
      <c r="AI64" s="22">
        <v>11147</v>
      </c>
      <c r="AJ64" s="22">
        <v>15136</v>
      </c>
      <c r="AK64" s="22">
        <v>13877</v>
      </c>
      <c r="AL64" s="22">
        <v>13544</v>
      </c>
      <c r="AM64" s="22">
        <v>12148</v>
      </c>
      <c r="AN64" s="22">
        <v>12388</v>
      </c>
      <c r="AO64" s="22">
        <v>12222</v>
      </c>
      <c r="AP64" s="22">
        <v>13657</v>
      </c>
      <c r="AQ64" s="22">
        <v>14451</v>
      </c>
      <c r="AR64" s="22">
        <v>14112</v>
      </c>
      <c r="AS64" s="22">
        <v>14123</v>
      </c>
      <c r="AT64" s="22">
        <v>14322</v>
      </c>
      <c r="AU64" s="22">
        <v>14322</v>
      </c>
      <c r="AV64" s="22">
        <v>14322</v>
      </c>
      <c r="AW64" s="22">
        <v>13513</v>
      </c>
      <c r="AX64" s="22">
        <v>13513</v>
      </c>
      <c r="AY64" s="22">
        <v>13513</v>
      </c>
      <c r="AZ64" s="22">
        <v>14411</v>
      </c>
      <c r="BA64" s="22">
        <v>14152</v>
      </c>
      <c r="BB64" s="22">
        <v>14305</v>
      </c>
      <c r="BC64" s="22">
        <v>14305</v>
      </c>
      <c r="BD64" s="22">
        <v>14305</v>
      </c>
      <c r="BE64" s="22">
        <v>14126</v>
      </c>
      <c r="BF64" s="22">
        <v>14136</v>
      </c>
      <c r="BG64" s="22">
        <v>14553</v>
      </c>
      <c r="BH64" s="22">
        <v>14293</v>
      </c>
      <c r="BI64" s="22">
        <v>14293</v>
      </c>
    </row>
    <row r="65" spans="1:61" x14ac:dyDescent="0.2">
      <c r="A65" s="21" t="s">
        <v>123</v>
      </c>
      <c r="B65" s="21" t="s">
        <v>124</v>
      </c>
      <c r="C65" s="43">
        <v>50789</v>
      </c>
      <c r="D65" s="43">
        <v>47581</v>
      </c>
      <c r="E65" s="43">
        <v>45881</v>
      </c>
      <c r="F65" s="43">
        <v>41469</v>
      </c>
      <c r="G65" s="43">
        <v>36699</v>
      </c>
      <c r="H65" s="43">
        <v>33436</v>
      </c>
      <c r="I65" s="43">
        <v>30046</v>
      </c>
      <c r="J65" s="43">
        <v>27215</v>
      </c>
      <c r="K65" s="43">
        <v>25958</v>
      </c>
      <c r="L65" s="43">
        <v>24159</v>
      </c>
      <c r="M65" s="43">
        <v>24246</v>
      </c>
      <c r="N65" s="43">
        <v>23192</v>
      </c>
      <c r="O65" s="43">
        <v>23054</v>
      </c>
      <c r="P65" s="43">
        <v>22447</v>
      </c>
      <c r="Q65" s="43">
        <v>20886</v>
      </c>
      <c r="R65" s="43">
        <v>21725</v>
      </c>
      <c r="S65" s="43">
        <v>18886</v>
      </c>
      <c r="T65" s="43">
        <v>21095</v>
      </c>
      <c r="U65" s="43">
        <v>21984</v>
      </c>
      <c r="V65" s="43">
        <v>20790</v>
      </c>
      <c r="W65" s="43">
        <v>17169</v>
      </c>
      <c r="X65" s="43">
        <v>15630</v>
      </c>
      <c r="Y65" s="43">
        <v>14450</v>
      </c>
      <c r="Z65" s="43">
        <v>15684</v>
      </c>
      <c r="AA65" s="43">
        <v>14086</v>
      </c>
      <c r="AB65" s="43">
        <v>13646</v>
      </c>
      <c r="AC65" s="22">
        <v>13012</v>
      </c>
      <c r="AD65" s="22">
        <v>12686</v>
      </c>
      <c r="AE65" s="22">
        <v>12373</v>
      </c>
      <c r="AF65" s="22">
        <v>16841</v>
      </c>
      <c r="AG65" s="22">
        <v>16541</v>
      </c>
      <c r="AH65" s="22">
        <v>16541</v>
      </c>
      <c r="AI65" s="22">
        <v>16480</v>
      </c>
      <c r="AJ65" s="22">
        <v>18842</v>
      </c>
      <c r="AK65" s="22">
        <v>19267</v>
      </c>
      <c r="AL65" s="22">
        <v>17566</v>
      </c>
      <c r="AM65" s="22">
        <v>17566</v>
      </c>
      <c r="AN65" s="22">
        <v>20045</v>
      </c>
      <c r="AO65" s="22">
        <v>18843</v>
      </c>
      <c r="AP65" s="22">
        <v>19810</v>
      </c>
      <c r="AQ65" s="22">
        <v>18936</v>
      </c>
      <c r="AR65" s="22">
        <v>18748</v>
      </c>
      <c r="AS65" s="22">
        <v>18748</v>
      </c>
      <c r="AT65" s="22">
        <v>18579</v>
      </c>
      <c r="AU65" s="22">
        <v>18579</v>
      </c>
      <c r="AV65" s="22">
        <v>18579</v>
      </c>
      <c r="AW65" s="22">
        <v>18579</v>
      </c>
      <c r="AX65" s="22">
        <v>18982</v>
      </c>
      <c r="AY65" s="22">
        <v>19068</v>
      </c>
      <c r="AZ65" s="22">
        <v>18935</v>
      </c>
      <c r="BA65" s="22">
        <v>18775</v>
      </c>
      <c r="BB65" s="22">
        <v>18611</v>
      </c>
      <c r="BC65" s="22">
        <v>18611</v>
      </c>
      <c r="BD65" s="22">
        <v>17423</v>
      </c>
      <c r="BE65" s="22">
        <v>17423</v>
      </c>
      <c r="BF65" s="22">
        <v>18363</v>
      </c>
      <c r="BG65" s="22">
        <v>19369</v>
      </c>
      <c r="BH65" s="22">
        <v>19369</v>
      </c>
      <c r="BI65" s="22">
        <v>19369</v>
      </c>
    </row>
    <row r="66" spans="1:61" x14ac:dyDescent="0.2">
      <c r="A66" s="21" t="s">
        <v>125</v>
      </c>
      <c r="B66" s="21" t="s">
        <v>126</v>
      </c>
      <c r="C66" s="43">
        <v>8960</v>
      </c>
      <c r="D66" s="43">
        <v>8956</v>
      </c>
      <c r="E66" s="43">
        <v>8547</v>
      </c>
      <c r="F66" s="43">
        <v>7181</v>
      </c>
      <c r="G66" s="43">
        <v>6901</v>
      </c>
      <c r="H66" s="43">
        <v>6903</v>
      </c>
      <c r="I66" s="43">
        <v>7985</v>
      </c>
      <c r="J66" s="43">
        <v>7280</v>
      </c>
      <c r="K66" s="43">
        <v>6588</v>
      </c>
      <c r="L66" s="43">
        <v>6088</v>
      </c>
      <c r="M66" s="43">
        <v>6088</v>
      </c>
      <c r="N66" s="43">
        <v>5887</v>
      </c>
      <c r="O66" s="43">
        <v>4466</v>
      </c>
      <c r="P66" s="43">
        <v>4466</v>
      </c>
      <c r="Q66" s="43">
        <v>4130</v>
      </c>
      <c r="R66" s="43">
        <v>4256</v>
      </c>
      <c r="S66" s="43">
        <v>4600</v>
      </c>
      <c r="T66" s="43">
        <v>4869</v>
      </c>
      <c r="U66" s="43">
        <v>5175</v>
      </c>
      <c r="V66" s="43">
        <v>6110</v>
      </c>
      <c r="W66" s="43">
        <v>5659</v>
      </c>
      <c r="X66" s="43">
        <v>5686</v>
      </c>
      <c r="Y66" s="43">
        <v>5040</v>
      </c>
      <c r="Z66" s="43">
        <v>5040</v>
      </c>
      <c r="AA66" s="43">
        <v>3624</v>
      </c>
      <c r="AB66" s="43">
        <v>2852</v>
      </c>
      <c r="AC66" s="22">
        <v>3026</v>
      </c>
      <c r="AD66" s="22">
        <v>3026</v>
      </c>
      <c r="AE66" s="22">
        <v>3026</v>
      </c>
      <c r="AF66" s="22">
        <v>3237</v>
      </c>
      <c r="AG66" s="22">
        <v>2946</v>
      </c>
      <c r="AH66" s="22">
        <v>2946</v>
      </c>
      <c r="AI66" s="22">
        <v>3056</v>
      </c>
      <c r="AJ66" s="22">
        <v>3056</v>
      </c>
      <c r="AK66" s="22">
        <v>3911</v>
      </c>
      <c r="AL66" s="22">
        <v>3911</v>
      </c>
      <c r="AM66" s="22">
        <v>3911</v>
      </c>
      <c r="AN66" s="22">
        <v>3911</v>
      </c>
      <c r="AO66" s="22">
        <v>3010</v>
      </c>
      <c r="AP66" s="22">
        <v>3857</v>
      </c>
      <c r="AQ66" s="22">
        <v>3002</v>
      </c>
      <c r="AR66" s="22">
        <v>3002</v>
      </c>
      <c r="AS66" s="22">
        <v>3002</v>
      </c>
      <c r="AT66" s="22">
        <v>3002</v>
      </c>
      <c r="AU66" s="22">
        <v>3002</v>
      </c>
      <c r="AV66" s="22">
        <v>3002</v>
      </c>
      <c r="AW66" s="22">
        <v>3648</v>
      </c>
      <c r="AX66" s="22">
        <v>3648</v>
      </c>
      <c r="AY66" s="22">
        <v>3648</v>
      </c>
      <c r="AZ66" s="22">
        <v>3567</v>
      </c>
      <c r="BA66" s="22">
        <v>3582</v>
      </c>
      <c r="BB66" s="22">
        <v>3567</v>
      </c>
      <c r="BC66" s="22">
        <v>3631</v>
      </c>
      <c r="BD66" s="22">
        <v>3631</v>
      </c>
      <c r="BE66" s="22">
        <v>3631</v>
      </c>
      <c r="BF66" s="22">
        <v>3631</v>
      </c>
      <c r="BG66" s="22">
        <v>3631</v>
      </c>
      <c r="BH66" s="22">
        <v>3631</v>
      </c>
      <c r="BI66" s="22">
        <v>3631</v>
      </c>
    </row>
    <row r="67" spans="1:61" x14ac:dyDescent="0.2">
      <c r="A67" s="21" t="s">
        <v>127</v>
      </c>
      <c r="B67" s="21" t="s">
        <v>128</v>
      </c>
      <c r="C67" s="43">
        <v>150101</v>
      </c>
      <c r="D67" s="43">
        <v>134970</v>
      </c>
      <c r="E67" s="43">
        <v>122068</v>
      </c>
      <c r="F67" s="43">
        <v>112935</v>
      </c>
      <c r="G67" s="43">
        <v>103589</v>
      </c>
      <c r="H67" s="43">
        <v>98339</v>
      </c>
      <c r="I67" s="43">
        <v>94432</v>
      </c>
      <c r="J67" s="43">
        <v>89975</v>
      </c>
      <c r="K67" s="43">
        <v>85905</v>
      </c>
      <c r="L67" s="43">
        <v>84798</v>
      </c>
      <c r="M67" s="43">
        <v>82003</v>
      </c>
      <c r="N67" s="43">
        <v>71082</v>
      </c>
      <c r="O67" s="43">
        <v>64526</v>
      </c>
      <c r="P67" s="43">
        <v>57954</v>
      </c>
      <c r="Q67" s="43">
        <v>54149</v>
      </c>
      <c r="R67" s="43">
        <v>46496</v>
      </c>
      <c r="S67" s="43">
        <v>43030</v>
      </c>
      <c r="T67" s="43">
        <v>39834</v>
      </c>
      <c r="U67" s="43">
        <v>39432</v>
      </c>
      <c r="V67" s="43">
        <v>39958</v>
      </c>
      <c r="W67" s="43">
        <v>36780</v>
      </c>
      <c r="X67" s="43">
        <v>38201</v>
      </c>
      <c r="Y67" s="43">
        <v>33283</v>
      </c>
      <c r="Z67" s="43">
        <v>33098</v>
      </c>
      <c r="AA67" s="43">
        <v>29771</v>
      </c>
      <c r="AB67" s="43">
        <v>27892</v>
      </c>
      <c r="AC67" s="22">
        <v>29226</v>
      </c>
      <c r="AD67" s="22">
        <v>28765</v>
      </c>
      <c r="AE67" s="22">
        <v>29472</v>
      </c>
      <c r="AF67" s="22">
        <v>28797</v>
      </c>
      <c r="AG67" s="22">
        <v>40014</v>
      </c>
      <c r="AH67" s="22">
        <v>39606</v>
      </c>
      <c r="AI67" s="22">
        <v>36880</v>
      </c>
      <c r="AJ67" s="22">
        <v>37986</v>
      </c>
      <c r="AK67" s="22">
        <v>37558</v>
      </c>
      <c r="AL67" s="22">
        <v>36038</v>
      </c>
      <c r="AM67" s="22">
        <v>34505</v>
      </c>
      <c r="AN67" s="22">
        <v>33972</v>
      </c>
      <c r="AO67" s="22">
        <v>35208</v>
      </c>
      <c r="AP67" s="22">
        <v>33582</v>
      </c>
      <c r="AQ67" s="22">
        <v>34691</v>
      </c>
      <c r="AR67" s="22">
        <v>34391</v>
      </c>
      <c r="AS67" s="22">
        <v>33758</v>
      </c>
      <c r="AT67" s="22">
        <v>36285</v>
      </c>
      <c r="AU67" s="22">
        <v>35460</v>
      </c>
      <c r="AV67" s="22">
        <v>36098</v>
      </c>
      <c r="AW67" s="22">
        <v>36098</v>
      </c>
      <c r="AX67" s="22">
        <v>37105</v>
      </c>
      <c r="AY67" s="22">
        <v>37988</v>
      </c>
      <c r="AZ67" s="22">
        <v>37988</v>
      </c>
      <c r="BA67" s="22">
        <v>37988</v>
      </c>
      <c r="BB67" s="22">
        <v>37988</v>
      </c>
      <c r="BC67" s="22">
        <v>37490</v>
      </c>
      <c r="BD67" s="22">
        <v>37512</v>
      </c>
      <c r="BE67" s="22">
        <v>37506</v>
      </c>
      <c r="BF67" s="22">
        <v>38564</v>
      </c>
      <c r="BG67" s="22">
        <v>38962</v>
      </c>
      <c r="BH67" s="22">
        <v>39175</v>
      </c>
      <c r="BI67" s="22">
        <v>38422</v>
      </c>
    </row>
    <row r="68" spans="1:61" x14ac:dyDescent="0.2">
      <c r="A68" s="21" t="s">
        <v>129</v>
      </c>
      <c r="B68" s="21" t="s">
        <v>130</v>
      </c>
      <c r="C68" s="43">
        <v>21767</v>
      </c>
      <c r="D68" s="43">
        <v>21011</v>
      </c>
      <c r="E68" s="43">
        <v>19001</v>
      </c>
      <c r="F68" s="43">
        <v>17925</v>
      </c>
      <c r="G68" s="43">
        <v>16435</v>
      </c>
      <c r="H68" s="43">
        <v>15540</v>
      </c>
      <c r="I68" s="43">
        <v>15026</v>
      </c>
      <c r="J68" s="43">
        <v>14846</v>
      </c>
      <c r="K68" s="43">
        <v>14155</v>
      </c>
      <c r="L68" s="43">
        <v>14342</v>
      </c>
      <c r="M68" s="43">
        <v>13182</v>
      </c>
      <c r="N68" s="43">
        <v>12574</v>
      </c>
      <c r="O68" s="43">
        <v>10884</v>
      </c>
      <c r="P68" s="43">
        <v>10979</v>
      </c>
      <c r="Q68" s="43">
        <v>9684</v>
      </c>
      <c r="R68" s="43">
        <v>9583</v>
      </c>
      <c r="S68" s="43">
        <v>8445</v>
      </c>
      <c r="T68" s="43">
        <v>8719</v>
      </c>
      <c r="U68" s="43">
        <v>8723</v>
      </c>
      <c r="V68" s="43">
        <v>8723</v>
      </c>
      <c r="W68" s="43">
        <v>9255</v>
      </c>
      <c r="X68" s="43">
        <v>9490</v>
      </c>
      <c r="Y68" s="43">
        <v>8748</v>
      </c>
      <c r="Z68" s="43">
        <v>8603</v>
      </c>
      <c r="AA68" s="43">
        <v>8320</v>
      </c>
      <c r="AB68" s="43">
        <v>7838</v>
      </c>
      <c r="AC68" s="22">
        <v>7858</v>
      </c>
      <c r="AD68" s="22">
        <v>8607</v>
      </c>
      <c r="AE68" s="22">
        <v>8607</v>
      </c>
      <c r="AF68" s="22">
        <v>8726</v>
      </c>
      <c r="AG68" s="22">
        <v>8392</v>
      </c>
      <c r="AH68" s="22">
        <v>8392</v>
      </c>
      <c r="AI68" s="22">
        <v>8235</v>
      </c>
      <c r="AJ68" s="22">
        <v>8329</v>
      </c>
      <c r="AK68" s="22">
        <v>8248</v>
      </c>
      <c r="AL68" s="22">
        <v>13033</v>
      </c>
      <c r="AM68" s="22">
        <v>15055</v>
      </c>
      <c r="AN68" s="22">
        <v>14453</v>
      </c>
      <c r="AO68" s="22">
        <v>12641</v>
      </c>
      <c r="AP68" s="22">
        <v>12377</v>
      </c>
      <c r="AQ68" s="22">
        <v>12053</v>
      </c>
      <c r="AR68" s="22">
        <v>12053</v>
      </c>
      <c r="AS68" s="22">
        <v>12053</v>
      </c>
      <c r="AT68" s="22">
        <v>12053</v>
      </c>
      <c r="AU68" s="22">
        <v>12053</v>
      </c>
      <c r="AV68" s="22">
        <v>12053</v>
      </c>
      <c r="AW68" s="22">
        <v>10730</v>
      </c>
      <c r="AX68" s="22">
        <v>11278</v>
      </c>
      <c r="AY68" s="22">
        <v>11781</v>
      </c>
      <c r="AZ68" s="22">
        <v>13057</v>
      </c>
      <c r="BA68" s="22">
        <v>13095</v>
      </c>
      <c r="BB68" s="22">
        <v>13502</v>
      </c>
      <c r="BC68" s="22">
        <v>12992</v>
      </c>
      <c r="BD68" s="22">
        <v>13507</v>
      </c>
      <c r="BE68" s="22">
        <v>13505</v>
      </c>
      <c r="BF68" s="22">
        <v>13505</v>
      </c>
      <c r="BG68" s="22">
        <v>13505</v>
      </c>
      <c r="BH68" s="22">
        <v>13505</v>
      </c>
      <c r="BI68" s="22">
        <v>13347</v>
      </c>
    </row>
    <row r="69" spans="1:61" x14ac:dyDescent="0.2">
      <c r="A69" s="21" t="s">
        <v>131</v>
      </c>
      <c r="B69" s="21" t="s">
        <v>132</v>
      </c>
      <c r="C69" s="43">
        <v>13967</v>
      </c>
      <c r="D69" s="43">
        <v>13410</v>
      </c>
      <c r="E69" s="43">
        <v>13053</v>
      </c>
      <c r="F69" s="43">
        <v>11636</v>
      </c>
      <c r="G69" s="43">
        <v>11160</v>
      </c>
      <c r="H69" s="43">
        <v>10806</v>
      </c>
      <c r="I69" s="43">
        <v>10786</v>
      </c>
      <c r="J69" s="43">
        <v>10269</v>
      </c>
      <c r="K69" s="43">
        <v>9710</v>
      </c>
      <c r="L69" s="43">
        <v>10091</v>
      </c>
      <c r="M69" s="43">
        <v>10023</v>
      </c>
      <c r="N69" s="43">
        <v>9992</v>
      </c>
      <c r="O69" s="43">
        <v>9886</v>
      </c>
      <c r="P69" s="43">
        <v>10141</v>
      </c>
      <c r="Q69" s="43">
        <v>8968</v>
      </c>
      <c r="R69" s="43">
        <v>7826</v>
      </c>
      <c r="S69" s="43">
        <v>8044</v>
      </c>
      <c r="T69" s="43">
        <v>8446</v>
      </c>
      <c r="U69" s="43">
        <v>7148</v>
      </c>
      <c r="V69" s="43">
        <v>6637</v>
      </c>
      <c r="W69" s="43">
        <v>6429</v>
      </c>
      <c r="X69" s="43">
        <v>6104</v>
      </c>
      <c r="Y69" s="43">
        <v>5565</v>
      </c>
      <c r="Z69" s="43">
        <v>5487</v>
      </c>
      <c r="AA69" s="43">
        <v>4971</v>
      </c>
      <c r="AB69" s="43">
        <v>4685</v>
      </c>
      <c r="AC69" s="22">
        <v>4141</v>
      </c>
      <c r="AD69" s="22">
        <v>4141</v>
      </c>
      <c r="AE69" s="22">
        <v>4275</v>
      </c>
      <c r="AF69" s="22">
        <v>4275</v>
      </c>
      <c r="AG69" s="22">
        <v>3685</v>
      </c>
      <c r="AH69" s="22">
        <v>4336</v>
      </c>
      <c r="AI69" s="22">
        <v>4336</v>
      </c>
      <c r="AJ69" s="22">
        <v>4652</v>
      </c>
      <c r="AK69" s="22">
        <v>4652</v>
      </c>
      <c r="AL69" s="22">
        <v>4506</v>
      </c>
      <c r="AM69" s="22">
        <v>4506</v>
      </c>
      <c r="AN69" s="22">
        <v>4478</v>
      </c>
      <c r="AO69" s="22">
        <v>4478</v>
      </c>
      <c r="AP69" s="22">
        <v>4344</v>
      </c>
      <c r="AQ69" s="22">
        <v>4344</v>
      </c>
      <c r="AR69" s="22">
        <v>4344</v>
      </c>
      <c r="AS69" s="22">
        <v>4344</v>
      </c>
      <c r="AT69" s="22">
        <v>4344</v>
      </c>
      <c r="AU69" s="22">
        <v>4344</v>
      </c>
      <c r="AV69" s="22">
        <v>4344</v>
      </c>
      <c r="AW69" s="22">
        <v>4344</v>
      </c>
      <c r="AX69" s="22">
        <v>4344</v>
      </c>
      <c r="AY69" s="22">
        <v>4344</v>
      </c>
      <c r="AZ69" s="22">
        <v>4344</v>
      </c>
      <c r="BA69" s="22">
        <v>4344</v>
      </c>
      <c r="BB69" s="22">
        <v>4809</v>
      </c>
      <c r="BC69" s="22">
        <v>4809</v>
      </c>
      <c r="BD69" s="22">
        <v>4809</v>
      </c>
      <c r="BE69" s="22">
        <v>4974</v>
      </c>
      <c r="BF69" s="22">
        <v>4694</v>
      </c>
      <c r="BG69" s="22">
        <v>4974</v>
      </c>
      <c r="BH69" s="22">
        <v>5007</v>
      </c>
      <c r="BI69" s="22">
        <v>5007</v>
      </c>
    </row>
    <row r="70" spans="1:61" x14ac:dyDescent="0.2">
      <c r="A70" s="21" t="s">
        <v>133</v>
      </c>
      <c r="B70" s="21" t="s">
        <v>134</v>
      </c>
      <c r="C70" s="43">
        <v>98012</v>
      </c>
      <c r="D70" s="43">
        <v>88961</v>
      </c>
      <c r="E70" s="43">
        <v>80302</v>
      </c>
      <c r="F70" s="43">
        <v>75310</v>
      </c>
      <c r="G70" s="43">
        <v>72816</v>
      </c>
      <c r="H70" s="43">
        <v>66011</v>
      </c>
      <c r="I70" s="43">
        <v>62073</v>
      </c>
      <c r="J70" s="43">
        <v>59220</v>
      </c>
      <c r="K70" s="43">
        <v>57777</v>
      </c>
      <c r="L70" s="43">
        <v>54214</v>
      </c>
      <c r="M70" s="43">
        <v>50791</v>
      </c>
      <c r="N70" s="43">
        <v>45373</v>
      </c>
      <c r="O70" s="43">
        <v>39556</v>
      </c>
      <c r="P70" s="43">
        <v>34880</v>
      </c>
      <c r="Q70" s="43">
        <v>31933</v>
      </c>
      <c r="R70" s="43">
        <v>30625</v>
      </c>
      <c r="S70" s="43">
        <v>28074</v>
      </c>
      <c r="T70" s="43">
        <v>28571</v>
      </c>
      <c r="U70" s="43">
        <v>30068</v>
      </c>
      <c r="V70" s="43">
        <v>27004</v>
      </c>
      <c r="W70" s="43">
        <v>25410</v>
      </c>
      <c r="X70" s="43">
        <v>23630</v>
      </c>
      <c r="Y70" s="43">
        <v>21340</v>
      </c>
      <c r="Z70" s="43">
        <v>19160</v>
      </c>
      <c r="AA70" s="43">
        <v>15829</v>
      </c>
      <c r="AB70" s="43">
        <v>15358</v>
      </c>
      <c r="AC70" s="22">
        <v>15324</v>
      </c>
      <c r="AD70" s="22">
        <v>14616</v>
      </c>
      <c r="AE70" s="22">
        <v>14616</v>
      </c>
      <c r="AF70" s="22">
        <v>16601</v>
      </c>
      <c r="AG70" s="22">
        <v>16807</v>
      </c>
      <c r="AH70" s="22">
        <v>15924</v>
      </c>
      <c r="AI70" s="22">
        <v>17950</v>
      </c>
      <c r="AJ70" s="22">
        <v>22435</v>
      </c>
      <c r="AK70" s="22">
        <v>25033</v>
      </c>
      <c r="AL70" s="22">
        <v>22852</v>
      </c>
      <c r="AM70" s="22">
        <v>21842</v>
      </c>
      <c r="AN70" s="22">
        <v>21392</v>
      </c>
      <c r="AO70" s="22">
        <v>20997</v>
      </c>
      <c r="AP70" s="22">
        <v>19600</v>
      </c>
      <c r="AQ70" s="22">
        <v>19600</v>
      </c>
      <c r="AR70" s="22">
        <v>19280</v>
      </c>
      <c r="AS70" s="22">
        <v>19484</v>
      </c>
      <c r="AT70" s="22">
        <v>18949</v>
      </c>
      <c r="AU70" s="22">
        <v>18335</v>
      </c>
      <c r="AV70" s="22">
        <v>18335</v>
      </c>
      <c r="AW70" s="22">
        <v>18335</v>
      </c>
      <c r="AX70" s="22">
        <v>18335</v>
      </c>
      <c r="AY70" s="22">
        <v>18486</v>
      </c>
      <c r="AZ70" s="22">
        <v>19314</v>
      </c>
      <c r="BA70" s="22">
        <v>19088</v>
      </c>
      <c r="BB70" s="22">
        <v>19088</v>
      </c>
      <c r="BC70" s="22">
        <v>19153</v>
      </c>
      <c r="BD70" s="22">
        <v>18551</v>
      </c>
      <c r="BE70" s="22">
        <v>19874</v>
      </c>
      <c r="BF70" s="22">
        <v>19122</v>
      </c>
      <c r="BG70" s="22">
        <v>19484</v>
      </c>
      <c r="BH70" s="22">
        <v>19266</v>
      </c>
      <c r="BI70" s="22">
        <v>19442</v>
      </c>
    </row>
    <row r="71" spans="1:61" x14ac:dyDescent="0.2">
      <c r="A71" s="21" t="s">
        <v>135</v>
      </c>
      <c r="B71" s="21" t="s">
        <v>136</v>
      </c>
      <c r="C71" s="43">
        <v>17329</v>
      </c>
      <c r="D71" s="43">
        <v>16221</v>
      </c>
      <c r="E71" s="43">
        <v>16208</v>
      </c>
      <c r="F71" s="43">
        <v>15196</v>
      </c>
      <c r="G71" s="43">
        <v>14554</v>
      </c>
      <c r="H71" s="43">
        <v>14409</v>
      </c>
      <c r="I71" s="43">
        <v>14118</v>
      </c>
      <c r="J71" s="43">
        <v>14245</v>
      </c>
      <c r="K71" s="43">
        <v>14278</v>
      </c>
      <c r="L71" s="43">
        <v>14167</v>
      </c>
      <c r="M71" s="43">
        <v>14572</v>
      </c>
      <c r="N71" s="43">
        <v>14432</v>
      </c>
      <c r="O71" s="43">
        <v>14796</v>
      </c>
      <c r="P71" s="43">
        <v>14331</v>
      </c>
      <c r="Q71" s="43">
        <v>15276</v>
      </c>
      <c r="R71" s="43">
        <v>15092</v>
      </c>
      <c r="S71" s="43">
        <v>15128</v>
      </c>
      <c r="T71" s="43">
        <v>14594</v>
      </c>
      <c r="U71" s="43">
        <v>14487</v>
      </c>
      <c r="V71" s="43">
        <v>13663</v>
      </c>
      <c r="W71" s="43">
        <v>13665</v>
      </c>
      <c r="X71" s="43">
        <v>11415</v>
      </c>
      <c r="Y71" s="43">
        <v>10683</v>
      </c>
      <c r="Z71" s="43">
        <v>10246</v>
      </c>
      <c r="AA71" s="43">
        <v>8482</v>
      </c>
      <c r="AB71" s="43">
        <v>8488</v>
      </c>
      <c r="AC71" s="22">
        <v>7350</v>
      </c>
      <c r="AD71" s="22">
        <v>6465</v>
      </c>
      <c r="AE71" s="22">
        <v>6465</v>
      </c>
      <c r="AF71" s="22">
        <v>6870</v>
      </c>
      <c r="AG71" s="22">
        <v>6408</v>
      </c>
      <c r="AH71" s="22">
        <v>6408</v>
      </c>
      <c r="AI71" s="22">
        <v>6354</v>
      </c>
      <c r="AJ71" s="22">
        <v>6343</v>
      </c>
      <c r="AK71" s="22">
        <v>8346</v>
      </c>
      <c r="AL71" s="22">
        <v>8200</v>
      </c>
      <c r="AM71" s="22">
        <v>8200</v>
      </c>
      <c r="AN71" s="22">
        <v>8200</v>
      </c>
      <c r="AO71" s="22">
        <v>8196</v>
      </c>
      <c r="AP71" s="22">
        <v>7633</v>
      </c>
      <c r="AQ71" s="22">
        <v>7919</v>
      </c>
      <c r="AR71" s="22">
        <v>8009</v>
      </c>
      <c r="AS71" s="22">
        <v>7341</v>
      </c>
      <c r="AT71" s="22">
        <v>7341</v>
      </c>
      <c r="AU71" s="22">
        <v>7341</v>
      </c>
      <c r="AV71" s="22">
        <v>7341</v>
      </c>
      <c r="AW71" s="22">
        <v>7341</v>
      </c>
      <c r="AX71" s="22">
        <v>8719</v>
      </c>
      <c r="AY71" s="22">
        <v>8719</v>
      </c>
      <c r="AZ71" s="22">
        <v>8657</v>
      </c>
      <c r="BA71" s="22">
        <v>8719</v>
      </c>
      <c r="BB71" s="22">
        <v>10856</v>
      </c>
      <c r="BC71" s="22">
        <v>11204</v>
      </c>
      <c r="BD71" s="22">
        <v>11204</v>
      </c>
      <c r="BE71" s="22">
        <v>11203</v>
      </c>
      <c r="BF71" s="22">
        <v>10617</v>
      </c>
      <c r="BG71" s="22">
        <v>10617</v>
      </c>
      <c r="BH71" s="22">
        <v>10617</v>
      </c>
      <c r="BI71" s="22">
        <v>10558</v>
      </c>
    </row>
    <row r="72" spans="1:61" x14ac:dyDescent="0.2">
      <c r="A72" s="21" t="s">
        <v>137</v>
      </c>
      <c r="B72" s="21" t="s">
        <v>138</v>
      </c>
      <c r="C72" s="43">
        <v>22371</v>
      </c>
      <c r="D72" s="43">
        <v>22073</v>
      </c>
      <c r="E72" s="43">
        <v>20530</v>
      </c>
      <c r="F72" s="43">
        <v>20495</v>
      </c>
      <c r="G72" s="43">
        <v>20202</v>
      </c>
      <c r="H72" s="43">
        <v>19847</v>
      </c>
      <c r="I72" s="43">
        <v>19082</v>
      </c>
      <c r="J72" s="43">
        <v>18737</v>
      </c>
      <c r="K72" s="43">
        <v>18036</v>
      </c>
      <c r="L72" s="43">
        <v>17750</v>
      </c>
      <c r="M72" s="43">
        <v>17851</v>
      </c>
      <c r="N72" s="43">
        <v>17746</v>
      </c>
      <c r="O72" s="43">
        <v>17246</v>
      </c>
      <c r="P72" s="43">
        <v>16969</v>
      </c>
      <c r="Q72" s="43">
        <v>16979</v>
      </c>
      <c r="R72" s="43">
        <v>17632</v>
      </c>
      <c r="S72" s="43">
        <v>19686</v>
      </c>
      <c r="T72" s="43">
        <v>19339</v>
      </c>
      <c r="U72" s="43">
        <v>19193</v>
      </c>
      <c r="V72" s="43">
        <v>16758</v>
      </c>
      <c r="W72" s="43">
        <v>15210</v>
      </c>
      <c r="X72" s="43">
        <v>14143</v>
      </c>
      <c r="Y72" s="43">
        <v>13298</v>
      </c>
      <c r="Z72" s="43">
        <v>12216</v>
      </c>
      <c r="AA72" s="43">
        <v>11979</v>
      </c>
      <c r="AB72" s="43">
        <v>12206</v>
      </c>
      <c r="AC72" s="22">
        <v>11076</v>
      </c>
      <c r="AD72" s="22">
        <v>10290</v>
      </c>
      <c r="AE72" s="22">
        <v>10187</v>
      </c>
      <c r="AF72" s="22">
        <v>10170</v>
      </c>
      <c r="AG72" s="22">
        <v>12204</v>
      </c>
      <c r="AH72" s="22">
        <v>12362</v>
      </c>
      <c r="AI72" s="22">
        <v>11901</v>
      </c>
      <c r="AJ72" s="22">
        <v>11906</v>
      </c>
      <c r="AK72" s="22">
        <v>11922</v>
      </c>
      <c r="AL72" s="22">
        <v>11816</v>
      </c>
      <c r="AM72" s="22">
        <v>10183</v>
      </c>
      <c r="AN72" s="22">
        <v>10349</v>
      </c>
      <c r="AO72" s="22">
        <v>10419</v>
      </c>
      <c r="AP72" s="22">
        <v>11308</v>
      </c>
      <c r="AQ72" s="22">
        <v>11182</v>
      </c>
      <c r="AR72" s="22">
        <v>11282</v>
      </c>
      <c r="AS72" s="22">
        <v>11233</v>
      </c>
      <c r="AT72" s="22">
        <v>11917</v>
      </c>
      <c r="AU72" s="22">
        <v>11839</v>
      </c>
      <c r="AV72" s="22">
        <v>11585</v>
      </c>
      <c r="AW72" s="22">
        <v>11164</v>
      </c>
      <c r="AX72" s="22">
        <v>11305</v>
      </c>
      <c r="AY72" s="22">
        <v>11466</v>
      </c>
      <c r="AZ72" s="22">
        <v>13349</v>
      </c>
      <c r="BA72" s="22">
        <v>13481</v>
      </c>
      <c r="BB72" s="22">
        <v>13487</v>
      </c>
      <c r="BC72" s="22">
        <v>13287</v>
      </c>
      <c r="BD72" s="22">
        <v>13687</v>
      </c>
      <c r="BE72" s="22">
        <v>13539</v>
      </c>
      <c r="BF72" s="22">
        <v>13459</v>
      </c>
      <c r="BG72" s="22">
        <v>13618</v>
      </c>
      <c r="BH72" s="22">
        <v>13602</v>
      </c>
      <c r="BI72" s="22">
        <v>13862</v>
      </c>
    </row>
    <row r="73" spans="1:61" x14ac:dyDescent="0.2">
      <c r="A73" s="21" t="s">
        <v>139</v>
      </c>
      <c r="B73" s="21" t="s">
        <v>140</v>
      </c>
      <c r="C73" s="43">
        <v>9961</v>
      </c>
      <c r="D73" s="43">
        <v>9482</v>
      </c>
      <c r="E73" s="43">
        <v>9421</v>
      </c>
      <c r="F73" s="43">
        <v>9387</v>
      </c>
      <c r="G73" s="43">
        <v>8683</v>
      </c>
      <c r="H73" s="43">
        <v>8877</v>
      </c>
      <c r="I73" s="43">
        <v>8657</v>
      </c>
      <c r="J73" s="43">
        <v>8963</v>
      </c>
      <c r="K73" s="43">
        <v>8963</v>
      </c>
      <c r="L73" s="43">
        <v>8964</v>
      </c>
      <c r="M73" s="43">
        <v>9199</v>
      </c>
      <c r="N73" s="43">
        <v>9113</v>
      </c>
      <c r="O73" s="43">
        <v>8735</v>
      </c>
      <c r="P73" s="43">
        <v>8651</v>
      </c>
      <c r="Q73" s="43">
        <v>7149</v>
      </c>
      <c r="R73" s="43">
        <v>6569</v>
      </c>
      <c r="S73" s="43">
        <v>5107</v>
      </c>
      <c r="T73" s="43">
        <v>5455</v>
      </c>
      <c r="U73" s="43">
        <v>5441</v>
      </c>
      <c r="V73" s="43">
        <v>5972</v>
      </c>
      <c r="W73" s="43">
        <v>6002</v>
      </c>
      <c r="X73" s="43">
        <v>6300</v>
      </c>
      <c r="Y73" s="43">
        <v>6065</v>
      </c>
      <c r="Z73" s="43">
        <v>6390</v>
      </c>
      <c r="AA73" s="43">
        <v>6436</v>
      </c>
      <c r="AB73" s="43">
        <v>6538</v>
      </c>
      <c r="AC73" s="22">
        <v>6395</v>
      </c>
      <c r="AD73" s="22">
        <v>6059</v>
      </c>
      <c r="AE73" s="22">
        <v>6059</v>
      </c>
      <c r="AF73" s="22">
        <v>6442</v>
      </c>
      <c r="AG73" s="22">
        <v>6399</v>
      </c>
      <c r="AH73" s="22">
        <v>6353</v>
      </c>
      <c r="AI73" s="22">
        <v>6485</v>
      </c>
      <c r="AJ73" s="22">
        <v>6466</v>
      </c>
      <c r="AK73" s="22">
        <v>6128</v>
      </c>
      <c r="AL73" s="22">
        <v>5328</v>
      </c>
      <c r="AM73" s="22">
        <v>5828</v>
      </c>
      <c r="AN73" s="22">
        <v>5996</v>
      </c>
      <c r="AO73" s="22">
        <v>5956</v>
      </c>
      <c r="AP73" s="22">
        <v>5435</v>
      </c>
      <c r="AQ73" s="22">
        <v>5435</v>
      </c>
      <c r="AR73" s="22">
        <v>5771</v>
      </c>
      <c r="AS73" s="22">
        <v>5771</v>
      </c>
      <c r="AT73" s="22">
        <v>5771</v>
      </c>
      <c r="AU73" s="22">
        <v>6585</v>
      </c>
      <c r="AV73" s="22">
        <v>6585</v>
      </c>
      <c r="AW73" s="22">
        <v>7122</v>
      </c>
      <c r="AX73" s="22">
        <v>7197</v>
      </c>
      <c r="AY73" s="22">
        <v>7197</v>
      </c>
      <c r="AZ73" s="22">
        <v>7403</v>
      </c>
      <c r="BA73" s="22">
        <v>7403</v>
      </c>
      <c r="BB73" s="22">
        <v>7607</v>
      </c>
      <c r="BC73" s="22">
        <v>7607</v>
      </c>
      <c r="BD73" s="22">
        <v>7607</v>
      </c>
      <c r="BE73" s="22">
        <v>7143</v>
      </c>
      <c r="BF73" s="22">
        <v>6749</v>
      </c>
      <c r="BG73" s="22">
        <v>6777</v>
      </c>
      <c r="BH73" s="22">
        <v>6777</v>
      </c>
      <c r="BI73" s="22">
        <v>6501</v>
      </c>
    </row>
    <row r="74" spans="1:61" x14ac:dyDescent="0.2">
      <c r="A74" s="21" t="s">
        <v>141</v>
      </c>
      <c r="B74" s="21" t="s">
        <v>142</v>
      </c>
      <c r="C74" s="43">
        <v>33449</v>
      </c>
      <c r="D74" s="43">
        <v>33984</v>
      </c>
      <c r="E74" s="43">
        <v>32121</v>
      </c>
      <c r="F74" s="43">
        <v>31826</v>
      </c>
      <c r="G74" s="43">
        <v>29287</v>
      </c>
      <c r="H74" s="43">
        <v>29954</v>
      </c>
      <c r="I74" s="43">
        <v>28803</v>
      </c>
      <c r="J74" s="43">
        <v>27652</v>
      </c>
      <c r="K74" s="43">
        <v>26452</v>
      </c>
      <c r="L74" s="43">
        <v>27490</v>
      </c>
      <c r="M74" s="43">
        <v>26981</v>
      </c>
      <c r="N74" s="43">
        <v>25866</v>
      </c>
      <c r="O74" s="43">
        <v>25366</v>
      </c>
      <c r="P74" s="43">
        <v>24136</v>
      </c>
      <c r="Q74" s="43">
        <v>22580</v>
      </c>
      <c r="R74" s="43">
        <v>23087</v>
      </c>
      <c r="S74" s="43">
        <v>22860</v>
      </c>
      <c r="T74" s="43">
        <v>23169</v>
      </c>
      <c r="U74" s="43">
        <v>23560</v>
      </c>
      <c r="V74" s="43">
        <v>23118</v>
      </c>
      <c r="W74" s="43">
        <v>22590</v>
      </c>
      <c r="X74" s="43">
        <v>19430</v>
      </c>
      <c r="Y74" s="43">
        <v>18085</v>
      </c>
      <c r="Z74" s="43">
        <v>15545</v>
      </c>
      <c r="AA74" s="43">
        <v>15309</v>
      </c>
      <c r="AB74" s="43">
        <v>15090</v>
      </c>
      <c r="AC74" s="22">
        <v>11428</v>
      </c>
      <c r="AD74" s="22">
        <v>10678</v>
      </c>
      <c r="AE74" s="22">
        <v>10473</v>
      </c>
      <c r="AF74" s="22">
        <v>10473</v>
      </c>
      <c r="AG74" s="22">
        <v>10213</v>
      </c>
      <c r="AH74" s="22">
        <v>8878</v>
      </c>
      <c r="AI74" s="22">
        <v>8772</v>
      </c>
      <c r="AJ74" s="22">
        <v>10071</v>
      </c>
      <c r="AK74" s="22">
        <v>9179</v>
      </c>
      <c r="AL74" s="22">
        <v>8881</v>
      </c>
      <c r="AM74" s="22">
        <v>8744</v>
      </c>
      <c r="AN74" s="22">
        <v>10121</v>
      </c>
      <c r="AO74" s="22">
        <v>10226</v>
      </c>
      <c r="AP74" s="22">
        <v>9870</v>
      </c>
      <c r="AQ74" s="22">
        <v>10922</v>
      </c>
      <c r="AR74" s="22">
        <v>9766</v>
      </c>
      <c r="AS74" s="22">
        <v>10392</v>
      </c>
      <c r="AT74" s="22">
        <v>10402</v>
      </c>
      <c r="AU74" s="22">
        <v>10402</v>
      </c>
      <c r="AV74" s="22">
        <v>9670</v>
      </c>
      <c r="AW74" s="22">
        <v>10051</v>
      </c>
      <c r="AX74" s="22">
        <v>9657</v>
      </c>
      <c r="AY74" s="22">
        <v>8935</v>
      </c>
      <c r="AZ74" s="22">
        <v>8935</v>
      </c>
      <c r="BA74" s="22">
        <v>8935</v>
      </c>
      <c r="BB74" s="22">
        <v>8935</v>
      </c>
      <c r="BC74" s="22">
        <v>8935</v>
      </c>
      <c r="BD74" s="22">
        <v>8874</v>
      </c>
      <c r="BE74" s="22">
        <v>8569</v>
      </c>
      <c r="BF74" s="22">
        <v>8740</v>
      </c>
      <c r="BG74" s="22">
        <v>9112</v>
      </c>
      <c r="BH74" s="22">
        <v>9112</v>
      </c>
      <c r="BI74" s="22">
        <v>8888</v>
      </c>
    </row>
    <row r="75" spans="1:61" x14ac:dyDescent="0.2">
      <c r="A75" s="21" t="s">
        <v>143</v>
      </c>
      <c r="B75" s="21" t="s">
        <v>144</v>
      </c>
      <c r="C75" s="43">
        <v>37687</v>
      </c>
      <c r="D75" s="43">
        <v>36560</v>
      </c>
      <c r="E75" s="43">
        <v>37905</v>
      </c>
      <c r="F75" s="43">
        <v>34007</v>
      </c>
      <c r="G75" s="43">
        <v>28904</v>
      </c>
      <c r="H75" s="43">
        <v>26788</v>
      </c>
      <c r="I75" s="43">
        <v>24851</v>
      </c>
      <c r="J75" s="43">
        <v>24273</v>
      </c>
      <c r="K75" s="43">
        <v>23077</v>
      </c>
      <c r="L75" s="43">
        <v>20750</v>
      </c>
      <c r="M75" s="43">
        <v>19947</v>
      </c>
      <c r="N75" s="43">
        <v>17846</v>
      </c>
      <c r="O75" s="43">
        <v>16764</v>
      </c>
      <c r="P75" s="43">
        <v>16338</v>
      </c>
      <c r="Q75" s="43">
        <v>15139</v>
      </c>
      <c r="R75" s="43">
        <v>13117</v>
      </c>
      <c r="S75" s="43">
        <v>11882</v>
      </c>
      <c r="T75" s="43">
        <v>12351</v>
      </c>
      <c r="U75" s="43">
        <v>13022</v>
      </c>
      <c r="V75" s="43">
        <v>13454</v>
      </c>
      <c r="W75" s="43">
        <v>12755</v>
      </c>
      <c r="X75" s="43">
        <v>10834</v>
      </c>
      <c r="Y75" s="43">
        <v>10314</v>
      </c>
      <c r="Z75" s="43">
        <v>9782</v>
      </c>
      <c r="AA75" s="43">
        <v>9236</v>
      </c>
      <c r="AB75" s="43">
        <v>8434</v>
      </c>
      <c r="AC75" s="22">
        <v>9025</v>
      </c>
      <c r="AD75" s="22">
        <v>9109</v>
      </c>
      <c r="AE75" s="22">
        <v>8709</v>
      </c>
      <c r="AF75" s="22">
        <v>9158</v>
      </c>
      <c r="AG75" s="22">
        <v>8608</v>
      </c>
      <c r="AH75" s="22">
        <v>8166</v>
      </c>
      <c r="AI75" s="22">
        <v>8149</v>
      </c>
      <c r="AJ75" s="22">
        <v>12086</v>
      </c>
      <c r="AK75" s="22">
        <v>16836</v>
      </c>
      <c r="AL75" s="22">
        <v>15750</v>
      </c>
      <c r="AM75" s="22">
        <v>16065</v>
      </c>
      <c r="AN75" s="22">
        <v>16065</v>
      </c>
      <c r="AO75" s="22">
        <v>14879</v>
      </c>
      <c r="AP75" s="22">
        <v>14589</v>
      </c>
      <c r="AQ75" s="22">
        <v>14589</v>
      </c>
      <c r="AR75" s="22">
        <v>14642</v>
      </c>
      <c r="AS75" s="22">
        <v>14642</v>
      </c>
      <c r="AT75" s="22">
        <v>15054</v>
      </c>
      <c r="AU75" s="22">
        <v>14615</v>
      </c>
      <c r="AV75" s="22">
        <v>16344</v>
      </c>
      <c r="AW75" s="22">
        <v>16264</v>
      </c>
      <c r="AX75" s="22">
        <v>16409</v>
      </c>
      <c r="AY75" s="22">
        <v>16848</v>
      </c>
      <c r="AZ75" s="22">
        <v>16675</v>
      </c>
      <c r="BA75" s="22">
        <v>17427</v>
      </c>
      <c r="BB75" s="22">
        <v>17730</v>
      </c>
      <c r="BC75" s="22">
        <v>17730</v>
      </c>
      <c r="BD75" s="22">
        <v>17730</v>
      </c>
      <c r="BE75" s="22">
        <v>17947</v>
      </c>
      <c r="BF75" s="22">
        <v>17685</v>
      </c>
      <c r="BG75" s="22">
        <v>17908</v>
      </c>
      <c r="BH75" s="22">
        <v>17914</v>
      </c>
      <c r="BI75" s="22">
        <v>17904</v>
      </c>
    </row>
    <row r="76" spans="1:61" x14ac:dyDescent="0.2">
      <c r="A76" s="21" t="s">
        <v>145</v>
      </c>
      <c r="B76" s="21" t="s">
        <v>146</v>
      </c>
      <c r="C76" s="43">
        <v>26883</v>
      </c>
      <c r="D76" s="43">
        <v>25157</v>
      </c>
      <c r="E76" s="43">
        <v>23622</v>
      </c>
      <c r="F76" s="43">
        <v>23022</v>
      </c>
      <c r="G76" s="43">
        <v>20869</v>
      </c>
      <c r="H76" s="43">
        <v>19101</v>
      </c>
      <c r="I76" s="43">
        <v>17733</v>
      </c>
      <c r="J76" s="43">
        <v>17124</v>
      </c>
      <c r="K76" s="43">
        <v>16793</v>
      </c>
      <c r="L76" s="43">
        <v>16711</v>
      </c>
      <c r="M76" s="43">
        <v>16473</v>
      </c>
      <c r="N76" s="43">
        <v>15291</v>
      </c>
      <c r="O76" s="43">
        <v>14192</v>
      </c>
      <c r="P76" s="43">
        <v>13684</v>
      </c>
      <c r="Q76" s="43">
        <v>13434</v>
      </c>
      <c r="R76" s="43">
        <v>13434</v>
      </c>
      <c r="S76" s="43">
        <v>12619</v>
      </c>
      <c r="T76" s="43">
        <v>11653</v>
      </c>
      <c r="U76" s="43">
        <v>12141</v>
      </c>
      <c r="V76" s="43">
        <v>11717</v>
      </c>
      <c r="W76" s="43">
        <v>11167</v>
      </c>
      <c r="X76" s="43">
        <v>9947</v>
      </c>
      <c r="Y76" s="43">
        <v>9615</v>
      </c>
      <c r="Z76" s="43">
        <v>8882</v>
      </c>
      <c r="AA76" s="43">
        <v>8535</v>
      </c>
      <c r="AB76" s="43">
        <v>7956</v>
      </c>
      <c r="AC76" s="22">
        <v>7688</v>
      </c>
      <c r="AD76" s="22">
        <v>6267</v>
      </c>
      <c r="AE76" s="22">
        <v>6849</v>
      </c>
      <c r="AF76" s="22">
        <v>7320</v>
      </c>
      <c r="AG76" s="22">
        <v>7320</v>
      </c>
      <c r="AH76" s="22">
        <v>7320</v>
      </c>
      <c r="AI76" s="22">
        <v>6907</v>
      </c>
      <c r="AJ76" s="22">
        <v>10878</v>
      </c>
      <c r="AK76" s="22">
        <v>11436</v>
      </c>
      <c r="AL76" s="22">
        <v>11198</v>
      </c>
      <c r="AM76" s="22">
        <v>11198</v>
      </c>
      <c r="AN76" s="22">
        <v>9634</v>
      </c>
      <c r="AO76" s="22">
        <v>9515</v>
      </c>
      <c r="AP76" s="22">
        <v>9577</v>
      </c>
      <c r="AQ76" s="22">
        <v>12035</v>
      </c>
      <c r="AR76" s="22">
        <v>12644</v>
      </c>
      <c r="AS76" s="22">
        <v>12593</v>
      </c>
      <c r="AT76" s="22">
        <v>12593</v>
      </c>
      <c r="AU76" s="22">
        <v>12528</v>
      </c>
      <c r="AV76" s="22">
        <v>12528</v>
      </c>
      <c r="AW76" s="22">
        <v>12528</v>
      </c>
      <c r="AX76" s="22">
        <v>13024</v>
      </c>
      <c r="AY76" s="22">
        <v>13024</v>
      </c>
      <c r="AZ76" s="22">
        <v>13139</v>
      </c>
      <c r="BA76" s="22">
        <v>13139</v>
      </c>
      <c r="BB76" s="22">
        <v>13190</v>
      </c>
      <c r="BC76" s="22">
        <v>13190</v>
      </c>
      <c r="BD76" s="22">
        <v>12541</v>
      </c>
      <c r="BE76" s="22">
        <v>12449</v>
      </c>
      <c r="BF76" s="22">
        <v>13415</v>
      </c>
      <c r="BG76" s="22">
        <v>13439</v>
      </c>
      <c r="BH76" s="22">
        <v>13439</v>
      </c>
      <c r="BI76" s="22">
        <v>13439</v>
      </c>
    </row>
    <row r="77" spans="1:61" x14ac:dyDescent="0.2">
      <c r="A77" s="21" t="s">
        <v>147</v>
      </c>
      <c r="B77" s="21" t="s">
        <v>148</v>
      </c>
      <c r="C77" s="43">
        <v>57839</v>
      </c>
      <c r="D77" s="43">
        <v>54691</v>
      </c>
      <c r="E77" s="43">
        <v>53044</v>
      </c>
      <c r="F77" s="43">
        <v>51144</v>
      </c>
      <c r="G77" s="43">
        <v>47064</v>
      </c>
      <c r="H77" s="43">
        <v>41775</v>
      </c>
      <c r="I77" s="43">
        <v>38808</v>
      </c>
      <c r="J77" s="43">
        <v>38661</v>
      </c>
      <c r="K77" s="43">
        <v>37332</v>
      </c>
      <c r="L77" s="43">
        <v>38547</v>
      </c>
      <c r="M77" s="43">
        <v>35282</v>
      </c>
      <c r="N77" s="43">
        <v>31817</v>
      </c>
      <c r="O77" s="43">
        <v>31069</v>
      </c>
      <c r="P77" s="43">
        <v>29084</v>
      </c>
      <c r="Q77" s="43">
        <v>28730</v>
      </c>
      <c r="R77" s="43">
        <v>29838</v>
      </c>
      <c r="S77" s="43">
        <v>30448</v>
      </c>
      <c r="T77" s="43">
        <v>30684</v>
      </c>
      <c r="U77" s="43">
        <v>31033</v>
      </c>
      <c r="V77" s="43">
        <v>29257</v>
      </c>
      <c r="W77" s="43">
        <v>27876</v>
      </c>
      <c r="X77" s="43">
        <v>26658</v>
      </c>
      <c r="Y77" s="43">
        <v>25706</v>
      </c>
      <c r="Z77" s="43">
        <v>25555</v>
      </c>
      <c r="AA77" s="43">
        <v>24683</v>
      </c>
      <c r="AB77" s="43">
        <v>23095</v>
      </c>
      <c r="AC77" s="22">
        <v>22018</v>
      </c>
      <c r="AD77" s="22">
        <v>21928</v>
      </c>
      <c r="AE77" s="22">
        <v>21119</v>
      </c>
      <c r="AF77" s="22">
        <v>21383</v>
      </c>
      <c r="AG77" s="22">
        <v>20872</v>
      </c>
      <c r="AH77" s="22">
        <v>23813</v>
      </c>
      <c r="AI77" s="22">
        <v>23491</v>
      </c>
      <c r="AJ77" s="22">
        <v>24246</v>
      </c>
      <c r="AK77" s="22">
        <v>27054</v>
      </c>
      <c r="AL77" s="22">
        <v>26856</v>
      </c>
      <c r="AM77" s="22">
        <v>26659</v>
      </c>
      <c r="AN77" s="22">
        <v>26856</v>
      </c>
      <c r="AO77" s="22">
        <v>24868</v>
      </c>
      <c r="AP77" s="22">
        <v>24651</v>
      </c>
      <c r="AQ77" s="22">
        <v>25518</v>
      </c>
      <c r="AR77" s="22">
        <v>24891</v>
      </c>
      <c r="AS77" s="22">
        <v>27780</v>
      </c>
      <c r="AT77" s="22">
        <v>31683</v>
      </c>
      <c r="AU77" s="22">
        <v>31153</v>
      </c>
      <c r="AV77" s="22">
        <v>31153</v>
      </c>
      <c r="AW77" s="22">
        <v>34786</v>
      </c>
      <c r="AX77" s="22">
        <v>33875</v>
      </c>
      <c r="AY77" s="22">
        <v>34441</v>
      </c>
      <c r="AZ77" s="22">
        <v>34249</v>
      </c>
      <c r="BA77" s="22">
        <v>34586</v>
      </c>
      <c r="BB77" s="22">
        <v>35964</v>
      </c>
      <c r="BC77" s="22">
        <v>35395</v>
      </c>
      <c r="BD77" s="22">
        <v>34818</v>
      </c>
      <c r="BE77" s="22">
        <v>34693</v>
      </c>
      <c r="BF77" s="22">
        <v>34844</v>
      </c>
      <c r="BG77" s="22">
        <v>34719</v>
      </c>
      <c r="BH77" s="22">
        <v>36208</v>
      </c>
      <c r="BI77" s="22">
        <v>35919</v>
      </c>
    </row>
    <row r="78" spans="1:61" x14ac:dyDescent="0.2">
      <c r="A78" s="21" t="s">
        <v>149</v>
      </c>
      <c r="B78" s="21" t="s">
        <v>150</v>
      </c>
      <c r="C78" s="43">
        <v>10083</v>
      </c>
      <c r="D78" s="43">
        <v>9148</v>
      </c>
      <c r="E78" s="43">
        <v>8272</v>
      </c>
      <c r="F78" s="43">
        <v>8074</v>
      </c>
      <c r="G78" s="43">
        <v>7804</v>
      </c>
      <c r="H78" s="43">
        <v>7649</v>
      </c>
      <c r="I78" s="43">
        <v>7976</v>
      </c>
      <c r="J78" s="43">
        <v>7504</v>
      </c>
      <c r="K78" s="43">
        <v>6872</v>
      </c>
      <c r="L78" s="43">
        <v>6872</v>
      </c>
      <c r="M78" s="43">
        <v>6016</v>
      </c>
      <c r="N78" s="43">
        <v>6287</v>
      </c>
      <c r="O78" s="43">
        <v>5861</v>
      </c>
      <c r="P78" s="43">
        <v>5832</v>
      </c>
      <c r="Q78" s="43">
        <v>5613</v>
      </c>
      <c r="R78" s="43">
        <v>5650</v>
      </c>
      <c r="S78" s="43">
        <v>5177</v>
      </c>
      <c r="T78" s="43">
        <v>5227</v>
      </c>
      <c r="U78" s="43">
        <v>5563</v>
      </c>
      <c r="V78" s="43">
        <v>5625</v>
      </c>
      <c r="W78" s="43">
        <v>5605</v>
      </c>
      <c r="X78" s="43">
        <v>5527</v>
      </c>
      <c r="Y78" s="43">
        <v>5293</v>
      </c>
      <c r="Z78" s="43">
        <v>5538</v>
      </c>
      <c r="AA78" s="43">
        <v>5151</v>
      </c>
      <c r="AB78" s="43">
        <v>4714</v>
      </c>
      <c r="AC78" s="22">
        <v>3540</v>
      </c>
      <c r="AD78" s="22">
        <v>2920</v>
      </c>
      <c r="AE78" s="22">
        <v>2353</v>
      </c>
      <c r="AF78" s="22">
        <v>2325</v>
      </c>
      <c r="AG78" s="22">
        <v>2145</v>
      </c>
      <c r="AH78" s="22">
        <v>2371</v>
      </c>
      <c r="AI78" s="22">
        <v>2607</v>
      </c>
      <c r="AJ78" s="22">
        <v>2607</v>
      </c>
      <c r="AK78" s="22">
        <v>2607</v>
      </c>
      <c r="AL78" s="22">
        <v>2707</v>
      </c>
      <c r="AM78" s="22">
        <v>2707</v>
      </c>
      <c r="AN78" s="22">
        <v>2707</v>
      </c>
      <c r="AO78" s="22">
        <v>3067</v>
      </c>
      <c r="AP78" s="22">
        <v>3817</v>
      </c>
      <c r="AQ78" s="22">
        <v>3817</v>
      </c>
      <c r="AR78" s="22">
        <v>3817</v>
      </c>
      <c r="AS78" s="22">
        <v>3817</v>
      </c>
      <c r="AT78" s="22">
        <v>3817</v>
      </c>
      <c r="AU78" s="22">
        <v>3817</v>
      </c>
      <c r="AV78" s="22">
        <v>4213</v>
      </c>
      <c r="AW78" s="22">
        <v>4213</v>
      </c>
      <c r="AX78" s="22">
        <v>4213</v>
      </c>
      <c r="AY78" s="22">
        <v>3943</v>
      </c>
      <c r="AZ78" s="22">
        <v>3675</v>
      </c>
      <c r="BA78" s="22">
        <v>3751</v>
      </c>
      <c r="BB78" s="22">
        <v>3675</v>
      </c>
      <c r="BC78" s="22">
        <v>3675</v>
      </c>
      <c r="BD78" s="22">
        <v>3675</v>
      </c>
      <c r="BE78" s="22">
        <v>3675</v>
      </c>
      <c r="BF78" s="22">
        <v>3675</v>
      </c>
      <c r="BG78" s="22">
        <v>3675</v>
      </c>
      <c r="BH78" s="22">
        <v>3675</v>
      </c>
      <c r="BI78" s="22">
        <v>3675</v>
      </c>
    </row>
    <row r="79" spans="1:61" x14ac:dyDescent="0.2">
      <c r="A79" s="21" t="s">
        <v>151</v>
      </c>
      <c r="B79" s="21" t="s">
        <v>152</v>
      </c>
      <c r="C79" s="43">
        <v>23034</v>
      </c>
      <c r="D79" s="43">
        <v>22806</v>
      </c>
      <c r="E79" s="43">
        <v>21835</v>
      </c>
      <c r="F79" s="43">
        <v>20705</v>
      </c>
      <c r="G79" s="43">
        <v>21181</v>
      </c>
      <c r="H79" s="43">
        <v>20474</v>
      </c>
      <c r="I79" s="43">
        <v>21027</v>
      </c>
      <c r="J79" s="43">
        <v>19909</v>
      </c>
      <c r="K79" s="43">
        <v>19822</v>
      </c>
      <c r="L79" s="43">
        <v>18366</v>
      </c>
      <c r="M79" s="43">
        <v>18201</v>
      </c>
      <c r="N79" s="43">
        <v>16713</v>
      </c>
      <c r="O79" s="43">
        <v>16042</v>
      </c>
      <c r="P79" s="43">
        <v>14914</v>
      </c>
      <c r="Q79" s="43">
        <v>14841</v>
      </c>
      <c r="R79" s="43">
        <v>15204</v>
      </c>
      <c r="S79" s="43">
        <v>14231</v>
      </c>
      <c r="T79" s="43">
        <v>13636</v>
      </c>
      <c r="U79" s="43">
        <v>12660</v>
      </c>
      <c r="V79" s="43">
        <v>11796</v>
      </c>
      <c r="W79" s="43">
        <v>12772</v>
      </c>
      <c r="X79" s="43">
        <v>12357</v>
      </c>
      <c r="Y79" s="43">
        <v>12064</v>
      </c>
      <c r="Z79" s="43">
        <v>11779</v>
      </c>
      <c r="AA79" s="43">
        <v>11784</v>
      </c>
      <c r="AB79" s="43">
        <v>11358</v>
      </c>
      <c r="AC79" s="22">
        <v>10537</v>
      </c>
      <c r="AD79" s="22">
        <v>10722</v>
      </c>
      <c r="AE79" s="22">
        <v>10242</v>
      </c>
      <c r="AF79" s="22">
        <v>10867</v>
      </c>
      <c r="AG79" s="22">
        <v>9653</v>
      </c>
      <c r="AH79" s="22">
        <v>9257</v>
      </c>
      <c r="AI79" s="22">
        <v>8899</v>
      </c>
      <c r="AJ79" s="22">
        <v>9663</v>
      </c>
      <c r="AK79" s="22">
        <v>9667</v>
      </c>
      <c r="AL79" s="22">
        <v>9578</v>
      </c>
      <c r="AM79" s="22">
        <v>9578</v>
      </c>
      <c r="AN79" s="22">
        <v>8597</v>
      </c>
      <c r="AO79" s="22">
        <v>9363</v>
      </c>
      <c r="AP79" s="22">
        <v>9256</v>
      </c>
      <c r="AQ79" s="22">
        <v>8447</v>
      </c>
      <c r="AR79" s="22">
        <v>9211</v>
      </c>
      <c r="AS79" s="22">
        <v>9211</v>
      </c>
      <c r="AT79" s="22">
        <v>9211</v>
      </c>
      <c r="AU79" s="22">
        <v>8447</v>
      </c>
      <c r="AV79" s="22">
        <v>9211</v>
      </c>
      <c r="AW79" s="22">
        <v>9211</v>
      </c>
      <c r="AX79" s="22">
        <v>10022</v>
      </c>
      <c r="AY79" s="22">
        <v>8007</v>
      </c>
      <c r="AZ79" s="22">
        <v>9021</v>
      </c>
      <c r="BA79" s="22">
        <v>7960</v>
      </c>
      <c r="BB79" s="22">
        <v>8132</v>
      </c>
      <c r="BC79" s="22">
        <v>10023</v>
      </c>
      <c r="BD79" s="22">
        <v>10394</v>
      </c>
      <c r="BE79" s="22">
        <v>11080</v>
      </c>
      <c r="BF79" s="22">
        <v>9606</v>
      </c>
      <c r="BG79" s="22">
        <v>9606</v>
      </c>
      <c r="BH79" s="22">
        <v>10447</v>
      </c>
      <c r="BI79" s="22">
        <v>9288</v>
      </c>
    </row>
    <row r="80" spans="1:61" x14ac:dyDescent="0.2">
      <c r="A80" s="21" t="s">
        <v>153</v>
      </c>
      <c r="B80" s="21" t="s">
        <v>154</v>
      </c>
      <c r="C80" s="43">
        <v>15473</v>
      </c>
      <c r="D80" s="43">
        <v>14559</v>
      </c>
      <c r="E80" s="43">
        <v>14269</v>
      </c>
      <c r="F80" s="43">
        <v>14057</v>
      </c>
      <c r="G80" s="43">
        <v>13802</v>
      </c>
      <c r="H80" s="43">
        <v>13372</v>
      </c>
      <c r="I80" s="43">
        <v>13044</v>
      </c>
      <c r="J80" s="43">
        <v>12225</v>
      </c>
      <c r="K80" s="43">
        <v>12225</v>
      </c>
      <c r="L80" s="43">
        <v>11434</v>
      </c>
      <c r="M80" s="43">
        <v>11030</v>
      </c>
      <c r="N80" s="43">
        <v>10997</v>
      </c>
      <c r="O80" s="43">
        <v>10568</v>
      </c>
      <c r="P80" s="43">
        <v>10284</v>
      </c>
      <c r="Q80" s="43">
        <v>10199</v>
      </c>
      <c r="R80" s="43">
        <v>9569</v>
      </c>
      <c r="S80" s="43">
        <v>9599</v>
      </c>
      <c r="T80" s="43">
        <v>11043</v>
      </c>
      <c r="U80" s="43">
        <v>12006</v>
      </c>
      <c r="V80" s="43">
        <v>10232</v>
      </c>
      <c r="W80" s="43">
        <v>9128</v>
      </c>
      <c r="X80" s="43">
        <v>9068</v>
      </c>
      <c r="Y80" s="43">
        <v>8270</v>
      </c>
      <c r="Z80" s="43">
        <v>8492</v>
      </c>
      <c r="AA80" s="43">
        <v>8171</v>
      </c>
      <c r="AB80" s="43">
        <v>8566</v>
      </c>
      <c r="AC80" s="22">
        <v>8201</v>
      </c>
      <c r="AD80" s="22">
        <v>6799</v>
      </c>
      <c r="AE80" s="22">
        <v>6881</v>
      </c>
      <c r="AF80" s="22">
        <v>6675</v>
      </c>
      <c r="AG80" s="22">
        <v>6340</v>
      </c>
      <c r="AH80" s="22">
        <v>6340</v>
      </c>
      <c r="AI80" s="22">
        <v>6062</v>
      </c>
      <c r="AJ80" s="22">
        <v>7547</v>
      </c>
      <c r="AK80" s="22">
        <v>7521</v>
      </c>
      <c r="AL80" s="22">
        <v>7472</v>
      </c>
      <c r="AM80" s="22">
        <v>6861</v>
      </c>
      <c r="AN80" s="22">
        <v>6951</v>
      </c>
      <c r="AO80" s="22">
        <v>6306</v>
      </c>
      <c r="AP80" s="22">
        <v>6808</v>
      </c>
      <c r="AQ80" s="22">
        <v>6808</v>
      </c>
      <c r="AR80" s="22">
        <v>6645</v>
      </c>
      <c r="AS80" s="22">
        <v>6579</v>
      </c>
      <c r="AT80" s="22">
        <v>6579</v>
      </c>
      <c r="AU80" s="22">
        <v>6742</v>
      </c>
      <c r="AV80" s="22">
        <v>6742</v>
      </c>
      <c r="AW80" s="22">
        <v>6742</v>
      </c>
      <c r="AX80" s="22">
        <v>6742</v>
      </c>
      <c r="AY80" s="22">
        <v>8553</v>
      </c>
      <c r="AZ80" s="22">
        <v>8544</v>
      </c>
      <c r="BA80" s="22">
        <v>8553</v>
      </c>
      <c r="BB80" s="22">
        <v>8544</v>
      </c>
      <c r="BC80" s="22">
        <v>8381</v>
      </c>
      <c r="BD80" s="22">
        <v>8477</v>
      </c>
      <c r="BE80" s="22">
        <v>8486</v>
      </c>
      <c r="BF80" s="22">
        <v>7878</v>
      </c>
      <c r="BG80" s="22">
        <v>7878</v>
      </c>
      <c r="BH80" s="22">
        <v>7878</v>
      </c>
      <c r="BI80" s="22">
        <v>7878</v>
      </c>
    </row>
    <row r="81" spans="1:61" x14ac:dyDescent="0.2">
      <c r="A81" s="21" t="s">
        <v>155</v>
      </c>
      <c r="B81" s="21" t="s">
        <v>156</v>
      </c>
      <c r="C81" s="43">
        <v>15409</v>
      </c>
      <c r="D81" s="43">
        <v>15729</v>
      </c>
      <c r="E81" s="43">
        <v>15471</v>
      </c>
      <c r="F81" s="43">
        <v>14969</v>
      </c>
      <c r="G81" s="43">
        <v>15194</v>
      </c>
      <c r="H81" s="43">
        <v>15710</v>
      </c>
      <c r="I81" s="43">
        <v>16153</v>
      </c>
      <c r="J81" s="43">
        <v>16044</v>
      </c>
      <c r="K81" s="43">
        <v>16472</v>
      </c>
      <c r="L81" s="43">
        <v>16754</v>
      </c>
      <c r="M81" s="43">
        <v>15997</v>
      </c>
      <c r="N81" s="43">
        <v>15889</v>
      </c>
      <c r="O81" s="43">
        <v>15783</v>
      </c>
      <c r="P81" s="43">
        <v>16221</v>
      </c>
      <c r="Q81" s="43">
        <v>16630</v>
      </c>
      <c r="R81" s="43">
        <v>15689</v>
      </c>
      <c r="S81" s="43">
        <v>15349</v>
      </c>
      <c r="T81" s="43">
        <v>16543</v>
      </c>
      <c r="U81" s="43">
        <v>15389</v>
      </c>
      <c r="V81" s="43">
        <v>15189</v>
      </c>
      <c r="W81" s="43">
        <v>16055</v>
      </c>
      <c r="X81" s="43">
        <v>16857</v>
      </c>
      <c r="Y81" s="43">
        <v>16170</v>
      </c>
      <c r="Z81" s="43">
        <v>16296</v>
      </c>
      <c r="AA81" s="43">
        <v>15703</v>
      </c>
      <c r="AB81" s="43">
        <v>15501</v>
      </c>
      <c r="AC81" s="22">
        <v>15574</v>
      </c>
      <c r="AD81" s="22">
        <v>15658</v>
      </c>
      <c r="AE81" s="22">
        <v>15370</v>
      </c>
      <c r="AF81" s="22">
        <v>15813</v>
      </c>
      <c r="AG81" s="22">
        <v>15129</v>
      </c>
      <c r="AH81" s="22">
        <v>15117</v>
      </c>
      <c r="AI81" s="22">
        <v>14771</v>
      </c>
      <c r="AJ81" s="22">
        <v>15326</v>
      </c>
      <c r="AK81" s="22">
        <v>16948</v>
      </c>
      <c r="AL81" s="22">
        <v>16990</v>
      </c>
      <c r="AM81" s="22">
        <v>17213</v>
      </c>
      <c r="AN81" s="22">
        <v>16923</v>
      </c>
      <c r="AO81" s="22">
        <v>16264</v>
      </c>
      <c r="AP81" s="22">
        <v>15501</v>
      </c>
      <c r="AQ81" s="22">
        <v>16981</v>
      </c>
      <c r="AR81" s="22">
        <v>16736</v>
      </c>
      <c r="AS81" s="22">
        <v>16736</v>
      </c>
      <c r="AT81" s="22">
        <v>17026</v>
      </c>
      <c r="AU81" s="22">
        <v>16714</v>
      </c>
      <c r="AV81" s="22">
        <v>16806</v>
      </c>
      <c r="AW81" s="22">
        <v>17256</v>
      </c>
      <c r="AX81" s="22">
        <v>15815</v>
      </c>
      <c r="AY81" s="22">
        <v>15417</v>
      </c>
      <c r="AZ81" s="22">
        <v>15821</v>
      </c>
      <c r="BA81" s="22">
        <v>15349</v>
      </c>
      <c r="BB81" s="22">
        <v>15201</v>
      </c>
      <c r="BC81" s="22">
        <v>15111</v>
      </c>
      <c r="BD81" s="22">
        <v>15066</v>
      </c>
      <c r="BE81" s="22">
        <v>14769</v>
      </c>
      <c r="BF81" s="22">
        <v>14355</v>
      </c>
      <c r="BG81" s="22">
        <v>14355</v>
      </c>
      <c r="BH81" s="22">
        <v>14005</v>
      </c>
      <c r="BI81" s="22">
        <v>14154</v>
      </c>
    </row>
    <row r="82" spans="1:61" x14ac:dyDescent="0.2">
      <c r="A82" s="21" t="s">
        <v>157</v>
      </c>
      <c r="B82" s="21" t="s">
        <v>158</v>
      </c>
      <c r="C82" s="43">
        <v>20969</v>
      </c>
      <c r="D82" s="43">
        <v>21412</v>
      </c>
      <c r="E82" s="43">
        <v>21695</v>
      </c>
      <c r="F82" s="43">
        <v>21480</v>
      </c>
      <c r="G82" s="43">
        <v>19959</v>
      </c>
      <c r="H82" s="43">
        <v>19725</v>
      </c>
      <c r="I82" s="43">
        <v>19198</v>
      </c>
      <c r="J82" s="43">
        <v>19669</v>
      </c>
      <c r="K82" s="43">
        <v>20422</v>
      </c>
      <c r="L82" s="43">
        <v>20683</v>
      </c>
      <c r="M82" s="43">
        <v>19553</v>
      </c>
      <c r="N82" s="43">
        <v>19030</v>
      </c>
      <c r="O82" s="43">
        <v>19646</v>
      </c>
      <c r="P82" s="43">
        <v>18476</v>
      </c>
      <c r="Q82" s="43">
        <v>18538</v>
      </c>
      <c r="R82" s="43">
        <v>19604</v>
      </c>
      <c r="S82" s="43">
        <v>19369</v>
      </c>
      <c r="T82" s="43">
        <v>19790</v>
      </c>
      <c r="U82" s="43">
        <v>21047</v>
      </c>
      <c r="V82" s="43">
        <v>20285</v>
      </c>
      <c r="W82" s="43">
        <v>19431</v>
      </c>
      <c r="X82" s="43">
        <v>19002</v>
      </c>
      <c r="Y82" s="43">
        <v>18527</v>
      </c>
      <c r="Z82" s="43">
        <v>18443</v>
      </c>
      <c r="AA82" s="43">
        <v>18150</v>
      </c>
      <c r="AB82" s="43">
        <v>18291</v>
      </c>
      <c r="AC82" s="22">
        <v>17545</v>
      </c>
      <c r="AD82" s="22">
        <v>17995</v>
      </c>
      <c r="AE82" s="22">
        <v>17663</v>
      </c>
      <c r="AF82" s="22">
        <v>17328</v>
      </c>
      <c r="AG82" s="22">
        <v>16558</v>
      </c>
      <c r="AH82" s="22">
        <v>19033</v>
      </c>
      <c r="AI82" s="22">
        <v>19436</v>
      </c>
      <c r="AJ82" s="22">
        <v>19704</v>
      </c>
      <c r="AK82" s="22">
        <v>19491</v>
      </c>
      <c r="AL82" s="22">
        <v>20673</v>
      </c>
      <c r="AM82" s="22">
        <v>20563</v>
      </c>
      <c r="AN82" s="22">
        <v>19700</v>
      </c>
      <c r="AO82" s="22">
        <v>18604</v>
      </c>
      <c r="AP82" s="22">
        <v>18226</v>
      </c>
      <c r="AQ82" s="22">
        <v>18318</v>
      </c>
      <c r="AR82" s="22">
        <v>17849</v>
      </c>
      <c r="AS82" s="22">
        <v>17849</v>
      </c>
      <c r="AT82" s="22">
        <v>17692</v>
      </c>
      <c r="AU82" s="22">
        <v>17221</v>
      </c>
      <c r="AV82" s="22">
        <v>18613</v>
      </c>
      <c r="AW82" s="22">
        <v>17805</v>
      </c>
      <c r="AX82" s="22">
        <v>17304</v>
      </c>
      <c r="AY82" s="22">
        <v>17016</v>
      </c>
      <c r="AZ82" s="22">
        <v>17152</v>
      </c>
      <c r="BA82" s="22">
        <v>17152</v>
      </c>
      <c r="BB82" s="22">
        <v>17888</v>
      </c>
      <c r="BC82" s="22">
        <v>17571</v>
      </c>
      <c r="BD82" s="22">
        <v>17136</v>
      </c>
      <c r="BE82" s="22">
        <v>16544</v>
      </c>
      <c r="BF82" s="22">
        <v>17944</v>
      </c>
      <c r="BG82" s="22">
        <v>20016</v>
      </c>
      <c r="BH82" s="22">
        <v>19116</v>
      </c>
      <c r="BI82" s="22">
        <v>18841</v>
      </c>
    </row>
    <row r="83" spans="1:61" x14ac:dyDescent="0.2">
      <c r="A83" s="21" t="s">
        <v>159</v>
      </c>
      <c r="B83" s="21" t="s">
        <v>160</v>
      </c>
      <c r="C83" s="43">
        <v>205078</v>
      </c>
      <c r="D83" s="43">
        <v>185900</v>
      </c>
      <c r="E83" s="43">
        <v>183670</v>
      </c>
      <c r="F83" s="43">
        <v>171375</v>
      </c>
      <c r="G83" s="43">
        <v>167539</v>
      </c>
      <c r="H83" s="43">
        <v>160321</v>
      </c>
      <c r="I83" s="43">
        <v>153912</v>
      </c>
      <c r="J83" s="43">
        <v>154460</v>
      </c>
      <c r="K83" s="43">
        <v>150990</v>
      </c>
      <c r="L83" s="43">
        <v>151715</v>
      </c>
      <c r="M83" s="43">
        <v>144956</v>
      </c>
      <c r="N83" s="43">
        <v>144066</v>
      </c>
      <c r="O83" s="43">
        <v>140152</v>
      </c>
      <c r="P83" s="43">
        <v>139937</v>
      </c>
      <c r="Q83" s="43">
        <v>132925</v>
      </c>
      <c r="R83" s="43">
        <v>129394</v>
      </c>
      <c r="S83" s="43">
        <v>122490</v>
      </c>
      <c r="T83" s="43">
        <v>121483</v>
      </c>
      <c r="U83" s="43">
        <v>118340</v>
      </c>
      <c r="V83" s="43">
        <v>113783</v>
      </c>
      <c r="W83" s="43">
        <v>105344</v>
      </c>
      <c r="X83" s="43">
        <v>96790</v>
      </c>
      <c r="Y83" s="43">
        <v>91950</v>
      </c>
      <c r="Z83" s="43">
        <v>85637</v>
      </c>
      <c r="AA83" s="43">
        <v>82322</v>
      </c>
      <c r="AB83" s="43">
        <v>78366</v>
      </c>
      <c r="AC83" s="22">
        <v>77891</v>
      </c>
      <c r="AD83" s="22">
        <v>72708</v>
      </c>
      <c r="AE83" s="22">
        <v>73062</v>
      </c>
      <c r="AF83" s="22">
        <v>69665</v>
      </c>
      <c r="AG83" s="22">
        <v>69520</v>
      </c>
      <c r="AH83" s="22">
        <v>69926</v>
      </c>
      <c r="AI83" s="22">
        <v>77520</v>
      </c>
      <c r="AJ83" s="22">
        <v>74972</v>
      </c>
      <c r="AK83" s="22">
        <v>73693</v>
      </c>
      <c r="AL83" s="22">
        <v>73766</v>
      </c>
      <c r="AM83" s="22">
        <v>72752</v>
      </c>
      <c r="AN83" s="22">
        <v>74628</v>
      </c>
      <c r="AO83" s="22">
        <v>73918</v>
      </c>
      <c r="AP83" s="22">
        <v>73262</v>
      </c>
      <c r="AQ83" s="22">
        <v>72205</v>
      </c>
      <c r="AR83" s="22">
        <v>71226</v>
      </c>
      <c r="AS83" s="22">
        <v>68840</v>
      </c>
      <c r="AT83" s="22">
        <v>68840</v>
      </c>
      <c r="AU83" s="22">
        <v>68837</v>
      </c>
      <c r="AV83" s="22">
        <v>68949</v>
      </c>
      <c r="AW83" s="22">
        <v>70649</v>
      </c>
      <c r="AX83" s="22">
        <v>75790</v>
      </c>
      <c r="AY83" s="22">
        <v>75263</v>
      </c>
      <c r="AZ83" s="22">
        <v>72528</v>
      </c>
      <c r="BA83" s="22">
        <v>78826</v>
      </c>
      <c r="BB83" s="22">
        <v>74939</v>
      </c>
      <c r="BC83" s="22">
        <v>76081</v>
      </c>
      <c r="BD83" s="22">
        <v>74052</v>
      </c>
      <c r="BE83" s="22">
        <v>70700</v>
      </c>
      <c r="BF83" s="22">
        <v>68533</v>
      </c>
      <c r="BG83" s="22">
        <v>68663</v>
      </c>
      <c r="BH83" s="22">
        <v>68400</v>
      </c>
      <c r="BI83" s="22">
        <v>65378</v>
      </c>
    </row>
    <row r="84" spans="1:61" x14ac:dyDescent="0.2">
      <c r="A84" s="21" t="s">
        <v>161</v>
      </c>
      <c r="B84" s="21" t="s">
        <v>162</v>
      </c>
      <c r="C84" s="43">
        <v>51380</v>
      </c>
      <c r="D84" s="43">
        <v>51377</v>
      </c>
      <c r="E84" s="43">
        <v>51650</v>
      </c>
      <c r="F84" s="43">
        <v>49114</v>
      </c>
      <c r="G84" s="43">
        <v>44116</v>
      </c>
      <c r="H84" s="43">
        <v>43575</v>
      </c>
      <c r="I84" s="43">
        <v>41861</v>
      </c>
      <c r="J84" s="43">
        <v>38358</v>
      </c>
      <c r="K84" s="43">
        <v>36197</v>
      </c>
      <c r="L84" s="43">
        <v>35546</v>
      </c>
      <c r="M84" s="43">
        <v>34753</v>
      </c>
      <c r="N84" s="43">
        <v>31505</v>
      </c>
      <c r="O84" s="43">
        <v>27218</v>
      </c>
      <c r="P84" s="43">
        <v>28594</v>
      </c>
      <c r="Q84" s="43">
        <v>25397</v>
      </c>
      <c r="R84" s="43">
        <v>23706</v>
      </c>
      <c r="S84" s="43">
        <v>24050</v>
      </c>
      <c r="T84" s="43">
        <v>23271</v>
      </c>
      <c r="U84" s="43">
        <v>24750</v>
      </c>
      <c r="V84" s="43">
        <v>24411</v>
      </c>
      <c r="W84" s="43">
        <v>23889</v>
      </c>
      <c r="X84" s="43">
        <v>23858</v>
      </c>
      <c r="Y84" s="43">
        <v>20141</v>
      </c>
      <c r="Z84" s="43">
        <v>18156</v>
      </c>
      <c r="AA84" s="43">
        <v>18573</v>
      </c>
      <c r="AB84" s="43">
        <v>18421</v>
      </c>
      <c r="AC84" s="22">
        <v>18215</v>
      </c>
      <c r="AD84" s="22">
        <v>17345</v>
      </c>
      <c r="AE84" s="22">
        <v>16329</v>
      </c>
      <c r="AF84" s="22">
        <v>17629</v>
      </c>
      <c r="AG84" s="22">
        <v>17019</v>
      </c>
      <c r="AH84" s="22">
        <v>15904</v>
      </c>
      <c r="AI84" s="22">
        <v>15929</v>
      </c>
      <c r="AJ84" s="22">
        <v>22087</v>
      </c>
      <c r="AK84" s="22">
        <v>24731</v>
      </c>
      <c r="AL84" s="22">
        <v>22576</v>
      </c>
      <c r="AM84" s="22">
        <v>23326</v>
      </c>
      <c r="AN84" s="22">
        <v>21203</v>
      </c>
      <c r="AO84" s="22">
        <v>21866</v>
      </c>
      <c r="AP84" s="22">
        <v>20558</v>
      </c>
      <c r="AQ84" s="22">
        <v>20558</v>
      </c>
      <c r="AR84" s="22">
        <v>20558</v>
      </c>
      <c r="AS84" s="22">
        <v>20558</v>
      </c>
      <c r="AT84" s="22">
        <v>26212</v>
      </c>
      <c r="AU84" s="22">
        <v>23673</v>
      </c>
      <c r="AV84" s="22">
        <v>23972</v>
      </c>
      <c r="AW84" s="22">
        <v>23525</v>
      </c>
      <c r="AX84" s="22">
        <v>22826</v>
      </c>
      <c r="AY84" s="22">
        <v>23076</v>
      </c>
      <c r="AZ84" s="22">
        <v>22864</v>
      </c>
      <c r="BA84" s="22">
        <v>22377</v>
      </c>
      <c r="BB84" s="22">
        <v>23725</v>
      </c>
      <c r="BC84" s="22">
        <v>24029</v>
      </c>
      <c r="BD84" s="22">
        <v>24370</v>
      </c>
      <c r="BE84" s="22">
        <v>24370</v>
      </c>
      <c r="BF84" s="22">
        <v>24041</v>
      </c>
      <c r="BG84" s="22">
        <v>24271</v>
      </c>
      <c r="BH84" s="22">
        <v>23895</v>
      </c>
      <c r="BI84" s="22">
        <v>23785</v>
      </c>
    </row>
    <row r="85" spans="1:61" x14ac:dyDescent="0.2">
      <c r="A85" s="21" t="s">
        <v>163</v>
      </c>
      <c r="B85" s="21" t="s">
        <v>164</v>
      </c>
      <c r="C85" s="43">
        <v>18873</v>
      </c>
      <c r="D85" s="43">
        <v>19768</v>
      </c>
      <c r="E85" s="43">
        <v>19728</v>
      </c>
      <c r="F85" s="43">
        <v>20012</v>
      </c>
      <c r="G85" s="43">
        <v>19720</v>
      </c>
      <c r="H85" s="43">
        <v>18614</v>
      </c>
      <c r="I85" s="43">
        <v>18307</v>
      </c>
      <c r="J85" s="43">
        <v>18155</v>
      </c>
      <c r="K85" s="43">
        <v>17165</v>
      </c>
      <c r="L85" s="43">
        <v>16103</v>
      </c>
      <c r="M85" s="43">
        <v>14673</v>
      </c>
      <c r="N85" s="43">
        <v>14510</v>
      </c>
      <c r="O85" s="43">
        <v>13837</v>
      </c>
      <c r="P85" s="43">
        <v>13170</v>
      </c>
      <c r="Q85" s="43">
        <v>12545</v>
      </c>
      <c r="R85" s="43">
        <v>10729</v>
      </c>
      <c r="S85" s="43">
        <v>11454</v>
      </c>
      <c r="T85" s="43">
        <v>11176</v>
      </c>
      <c r="U85" s="43">
        <v>11076</v>
      </c>
      <c r="V85" s="43">
        <v>11244</v>
      </c>
      <c r="W85" s="43">
        <v>11950</v>
      </c>
      <c r="X85" s="43">
        <v>11883</v>
      </c>
      <c r="Y85" s="43">
        <v>12269</v>
      </c>
      <c r="Z85" s="43">
        <v>10769</v>
      </c>
      <c r="AA85" s="43">
        <v>10750</v>
      </c>
      <c r="AB85" s="43">
        <v>11546</v>
      </c>
      <c r="AC85" s="22">
        <v>11388</v>
      </c>
      <c r="AD85" s="22">
        <v>11770</v>
      </c>
      <c r="AE85" s="22">
        <v>11170</v>
      </c>
      <c r="AF85" s="22">
        <v>11665</v>
      </c>
      <c r="AG85" s="22">
        <v>11253</v>
      </c>
      <c r="AH85" s="22">
        <v>13282</v>
      </c>
      <c r="AI85" s="22">
        <v>13658</v>
      </c>
      <c r="AJ85" s="22">
        <v>15158</v>
      </c>
      <c r="AK85" s="22">
        <v>15214</v>
      </c>
      <c r="AL85" s="22">
        <v>15038</v>
      </c>
      <c r="AM85" s="22">
        <v>18849</v>
      </c>
      <c r="AN85" s="22">
        <v>18849</v>
      </c>
      <c r="AO85" s="22">
        <v>20872</v>
      </c>
      <c r="AP85" s="22">
        <v>20782</v>
      </c>
      <c r="AQ85" s="22">
        <v>20232</v>
      </c>
      <c r="AR85" s="22">
        <v>19544</v>
      </c>
      <c r="AS85" s="22">
        <v>20983</v>
      </c>
      <c r="AT85" s="22">
        <v>23164</v>
      </c>
      <c r="AU85" s="22">
        <v>23644</v>
      </c>
      <c r="AV85" s="22">
        <v>23333</v>
      </c>
      <c r="AW85" s="22">
        <v>23333</v>
      </c>
      <c r="AX85" s="22">
        <v>23776</v>
      </c>
      <c r="AY85" s="22">
        <v>23645</v>
      </c>
      <c r="AZ85" s="22">
        <v>24557</v>
      </c>
      <c r="BA85" s="22">
        <v>24498</v>
      </c>
      <c r="BB85" s="22">
        <v>24382</v>
      </c>
      <c r="BC85" s="22">
        <v>24598</v>
      </c>
      <c r="BD85" s="22">
        <v>26139</v>
      </c>
      <c r="BE85" s="22">
        <v>25965</v>
      </c>
      <c r="BF85" s="22">
        <v>25223</v>
      </c>
      <c r="BG85" s="22">
        <v>25223</v>
      </c>
      <c r="BH85" s="22">
        <v>25096</v>
      </c>
      <c r="BI85" s="22">
        <v>25942</v>
      </c>
    </row>
    <row r="86" spans="1:61" x14ac:dyDescent="0.2">
      <c r="A86" s="21" t="s">
        <v>165</v>
      </c>
      <c r="B86" s="21" t="s">
        <v>166</v>
      </c>
      <c r="C86" s="43">
        <v>24944</v>
      </c>
      <c r="D86" s="43">
        <v>24313</v>
      </c>
      <c r="E86" s="43">
        <v>23381</v>
      </c>
      <c r="F86" s="43">
        <v>23982</v>
      </c>
      <c r="G86" s="43">
        <v>23272</v>
      </c>
      <c r="H86" s="43">
        <v>22620</v>
      </c>
      <c r="I86" s="43">
        <v>21485</v>
      </c>
      <c r="J86" s="43">
        <v>19871</v>
      </c>
      <c r="K86" s="43">
        <v>19513</v>
      </c>
      <c r="L86" s="43">
        <v>19689</v>
      </c>
      <c r="M86" s="43">
        <v>18653</v>
      </c>
      <c r="N86" s="43">
        <v>17101</v>
      </c>
      <c r="O86" s="43">
        <v>14498</v>
      </c>
      <c r="P86" s="43">
        <v>14324</v>
      </c>
      <c r="Q86" s="43">
        <v>13077</v>
      </c>
      <c r="R86" s="43">
        <v>14225</v>
      </c>
      <c r="S86" s="43">
        <v>13514</v>
      </c>
      <c r="T86" s="43">
        <v>14509</v>
      </c>
      <c r="U86" s="43">
        <v>16110</v>
      </c>
      <c r="V86" s="43">
        <v>16229</v>
      </c>
      <c r="W86" s="43">
        <v>16096</v>
      </c>
      <c r="X86" s="43">
        <v>15424</v>
      </c>
      <c r="Y86" s="43">
        <v>16384</v>
      </c>
      <c r="Z86" s="43">
        <v>16317</v>
      </c>
      <c r="AA86" s="43">
        <v>16933</v>
      </c>
      <c r="AB86" s="43">
        <v>16776</v>
      </c>
      <c r="AC86" s="22">
        <v>16526</v>
      </c>
      <c r="AD86" s="22">
        <v>16543</v>
      </c>
      <c r="AE86" s="22">
        <v>16993</v>
      </c>
      <c r="AF86" s="22">
        <v>16298</v>
      </c>
      <c r="AG86" s="22">
        <v>16298</v>
      </c>
      <c r="AH86" s="22">
        <v>15557</v>
      </c>
      <c r="AI86" s="22">
        <v>16245</v>
      </c>
      <c r="AJ86" s="22">
        <v>18361</v>
      </c>
      <c r="AK86" s="22">
        <v>16850</v>
      </c>
      <c r="AL86" s="22">
        <v>19008</v>
      </c>
      <c r="AM86" s="22">
        <v>19110</v>
      </c>
      <c r="AN86" s="22">
        <v>18864</v>
      </c>
      <c r="AO86" s="22">
        <v>22672</v>
      </c>
      <c r="AP86" s="22">
        <v>20766</v>
      </c>
      <c r="AQ86" s="22">
        <v>20766</v>
      </c>
      <c r="AR86" s="22">
        <v>20766</v>
      </c>
      <c r="AS86" s="22">
        <v>21422</v>
      </c>
      <c r="AT86" s="22">
        <v>21522</v>
      </c>
      <c r="AU86" s="22">
        <v>21522</v>
      </c>
      <c r="AV86" s="22">
        <v>21195</v>
      </c>
      <c r="AW86" s="22">
        <v>21104</v>
      </c>
      <c r="AX86" s="22">
        <v>21272</v>
      </c>
      <c r="AY86" s="22">
        <v>21736</v>
      </c>
      <c r="AZ86" s="22">
        <v>20573</v>
      </c>
      <c r="BA86" s="22">
        <v>20339</v>
      </c>
      <c r="BB86" s="22">
        <v>21007</v>
      </c>
      <c r="BC86" s="22">
        <v>20363</v>
      </c>
      <c r="BD86" s="22">
        <v>25415</v>
      </c>
      <c r="BE86" s="22">
        <v>25067</v>
      </c>
      <c r="BF86" s="22">
        <v>26072</v>
      </c>
      <c r="BG86" s="22">
        <v>26072</v>
      </c>
      <c r="BH86" s="22">
        <v>25848</v>
      </c>
      <c r="BI86" s="22">
        <v>26189</v>
      </c>
    </row>
    <row r="87" spans="1:61" x14ac:dyDescent="0.2">
      <c r="A87" s="21" t="s">
        <v>167</v>
      </c>
      <c r="B87" s="21" t="s">
        <v>168</v>
      </c>
      <c r="C87" s="43">
        <v>12744</v>
      </c>
      <c r="D87" s="43">
        <v>13001</v>
      </c>
      <c r="E87" s="43">
        <v>12661</v>
      </c>
      <c r="F87" s="43">
        <v>12647</v>
      </c>
      <c r="G87" s="43">
        <v>11847</v>
      </c>
      <c r="H87" s="43">
        <v>11822</v>
      </c>
      <c r="I87" s="43">
        <v>10570</v>
      </c>
      <c r="J87" s="43">
        <v>10740</v>
      </c>
      <c r="K87" s="43">
        <v>10192</v>
      </c>
      <c r="L87" s="43">
        <v>10728</v>
      </c>
      <c r="M87" s="43">
        <v>9708</v>
      </c>
      <c r="N87" s="43">
        <v>8989</v>
      </c>
      <c r="O87" s="43">
        <v>8535</v>
      </c>
      <c r="P87" s="43">
        <v>8358</v>
      </c>
      <c r="Q87" s="43">
        <v>8567</v>
      </c>
      <c r="R87" s="43">
        <v>9014</v>
      </c>
      <c r="S87" s="43">
        <v>9004</v>
      </c>
      <c r="T87" s="43">
        <v>8913</v>
      </c>
      <c r="U87" s="43">
        <v>8608</v>
      </c>
      <c r="V87" s="43">
        <v>8130</v>
      </c>
      <c r="W87" s="43">
        <v>7443</v>
      </c>
      <c r="X87" s="43">
        <v>8034</v>
      </c>
      <c r="Y87" s="43">
        <v>7577</v>
      </c>
      <c r="Z87" s="43">
        <v>7156</v>
      </c>
      <c r="AA87" s="43">
        <v>6699</v>
      </c>
      <c r="AB87" s="43">
        <v>6529</v>
      </c>
      <c r="AC87" s="22">
        <v>6533</v>
      </c>
      <c r="AD87" s="22">
        <v>6533</v>
      </c>
      <c r="AE87" s="22">
        <v>6239</v>
      </c>
      <c r="AF87" s="22">
        <v>6081</v>
      </c>
      <c r="AG87" s="22">
        <v>5188</v>
      </c>
      <c r="AH87" s="22">
        <v>5188</v>
      </c>
      <c r="AI87" s="22">
        <v>5188</v>
      </c>
      <c r="AJ87" s="22">
        <v>5187</v>
      </c>
      <c r="AK87" s="22">
        <v>5187</v>
      </c>
      <c r="AL87" s="22">
        <v>5187</v>
      </c>
      <c r="AM87" s="22">
        <v>5187</v>
      </c>
      <c r="AN87" s="22">
        <v>5187</v>
      </c>
      <c r="AO87" s="22">
        <v>5186</v>
      </c>
      <c r="AP87" s="22">
        <v>5164</v>
      </c>
      <c r="AQ87" s="22">
        <v>5164</v>
      </c>
      <c r="AR87" s="22">
        <v>6748</v>
      </c>
      <c r="AS87" s="22">
        <v>5874</v>
      </c>
      <c r="AT87" s="22">
        <v>6211</v>
      </c>
      <c r="AU87" s="22">
        <v>5874</v>
      </c>
      <c r="AV87" s="22">
        <v>5926</v>
      </c>
      <c r="AW87" s="22">
        <v>5926</v>
      </c>
      <c r="AX87" s="22">
        <v>6419</v>
      </c>
      <c r="AY87" s="22">
        <v>6419</v>
      </c>
      <c r="AZ87" s="22">
        <v>6419</v>
      </c>
      <c r="BA87" s="22">
        <v>6419</v>
      </c>
      <c r="BB87" s="22">
        <v>6416</v>
      </c>
      <c r="BC87" s="22">
        <v>6389</v>
      </c>
      <c r="BD87" s="22">
        <v>6389</v>
      </c>
      <c r="BE87" s="22">
        <v>6358</v>
      </c>
      <c r="BF87" s="22">
        <v>6750</v>
      </c>
      <c r="BG87" s="22">
        <v>6727</v>
      </c>
      <c r="BH87" s="22">
        <v>6708</v>
      </c>
      <c r="BI87" s="22">
        <v>6708</v>
      </c>
    </row>
    <row r="88" spans="1:61" x14ac:dyDescent="0.2">
      <c r="A88" s="21" t="s">
        <v>169</v>
      </c>
      <c r="B88" s="21" t="s">
        <v>170</v>
      </c>
      <c r="C88" s="43">
        <v>25639</v>
      </c>
      <c r="D88" s="43">
        <v>23894</v>
      </c>
      <c r="E88" s="43">
        <v>20440</v>
      </c>
      <c r="F88" s="43">
        <v>19005</v>
      </c>
      <c r="G88" s="43">
        <v>16937</v>
      </c>
      <c r="H88" s="43">
        <v>17286</v>
      </c>
      <c r="I88" s="43">
        <v>16197</v>
      </c>
      <c r="J88" s="43">
        <v>16100</v>
      </c>
      <c r="K88" s="43">
        <v>15658</v>
      </c>
      <c r="L88" s="43">
        <v>15310</v>
      </c>
      <c r="M88" s="43">
        <v>15370</v>
      </c>
      <c r="N88" s="43">
        <v>15490</v>
      </c>
      <c r="O88" s="43">
        <v>15378</v>
      </c>
      <c r="P88" s="43">
        <v>15059</v>
      </c>
      <c r="Q88" s="43">
        <v>14458</v>
      </c>
      <c r="R88" s="43">
        <v>12201</v>
      </c>
      <c r="S88" s="43">
        <v>12162</v>
      </c>
      <c r="T88" s="43">
        <v>11777</v>
      </c>
      <c r="U88" s="43">
        <v>12086</v>
      </c>
      <c r="V88" s="43">
        <v>11853</v>
      </c>
      <c r="W88" s="43">
        <v>10662</v>
      </c>
      <c r="X88" s="43">
        <v>10169</v>
      </c>
      <c r="Y88" s="43">
        <v>9375</v>
      </c>
      <c r="Z88" s="43">
        <v>8552</v>
      </c>
      <c r="AA88" s="43">
        <v>8480</v>
      </c>
      <c r="AB88" s="43">
        <v>8727</v>
      </c>
      <c r="AC88" s="22">
        <v>7754</v>
      </c>
      <c r="AD88" s="22">
        <v>7984</v>
      </c>
      <c r="AE88" s="22">
        <v>7377</v>
      </c>
      <c r="AF88" s="22">
        <v>7291</v>
      </c>
      <c r="AG88" s="22">
        <v>6261</v>
      </c>
      <c r="AH88" s="22">
        <v>6641</v>
      </c>
      <c r="AI88" s="22">
        <v>6740</v>
      </c>
      <c r="AJ88" s="22">
        <v>6740</v>
      </c>
      <c r="AK88" s="22">
        <v>6983</v>
      </c>
      <c r="AL88" s="22">
        <v>6622</v>
      </c>
      <c r="AM88" s="22">
        <v>6622</v>
      </c>
      <c r="AN88" s="22">
        <v>6622</v>
      </c>
      <c r="AO88" s="22">
        <v>6597</v>
      </c>
      <c r="AP88" s="22">
        <v>6473</v>
      </c>
      <c r="AQ88" s="22">
        <v>6473</v>
      </c>
      <c r="AR88" s="22">
        <v>6473</v>
      </c>
      <c r="AS88" s="22">
        <v>6473</v>
      </c>
      <c r="AT88" s="22">
        <v>6473</v>
      </c>
      <c r="AU88" s="22">
        <v>6119</v>
      </c>
      <c r="AV88" s="22">
        <v>6119</v>
      </c>
      <c r="AW88" s="22">
        <v>6490</v>
      </c>
      <c r="AX88" s="22">
        <v>6490</v>
      </c>
      <c r="AY88" s="22">
        <v>6490</v>
      </c>
      <c r="AZ88" s="22">
        <v>6490</v>
      </c>
      <c r="BA88" s="22">
        <v>6877</v>
      </c>
      <c r="BB88" s="22">
        <v>8136</v>
      </c>
      <c r="BC88" s="22">
        <v>7765</v>
      </c>
      <c r="BD88" s="22">
        <v>8114</v>
      </c>
      <c r="BE88" s="22">
        <v>8114</v>
      </c>
      <c r="BF88" s="22">
        <v>7841</v>
      </c>
      <c r="BG88" s="22">
        <v>7841</v>
      </c>
      <c r="BH88" s="22">
        <v>7841</v>
      </c>
      <c r="BI88" s="22">
        <v>7561</v>
      </c>
    </row>
    <row r="89" spans="1:61" x14ac:dyDescent="0.2">
      <c r="A89" s="21" t="s">
        <v>171</v>
      </c>
      <c r="B89" s="21" t="s">
        <v>172</v>
      </c>
      <c r="C89" s="43">
        <v>18791</v>
      </c>
      <c r="D89" s="43">
        <v>17903</v>
      </c>
      <c r="E89" s="43">
        <v>16986</v>
      </c>
      <c r="F89" s="43">
        <v>17046</v>
      </c>
      <c r="G89" s="43">
        <v>15613</v>
      </c>
      <c r="H89" s="43">
        <v>15403</v>
      </c>
      <c r="I89" s="43">
        <v>14342</v>
      </c>
      <c r="J89" s="43">
        <v>13934</v>
      </c>
      <c r="K89" s="43">
        <v>11969</v>
      </c>
      <c r="L89" s="43">
        <v>11943</v>
      </c>
      <c r="M89" s="43">
        <v>12377</v>
      </c>
      <c r="N89" s="43">
        <v>12377</v>
      </c>
      <c r="O89" s="43">
        <v>11703</v>
      </c>
      <c r="P89" s="43">
        <v>12430</v>
      </c>
      <c r="Q89" s="43">
        <v>12552</v>
      </c>
      <c r="R89" s="43">
        <v>11760</v>
      </c>
      <c r="S89" s="43">
        <v>10852</v>
      </c>
      <c r="T89" s="43">
        <v>9941</v>
      </c>
      <c r="U89" s="43">
        <v>10140</v>
      </c>
      <c r="V89" s="43">
        <v>10104</v>
      </c>
      <c r="W89" s="43">
        <v>9589</v>
      </c>
      <c r="X89" s="43">
        <v>8767</v>
      </c>
      <c r="Y89" s="43">
        <v>7237</v>
      </c>
      <c r="Z89" s="43">
        <v>7042</v>
      </c>
      <c r="AA89" s="43">
        <v>5782</v>
      </c>
      <c r="AB89" s="43">
        <v>5778</v>
      </c>
      <c r="AC89" s="22">
        <v>5229</v>
      </c>
      <c r="AD89" s="22">
        <v>4579</v>
      </c>
      <c r="AE89" s="22">
        <v>5442</v>
      </c>
      <c r="AF89" s="22">
        <v>4779</v>
      </c>
      <c r="AG89" s="22">
        <v>4549</v>
      </c>
      <c r="AH89" s="22">
        <v>4549</v>
      </c>
      <c r="AI89" s="22">
        <v>4549</v>
      </c>
      <c r="AJ89" s="22">
        <v>4651</v>
      </c>
      <c r="AK89" s="22">
        <v>4648</v>
      </c>
      <c r="AL89" s="22">
        <v>4648</v>
      </c>
      <c r="AM89" s="22">
        <v>4798</v>
      </c>
      <c r="AN89" s="22">
        <v>4779</v>
      </c>
      <c r="AO89" s="22">
        <v>4479</v>
      </c>
      <c r="AP89" s="22">
        <v>4264</v>
      </c>
      <c r="AQ89" s="22">
        <v>4264</v>
      </c>
      <c r="AR89" s="22">
        <v>4264</v>
      </c>
      <c r="AS89" s="22">
        <v>4636</v>
      </c>
      <c r="AT89" s="22">
        <v>4636</v>
      </c>
      <c r="AU89" s="22">
        <v>4636</v>
      </c>
      <c r="AV89" s="22">
        <v>4636</v>
      </c>
      <c r="AW89" s="22">
        <v>4803</v>
      </c>
      <c r="AX89" s="22">
        <v>5574</v>
      </c>
      <c r="AY89" s="22">
        <v>5712</v>
      </c>
      <c r="AZ89" s="22">
        <v>5771</v>
      </c>
      <c r="BA89" s="22">
        <v>5712</v>
      </c>
      <c r="BB89" s="22">
        <v>5676</v>
      </c>
      <c r="BC89" s="22">
        <v>5676</v>
      </c>
      <c r="BD89" s="22">
        <v>5676</v>
      </c>
      <c r="BE89" s="22">
        <v>5676</v>
      </c>
      <c r="BF89" s="22">
        <v>5484</v>
      </c>
      <c r="BG89" s="22">
        <v>5584</v>
      </c>
      <c r="BH89" s="22">
        <v>6265</v>
      </c>
      <c r="BI89" s="22">
        <v>6267</v>
      </c>
    </row>
    <row r="90" spans="1:61" x14ac:dyDescent="0.2">
      <c r="A90" s="21" t="s">
        <v>173</v>
      </c>
      <c r="B90" s="21" t="s">
        <v>174</v>
      </c>
      <c r="C90" s="43">
        <v>9478</v>
      </c>
      <c r="D90" s="43">
        <v>8235</v>
      </c>
      <c r="E90" s="43">
        <v>7515</v>
      </c>
      <c r="F90" s="43">
        <v>6965</v>
      </c>
      <c r="G90" s="43">
        <v>6458</v>
      </c>
      <c r="H90" s="43">
        <v>6458</v>
      </c>
      <c r="I90" s="43">
        <v>5668</v>
      </c>
      <c r="J90" s="43">
        <v>5507</v>
      </c>
      <c r="K90" s="43">
        <v>5507</v>
      </c>
      <c r="L90" s="43">
        <v>5507</v>
      </c>
      <c r="M90" s="43">
        <v>5519</v>
      </c>
      <c r="N90" s="43">
        <v>5519</v>
      </c>
      <c r="O90" s="43">
        <v>5105</v>
      </c>
      <c r="P90" s="43">
        <v>5105</v>
      </c>
      <c r="Q90" s="43">
        <v>3509</v>
      </c>
      <c r="R90" s="43">
        <v>2848</v>
      </c>
      <c r="S90" s="43">
        <v>2450</v>
      </c>
      <c r="T90" s="43">
        <v>2192</v>
      </c>
      <c r="U90" s="43">
        <v>3470</v>
      </c>
      <c r="V90" s="43">
        <v>3220</v>
      </c>
      <c r="W90" s="43">
        <v>3187</v>
      </c>
      <c r="X90" s="43">
        <v>2897</v>
      </c>
      <c r="Y90" s="43">
        <v>2891</v>
      </c>
      <c r="Z90" s="43">
        <v>2498</v>
      </c>
      <c r="AA90" s="43">
        <v>2742</v>
      </c>
      <c r="AB90" s="43">
        <v>2510</v>
      </c>
      <c r="AC90" s="22">
        <v>2753</v>
      </c>
      <c r="AD90" s="22">
        <v>2753</v>
      </c>
      <c r="AE90" s="22">
        <v>2753</v>
      </c>
      <c r="AF90" s="22">
        <v>2711</v>
      </c>
      <c r="AG90" s="22">
        <v>2708</v>
      </c>
      <c r="AH90" s="22">
        <v>2708</v>
      </c>
      <c r="AI90" s="22">
        <v>2708</v>
      </c>
      <c r="AJ90" s="22">
        <v>2708</v>
      </c>
      <c r="AK90" s="22">
        <v>2677</v>
      </c>
      <c r="AL90" s="22">
        <v>2677</v>
      </c>
      <c r="AM90" s="22">
        <v>2677</v>
      </c>
      <c r="AN90" s="22">
        <v>2655</v>
      </c>
      <c r="AO90" s="22">
        <v>2646</v>
      </c>
      <c r="AP90" s="22">
        <v>2624</v>
      </c>
      <c r="AQ90" s="22">
        <v>2624</v>
      </c>
      <c r="AR90" s="22">
        <v>4680</v>
      </c>
      <c r="AS90" s="22">
        <v>4680</v>
      </c>
      <c r="AT90" s="22">
        <v>4024</v>
      </c>
      <c r="AU90" s="22">
        <v>4024</v>
      </c>
      <c r="AV90" s="22">
        <v>4236</v>
      </c>
      <c r="AW90" s="22">
        <v>4236</v>
      </c>
      <c r="AX90" s="22">
        <v>4389</v>
      </c>
      <c r="AY90" s="22">
        <v>4389</v>
      </c>
      <c r="AZ90" s="22">
        <v>4664</v>
      </c>
      <c r="BA90" s="22">
        <v>4664</v>
      </c>
      <c r="BB90" s="22">
        <v>4664</v>
      </c>
      <c r="BC90" s="22">
        <v>4664</v>
      </c>
      <c r="BD90" s="22">
        <v>4664</v>
      </c>
      <c r="BE90" s="22">
        <v>4574</v>
      </c>
      <c r="BF90" s="22">
        <v>4689</v>
      </c>
      <c r="BG90" s="22">
        <v>4689</v>
      </c>
      <c r="BH90" s="22">
        <v>4689</v>
      </c>
      <c r="BI90" s="22">
        <v>4581</v>
      </c>
    </row>
    <row r="91" spans="1:61" x14ac:dyDescent="0.2">
      <c r="A91" s="21" t="s">
        <v>175</v>
      </c>
      <c r="B91" s="21" t="s">
        <v>176</v>
      </c>
      <c r="C91" s="43">
        <v>35355</v>
      </c>
      <c r="D91" s="43">
        <v>33612</v>
      </c>
      <c r="E91" s="43">
        <v>32286</v>
      </c>
      <c r="F91" s="43">
        <v>32150</v>
      </c>
      <c r="G91" s="43">
        <v>33262</v>
      </c>
      <c r="H91" s="43">
        <v>30329</v>
      </c>
      <c r="I91" s="43">
        <v>33946</v>
      </c>
      <c r="J91" s="43">
        <v>34350</v>
      </c>
      <c r="K91" s="43">
        <v>34660</v>
      </c>
      <c r="L91" s="43">
        <v>34326</v>
      </c>
      <c r="M91" s="43">
        <v>33833</v>
      </c>
      <c r="N91" s="43">
        <v>32560</v>
      </c>
      <c r="O91" s="43">
        <v>30494</v>
      </c>
      <c r="P91" s="43">
        <v>29453</v>
      </c>
      <c r="Q91" s="43">
        <v>27835</v>
      </c>
      <c r="R91" s="43">
        <v>29219</v>
      </c>
      <c r="S91" s="43">
        <v>28133</v>
      </c>
      <c r="T91" s="43">
        <v>27037</v>
      </c>
      <c r="U91" s="43">
        <v>27162</v>
      </c>
      <c r="V91" s="43">
        <v>26847</v>
      </c>
      <c r="W91" s="43">
        <v>24439</v>
      </c>
      <c r="X91" s="43">
        <v>21751</v>
      </c>
      <c r="Y91" s="43">
        <v>20654</v>
      </c>
      <c r="Z91" s="43">
        <v>18571</v>
      </c>
      <c r="AA91" s="43">
        <v>17749</v>
      </c>
      <c r="AB91" s="43">
        <v>16767</v>
      </c>
      <c r="AC91" s="22">
        <v>15058</v>
      </c>
      <c r="AD91" s="22">
        <v>18948</v>
      </c>
      <c r="AE91" s="22">
        <v>17778</v>
      </c>
      <c r="AF91" s="22">
        <v>17141</v>
      </c>
      <c r="AG91" s="22">
        <v>14769</v>
      </c>
      <c r="AH91" s="22">
        <v>15491</v>
      </c>
      <c r="AI91" s="22">
        <v>16157</v>
      </c>
      <c r="AJ91" s="22">
        <v>16040</v>
      </c>
      <c r="AK91" s="22">
        <v>16229</v>
      </c>
      <c r="AL91" s="22">
        <v>15073</v>
      </c>
      <c r="AM91" s="22">
        <v>15073</v>
      </c>
      <c r="AN91" s="22">
        <v>16690</v>
      </c>
      <c r="AO91" s="22">
        <v>15187</v>
      </c>
      <c r="AP91" s="22">
        <v>13141</v>
      </c>
      <c r="AQ91" s="22">
        <v>13141</v>
      </c>
      <c r="AR91" s="22">
        <v>12920</v>
      </c>
      <c r="AS91" s="22">
        <v>13629</v>
      </c>
      <c r="AT91" s="22">
        <v>13958</v>
      </c>
      <c r="AU91" s="22">
        <v>14781</v>
      </c>
      <c r="AV91" s="22">
        <v>13350</v>
      </c>
      <c r="AW91" s="22">
        <v>13711</v>
      </c>
      <c r="AX91" s="22">
        <v>13879</v>
      </c>
      <c r="AY91" s="22">
        <v>15678</v>
      </c>
      <c r="AZ91" s="22">
        <v>14548</v>
      </c>
      <c r="BA91" s="22">
        <v>17388</v>
      </c>
      <c r="BB91" s="22">
        <v>14943</v>
      </c>
      <c r="BC91" s="22">
        <v>14602</v>
      </c>
      <c r="BD91" s="22">
        <v>14571</v>
      </c>
      <c r="BE91" s="22">
        <v>14576</v>
      </c>
      <c r="BF91" s="22">
        <v>14559</v>
      </c>
      <c r="BG91" s="22">
        <v>14808</v>
      </c>
      <c r="BH91" s="22">
        <v>14808</v>
      </c>
      <c r="BI91" s="22">
        <v>15612</v>
      </c>
    </row>
    <row r="92" spans="1:61" x14ac:dyDescent="0.2">
      <c r="A92" s="21" t="s">
        <v>177</v>
      </c>
      <c r="B92" s="21" t="s">
        <v>178</v>
      </c>
      <c r="C92" s="43">
        <v>28855</v>
      </c>
      <c r="D92" s="43">
        <v>27739</v>
      </c>
      <c r="E92" s="43">
        <v>27086</v>
      </c>
      <c r="F92" s="43">
        <v>25961</v>
      </c>
      <c r="G92" s="43">
        <v>24725</v>
      </c>
      <c r="H92" s="43">
        <v>24107</v>
      </c>
      <c r="I92" s="43">
        <v>22175</v>
      </c>
      <c r="J92" s="43">
        <v>21043</v>
      </c>
      <c r="K92" s="43">
        <v>20496</v>
      </c>
      <c r="L92" s="43">
        <v>20003</v>
      </c>
      <c r="M92" s="43">
        <v>19036</v>
      </c>
      <c r="N92" s="43">
        <v>18268</v>
      </c>
      <c r="O92" s="43">
        <v>17738</v>
      </c>
      <c r="P92" s="43">
        <v>16401</v>
      </c>
      <c r="Q92" s="43">
        <v>15211</v>
      </c>
      <c r="R92" s="43">
        <v>15046</v>
      </c>
      <c r="S92" s="43">
        <v>14231</v>
      </c>
      <c r="T92" s="43">
        <v>14351</v>
      </c>
      <c r="U92" s="43">
        <v>13500</v>
      </c>
      <c r="V92" s="43">
        <v>13390</v>
      </c>
      <c r="W92" s="43">
        <v>11557</v>
      </c>
      <c r="X92" s="43">
        <v>11446</v>
      </c>
      <c r="Y92" s="43">
        <v>11039</v>
      </c>
      <c r="Z92" s="43">
        <v>9226</v>
      </c>
      <c r="AA92" s="43">
        <v>9376</v>
      </c>
      <c r="AB92" s="43">
        <v>9104</v>
      </c>
      <c r="AC92" s="22">
        <v>8146</v>
      </c>
      <c r="AD92" s="22">
        <v>7905</v>
      </c>
      <c r="AE92" s="22">
        <v>7992</v>
      </c>
      <c r="AF92" s="22">
        <v>10005</v>
      </c>
      <c r="AG92" s="22">
        <v>9625</v>
      </c>
      <c r="AH92" s="22">
        <v>9150</v>
      </c>
      <c r="AI92" s="22">
        <v>9150</v>
      </c>
      <c r="AJ92" s="22">
        <v>9217</v>
      </c>
      <c r="AK92" s="22">
        <v>9452</v>
      </c>
      <c r="AL92" s="22">
        <v>9384</v>
      </c>
      <c r="AM92" s="22">
        <v>9384</v>
      </c>
      <c r="AN92" s="22">
        <v>9384</v>
      </c>
      <c r="AO92" s="22">
        <v>9384</v>
      </c>
      <c r="AP92" s="22">
        <v>8805</v>
      </c>
      <c r="AQ92" s="22">
        <v>8805</v>
      </c>
      <c r="AR92" s="22">
        <v>7949</v>
      </c>
      <c r="AS92" s="22">
        <v>8041</v>
      </c>
      <c r="AT92" s="22">
        <v>9987</v>
      </c>
      <c r="AU92" s="22">
        <v>9987</v>
      </c>
      <c r="AV92" s="22">
        <v>9716</v>
      </c>
      <c r="AW92" s="22">
        <v>9956</v>
      </c>
      <c r="AX92" s="22">
        <v>10975</v>
      </c>
      <c r="AY92" s="22">
        <v>9633</v>
      </c>
      <c r="AZ92" s="22">
        <v>10412</v>
      </c>
      <c r="BA92" s="22">
        <v>10895</v>
      </c>
      <c r="BB92" s="22">
        <v>10232</v>
      </c>
      <c r="BC92" s="22">
        <v>10190</v>
      </c>
      <c r="BD92" s="22">
        <v>9787</v>
      </c>
      <c r="BE92" s="22">
        <v>9787</v>
      </c>
      <c r="BF92" s="22">
        <v>9991</v>
      </c>
      <c r="BG92" s="22">
        <v>9991</v>
      </c>
      <c r="BH92" s="22">
        <v>9991</v>
      </c>
      <c r="BI92" s="22">
        <v>10209</v>
      </c>
    </row>
    <row r="93" spans="1:61" x14ac:dyDescent="0.2">
      <c r="A93" s="21" t="s">
        <v>179</v>
      </c>
      <c r="B93" s="21" t="s">
        <v>180</v>
      </c>
      <c r="C93" s="43">
        <v>23336</v>
      </c>
      <c r="D93" s="43">
        <v>23297</v>
      </c>
      <c r="E93" s="43">
        <v>23297</v>
      </c>
      <c r="F93" s="43">
        <v>22584</v>
      </c>
      <c r="G93" s="43">
        <v>21573</v>
      </c>
      <c r="H93" s="43">
        <v>21050</v>
      </c>
      <c r="I93" s="43">
        <v>20208</v>
      </c>
      <c r="J93" s="43">
        <v>19847</v>
      </c>
      <c r="K93" s="43">
        <v>19614</v>
      </c>
      <c r="L93" s="43">
        <v>18671</v>
      </c>
      <c r="M93" s="43">
        <v>19454</v>
      </c>
      <c r="N93" s="43">
        <v>19065</v>
      </c>
      <c r="O93" s="43">
        <v>19360</v>
      </c>
      <c r="P93" s="43">
        <v>18784</v>
      </c>
      <c r="Q93" s="43">
        <v>18409</v>
      </c>
      <c r="R93" s="43">
        <v>18452</v>
      </c>
      <c r="S93" s="43">
        <v>17449</v>
      </c>
      <c r="T93" s="43">
        <v>17481</v>
      </c>
      <c r="U93" s="43">
        <v>16773</v>
      </c>
      <c r="V93" s="43">
        <v>16057</v>
      </c>
      <c r="W93" s="43">
        <v>16050</v>
      </c>
      <c r="X93" s="43">
        <v>15750</v>
      </c>
      <c r="Y93" s="43">
        <v>14251</v>
      </c>
      <c r="Z93" s="43">
        <v>14231</v>
      </c>
      <c r="AA93" s="43">
        <v>13560</v>
      </c>
      <c r="AB93" s="43">
        <v>12950</v>
      </c>
      <c r="AC93" s="22">
        <v>12461</v>
      </c>
      <c r="AD93" s="22">
        <v>12011</v>
      </c>
      <c r="AE93" s="22">
        <v>12011</v>
      </c>
      <c r="AF93" s="22">
        <v>12011</v>
      </c>
      <c r="AG93" s="22">
        <v>11846</v>
      </c>
      <c r="AH93" s="22">
        <v>11580</v>
      </c>
      <c r="AI93" s="22">
        <v>10924</v>
      </c>
      <c r="AJ93" s="22">
        <v>10924</v>
      </c>
      <c r="AK93" s="22">
        <v>11414</v>
      </c>
      <c r="AL93" s="22">
        <v>13028</v>
      </c>
      <c r="AM93" s="22">
        <v>13428</v>
      </c>
      <c r="AN93" s="22">
        <v>14597</v>
      </c>
      <c r="AO93" s="22">
        <v>13385</v>
      </c>
      <c r="AP93" s="22">
        <v>11400</v>
      </c>
      <c r="AQ93" s="22">
        <v>10920</v>
      </c>
      <c r="AR93" s="22">
        <v>10766</v>
      </c>
      <c r="AS93" s="22">
        <v>10971</v>
      </c>
      <c r="AT93" s="22">
        <v>10971</v>
      </c>
      <c r="AU93" s="22">
        <v>10971</v>
      </c>
      <c r="AV93" s="22">
        <v>10971</v>
      </c>
      <c r="AW93" s="22">
        <v>11131</v>
      </c>
      <c r="AX93" s="22">
        <v>11131</v>
      </c>
      <c r="AY93" s="22">
        <v>11131</v>
      </c>
      <c r="AZ93" s="22">
        <v>10709</v>
      </c>
      <c r="BA93" s="22">
        <v>10840</v>
      </c>
      <c r="BB93" s="22">
        <v>10479</v>
      </c>
      <c r="BC93" s="22">
        <v>10560</v>
      </c>
      <c r="BD93" s="22">
        <v>10560</v>
      </c>
      <c r="BE93" s="22">
        <v>11656</v>
      </c>
      <c r="BF93" s="22">
        <v>11212</v>
      </c>
      <c r="BG93" s="22">
        <v>11220</v>
      </c>
      <c r="BH93" s="22">
        <v>10791</v>
      </c>
      <c r="BI93" s="22">
        <v>11787</v>
      </c>
    </row>
    <row r="94" spans="1:61" x14ac:dyDescent="0.2">
      <c r="A94" s="21" t="s">
        <v>181</v>
      </c>
      <c r="B94" s="21" t="s">
        <v>182</v>
      </c>
      <c r="C94" s="43">
        <v>11069</v>
      </c>
      <c r="D94" s="43">
        <v>11069</v>
      </c>
      <c r="E94" s="43">
        <v>10005</v>
      </c>
      <c r="F94" s="43">
        <v>10901</v>
      </c>
      <c r="G94" s="43">
        <v>10701</v>
      </c>
      <c r="H94" s="43">
        <v>10753</v>
      </c>
      <c r="I94" s="43">
        <v>10605</v>
      </c>
      <c r="J94" s="43">
        <v>10689</v>
      </c>
      <c r="K94" s="43">
        <v>10140</v>
      </c>
      <c r="L94" s="43">
        <v>9831</v>
      </c>
      <c r="M94" s="43">
        <v>9094</v>
      </c>
      <c r="N94" s="43">
        <v>10206</v>
      </c>
      <c r="O94" s="43">
        <v>8955</v>
      </c>
      <c r="P94" s="43">
        <v>8077</v>
      </c>
      <c r="Q94" s="43">
        <v>7826</v>
      </c>
      <c r="R94" s="43">
        <v>7674</v>
      </c>
      <c r="S94" s="43">
        <v>6577</v>
      </c>
      <c r="T94" s="43">
        <v>7505</v>
      </c>
      <c r="U94" s="43">
        <v>7796</v>
      </c>
      <c r="V94" s="43">
        <v>7707</v>
      </c>
      <c r="W94" s="43">
        <v>7558</v>
      </c>
      <c r="X94" s="43">
        <v>7965</v>
      </c>
      <c r="Y94" s="43">
        <v>7412</v>
      </c>
      <c r="Z94" s="43">
        <v>7246</v>
      </c>
      <c r="AA94" s="43">
        <v>7223</v>
      </c>
      <c r="AB94" s="43">
        <v>7213</v>
      </c>
      <c r="AC94" s="22">
        <v>6860</v>
      </c>
      <c r="AD94" s="22">
        <v>6860</v>
      </c>
      <c r="AE94" s="22">
        <v>6860</v>
      </c>
      <c r="AF94" s="22">
        <v>6860</v>
      </c>
      <c r="AG94" s="22">
        <v>6328</v>
      </c>
      <c r="AH94" s="22">
        <v>6314</v>
      </c>
      <c r="AI94" s="22">
        <v>7813</v>
      </c>
      <c r="AJ94" s="22">
        <v>7950</v>
      </c>
      <c r="AK94" s="22">
        <v>7948</v>
      </c>
      <c r="AL94" s="22">
        <v>7797</v>
      </c>
      <c r="AM94" s="22">
        <v>7947</v>
      </c>
      <c r="AN94" s="22">
        <v>7947</v>
      </c>
      <c r="AO94" s="22">
        <v>6596</v>
      </c>
      <c r="AP94" s="22">
        <v>6319</v>
      </c>
      <c r="AQ94" s="22">
        <v>6319</v>
      </c>
      <c r="AR94" s="22">
        <v>6319</v>
      </c>
      <c r="AS94" s="22">
        <v>6319</v>
      </c>
      <c r="AT94" s="22">
        <v>6319</v>
      </c>
      <c r="AU94" s="22">
        <v>6319</v>
      </c>
      <c r="AV94" s="22">
        <v>6319</v>
      </c>
      <c r="AW94" s="22">
        <v>8048</v>
      </c>
      <c r="AX94" s="22">
        <v>7796</v>
      </c>
      <c r="AY94" s="22">
        <v>7796</v>
      </c>
      <c r="AZ94" s="22">
        <v>7763</v>
      </c>
      <c r="BA94" s="22">
        <v>7763</v>
      </c>
      <c r="BB94" s="22">
        <v>7763</v>
      </c>
      <c r="BC94" s="22">
        <v>7763</v>
      </c>
      <c r="BD94" s="22">
        <v>7763</v>
      </c>
      <c r="BE94" s="22">
        <v>7718</v>
      </c>
      <c r="BF94" s="22">
        <v>7718</v>
      </c>
      <c r="BG94" s="22">
        <v>7718</v>
      </c>
      <c r="BH94" s="22">
        <v>7718</v>
      </c>
      <c r="BI94" s="22">
        <v>7718</v>
      </c>
    </row>
    <row r="95" spans="1:61" x14ac:dyDescent="0.2">
      <c r="A95" s="21" t="s">
        <v>183</v>
      </c>
      <c r="B95" s="21" t="s">
        <v>184</v>
      </c>
      <c r="C95" s="43">
        <v>12465</v>
      </c>
      <c r="D95" s="43">
        <v>11187</v>
      </c>
      <c r="E95" s="43">
        <v>10586</v>
      </c>
      <c r="F95" s="43">
        <v>10007</v>
      </c>
      <c r="G95" s="43">
        <v>7481</v>
      </c>
      <c r="H95" s="43">
        <v>7228</v>
      </c>
      <c r="I95" s="43">
        <v>7520</v>
      </c>
      <c r="J95" s="43">
        <v>8046</v>
      </c>
      <c r="K95" s="43">
        <v>7680</v>
      </c>
      <c r="L95" s="43">
        <v>7378</v>
      </c>
      <c r="M95" s="43">
        <v>6864</v>
      </c>
      <c r="N95" s="43">
        <v>7198</v>
      </c>
      <c r="O95" s="43">
        <v>6825</v>
      </c>
      <c r="P95" s="43">
        <v>6675</v>
      </c>
      <c r="Q95" s="43">
        <v>6166</v>
      </c>
      <c r="R95" s="43">
        <v>6192</v>
      </c>
      <c r="S95" s="43">
        <v>6068</v>
      </c>
      <c r="T95" s="43">
        <v>6068</v>
      </c>
      <c r="U95" s="43">
        <v>6249</v>
      </c>
      <c r="V95" s="43">
        <v>6312</v>
      </c>
      <c r="W95" s="43">
        <v>7424</v>
      </c>
      <c r="X95" s="43">
        <v>7595</v>
      </c>
      <c r="Y95" s="43">
        <v>7302</v>
      </c>
      <c r="Z95" s="43">
        <v>7302</v>
      </c>
      <c r="AA95" s="43">
        <v>6443</v>
      </c>
      <c r="AB95" s="43">
        <v>6295</v>
      </c>
      <c r="AC95" s="22">
        <v>5458</v>
      </c>
      <c r="AD95" s="22">
        <v>5458</v>
      </c>
      <c r="AE95" s="22">
        <v>5458</v>
      </c>
      <c r="AF95" s="22">
        <v>5458</v>
      </c>
      <c r="AG95" s="22">
        <v>5203</v>
      </c>
      <c r="AH95" s="22">
        <v>5177</v>
      </c>
      <c r="AI95" s="22">
        <v>5177</v>
      </c>
      <c r="AJ95" s="22">
        <v>5177</v>
      </c>
      <c r="AK95" s="22">
        <v>5572</v>
      </c>
      <c r="AL95" s="22">
        <v>5572</v>
      </c>
      <c r="AM95" s="22">
        <v>5831</v>
      </c>
      <c r="AN95" s="22">
        <v>4714</v>
      </c>
      <c r="AO95" s="22">
        <v>4714</v>
      </c>
      <c r="AP95" s="22">
        <v>4561</v>
      </c>
      <c r="AQ95" s="22">
        <v>4561</v>
      </c>
      <c r="AR95" s="22">
        <v>4853</v>
      </c>
      <c r="AS95" s="22">
        <v>6868</v>
      </c>
      <c r="AT95" s="22">
        <v>6868</v>
      </c>
      <c r="AU95" s="22">
        <v>6868</v>
      </c>
      <c r="AV95" s="22">
        <v>6868</v>
      </c>
      <c r="AW95" s="22">
        <v>6868</v>
      </c>
      <c r="AX95" s="22">
        <v>6868</v>
      </c>
      <c r="AY95" s="22">
        <v>6868</v>
      </c>
      <c r="AZ95" s="22">
        <v>6831</v>
      </c>
      <c r="BA95" s="22">
        <v>6868</v>
      </c>
      <c r="BB95" s="22">
        <v>7056</v>
      </c>
      <c r="BC95" s="22">
        <v>7056</v>
      </c>
      <c r="BD95" s="22">
        <v>7294</v>
      </c>
      <c r="BE95" s="22">
        <v>7294</v>
      </c>
      <c r="BF95" s="22">
        <v>7294</v>
      </c>
      <c r="BG95" s="22">
        <v>7294</v>
      </c>
      <c r="BH95" s="22">
        <v>7294</v>
      </c>
      <c r="BI95" s="22">
        <v>7294</v>
      </c>
    </row>
    <row r="96" spans="1:61" x14ac:dyDescent="0.2">
      <c r="A96" s="21" t="s">
        <v>185</v>
      </c>
      <c r="B96" s="21" t="s">
        <v>186</v>
      </c>
      <c r="C96" s="43">
        <v>24744</v>
      </c>
      <c r="D96" s="43">
        <v>22387</v>
      </c>
      <c r="E96" s="43">
        <v>21830</v>
      </c>
      <c r="F96" s="43">
        <v>19252</v>
      </c>
      <c r="G96" s="43">
        <v>19674</v>
      </c>
      <c r="H96" s="43">
        <v>19304</v>
      </c>
      <c r="I96" s="43">
        <v>18763</v>
      </c>
      <c r="J96" s="43">
        <v>19195</v>
      </c>
      <c r="K96" s="43">
        <v>19090</v>
      </c>
      <c r="L96" s="43">
        <v>19160</v>
      </c>
      <c r="M96" s="43">
        <v>17932</v>
      </c>
      <c r="N96" s="43">
        <v>17467</v>
      </c>
      <c r="O96" s="43">
        <v>16660</v>
      </c>
      <c r="P96" s="43">
        <v>15103</v>
      </c>
      <c r="Q96" s="43">
        <v>14049</v>
      </c>
      <c r="R96" s="43">
        <v>14270</v>
      </c>
      <c r="S96" s="43">
        <v>14287</v>
      </c>
      <c r="T96" s="43">
        <v>13603</v>
      </c>
      <c r="U96" s="43">
        <v>13484</v>
      </c>
      <c r="V96" s="43">
        <v>13545</v>
      </c>
      <c r="W96" s="43">
        <v>13332</v>
      </c>
      <c r="X96" s="43">
        <v>12296</v>
      </c>
      <c r="Y96" s="43">
        <v>10609</v>
      </c>
      <c r="Z96" s="43">
        <v>9728</v>
      </c>
      <c r="AA96" s="43">
        <v>8069</v>
      </c>
      <c r="AB96" s="43">
        <v>8246</v>
      </c>
      <c r="AC96" s="22">
        <v>6915</v>
      </c>
      <c r="AD96" s="22">
        <v>6775</v>
      </c>
      <c r="AE96" s="22">
        <v>6775</v>
      </c>
      <c r="AF96" s="22">
        <v>6275</v>
      </c>
      <c r="AG96" s="22">
        <v>6475</v>
      </c>
      <c r="AH96" s="22">
        <v>6395</v>
      </c>
      <c r="AI96" s="22">
        <v>6269</v>
      </c>
      <c r="AJ96" s="22">
        <v>6269</v>
      </c>
      <c r="AK96" s="22">
        <v>6271</v>
      </c>
      <c r="AL96" s="22">
        <v>6271</v>
      </c>
      <c r="AM96" s="22">
        <v>6271</v>
      </c>
      <c r="AN96" s="22">
        <v>6271</v>
      </c>
      <c r="AO96" s="22">
        <v>5982</v>
      </c>
      <c r="AP96" s="22">
        <v>6031</v>
      </c>
      <c r="AQ96" s="22">
        <v>6031</v>
      </c>
      <c r="AR96" s="22">
        <v>6031</v>
      </c>
      <c r="AS96" s="22">
        <v>6031</v>
      </c>
      <c r="AT96" s="22">
        <v>6031</v>
      </c>
      <c r="AU96" s="22">
        <v>6031</v>
      </c>
      <c r="AV96" s="22">
        <v>6622</v>
      </c>
      <c r="AW96" s="22">
        <v>6622</v>
      </c>
      <c r="AX96" s="22">
        <v>6219</v>
      </c>
      <c r="AY96" s="22">
        <v>6622</v>
      </c>
      <c r="AZ96" s="22">
        <v>6622</v>
      </c>
      <c r="BA96" s="22">
        <v>6622</v>
      </c>
      <c r="BB96" s="22">
        <v>6622</v>
      </c>
      <c r="BC96" s="22">
        <v>6806</v>
      </c>
      <c r="BD96" s="22">
        <v>6398</v>
      </c>
      <c r="BE96" s="22">
        <v>7138</v>
      </c>
      <c r="BF96" s="22">
        <v>7138</v>
      </c>
      <c r="BG96" s="22">
        <v>7138</v>
      </c>
      <c r="BH96" s="22">
        <v>7174</v>
      </c>
      <c r="BI96" s="22">
        <v>6524</v>
      </c>
    </row>
    <row r="97" spans="1:61" x14ac:dyDescent="0.2">
      <c r="A97" s="21" t="s">
        <v>187</v>
      </c>
      <c r="B97" s="21" t="s">
        <v>188</v>
      </c>
      <c r="C97" s="43">
        <v>9463</v>
      </c>
      <c r="D97" s="43">
        <v>9622</v>
      </c>
      <c r="E97" s="43">
        <v>9622</v>
      </c>
      <c r="F97" s="43">
        <v>9522</v>
      </c>
      <c r="G97" s="43">
        <v>9322</v>
      </c>
      <c r="H97" s="43">
        <v>9170</v>
      </c>
      <c r="I97" s="43">
        <v>9120</v>
      </c>
      <c r="J97" s="43">
        <v>8656</v>
      </c>
      <c r="K97" s="43">
        <v>8156</v>
      </c>
      <c r="L97" s="43">
        <v>8417</v>
      </c>
      <c r="M97" s="43">
        <v>7952</v>
      </c>
      <c r="N97" s="43">
        <v>6900</v>
      </c>
      <c r="O97" s="43">
        <v>7351</v>
      </c>
      <c r="P97" s="43">
        <v>7463</v>
      </c>
      <c r="Q97" s="43">
        <v>7014</v>
      </c>
      <c r="R97" s="43">
        <v>6317</v>
      </c>
      <c r="S97" s="43">
        <v>6317</v>
      </c>
      <c r="T97" s="43">
        <v>6117</v>
      </c>
      <c r="U97" s="43">
        <v>6417</v>
      </c>
      <c r="V97" s="43">
        <v>6417</v>
      </c>
      <c r="W97" s="43">
        <v>6354</v>
      </c>
      <c r="X97" s="43">
        <v>6355</v>
      </c>
      <c r="Y97" s="43">
        <v>5096</v>
      </c>
      <c r="Z97" s="43">
        <v>3915</v>
      </c>
      <c r="AA97" s="43">
        <v>3999</v>
      </c>
      <c r="AB97" s="43">
        <v>3932</v>
      </c>
      <c r="AC97" s="22">
        <v>3650</v>
      </c>
      <c r="AD97" s="22">
        <v>3413</v>
      </c>
      <c r="AE97" s="22">
        <v>3413</v>
      </c>
      <c r="AF97" s="22">
        <v>3626</v>
      </c>
      <c r="AG97" s="22">
        <v>3108</v>
      </c>
      <c r="AH97" s="22">
        <v>3376</v>
      </c>
      <c r="AI97" s="22">
        <v>3376</v>
      </c>
      <c r="AJ97" s="22">
        <v>4138</v>
      </c>
      <c r="AK97" s="22">
        <v>4083</v>
      </c>
      <c r="AL97" s="22">
        <v>3799</v>
      </c>
      <c r="AM97" s="22">
        <v>3799</v>
      </c>
      <c r="AN97" s="22">
        <v>3700</v>
      </c>
      <c r="AO97" s="22">
        <v>3626</v>
      </c>
      <c r="AP97" s="22">
        <v>3313</v>
      </c>
      <c r="AQ97" s="22">
        <v>3313</v>
      </c>
      <c r="AR97" s="22">
        <v>3313</v>
      </c>
      <c r="AS97" s="22">
        <v>3313</v>
      </c>
      <c r="AT97" s="22">
        <v>3313</v>
      </c>
      <c r="AU97" s="22">
        <v>3313</v>
      </c>
      <c r="AV97" s="22">
        <v>3313</v>
      </c>
      <c r="AW97" s="22">
        <v>3255</v>
      </c>
      <c r="AX97" s="22">
        <v>3255</v>
      </c>
      <c r="AY97" s="22">
        <v>3255</v>
      </c>
      <c r="AZ97" s="22">
        <v>3894</v>
      </c>
      <c r="BA97" s="22">
        <v>3894</v>
      </c>
      <c r="BB97" s="22">
        <v>4012</v>
      </c>
      <c r="BC97" s="22">
        <v>3744</v>
      </c>
      <c r="BD97" s="22">
        <v>3821</v>
      </c>
      <c r="BE97" s="22">
        <v>3895</v>
      </c>
      <c r="BF97" s="22">
        <v>4005</v>
      </c>
      <c r="BG97" s="22">
        <v>4005</v>
      </c>
      <c r="BH97" s="22">
        <v>3864</v>
      </c>
      <c r="BI97" s="22">
        <v>4005</v>
      </c>
    </row>
    <row r="98" spans="1:61" x14ac:dyDescent="0.2">
      <c r="A98" s="21" t="s">
        <v>189</v>
      </c>
      <c r="B98" s="21" t="s">
        <v>190</v>
      </c>
      <c r="C98" s="43">
        <v>5791</v>
      </c>
      <c r="D98" s="43">
        <v>5491</v>
      </c>
      <c r="E98" s="43">
        <v>5181</v>
      </c>
      <c r="F98" s="43">
        <v>5124</v>
      </c>
      <c r="G98" s="43">
        <v>5107</v>
      </c>
      <c r="H98" s="43">
        <v>4412</v>
      </c>
      <c r="I98" s="43">
        <v>4106</v>
      </c>
      <c r="J98" s="43">
        <v>3489</v>
      </c>
      <c r="K98" s="43">
        <v>3489</v>
      </c>
      <c r="L98" s="43">
        <v>3489</v>
      </c>
      <c r="M98" s="43">
        <v>4377</v>
      </c>
      <c r="N98" s="43">
        <v>4377</v>
      </c>
      <c r="O98" s="43">
        <v>4027</v>
      </c>
      <c r="P98" s="43">
        <v>3610</v>
      </c>
      <c r="Q98" s="43">
        <v>3758</v>
      </c>
      <c r="R98" s="43">
        <v>3249</v>
      </c>
      <c r="S98" s="43">
        <v>3249</v>
      </c>
      <c r="T98" s="43">
        <v>3249</v>
      </c>
      <c r="U98" s="43">
        <v>3319</v>
      </c>
      <c r="V98" s="43">
        <v>3319</v>
      </c>
      <c r="W98" s="43">
        <v>2979</v>
      </c>
      <c r="X98" s="43">
        <v>2053</v>
      </c>
      <c r="Y98" s="43">
        <v>2053</v>
      </c>
      <c r="Z98" s="43">
        <v>2053</v>
      </c>
      <c r="AA98" s="43">
        <v>2125</v>
      </c>
      <c r="AB98" s="43">
        <v>2125</v>
      </c>
      <c r="AC98" s="22">
        <v>2098</v>
      </c>
      <c r="AD98" s="22">
        <v>2098</v>
      </c>
      <c r="AE98" s="22">
        <v>2098</v>
      </c>
      <c r="AF98" s="22">
        <v>2098</v>
      </c>
      <c r="AG98" s="22">
        <v>1548</v>
      </c>
      <c r="AH98" s="22">
        <v>1548</v>
      </c>
      <c r="AI98" s="22">
        <v>1510</v>
      </c>
      <c r="AJ98" s="22">
        <v>1510</v>
      </c>
      <c r="AK98" s="22">
        <v>1510</v>
      </c>
      <c r="AL98" s="22">
        <v>1510</v>
      </c>
      <c r="AM98" s="22">
        <v>4488</v>
      </c>
      <c r="AN98" s="22">
        <v>3091</v>
      </c>
      <c r="AO98" s="22">
        <v>3086</v>
      </c>
      <c r="AP98" s="22">
        <v>3086</v>
      </c>
      <c r="AQ98" s="22">
        <v>3086</v>
      </c>
      <c r="AR98" s="22">
        <v>3086</v>
      </c>
      <c r="AS98" s="22">
        <v>3086</v>
      </c>
      <c r="AT98" s="22">
        <v>3086</v>
      </c>
      <c r="AU98" s="22">
        <v>3086</v>
      </c>
      <c r="AV98" s="22">
        <v>3086</v>
      </c>
      <c r="AW98" s="22">
        <v>3086</v>
      </c>
      <c r="AX98" s="22">
        <v>3086</v>
      </c>
      <c r="AY98" s="22">
        <v>3086</v>
      </c>
      <c r="AZ98" s="22">
        <v>3086</v>
      </c>
      <c r="BA98" s="22">
        <v>3086</v>
      </c>
      <c r="BB98" s="22">
        <v>3086</v>
      </c>
      <c r="BC98" s="22">
        <v>3086</v>
      </c>
      <c r="BD98" s="22">
        <v>3086</v>
      </c>
      <c r="BE98" s="22">
        <v>3086</v>
      </c>
      <c r="BF98" s="22">
        <v>3086</v>
      </c>
      <c r="BG98" s="22">
        <v>3086</v>
      </c>
      <c r="BH98" s="22">
        <v>3086</v>
      </c>
      <c r="BI98" s="22">
        <v>3086</v>
      </c>
    </row>
    <row r="99" spans="1:61" x14ac:dyDescent="0.2">
      <c r="A99" s="21" t="s">
        <v>191</v>
      </c>
      <c r="B99" s="21" t="s">
        <v>192</v>
      </c>
      <c r="C99" s="43">
        <v>19536</v>
      </c>
      <c r="D99" s="43">
        <v>18587</v>
      </c>
      <c r="E99" s="43">
        <v>17817</v>
      </c>
      <c r="F99" s="43">
        <v>17253</v>
      </c>
      <c r="G99" s="43">
        <v>16313</v>
      </c>
      <c r="H99" s="43">
        <v>16353</v>
      </c>
      <c r="I99" s="43">
        <v>15765</v>
      </c>
      <c r="J99" s="43">
        <v>15327</v>
      </c>
      <c r="K99" s="43">
        <v>17051</v>
      </c>
      <c r="L99" s="43">
        <v>15446</v>
      </c>
      <c r="M99" s="43">
        <v>14942</v>
      </c>
      <c r="N99" s="43">
        <v>14044</v>
      </c>
      <c r="O99" s="43">
        <v>14004</v>
      </c>
      <c r="P99" s="43">
        <v>13348</v>
      </c>
      <c r="Q99" s="43">
        <v>13388</v>
      </c>
      <c r="R99" s="43">
        <v>12740</v>
      </c>
      <c r="S99" s="43">
        <v>13366</v>
      </c>
      <c r="T99" s="43">
        <v>13798</v>
      </c>
      <c r="U99" s="43">
        <v>13066</v>
      </c>
      <c r="V99" s="43">
        <v>12973</v>
      </c>
      <c r="W99" s="43">
        <v>13202</v>
      </c>
      <c r="X99" s="43">
        <v>14039</v>
      </c>
      <c r="Y99" s="43">
        <v>14001</v>
      </c>
      <c r="Z99" s="43">
        <v>13781</v>
      </c>
      <c r="AA99" s="43">
        <v>13280</v>
      </c>
      <c r="AB99" s="43">
        <v>13133</v>
      </c>
      <c r="AC99" s="22">
        <v>13813</v>
      </c>
      <c r="AD99" s="22">
        <v>13710</v>
      </c>
      <c r="AE99" s="22">
        <v>13710</v>
      </c>
      <c r="AF99" s="22">
        <v>14150</v>
      </c>
      <c r="AG99" s="22">
        <v>14504</v>
      </c>
      <c r="AH99" s="22">
        <v>14524</v>
      </c>
      <c r="AI99" s="22">
        <v>13639</v>
      </c>
      <c r="AJ99" s="22">
        <v>13717</v>
      </c>
      <c r="AK99" s="22">
        <v>13501</v>
      </c>
      <c r="AL99" s="22">
        <v>15127</v>
      </c>
      <c r="AM99" s="22">
        <v>14414</v>
      </c>
      <c r="AN99" s="22">
        <v>14413</v>
      </c>
      <c r="AO99" s="22">
        <v>14475</v>
      </c>
      <c r="AP99" s="22">
        <v>13869</v>
      </c>
      <c r="AQ99" s="22">
        <v>13401</v>
      </c>
      <c r="AR99" s="22">
        <v>13401</v>
      </c>
      <c r="AS99" s="22">
        <v>13946</v>
      </c>
      <c r="AT99" s="22">
        <v>13281</v>
      </c>
      <c r="AU99" s="22">
        <v>12888</v>
      </c>
      <c r="AV99" s="22">
        <v>13102</v>
      </c>
      <c r="AW99" s="22">
        <v>13291</v>
      </c>
      <c r="AX99" s="22">
        <v>13291</v>
      </c>
      <c r="AY99" s="22">
        <v>13193</v>
      </c>
      <c r="AZ99" s="22">
        <v>13372</v>
      </c>
      <c r="BA99" s="22">
        <v>12913</v>
      </c>
      <c r="BB99" s="22">
        <v>15160</v>
      </c>
      <c r="BC99" s="22">
        <v>16252</v>
      </c>
      <c r="BD99" s="22">
        <v>17049</v>
      </c>
      <c r="BE99" s="22">
        <v>16959</v>
      </c>
      <c r="BF99" s="22">
        <v>16189</v>
      </c>
      <c r="BG99" s="22">
        <v>16604</v>
      </c>
      <c r="BH99" s="22">
        <v>16532</v>
      </c>
      <c r="BI99" s="22">
        <v>15744</v>
      </c>
    </row>
    <row r="100" spans="1:61" x14ac:dyDescent="0.2">
      <c r="A100" s="21" t="s">
        <v>193</v>
      </c>
      <c r="B100" s="21" t="s">
        <v>194</v>
      </c>
      <c r="C100" s="43">
        <v>51302</v>
      </c>
      <c r="D100" s="43">
        <v>49236</v>
      </c>
      <c r="E100" s="43">
        <v>47681</v>
      </c>
      <c r="F100" s="43">
        <v>43359</v>
      </c>
      <c r="G100" s="43">
        <v>42215</v>
      </c>
      <c r="H100" s="43">
        <v>36143</v>
      </c>
      <c r="I100" s="43">
        <v>33133</v>
      </c>
      <c r="J100" s="43">
        <v>29862</v>
      </c>
      <c r="K100" s="43">
        <v>26848</v>
      </c>
      <c r="L100" s="43">
        <v>25808</v>
      </c>
      <c r="M100" s="43">
        <v>20275</v>
      </c>
      <c r="N100" s="43">
        <v>14681</v>
      </c>
      <c r="O100" s="43">
        <v>16216</v>
      </c>
      <c r="P100" s="43">
        <v>16438</v>
      </c>
      <c r="Q100" s="43">
        <v>14332</v>
      </c>
      <c r="R100" s="43">
        <v>17395</v>
      </c>
      <c r="S100" s="43">
        <v>15758</v>
      </c>
      <c r="T100" s="43">
        <v>15656</v>
      </c>
      <c r="U100" s="43">
        <v>15946</v>
      </c>
      <c r="V100" s="43">
        <v>16363</v>
      </c>
      <c r="W100" s="43">
        <v>15632</v>
      </c>
      <c r="X100" s="43">
        <v>16045</v>
      </c>
      <c r="Y100" s="43">
        <v>15873</v>
      </c>
      <c r="Z100" s="43">
        <v>15131</v>
      </c>
      <c r="AA100" s="43">
        <v>16188</v>
      </c>
      <c r="AB100" s="43">
        <v>16147</v>
      </c>
      <c r="AC100" s="22">
        <v>15191</v>
      </c>
      <c r="AD100" s="22">
        <v>15305</v>
      </c>
      <c r="AE100" s="22">
        <v>15121</v>
      </c>
      <c r="AF100" s="22">
        <v>14978</v>
      </c>
      <c r="AG100" s="22">
        <v>18084</v>
      </c>
      <c r="AH100" s="22">
        <v>18119</v>
      </c>
      <c r="AI100" s="22">
        <v>18254</v>
      </c>
      <c r="AJ100" s="22">
        <v>18436</v>
      </c>
      <c r="AK100" s="22">
        <v>18845</v>
      </c>
      <c r="AL100" s="22">
        <v>19846</v>
      </c>
      <c r="AM100" s="22">
        <v>20762</v>
      </c>
      <c r="AN100" s="22">
        <v>20762</v>
      </c>
      <c r="AO100" s="22">
        <v>20557</v>
      </c>
      <c r="AP100" s="22">
        <v>20012</v>
      </c>
      <c r="AQ100" s="22">
        <v>21193</v>
      </c>
      <c r="AR100" s="22">
        <v>21193</v>
      </c>
      <c r="AS100" s="22">
        <v>21981</v>
      </c>
      <c r="AT100" s="22">
        <v>22215</v>
      </c>
      <c r="AU100" s="22">
        <v>21915</v>
      </c>
      <c r="AV100" s="22">
        <v>22215</v>
      </c>
      <c r="AW100" s="22">
        <v>22215</v>
      </c>
      <c r="AX100" s="22">
        <v>22279</v>
      </c>
      <c r="AY100" s="22">
        <v>23126</v>
      </c>
      <c r="AZ100" s="22">
        <v>24672</v>
      </c>
      <c r="BA100" s="22">
        <v>24896</v>
      </c>
      <c r="BB100" s="22">
        <v>24742</v>
      </c>
      <c r="BC100" s="22">
        <v>24742</v>
      </c>
      <c r="BD100" s="22">
        <v>24742</v>
      </c>
      <c r="BE100" s="22">
        <v>26259</v>
      </c>
      <c r="BF100" s="22">
        <v>25453</v>
      </c>
      <c r="BG100" s="22">
        <v>27435</v>
      </c>
      <c r="BH100" s="22">
        <v>26955</v>
      </c>
      <c r="BI100" s="22">
        <v>27420</v>
      </c>
    </row>
    <row r="101" spans="1:61" x14ac:dyDescent="0.2">
      <c r="A101" s="21" t="s">
        <v>195</v>
      </c>
      <c r="B101" s="21" t="s">
        <v>196</v>
      </c>
      <c r="C101" s="43">
        <v>41393</v>
      </c>
      <c r="D101" s="43">
        <v>38379</v>
      </c>
      <c r="E101" s="43">
        <v>35065</v>
      </c>
      <c r="F101" s="43">
        <v>33391</v>
      </c>
      <c r="G101" s="43">
        <v>31025</v>
      </c>
      <c r="H101" s="43">
        <v>29371</v>
      </c>
      <c r="I101" s="43">
        <v>30101</v>
      </c>
      <c r="J101" s="43">
        <v>25835</v>
      </c>
      <c r="K101" s="43">
        <v>24563</v>
      </c>
      <c r="L101" s="43">
        <v>20940</v>
      </c>
      <c r="M101" s="43">
        <v>18953</v>
      </c>
      <c r="N101" s="43">
        <v>18176</v>
      </c>
      <c r="O101" s="43">
        <v>16568</v>
      </c>
      <c r="P101" s="43">
        <v>16401</v>
      </c>
      <c r="Q101" s="43">
        <v>15481</v>
      </c>
      <c r="R101" s="43">
        <v>16488</v>
      </c>
      <c r="S101" s="43">
        <v>16226</v>
      </c>
      <c r="T101" s="43">
        <v>16632</v>
      </c>
      <c r="U101" s="43">
        <v>16214</v>
      </c>
      <c r="V101" s="43">
        <v>15819</v>
      </c>
      <c r="W101" s="43">
        <v>17403</v>
      </c>
      <c r="X101" s="43">
        <v>16250</v>
      </c>
      <c r="Y101" s="43">
        <v>15402</v>
      </c>
      <c r="Z101" s="43">
        <v>16135</v>
      </c>
      <c r="AA101" s="43">
        <v>15220</v>
      </c>
      <c r="AB101" s="43">
        <v>15520</v>
      </c>
      <c r="AC101" s="22">
        <v>14295</v>
      </c>
      <c r="AD101" s="22">
        <v>14490</v>
      </c>
      <c r="AE101" s="22">
        <v>14441</v>
      </c>
      <c r="AF101" s="22">
        <v>14657</v>
      </c>
      <c r="AG101" s="22">
        <v>15118</v>
      </c>
      <c r="AH101" s="22">
        <v>17027</v>
      </c>
      <c r="AI101" s="22">
        <v>18347</v>
      </c>
      <c r="AJ101" s="22">
        <v>19191</v>
      </c>
      <c r="AK101" s="22">
        <v>18487</v>
      </c>
      <c r="AL101" s="22">
        <v>18494</v>
      </c>
      <c r="AM101" s="22">
        <v>21168</v>
      </c>
      <c r="AN101" s="22">
        <v>20978</v>
      </c>
      <c r="AO101" s="22">
        <v>20742</v>
      </c>
      <c r="AP101" s="22">
        <v>20820</v>
      </c>
      <c r="AQ101" s="22">
        <v>21070</v>
      </c>
      <c r="AR101" s="22">
        <v>20841</v>
      </c>
      <c r="AS101" s="22">
        <v>21450</v>
      </c>
      <c r="AT101" s="22">
        <v>20473</v>
      </c>
      <c r="AU101" s="22">
        <v>20073</v>
      </c>
      <c r="AV101" s="22">
        <v>20073</v>
      </c>
      <c r="AW101" s="22">
        <v>18983</v>
      </c>
      <c r="AX101" s="22">
        <v>20957</v>
      </c>
      <c r="AY101" s="22">
        <v>23239</v>
      </c>
      <c r="AZ101" s="22">
        <v>23854</v>
      </c>
      <c r="BA101" s="22">
        <v>23867</v>
      </c>
      <c r="BB101" s="22">
        <v>23854</v>
      </c>
      <c r="BC101" s="22">
        <v>23854</v>
      </c>
      <c r="BD101" s="22">
        <v>23854</v>
      </c>
      <c r="BE101" s="22">
        <v>23301</v>
      </c>
      <c r="BF101" s="22">
        <v>23321</v>
      </c>
      <c r="BG101" s="22">
        <v>23321</v>
      </c>
      <c r="BH101" s="22">
        <v>23092</v>
      </c>
      <c r="BI101" s="22">
        <v>23092</v>
      </c>
    </row>
    <row r="102" spans="1:61" x14ac:dyDescent="0.2">
      <c r="A102" s="21" t="s">
        <v>197</v>
      </c>
      <c r="B102" s="21" t="s">
        <v>198</v>
      </c>
      <c r="C102" s="43">
        <v>40096</v>
      </c>
      <c r="D102" s="43">
        <v>36625</v>
      </c>
      <c r="E102" s="43">
        <v>36615</v>
      </c>
      <c r="F102" s="43">
        <v>38745</v>
      </c>
      <c r="G102" s="43">
        <v>35521</v>
      </c>
      <c r="H102" s="43">
        <v>33089</v>
      </c>
      <c r="I102" s="43">
        <v>30782</v>
      </c>
      <c r="J102" s="43">
        <v>30763</v>
      </c>
      <c r="K102" s="43">
        <v>29477</v>
      </c>
      <c r="L102" s="43">
        <v>25785</v>
      </c>
      <c r="M102" s="43">
        <v>24731</v>
      </c>
      <c r="N102" s="43">
        <v>21524</v>
      </c>
      <c r="O102" s="43">
        <v>18865</v>
      </c>
      <c r="P102" s="43">
        <v>18378</v>
      </c>
      <c r="Q102" s="43">
        <v>19221</v>
      </c>
      <c r="R102" s="43">
        <v>18123</v>
      </c>
      <c r="S102" s="43">
        <v>18292</v>
      </c>
      <c r="T102" s="43">
        <v>18302</v>
      </c>
      <c r="U102" s="43">
        <v>18122</v>
      </c>
      <c r="V102" s="43">
        <v>19037</v>
      </c>
      <c r="W102" s="43">
        <v>18747</v>
      </c>
      <c r="X102" s="43">
        <v>19170</v>
      </c>
      <c r="Y102" s="43">
        <v>18729</v>
      </c>
      <c r="Z102" s="43">
        <v>18412</v>
      </c>
      <c r="AA102" s="43">
        <v>16796</v>
      </c>
      <c r="AB102" s="43">
        <v>17214</v>
      </c>
      <c r="AC102" s="22">
        <v>17630</v>
      </c>
      <c r="AD102" s="22">
        <v>18382</v>
      </c>
      <c r="AE102" s="22">
        <v>18470</v>
      </c>
      <c r="AF102" s="22">
        <v>18470</v>
      </c>
      <c r="AG102" s="22">
        <v>18370</v>
      </c>
      <c r="AH102" s="22">
        <v>18728</v>
      </c>
      <c r="AI102" s="22">
        <v>17876</v>
      </c>
      <c r="AJ102" s="22">
        <v>18780</v>
      </c>
      <c r="AK102" s="22">
        <v>19296</v>
      </c>
      <c r="AL102" s="22">
        <v>19499</v>
      </c>
      <c r="AM102" s="22">
        <v>22839</v>
      </c>
      <c r="AN102" s="22">
        <v>22957</v>
      </c>
      <c r="AO102" s="22">
        <v>23336</v>
      </c>
      <c r="AP102" s="22">
        <v>21764</v>
      </c>
      <c r="AQ102" s="22">
        <v>21560</v>
      </c>
      <c r="AR102" s="22">
        <v>21560</v>
      </c>
      <c r="AS102" s="22">
        <v>21560</v>
      </c>
      <c r="AT102" s="22">
        <v>21560</v>
      </c>
      <c r="AU102" s="22">
        <v>21764</v>
      </c>
      <c r="AV102" s="22">
        <v>21764</v>
      </c>
      <c r="AW102" s="22">
        <v>23282</v>
      </c>
      <c r="AX102" s="22">
        <v>23282</v>
      </c>
      <c r="AY102" s="22">
        <v>22558</v>
      </c>
      <c r="AZ102" s="22">
        <v>22583</v>
      </c>
      <c r="BA102" s="22">
        <v>23374</v>
      </c>
      <c r="BB102" s="22">
        <v>23399</v>
      </c>
      <c r="BC102" s="22">
        <v>25005</v>
      </c>
      <c r="BD102" s="22">
        <v>25576</v>
      </c>
      <c r="BE102" s="22">
        <v>25930</v>
      </c>
      <c r="BF102" s="22">
        <v>26009</v>
      </c>
      <c r="BG102" s="22">
        <v>26009</v>
      </c>
      <c r="BH102" s="22">
        <v>26035</v>
      </c>
      <c r="BI102" s="22">
        <v>23709</v>
      </c>
    </row>
    <row r="103" spans="1:61" x14ac:dyDescent="0.2">
      <c r="A103" s="21" t="s">
        <v>199</v>
      </c>
      <c r="B103" s="21" t="s">
        <v>200</v>
      </c>
      <c r="C103" s="43">
        <v>20381</v>
      </c>
      <c r="D103" s="43">
        <v>19867</v>
      </c>
      <c r="E103" s="43">
        <v>18270</v>
      </c>
      <c r="F103" s="43">
        <v>17166</v>
      </c>
      <c r="G103" s="43">
        <v>16138</v>
      </c>
      <c r="H103" s="43">
        <v>16415</v>
      </c>
      <c r="I103" s="43">
        <v>15700</v>
      </c>
      <c r="J103" s="43">
        <v>16061</v>
      </c>
      <c r="K103" s="43">
        <v>16263</v>
      </c>
      <c r="L103" s="43">
        <v>16804</v>
      </c>
      <c r="M103" s="43">
        <v>16883</v>
      </c>
      <c r="N103" s="43">
        <v>14005</v>
      </c>
      <c r="O103" s="43">
        <v>13712</v>
      </c>
      <c r="P103" s="43">
        <v>12677</v>
      </c>
      <c r="Q103" s="43">
        <v>12377</v>
      </c>
      <c r="R103" s="43">
        <v>12057</v>
      </c>
      <c r="S103" s="43">
        <v>12590</v>
      </c>
      <c r="T103" s="43">
        <v>12701</v>
      </c>
      <c r="U103" s="43">
        <v>12826</v>
      </c>
      <c r="V103" s="43">
        <v>12520</v>
      </c>
      <c r="W103" s="43">
        <v>12963</v>
      </c>
      <c r="X103" s="43">
        <v>12713</v>
      </c>
      <c r="Y103" s="43">
        <v>12773</v>
      </c>
      <c r="Z103" s="43">
        <v>12907</v>
      </c>
      <c r="AA103" s="43">
        <v>12876</v>
      </c>
      <c r="AB103" s="43">
        <v>12766</v>
      </c>
      <c r="AC103" s="22">
        <v>12229</v>
      </c>
      <c r="AD103" s="22">
        <v>12319</v>
      </c>
      <c r="AE103" s="22">
        <v>10352</v>
      </c>
      <c r="AF103" s="22">
        <v>12441</v>
      </c>
      <c r="AG103" s="22">
        <v>12316</v>
      </c>
      <c r="AH103" s="22">
        <v>11657</v>
      </c>
      <c r="AI103" s="22">
        <v>12169</v>
      </c>
      <c r="AJ103" s="22">
        <v>11673</v>
      </c>
      <c r="AK103" s="22">
        <v>11438</v>
      </c>
      <c r="AL103" s="22">
        <v>13419</v>
      </c>
      <c r="AM103" s="22">
        <v>12939</v>
      </c>
      <c r="AN103" s="22">
        <v>12939</v>
      </c>
      <c r="AO103" s="22">
        <v>12936</v>
      </c>
      <c r="AP103" s="22">
        <v>12305</v>
      </c>
      <c r="AQ103" s="22">
        <v>11747</v>
      </c>
      <c r="AR103" s="22">
        <v>11964</v>
      </c>
      <c r="AS103" s="22">
        <v>12161</v>
      </c>
      <c r="AT103" s="22">
        <v>12987</v>
      </c>
      <c r="AU103" s="22">
        <v>12987</v>
      </c>
      <c r="AV103" s="22">
        <v>12987</v>
      </c>
      <c r="AW103" s="22">
        <v>12557</v>
      </c>
      <c r="AX103" s="22">
        <v>12082</v>
      </c>
      <c r="AY103" s="22">
        <v>12082</v>
      </c>
      <c r="AZ103" s="22">
        <v>12427</v>
      </c>
      <c r="BA103" s="22">
        <v>12962</v>
      </c>
      <c r="BB103" s="22">
        <v>16640</v>
      </c>
      <c r="BC103" s="22">
        <v>16312</v>
      </c>
      <c r="BD103" s="22">
        <v>16532</v>
      </c>
      <c r="BE103" s="22">
        <v>16532</v>
      </c>
      <c r="BF103" s="22">
        <v>15949</v>
      </c>
      <c r="BG103" s="22">
        <v>16511</v>
      </c>
      <c r="BH103" s="22">
        <v>16427</v>
      </c>
      <c r="BI103" s="22">
        <v>16423</v>
      </c>
    </row>
    <row r="104" spans="1:61" s="2" customFormat="1" x14ac:dyDescent="0.2">
      <c r="A104" s="9"/>
      <c r="B104" s="9" t="s">
        <v>201</v>
      </c>
      <c r="C104" s="10">
        <f t="shared" ref="C104:AF104" si="0">SUM(C8:C103)</f>
        <v>2482883</v>
      </c>
      <c r="D104" s="10">
        <f t="shared" si="0"/>
        <v>2364691</v>
      </c>
      <c r="E104" s="10">
        <f t="shared" si="0"/>
        <v>2269674</v>
      </c>
      <c r="F104" s="10">
        <f t="shared" si="0"/>
        <v>2176484</v>
      </c>
      <c r="G104" s="10">
        <f t="shared" si="0"/>
        <v>2071815</v>
      </c>
      <c r="H104" s="10">
        <f t="shared" si="0"/>
        <v>1974647</v>
      </c>
      <c r="I104" s="10">
        <f t="shared" si="0"/>
        <v>1902292</v>
      </c>
      <c r="J104" s="10">
        <f t="shared" si="0"/>
        <v>1844213</v>
      </c>
      <c r="K104" s="10">
        <f t="shared" si="0"/>
        <v>1795087</v>
      </c>
      <c r="L104" s="10">
        <f t="shared" si="0"/>
        <v>1744409</v>
      </c>
      <c r="M104" s="10">
        <f t="shared" si="0"/>
        <v>1676801</v>
      </c>
      <c r="N104" s="10">
        <f t="shared" si="0"/>
        <v>1600066</v>
      </c>
      <c r="O104" s="10">
        <f t="shared" si="0"/>
        <v>1522792</v>
      </c>
      <c r="P104" s="10">
        <f t="shared" si="0"/>
        <v>1472389</v>
      </c>
      <c r="Q104" s="10">
        <f t="shared" si="0"/>
        <v>1408834</v>
      </c>
      <c r="R104" s="10">
        <f t="shared" si="0"/>
        <v>1363090</v>
      </c>
      <c r="S104" s="10">
        <f t="shared" si="0"/>
        <v>1336310</v>
      </c>
      <c r="T104" s="10">
        <f t="shared" si="0"/>
        <v>1335041</v>
      </c>
      <c r="U104" s="10">
        <f t="shared" si="0"/>
        <v>1335013</v>
      </c>
      <c r="V104" s="10">
        <f t="shared" si="0"/>
        <v>1298928</v>
      </c>
      <c r="W104" s="10">
        <f t="shared" si="0"/>
        <v>1259594</v>
      </c>
      <c r="X104" s="10">
        <f t="shared" si="0"/>
        <v>1194229</v>
      </c>
      <c r="Y104" s="10">
        <f t="shared" si="0"/>
        <v>1124147</v>
      </c>
      <c r="Z104" s="10">
        <f t="shared" si="0"/>
        <v>1065039</v>
      </c>
      <c r="AA104" s="10">
        <f t="shared" si="0"/>
        <v>1016298</v>
      </c>
      <c r="AB104" s="10">
        <f t="shared" si="0"/>
        <v>989613</v>
      </c>
      <c r="AC104" s="10">
        <f t="shared" si="0"/>
        <v>931206</v>
      </c>
      <c r="AD104" s="10">
        <f t="shared" si="0"/>
        <v>916642</v>
      </c>
      <c r="AE104" s="10">
        <f t="shared" si="0"/>
        <v>908619</v>
      </c>
      <c r="AF104" s="10">
        <f t="shared" si="0"/>
        <v>921975</v>
      </c>
      <c r="AG104" s="10">
        <v>920177</v>
      </c>
      <c r="AH104" s="10">
        <v>938179</v>
      </c>
      <c r="AI104" s="10">
        <v>956746</v>
      </c>
      <c r="AJ104" s="10">
        <v>993307</v>
      </c>
      <c r="AK104" s="10">
        <v>1020102</v>
      </c>
      <c r="AL104" s="10">
        <v>1030938</v>
      </c>
      <c r="AM104" s="10">
        <v>1044298</v>
      </c>
      <c r="AN104" s="10">
        <v>1047703</v>
      </c>
      <c r="AO104" s="10">
        <v>1038608</v>
      </c>
      <c r="AP104" s="10">
        <v>1009515</v>
      </c>
      <c r="AQ104" s="10">
        <v>1008887</v>
      </c>
      <c r="AR104" s="10">
        <v>1012600</v>
      </c>
      <c r="AS104" s="10">
        <v>1026237</v>
      </c>
      <c r="AT104" s="10">
        <v>1043468</v>
      </c>
      <c r="AU104" s="10">
        <v>1038960</v>
      </c>
      <c r="AV104" s="10">
        <v>1038632</v>
      </c>
      <c r="AW104" s="10">
        <v>1045783</v>
      </c>
      <c r="AX104" s="10">
        <v>1059685</v>
      </c>
      <c r="AY104" s="10">
        <v>1065535</v>
      </c>
      <c r="AZ104" s="10">
        <v>1081588</v>
      </c>
      <c r="BA104" s="10">
        <v>1098281</v>
      </c>
      <c r="BB104" s="10">
        <v>1106167</v>
      </c>
      <c r="BC104" s="10">
        <v>1113563</v>
      </c>
      <c r="BD104" s="10">
        <v>1128422</v>
      </c>
      <c r="BE104" s="10">
        <v>1121514</v>
      </c>
      <c r="BF104" s="10">
        <v>1123669</v>
      </c>
      <c r="BG104" s="10">
        <v>1136960</v>
      </c>
      <c r="BH104" s="10">
        <v>1136752</v>
      </c>
      <c r="BI104" s="10">
        <v>1128689</v>
      </c>
    </row>
  </sheetData>
  <phoneticPr fontId="1" type="noConversion"/>
  <hyperlinks>
    <hyperlink ref="A2" location="Sommaire!A1" display="Retour au menu &quot;Exploitation des films&quot;" xr:uid="{00000000-0004-0000-0500-000000000000}"/>
  </hyperlinks>
  <pageMargins left="0.78740157499999996" right="0.78740157499999996" top="0.984251969" bottom="0.984251969" header="0.4921259845" footer="0.492125984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dimension ref="A1:BI104"/>
  <sheetViews>
    <sheetView workbookViewId="0"/>
  </sheetViews>
  <sheetFormatPr baseColWidth="10" defaultColWidth="4.7109375" defaultRowHeight="12" x14ac:dyDescent="0.2"/>
  <cols>
    <col min="1" max="1" width="4.28515625" style="1" bestFit="1" customWidth="1"/>
    <col min="2" max="2" width="26.140625" style="1" bestFit="1" customWidth="1"/>
    <col min="3" max="13" width="5" style="4" hidden="1" customWidth="1"/>
    <col min="14" max="28" width="5" style="1" hidden="1" customWidth="1"/>
    <col min="29" max="52" width="5" style="1" bestFit="1" customWidth="1"/>
    <col min="53" max="53" width="4.7109375" style="1"/>
    <col min="54" max="55" width="5" style="1" bestFit="1" customWidth="1"/>
    <col min="56" max="57" width="4.7109375" style="1"/>
    <col min="58" max="59" width="5" style="1" bestFit="1" customWidth="1"/>
    <col min="60"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205</v>
      </c>
    </row>
    <row r="6" spans="1:61" ht="3" customHeight="1" x14ac:dyDescent="0.2"/>
    <row r="7" spans="1:61" s="2" customFormat="1" x14ac:dyDescent="0.2">
      <c r="A7" s="16"/>
      <c r="B7" s="16"/>
      <c r="C7" s="17" t="s">
        <v>245</v>
      </c>
      <c r="D7" s="17" t="s">
        <v>246</v>
      </c>
      <c r="E7" s="17" t="s">
        <v>247</v>
      </c>
      <c r="F7" s="17" t="s">
        <v>248</v>
      </c>
      <c r="G7" s="17" t="s">
        <v>249</v>
      </c>
      <c r="H7" s="17" t="s">
        <v>250</v>
      </c>
      <c r="I7" s="17" t="s">
        <v>251</v>
      </c>
      <c r="J7" s="17" t="s">
        <v>252</v>
      </c>
      <c r="K7" s="17" t="s">
        <v>253</v>
      </c>
      <c r="L7" s="17" t="s">
        <v>254</v>
      </c>
      <c r="M7" s="17" t="s">
        <v>255</v>
      </c>
      <c r="N7" s="17" t="s">
        <v>256</v>
      </c>
      <c r="O7" s="17" t="s">
        <v>257</v>
      </c>
      <c r="P7" s="17" t="s">
        <v>258</v>
      </c>
      <c r="Q7" s="17" t="s">
        <v>259</v>
      </c>
      <c r="R7" s="17" t="s">
        <v>260</v>
      </c>
      <c r="S7" s="17" t="s">
        <v>261</v>
      </c>
      <c r="T7" s="17" t="s">
        <v>262</v>
      </c>
      <c r="U7" s="17" t="s">
        <v>263</v>
      </c>
      <c r="V7" s="17" t="s">
        <v>264</v>
      </c>
      <c r="W7" s="17" t="s">
        <v>265</v>
      </c>
      <c r="X7" s="17" t="s">
        <v>266</v>
      </c>
      <c r="Y7" s="17" t="s">
        <v>267</v>
      </c>
      <c r="Z7" s="17" t="s">
        <v>268</v>
      </c>
      <c r="AA7" s="17" t="s">
        <v>269</v>
      </c>
      <c r="AB7" s="17" t="s">
        <v>270</v>
      </c>
      <c r="AC7" s="17" t="s">
        <v>271</v>
      </c>
      <c r="AD7" s="17" t="s">
        <v>272</v>
      </c>
      <c r="AE7" s="17" t="s">
        <v>273</v>
      </c>
      <c r="AF7" s="17" t="s">
        <v>274</v>
      </c>
      <c r="AG7" s="17" t="s">
        <v>275</v>
      </c>
      <c r="AH7" s="17" t="s">
        <v>276</v>
      </c>
      <c r="AI7" s="17" t="s">
        <v>277</v>
      </c>
      <c r="AJ7" s="17" t="s">
        <v>278</v>
      </c>
      <c r="AK7" s="17" t="s">
        <v>279</v>
      </c>
      <c r="AL7" s="17" t="s">
        <v>280</v>
      </c>
      <c r="AM7" s="17" t="s">
        <v>281</v>
      </c>
      <c r="AN7" s="17" t="s">
        <v>0</v>
      </c>
      <c r="AO7" s="17" t="s">
        <v>1</v>
      </c>
      <c r="AP7" s="17" t="s">
        <v>2</v>
      </c>
      <c r="AQ7" s="17" t="s">
        <v>3</v>
      </c>
      <c r="AR7" s="17" t="s">
        <v>4</v>
      </c>
      <c r="AS7" s="17" t="s">
        <v>5</v>
      </c>
      <c r="AT7" s="17" t="s">
        <v>6</v>
      </c>
      <c r="AU7" s="17" t="s">
        <v>7</v>
      </c>
      <c r="AV7" s="17" t="s">
        <v>8</v>
      </c>
      <c r="AW7" s="17" t="s">
        <v>229</v>
      </c>
      <c r="AX7" s="17" t="s">
        <v>243</v>
      </c>
      <c r="AY7" s="17" t="s">
        <v>282</v>
      </c>
      <c r="AZ7" s="17">
        <v>2015</v>
      </c>
      <c r="BA7" s="17">
        <v>2016</v>
      </c>
      <c r="BB7" s="17">
        <v>2017</v>
      </c>
      <c r="BC7" s="17">
        <v>2018</v>
      </c>
      <c r="BD7" s="17">
        <v>2019</v>
      </c>
      <c r="BE7" s="17">
        <v>2020</v>
      </c>
      <c r="BF7" s="17">
        <v>2021</v>
      </c>
      <c r="BG7" s="17">
        <v>2022</v>
      </c>
      <c r="BH7" s="17">
        <v>2023</v>
      </c>
      <c r="BI7" s="17">
        <v>2024</v>
      </c>
    </row>
    <row r="8" spans="1:61" x14ac:dyDescent="0.2">
      <c r="A8" s="18" t="s">
        <v>9</v>
      </c>
      <c r="B8" s="18" t="s">
        <v>10</v>
      </c>
      <c r="C8" s="18"/>
      <c r="D8" s="18"/>
      <c r="E8" s="18"/>
      <c r="F8" s="18"/>
      <c r="G8" s="18"/>
      <c r="H8" s="18"/>
      <c r="I8" s="18"/>
      <c r="J8" s="18"/>
      <c r="K8" s="18"/>
      <c r="L8" s="18"/>
      <c r="M8" s="18"/>
      <c r="N8" s="18"/>
      <c r="O8" s="18"/>
      <c r="P8" s="18"/>
      <c r="Q8" s="18"/>
      <c r="R8" s="18"/>
      <c r="S8" s="18"/>
      <c r="T8" s="18"/>
      <c r="U8" s="18"/>
      <c r="V8" s="18"/>
      <c r="W8" s="18"/>
      <c r="X8" s="18"/>
      <c r="Y8" s="18"/>
      <c r="Z8" s="18"/>
      <c r="AA8" s="18"/>
      <c r="AB8" s="18"/>
      <c r="AC8" s="44" t="s">
        <v>244</v>
      </c>
      <c r="AD8" s="44" t="s">
        <v>244</v>
      </c>
      <c r="AE8" s="44" t="s">
        <v>244</v>
      </c>
      <c r="AF8" s="44" t="s">
        <v>244</v>
      </c>
      <c r="AG8" s="44" t="s">
        <v>244</v>
      </c>
      <c r="AH8" s="44" t="s">
        <v>244</v>
      </c>
      <c r="AI8" s="44" t="s">
        <v>244</v>
      </c>
      <c r="AJ8" s="44" t="s">
        <v>244</v>
      </c>
      <c r="AK8" s="44" t="s">
        <v>244</v>
      </c>
      <c r="AL8" s="44" t="s">
        <v>244</v>
      </c>
      <c r="AM8" s="44" t="s">
        <v>244</v>
      </c>
      <c r="AN8" s="44" t="s">
        <v>244</v>
      </c>
      <c r="AO8" s="44" t="s">
        <v>244</v>
      </c>
      <c r="AP8" s="44" t="s">
        <v>244</v>
      </c>
      <c r="AQ8" s="44" t="s">
        <v>244</v>
      </c>
      <c r="AR8" s="44" t="s">
        <v>244</v>
      </c>
      <c r="AS8" s="44">
        <v>1</v>
      </c>
      <c r="AT8" s="44">
        <v>1</v>
      </c>
      <c r="AU8" s="44">
        <v>1</v>
      </c>
      <c r="AV8" s="44">
        <v>1</v>
      </c>
      <c r="AW8" s="44">
        <v>1</v>
      </c>
      <c r="AX8" s="44">
        <v>1</v>
      </c>
      <c r="AY8" s="44">
        <v>1</v>
      </c>
      <c r="AZ8" s="44">
        <v>1</v>
      </c>
      <c r="BA8" s="44">
        <v>1</v>
      </c>
      <c r="BB8" s="44">
        <v>1</v>
      </c>
      <c r="BC8" s="44">
        <v>1</v>
      </c>
      <c r="BD8" s="44">
        <v>1</v>
      </c>
      <c r="BE8" s="44">
        <v>1</v>
      </c>
      <c r="BF8" s="44">
        <v>1</v>
      </c>
      <c r="BG8" s="44">
        <v>1</v>
      </c>
      <c r="BH8" s="44">
        <v>1</v>
      </c>
      <c r="BI8" s="44">
        <v>1</v>
      </c>
    </row>
    <row r="9" spans="1:61" x14ac:dyDescent="0.2">
      <c r="A9" s="18" t="s">
        <v>11</v>
      </c>
      <c r="B9" s="18" t="s">
        <v>12</v>
      </c>
      <c r="C9" s="18"/>
      <c r="D9" s="18"/>
      <c r="E9" s="18"/>
      <c r="F9" s="18"/>
      <c r="G9" s="18"/>
      <c r="H9" s="18"/>
      <c r="I9" s="18"/>
      <c r="J9" s="18"/>
      <c r="K9" s="18"/>
      <c r="L9" s="18"/>
      <c r="M9" s="18"/>
      <c r="N9" s="18"/>
      <c r="O9" s="18"/>
      <c r="P9" s="18"/>
      <c r="Q9" s="18"/>
      <c r="R9" s="18"/>
      <c r="S9" s="18"/>
      <c r="T9" s="18"/>
      <c r="U9" s="18"/>
      <c r="V9" s="18"/>
      <c r="W9" s="18"/>
      <c r="X9" s="18"/>
      <c r="Y9" s="18"/>
      <c r="Z9" s="18"/>
      <c r="AA9" s="18"/>
      <c r="AB9" s="18"/>
      <c r="AC9" s="44" t="s">
        <v>244</v>
      </c>
      <c r="AD9" s="44" t="s">
        <v>244</v>
      </c>
      <c r="AE9" s="44" t="s">
        <v>244</v>
      </c>
      <c r="AF9" s="44" t="s">
        <v>244</v>
      </c>
      <c r="AG9" s="44" t="s">
        <v>244</v>
      </c>
      <c r="AH9" s="44" t="s">
        <v>244</v>
      </c>
      <c r="AI9" s="44" t="s">
        <v>244</v>
      </c>
      <c r="AJ9" s="44" t="s">
        <v>244</v>
      </c>
      <c r="AK9" s="44" t="s">
        <v>244</v>
      </c>
      <c r="AL9" s="44" t="s">
        <v>244</v>
      </c>
      <c r="AM9" s="44" t="s">
        <v>244</v>
      </c>
      <c r="AN9" s="44" t="s">
        <v>244</v>
      </c>
      <c r="AO9" s="44" t="s">
        <v>244</v>
      </c>
      <c r="AP9" s="44" t="s">
        <v>244</v>
      </c>
      <c r="AQ9" s="44" t="s">
        <v>244</v>
      </c>
      <c r="AR9" s="44">
        <v>1</v>
      </c>
      <c r="AS9" s="44">
        <v>1</v>
      </c>
      <c r="AT9" s="44">
        <v>1</v>
      </c>
      <c r="AU9" s="44">
        <v>1</v>
      </c>
      <c r="AV9" s="44">
        <v>1</v>
      </c>
      <c r="AW9" s="44">
        <v>1</v>
      </c>
      <c r="AX9" s="44">
        <v>1</v>
      </c>
      <c r="AY9" s="44">
        <v>1</v>
      </c>
      <c r="AZ9" s="44">
        <v>1</v>
      </c>
      <c r="BA9" s="44">
        <v>1</v>
      </c>
      <c r="BB9" s="44">
        <v>1</v>
      </c>
      <c r="BC9" s="44">
        <v>1</v>
      </c>
      <c r="BD9" s="44">
        <v>1</v>
      </c>
      <c r="BE9" s="44">
        <v>1</v>
      </c>
      <c r="BF9" s="44">
        <v>1</v>
      </c>
      <c r="BG9" s="44">
        <v>1</v>
      </c>
      <c r="BH9" s="44">
        <v>1</v>
      </c>
      <c r="BI9" s="44">
        <v>1</v>
      </c>
    </row>
    <row r="10" spans="1:61" x14ac:dyDescent="0.2">
      <c r="A10" s="18" t="s">
        <v>13</v>
      </c>
      <c r="B10" s="18" t="s">
        <v>14</v>
      </c>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44" t="s">
        <v>244</v>
      </c>
      <c r="AD10" s="44" t="s">
        <v>244</v>
      </c>
      <c r="AE10" s="44" t="s">
        <v>244</v>
      </c>
      <c r="AF10" s="44" t="s">
        <v>244</v>
      </c>
      <c r="AG10" s="44" t="s">
        <v>244</v>
      </c>
      <c r="AH10" s="44" t="s">
        <v>244</v>
      </c>
      <c r="AI10" s="44" t="s">
        <v>244</v>
      </c>
      <c r="AJ10" s="44" t="s">
        <v>244</v>
      </c>
      <c r="AK10" s="44" t="s">
        <v>244</v>
      </c>
      <c r="AL10" s="44" t="s">
        <v>244</v>
      </c>
      <c r="AM10" s="44" t="s">
        <v>244</v>
      </c>
      <c r="AN10" s="44" t="s">
        <v>244</v>
      </c>
      <c r="AO10" s="44" t="s">
        <v>244</v>
      </c>
      <c r="AP10" s="44" t="s">
        <v>244</v>
      </c>
      <c r="AQ10" s="44" t="s">
        <v>244</v>
      </c>
      <c r="AR10" s="44" t="s">
        <v>244</v>
      </c>
      <c r="AS10" s="44" t="s">
        <v>244</v>
      </c>
      <c r="AT10" s="44" t="s">
        <v>244</v>
      </c>
      <c r="AU10" s="44" t="s">
        <v>244</v>
      </c>
      <c r="AV10" s="44">
        <v>1</v>
      </c>
      <c r="AW10" s="44">
        <v>1</v>
      </c>
      <c r="AX10" s="44">
        <v>1</v>
      </c>
      <c r="AY10" s="44">
        <v>1</v>
      </c>
      <c r="AZ10" s="44">
        <v>1</v>
      </c>
      <c r="BA10" s="44">
        <v>1</v>
      </c>
      <c r="BB10" s="44">
        <v>1</v>
      </c>
      <c r="BC10" s="44">
        <v>1</v>
      </c>
      <c r="BD10" s="44">
        <v>1</v>
      </c>
      <c r="BE10" s="44">
        <v>1</v>
      </c>
      <c r="BF10" s="44">
        <v>1</v>
      </c>
      <c r="BG10" s="44">
        <v>1</v>
      </c>
      <c r="BH10" s="44">
        <v>1</v>
      </c>
      <c r="BI10" s="44">
        <v>1</v>
      </c>
    </row>
    <row r="11" spans="1:61" x14ac:dyDescent="0.2">
      <c r="A11" s="7" t="s">
        <v>15</v>
      </c>
      <c r="B11" s="7" t="s">
        <v>16</v>
      </c>
      <c r="C11" s="7"/>
      <c r="D11" s="7"/>
      <c r="E11" s="7"/>
      <c r="F11" s="7"/>
      <c r="G11" s="7"/>
      <c r="H11" s="7"/>
      <c r="I11" s="7"/>
      <c r="J11" s="7"/>
      <c r="K11" s="7"/>
      <c r="L11" s="7"/>
      <c r="M11" s="7"/>
      <c r="N11" s="7"/>
      <c r="O11" s="7"/>
      <c r="P11" s="7"/>
      <c r="Q11" s="7"/>
      <c r="R11" s="7"/>
      <c r="S11" s="7"/>
      <c r="T11" s="7"/>
      <c r="U11" s="7"/>
      <c r="V11" s="7"/>
      <c r="W11" s="7"/>
      <c r="X11" s="7"/>
      <c r="Y11" s="7"/>
      <c r="Z11" s="7"/>
      <c r="AA11" s="7"/>
      <c r="AB11" s="7"/>
      <c r="AC11" s="44" t="s">
        <v>244</v>
      </c>
      <c r="AD11" s="44" t="s">
        <v>244</v>
      </c>
      <c r="AE11" s="44" t="s">
        <v>244</v>
      </c>
      <c r="AF11" s="44" t="s">
        <v>244</v>
      </c>
      <c r="AG11" s="44" t="s">
        <v>244</v>
      </c>
      <c r="AH11" s="44" t="s">
        <v>244</v>
      </c>
      <c r="AI11" s="44" t="s">
        <v>244</v>
      </c>
      <c r="AJ11" s="44" t="s">
        <v>244</v>
      </c>
      <c r="AK11" s="44" t="s">
        <v>244</v>
      </c>
      <c r="AL11" s="44" t="s">
        <v>244</v>
      </c>
      <c r="AM11" s="44" t="s">
        <v>244</v>
      </c>
      <c r="AN11" s="44" t="s">
        <v>244</v>
      </c>
      <c r="AO11" s="44" t="s">
        <v>244</v>
      </c>
      <c r="AP11" s="44" t="s">
        <v>244</v>
      </c>
      <c r="AQ11" s="44" t="s">
        <v>244</v>
      </c>
      <c r="AR11" s="44" t="s">
        <v>244</v>
      </c>
      <c r="AS11" s="44" t="s">
        <v>244</v>
      </c>
      <c r="AT11" s="44" t="s">
        <v>244</v>
      </c>
      <c r="AU11" s="44" t="s">
        <v>244</v>
      </c>
      <c r="AV11" s="44" t="s">
        <v>244</v>
      </c>
      <c r="AW11" s="44" t="s">
        <v>244</v>
      </c>
      <c r="AX11" s="44" t="s">
        <v>244</v>
      </c>
      <c r="AY11" s="44" t="s">
        <v>244</v>
      </c>
      <c r="AZ11" s="44" t="s">
        <v>244</v>
      </c>
      <c r="BA11" s="44" t="s">
        <v>244</v>
      </c>
      <c r="BB11" s="44" t="s">
        <v>244</v>
      </c>
      <c r="BC11" s="44">
        <v>1</v>
      </c>
      <c r="BD11" s="44">
        <v>1</v>
      </c>
      <c r="BE11" s="44">
        <v>1</v>
      </c>
      <c r="BF11" s="44">
        <v>1</v>
      </c>
      <c r="BG11" s="44">
        <v>1</v>
      </c>
      <c r="BH11" s="44">
        <v>1</v>
      </c>
      <c r="BI11" s="44">
        <v>1</v>
      </c>
    </row>
    <row r="12" spans="1:61" x14ac:dyDescent="0.2">
      <c r="A12" s="7" t="s">
        <v>17</v>
      </c>
      <c r="B12" s="7" t="s">
        <v>18</v>
      </c>
      <c r="C12" s="7"/>
      <c r="D12" s="7"/>
      <c r="E12" s="7"/>
      <c r="F12" s="7"/>
      <c r="G12" s="7"/>
      <c r="H12" s="7"/>
      <c r="I12" s="7"/>
      <c r="J12" s="7"/>
      <c r="K12" s="7"/>
      <c r="L12" s="7"/>
      <c r="M12" s="7"/>
      <c r="N12" s="7"/>
      <c r="O12" s="7"/>
      <c r="P12" s="7"/>
      <c r="Q12" s="7"/>
      <c r="R12" s="7"/>
      <c r="S12" s="7"/>
      <c r="T12" s="7"/>
      <c r="U12" s="7"/>
      <c r="V12" s="7"/>
      <c r="W12" s="7"/>
      <c r="X12" s="7"/>
      <c r="Y12" s="7"/>
      <c r="Z12" s="7"/>
      <c r="AA12" s="7"/>
      <c r="AB12" s="7"/>
      <c r="AC12" s="44" t="s">
        <v>244</v>
      </c>
      <c r="AD12" s="44" t="s">
        <v>244</v>
      </c>
      <c r="AE12" s="44" t="s">
        <v>244</v>
      </c>
      <c r="AF12" s="44" t="s">
        <v>244</v>
      </c>
      <c r="AG12" s="44" t="s">
        <v>244</v>
      </c>
      <c r="AH12" s="44" t="s">
        <v>244</v>
      </c>
      <c r="AI12" s="44" t="s">
        <v>244</v>
      </c>
      <c r="AJ12" s="44" t="s">
        <v>244</v>
      </c>
      <c r="AK12" s="44" t="s">
        <v>244</v>
      </c>
      <c r="AL12" s="44" t="s">
        <v>244</v>
      </c>
      <c r="AM12" s="44" t="s">
        <v>244</v>
      </c>
      <c r="AN12" s="44" t="s">
        <v>244</v>
      </c>
      <c r="AO12" s="44" t="s">
        <v>244</v>
      </c>
      <c r="AP12" s="44" t="s">
        <v>244</v>
      </c>
      <c r="AQ12" s="44" t="s">
        <v>244</v>
      </c>
      <c r="AR12" s="44" t="s">
        <v>244</v>
      </c>
      <c r="AS12" s="44" t="s">
        <v>244</v>
      </c>
      <c r="AT12" s="44" t="s">
        <v>244</v>
      </c>
      <c r="AU12" s="44" t="s">
        <v>244</v>
      </c>
      <c r="AV12" s="44" t="s">
        <v>244</v>
      </c>
      <c r="AW12" s="44" t="s">
        <v>244</v>
      </c>
      <c r="AX12" s="44" t="s">
        <v>244</v>
      </c>
      <c r="AY12" s="44" t="s">
        <v>244</v>
      </c>
      <c r="AZ12" s="44" t="s">
        <v>244</v>
      </c>
      <c r="BA12" s="44" t="s">
        <v>244</v>
      </c>
      <c r="BB12" s="44" t="s">
        <v>244</v>
      </c>
      <c r="BC12" s="44" t="s">
        <v>244</v>
      </c>
      <c r="BD12" s="44" t="s">
        <v>244</v>
      </c>
      <c r="BE12" s="44" t="s">
        <v>244</v>
      </c>
      <c r="BF12" s="44" t="s">
        <v>244</v>
      </c>
      <c r="BG12" s="44" t="s">
        <v>244</v>
      </c>
      <c r="BH12" s="44" t="s">
        <v>244</v>
      </c>
      <c r="BI12" s="44" t="s">
        <v>244</v>
      </c>
    </row>
    <row r="13" spans="1:61" x14ac:dyDescent="0.2">
      <c r="A13" s="18" t="s">
        <v>19</v>
      </c>
      <c r="B13" s="18" t="s">
        <v>20</v>
      </c>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44">
        <v>1</v>
      </c>
      <c r="AD13" s="44">
        <v>1</v>
      </c>
      <c r="AE13" s="44">
        <v>1</v>
      </c>
      <c r="AF13" s="44">
        <v>1</v>
      </c>
      <c r="AG13" s="44">
        <v>1</v>
      </c>
      <c r="AH13" s="44">
        <v>1</v>
      </c>
      <c r="AI13" s="44">
        <v>1</v>
      </c>
      <c r="AJ13" s="44">
        <v>2</v>
      </c>
      <c r="AK13" s="44">
        <v>2</v>
      </c>
      <c r="AL13" s="44">
        <v>2</v>
      </c>
      <c r="AM13" s="44">
        <v>2</v>
      </c>
      <c r="AN13" s="44">
        <v>2</v>
      </c>
      <c r="AO13" s="44">
        <v>1</v>
      </c>
      <c r="AP13" s="44">
        <v>1</v>
      </c>
      <c r="AQ13" s="44">
        <v>1</v>
      </c>
      <c r="AR13" s="44">
        <v>1</v>
      </c>
      <c r="AS13" s="44">
        <v>1</v>
      </c>
      <c r="AT13" s="44">
        <v>1</v>
      </c>
      <c r="AU13" s="44">
        <v>1</v>
      </c>
      <c r="AV13" s="44">
        <v>1</v>
      </c>
      <c r="AW13" s="44">
        <v>1</v>
      </c>
      <c r="AX13" s="44">
        <v>1</v>
      </c>
      <c r="AY13" s="44">
        <v>1</v>
      </c>
      <c r="AZ13" s="44">
        <v>2</v>
      </c>
      <c r="BA13" s="44">
        <v>2</v>
      </c>
      <c r="BB13" s="44">
        <v>2</v>
      </c>
      <c r="BC13" s="44">
        <v>3</v>
      </c>
      <c r="BD13" s="44">
        <v>3</v>
      </c>
      <c r="BE13" s="44">
        <v>3</v>
      </c>
      <c r="BF13" s="44">
        <v>5</v>
      </c>
      <c r="BG13" s="44">
        <v>5</v>
      </c>
      <c r="BH13" s="44">
        <v>5</v>
      </c>
      <c r="BI13" s="44">
        <v>6</v>
      </c>
    </row>
    <row r="14" spans="1:61" x14ac:dyDescent="0.2">
      <c r="A14" s="21" t="s">
        <v>21</v>
      </c>
      <c r="B14" s="21" t="s">
        <v>22</v>
      </c>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44" t="s">
        <v>244</v>
      </c>
      <c r="AD14" s="44" t="s">
        <v>244</v>
      </c>
      <c r="AE14" s="44" t="s">
        <v>244</v>
      </c>
      <c r="AF14" s="44" t="s">
        <v>244</v>
      </c>
      <c r="AG14" s="44" t="s">
        <v>244</v>
      </c>
      <c r="AH14" s="44" t="s">
        <v>244</v>
      </c>
      <c r="AI14" s="44" t="s">
        <v>244</v>
      </c>
      <c r="AJ14" s="44" t="s">
        <v>244</v>
      </c>
      <c r="AK14" s="44" t="s">
        <v>244</v>
      </c>
      <c r="AL14" s="44" t="s">
        <v>244</v>
      </c>
      <c r="AM14" s="44" t="s">
        <v>244</v>
      </c>
      <c r="AN14" s="44" t="s">
        <v>244</v>
      </c>
      <c r="AO14" s="44" t="s">
        <v>244</v>
      </c>
      <c r="AP14" s="44" t="s">
        <v>244</v>
      </c>
      <c r="AQ14" s="44" t="s">
        <v>244</v>
      </c>
      <c r="AR14" s="44" t="s">
        <v>244</v>
      </c>
      <c r="AS14" s="44" t="s">
        <v>244</v>
      </c>
      <c r="AT14" s="44" t="s">
        <v>244</v>
      </c>
      <c r="AU14" s="44" t="s">
        <v>244</v>
      </c>
      <c r="AV14" s="44" t="s">
        <v>244</v>
      </c>
      <c r="AW14" s="44" t="s">
        <v>244</v>
      </c>
      <c r="AX14" s="44" t="s">
        <v>244</v>
      </c>
      <c r="AY14" s="44" t="s">
        <v>244</v>
      </c>
      <c r="AZ14" s="44" t="s">
        <v>244</v>
      </c>
      <c r="BA14" s="44" t="s">
        <v>244</v>
      </c>
      <c r="BB14" s="44" t="s">
        <v>244</v>
      </c>
      <c r="BC14" s="44" t="s">
        <v>244</v>
      </c>
      <c r="BD14" s="44" t="s">
        <v>244</v>
      </c>
      <c r="BE14" s="44" t="s">
        <v>244</v>
      </c>
      <c r="BF14" s="44" t="s">
        <v>244</v>
      </c>
      <c r="BG14" s="44" t="s">
        <v>244</v>
      </c>
      <c r="BH14" s="44" t="s">
        <v>244</v>
      </c>
      <c r="BI14" s="44" t="s">
        <v>244</v>
      </c>
    </row>
    <row r="15" spans="1:61" x14ac:dyDescent="0.2">
      <c r="A15" s="18" t="s">
        <v>23</v>
      </c>
      <c r="B15" s="18" t="s">
        <v>24</v>
      </c>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44" t="s">
        <v>244</v>
      </c>
      <c r="AD15" s="44" t="s">
        <v>244</v>
      </c>
      <c r="AE15" s="44" t="s">
        <v>244</v>
      </c>
      <c r="AF15" s="44" t="s">
        <v>244</v>
      </c>
      <c r="AG15" s="44" t="s">
        <v>244</v>
      </c>
      <c r="AH15" s="44" t="s">
        <v>244</v>
      </c>
      <c r="AI15" s="44" t="s">
        <v>244</v>
      </c>
      <c r="AJ15" s="44" t="s">
        <v>244</v>
      </c>
      <c r="AK15" s="44" t="s">
        <v>244</v>
      </c>
      <c r="AL15" s="44" t="s">
        <v>244</v>
      </c>
      <c r="AM15" s="44" t="s">
        <v>244</v>
      </c>
      <c r="AN15" s="44" t="s">
        <v>244</v>
      </c>
      <c r="AO15" s="44">
        <v>1</v>
      </c>
      <c r="AP15" s="44">
        <v>1</v>
      </c>
      <c r="AQ15" s="44">
        <v>1</v>
      </c>
      <c r="AR15" s="44">
        <v>1</v>
      </c>
      <c r="AS15" s="44">
        <v>1</v>
      </c>
      <c r="AT15" s="44">
        <v>1</v>
      </c>
      <c r="AU15" s="44">
        <v>1</v>
      </c>
      <c r="AV15" s="44">
        <v>1</v>
      </c>
      <c r="AW15" s="44">
        <v>1</v>
      </c>
      <c r="AX15" s="44">
        <v>1</v>
      </c>
      <c r="AY15" s="44">
        <v>1</v>
      </c>
      <c r="AZ15" s="44">
        <v>1</v>
      </c>
      <c r="BA15" s="44">
        <v>1</v>
      </c>
      <c r="BB15" s="44">
        <v>1</v>
      </c>
      <c r="BC15" s="44">
        <v>1</v>
      </c>
      <c r="BD15" s="44">
        <v>1</v>
      </c>
      <c r="BE15" s="44">
        <v>1</v>
      </c>
      <c r="BF15" s="44">
        <v>1</v>
      </c>
      <c r="BG15" s="44">
        <v>1</v>
      </c>
      <c r="BH15" s="44">
        <v>1</v>
      </c>
      <c r="BI15" s="44">
        <v>1</v>
      </c>
    </row>
    <row r="16" spans="1:61" x14ac:dyDescent="0.2">
      <c r="A16" s="21" t="s">
        <v>25</v>
      </c>
      <c r="B16" s="21" t="s">
        <v>26</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44" t="s">
        <v>244</v>
      </c>
      <c r="AD16" s="44" t="s">
        <v>244</v>
      </c>
      <c r="AE16" s="44" t="s">
        <v>244</v>
      </c>
      <c r="AF16" s="44" t="s">
        <v>244</v>
      </c>
      <c r="AG16" s="44" t="s">
        <v>244</v>
      </c>
      <c r="AH16" s="44" t="s">
        <v>244</v>
      </c>
      <c r="AI16" s="44" t="s">
        <v>244</v>
      </c>
      <c r="AJ16" s="44" t="s">
        <v>244</v>
      </c>
      <c r="AK16" s="44" t="s">
        <v>244</v>
      </c>
      <c r="AL16" s="44" t="s">
        <v>244</v>
      </c>
      <c r="AM16" s="44" t="s">
        <v>244</v>
      </c>
      <c r="AN16" s="44" t="s">
        <v>244</v>
      </c>
      <c r="AO16" s="44" t="s">
        <v>244</v>
      </c>
      <c r="AP16" s="44" t="s">
        <v>244</v>
      </c>
      <c r="AQ16" s="44" t="s">
        <v>244</v>
      </c>
      <c r="AR16" s="44" t="s">
        <v>244</v>
      </c>
      <c r="AS16" s="44" t="s">
        <v>244</v>
      </c>
      <c r="AT16" s="44" t="s">
        <v>244</v>
      </c>
      <c r="AU16" s="44" t="s">
        <v>244</v>
      </c>
      <c r="AV16" s="44" t="s">
        <v>244</v>
      </c>
      <c r="AW16" s="44" t="s">
        <v>244</v>
      </c>
      <c r="AX16" s="44" t="s">
        <v>244</v>
      </c>
      <c r="AY16" s="44" t="s">
        <v>244</v>
      </c>
      <c r="AZ16" s="44" t="s">
        <v>244</v>
      </c>
      <c r="BA16" s="44" t="s">
        <v>244</v>
      </c>
      <c r="BB16" s="44" t="s">
        <v>244</v>
      </c>
      <c r="BC16" s="44" t="s">
        <v>244</v>
      </c>
      <c r="BD16" s="44" t="s">
        <v>244</v>
      </c>
      <c r="BE16" s="44" t="s">
        <v>244</v>
      </c>
      <c r="BF16" s="44" t="s">
        <v>244</v>
      </c>
      <c r="BG16" s="44" t="s">
        <v>244</v>
      </c>
      <c r="BH16" s="44" t="s">
        <v>244</v>
      </c>
      <c r="BI16" s="44" t="s">
        <v>244</v>
      </c>
    </row>
    <row r="17" spans="1:61" x14ac:dyDescent="0.2">
      <c r="A17" s="18" t="s">
        <v>27</v>
      </c>
      <c r="B17" s="18" t="s">
        <v>28</v>
      </c>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44" t="s">
        <v>244</v>
      </c>
      <c r="AD17" s="44" t="s">
        <v>244</v>
      </c>
      <c r="AE17" s="44" t="s">
        <v>244</v>
      </c>
      <c r="AF17" s="44" t="s">
        <v>244</v>
      </c>
      <c r="AG17" s="44" t="s">
        <v>244</v>
      </c>
      <c r="AH17" s="44" t="s">
        <v>244</v>
      </c>
      <c r="AI17" s="44" t="s">
        <v>244</v>
      </c>
      <c r="AJ17" s="44" t="s">
        <v>244</v>
      </c>
      <c r="AK17" s="44">
        <v>1</v>
      </c>
      <c r="AL17" s="44">
        <v>1</v>
      </c>
      <c r="AM17" s="44">
        <v>1</v>
      </c>
      <c r="AN17" s="44">
        <v>1</v>
      </c>
      <c r="AO17" s="44">
        <v>1</v>
      </c>
      <c r="AP17" s="44">
        <v>1</v>
      </c>
      <c r="AQ17" s="44">
        <v>1</v>
      </c>
      <c r="AR17" s="44">
        <v>1</v>
      </c>
      <c r="AS17" s="44">
        <v>1</v>
      </c>
      <c r="AT17" s="44">
        <v>1</v>
      </c>
      <c r="AU17" s="44">
        <v>1</v>
      </c>
      <c r="AV17" s="44">
        <v>1</v>
      </c>
      <c r="AW17" s="44">
        <v>1</v>
      </c>
      <c r="AX17" s="44">
        <v>1</v>
      </c>
      <c r="AY17" s="44">
        <v>1</v>
      </c>
      <c r="AZ17" s="44">
        <v>1</v>
      </c>
      <c r="BA17" s="44">
        <v>1</v>
      </c>
      <c r="BB17" s="44">
        <v>1</v>
      </c>
      <c r="BC17" s="44">
        <v>1</v>
      </c>
      <c r="BD17" s="44">
        <v>1</v>
      </c>
      <c r="BE17" s="44">
        <v>1</v>
      </c>
      <c r="BF17" s="44">
        <v>1</v>
      </c>
      <c r="BG17" s="44">
        <v>1</v>
      </c>
      <c r="BH17" s="44">
        <v>1</v>
      </c>
      <c r="BI17" s="44">
        <v>1</v>
      </c>
    </row>
    <row r="18" spans="1:61" x14ac:dyDescent="0.2">
      <c r="A18" s="18" t="s">
        <v>29</v>
      </c>
      <c r="B18" s="18" t="s">
        <v>30</v>
      </c>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44" t="s">
        <v>244</v>
      </c>
      <c r="AD18" s="44" t="s">
        <v>244</v>
      </c>
      <c r="AE18" s="44" t="s">
        <v>244</v>
      </c>
      <c r="AF18" s="44" t="s">
        <v>244</v>
      </c>
      <c r="AG18" s="44" t="s">
        <v>244</v>
      </c>
      <c r="AH18" s="44" t="s">
        <v>244</v>
      </c>
      <c r="AI18" s="44" t="s">
        <v>244</v>
      </c>
      <c r="AJ18" s="44" t="s">
        <v>244</v>
      </c>
      <c r="AK18" s="44" t="s">
        <v>244</v>
      </c>
      <c r="AL18" s="44">
        <v>1</v>
      </c>
      <c r="AM18" s="44">
        <v>1</v>
      </c>
      <c r="AN18" s="44">
        <v>1</v>
      </c>
      <c r="AO18" s="44">
        <v>1</v>
      </c>
      <c r="AP18" s="44">
        <v>1</v>
      </c>
      <c r="AQ18" s="44">
        <v>1</v>
      </c>
      <c r="AR18" s="44">
        <v>2</v>
      </c>
      <c r="AS18" s="44">
        <v>2</v>
      </c>
      <c r="AT18" s="44">
        <v>2</v>
      </c>
      <c r="AU18" s="44">
        <v>2</v>
      </c>
      <c r="AV18" s="44">
        <v>2</v>
      </c>
      <c r="AW18" s="44">
        <v>2</v>
      </c>
      <c r="AX18" s="44">
        <v>2</v>
      </c>
      <c r="AY18" s="44">
        <v>2</v>
      </c>
      <c r="AZ18" s="44">
        <v>2</v>
      </c>
      <c r="BA18" s="44">
        <v>2</v>
      </c>
      <c r="BB18" s="44">
        <v>2</v>
      </c>
      <c r="BC18" s="44">
        <v>2</v>
      </c>
      <c r="BD18" s="44">
        <v>2</v>
      </c>
      <c r="BE18" s="44">
        <v>2</v>
      </c>
      <c r="BF18" s="44">
        <v>2</v>
      </c>
      <c r="BG18" s="44">
        <v>2</v>
      </c>
      <c r="BH18" s="44">
        <v>2</v>
      </c>
      <c r="BI18" s="44">
        <v>2</v>
      </c>
    </row>
    <row r="19" spans="1:61" x14ac:dyDescent="0.2">
      <c r="A19" s="21" t="s">
        <v>31</v>
      </c>
      <c r="B19" s="21" t="s">
        <v>32</v>
      </c>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44" t="s">
        <v>244</v>
      </c>
      <c r="AD19" s="44" t="s">
        <v>244</v>
      </c>
      <c r="AE19" s="44" t="s">
        <v>244</v>
      </c>
      <c r="AF19" s="44" t="s">
        <v>244</v>
      </c>
      <c r="AG19" s="44" t="s">
        <v>244</v>
      </c>
      <c r="AH19" s="44" t="s">
        <v>244</v>
      </c>
      <c r="AI19" s="44" t="s">
        <v>244</v>
      </c>
      <c r="AJ19" s="44" t="s">
        <v>244</v>
      </c>
      <c r="AK19" s="44" t="s">
        <v>244</v>
      </c>
      <c r="AL19" s="44" t="s">
        <v>244</v>
      </c>
      <c r="AM19" s="44" t="s">
        <v>244</v>
      </c>
      <c r="AN19" s="44" t="s">
        <v>244</v>
      </c>
      <c r="AO19" s="44" t="s">
        <v>244</v>
      </c>
      <c r="AP19" s="44" t="s">
        <v>244</v>
      </c>
      <c r="AQ19" s="44" t="s">
        <v>244</v>
      </c>
      <c r="AR19" s="44" t="s">
        <v>244</v>
      </c>
      <c r="AS19" s="44" t="s">
        <v>244</v>
      </c>
      <c r="AT19" s="44" t="s">
        <v>244</v>
      </c>
      <c r="AU19" s="44" t="s">
        <v>244</v>
      </c>
      <c r="AV19" s="44" t="s">
        <v>244</v>
      </c>
      <c r="AW19" s="44" t="s">
        <v>244</v>
      </c>
      <c r="AX19" s="44">
        <v>1</v>
      </c>
      <c r="AY19" s="44">
        <v>1</v>
      </c>
      <c r="AZ19" s="44">
        <v>1</v>
      </c>
      <c r="BA19" s="44">
        <v>1</v>
      </c>
      <c r="BB19" s="44">
        <v>1</v>
      </c>
      <c r="BC19" s="44">
        <v>1</v>
      </c>
      <c r="BD19" s="44">
        <v>1</v>
      </c>
      <c r="BE19" s="44">
        <v>1</v>
      </c>
      <c r="BF19" s="44">
        <v>1</v>
      </c>
      <c r="BG19" s="44">
        <v>1</v>
      </c>
      <c r="BH19" s="44">
        <v>1</v>
      </c>
      <c r="BI19" s="44">
        <v>1</v>
      </c>
    </row>
    <row r="20" spans="1:61" x14ac:dyDescent="0.2">
      <c r="A20" s="18" t="s">
        <v>33</v>
      </c>
      <c r="B20" s="18" t="s">
        <v>34</v>
      </c>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44">
        <v>3</v>
      </c>
      <c r="AD20" s="44">
        <v>4</v>
      </c>
      <c r="AE20" s="44">
        <v>4</v>
      </c>
      <c r="AF20" s="44">
        <v>4</v>
      </c>
      <c r="AG20" s="44">
        <v>4</v>
      </c>
      <c r="AH20" s="44">
        <v>7</v>
      </c>
      <c r="AI20" s="44">
        <v>7</v>
      </c>
      <c r="AJ20" s="44">
        <v>7</v>
      </c>
      <c r="AK20" s="44">
        <v>6</v>
      </c>
      <c r="AL20" s="44">
        <v>6</v>
      </c>
      <c r="AM20" s="44">
        <v>6</v>
      </c>
      <c r="AN20" s="44">
        <v>6</v>
      </c>
      <c r="AO20" s="44">
        <v>7</v>
      </c>
      <c r="AP20" s="44">
        <v>7</v>
      </c>
      <c r="AQ20" s="44">
        <v>7</v>
      </c>
      <c r="AR20" s="44">
        <v>7</v>
      </c>
      <c r="AS20" s="44">
        <v>6</v>
      </c>
      <c r="AT20" s="44">
        <v>6</v>
      </c>
      <c r="AU20" s="44">
        <v>6</v>
      </c>
      <c r="AV20" s="44">
        <v>6</v>
      </c>
      <c r="AW20" s="44">
        <v>6</v>
      </c>
      <c r="AX20" s="44">
        <v>6</v>
      </c>
      <c r="AY20" s="44">
        <v>6</v>
      </c>
      <c r="AZ20" s="44">
        <v>7</v>
      </c>
      <c r="BA20" s="44">
        <v>7</v>
      </c>
      <c r="BB20" s="44">
        <v>7</v>
      </c>
      <c r="BC20" s="44">
        <v>7</v>
      </c>
      <c r="BD20" s="44">
        <v>8</v>
      </c>
      <c r="BE20" s="44">
        <v>8</v>
      </c>
      <c r="BF20" s="44">
        <v>10</v>
      </c>
      <c r="BG20" s="44">
        <v>10</v>
      </c>
      <c r="BH20" s="44">
        <v>10</v>
      </c>
      <c r="BI20" s="44">
        <v>10</v>
      </c>
    </row>
    <row r="21" spans="1:61" x14ac:dyDescent="0.2">
      <c r="A21" s="18" t="s">
        <v>35</v>
      </c>
      <c r="B21" s="18" t="s">
        <v>36</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44" t="s">
        <v>244</v>
      </c>
      <c r="AD21" s="44" t="s">
        <v>244</v>
      </c>
      <c r="AE21" s="44" t="s">
        <v>244</v>
      </c>
      <c r="AF21" s="44" t="s">
        <v>244</v>
      </c>
      <c r="AG21" s="44" t="s">
        <v>244</v>
      </c>
      <c r="AH21" s="44" t="s">
        <v>244</v>
      </c>
      <c r="AI21" s="44">
        <v>1</v>
      </c>
      <c r="AJ21" s="44">
        <v>1</v>
      </c>
      <c r="AK21" s="44">
        <v>1</v>
      </c>
      <c r="AL21" s="44">
        <v>1</v>
      </c>
      <c r="AM21" s="44">
        <v>1</v>
      </c>
      <c r="AN21" s="44">
        <v>1</v>
      </c>
      <c r="AO21" s="44">
        <v>1</v>
      </c>
      <c r="AP21" s="44">
        <v>1</v>
      </c>
      <c r="AQ21" s="44">
        <v>1</v>
      </c>
      <c r="AR21" s="44">
        <v>1</v>
      </c>
      <c r="AS21" s="44">
        <v>1</v>
      </c>
      <c r="AT21" s="44">
        <v>1</v>
      </c>
      <c r="AU21" s="44">
        <v>1</v>
      </c>
      <c r="AV21" s="44">
        <v>1</v>
      </c>
      <c r="AW21" s="44">
        <v>1</v>
      </c>
      <c r="AX21" s="44">
        <v>2</v>
      </c>
      <c r="AY21" s="44">
        <v>2</v>
      </c>
      <c r="AZ21" s="44">
        <v>2</v>
      </c>
      <c r="BA21" s="44">
        <v>2</v>
      </c>
      <c r="BB21" s="44">
        <v>2</v>
      </c>
      <c r="BC21" s="44">
        <v>2</v>
      </c>
      <c r="BD21" s="44">
        <v>2</v>
      </c>
      <c r="BE21" s="44">
        <v>2</v>
      </c>
      <c r="BF21" s="44">
        <v>2</v>
      </c>
      <c r="BG21" s="44">
        <v>2</v>
      </c>
      <c r="BH21" s="44">
        <v>2</v>
      </c>
      <c r="BI21" s="44">
        <v>2</v>
      </c>
    </row>
    <row r="22" spans="1:61" x14ac:dyDescent="0.2">
      <c r="A22" s="21" t="s">
        <v>37</v>
      </c>
      <c r="B22" s="21" t="s">
        <v>38</v>
      </c>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44" t="s">
        <v>244</v>
      </c>
      <c r="AD22" s="44" t="s">
        <v>244</v>
      </c>
      <c r="AE22" s="44" t="s">
        <v>244</v>
      </c>
      <c r="AF22" s="44" t="s">
        <v>244</v>
      </c>
      <c r="AG22" s="44" t="s">
        <v>244</v>
      </c>
      <c r="AH22" s="44" t="s">
        <v>244</v>
      </c>
      <c r="AI22" s="44" t="s">
        <v>244</v>
      </c>
      <c r="AJ22" s="44" t="s">
        <v>244</v>
      </c>
      <c r="AK22" s="44" t="s">
        <v>244</v>
      </c>
      <c r="AL22" s="44" t="s">
        <v>244</v>
      </c>
      <c r="AM22" s="44" t="s">
        <v>244</v>
      </c>
      <c r="AN22" s="44" t="s">
        <v>244</v>
      </c>
      <c r="AO22" s="44" t="s">
        <v>244</v>
      </c>
      <c r="AP22" s="44" t="s">
        <v>244</v>
      </c>
      <c r="AQ22" s="44" t="s">
        <v>244</v>
      </c>
      <c r="AR22" s="44" t="s">
        <v>244</v>
      </c>
      <c r="AS22" s="44" t="s">
        <v>244</v>
      </c>
      <c r="AT22" s="44" t="s">
        <v>244</v>
      </c>
      <c r="AU22" s="44" t="s">
        <v>244</v>
      </c>
      <c r="AV22" s="44" t="s">
        <v>244</v>
      </c>
      <c r="AW22" s="44" t="s">
        <v>244</v>
      </c>
      <c r="AX22" s="44" t="s">
        <v>244</v>
      </c>
      <c r="AY22" s="44" t="s">
        <v>244</v>
      </c>
      <c r="AZ22" s="44" t="s">
        <v>244</v>
      </c>
      <c r="BA22" s="44" t="s">
        <v>244</v>
      </c>
      <c r="BB22" s="44" t="s">
        <v>244</v>
      </c>
      <c r="BC22" s="44" t="s">
        <v>244</v>
      </c>
      <c r="BD22" s="44" t="s">
        <v>244</v>
      </c>
      <c r="BE22" s="44" t="s">
        <v>244</v>
      </c>
      <c r="BF22" s="44" t="s">
        <v>244</v>
      </c>
      <c r="BG22" s="44" t="s">
        <v>244</v>
      </c>
      <c r="BH22" s="44" t="s">
        <v>244</v>
      </c>
      <c r="BI22" s="44" t="s">
        <v>244</v>
      </c>
    </row>
    <row r="23" spans="1:61" x14ac:dyDescent="0.2">
      <c r="A23" s="18" t="s">
        <v>39</v>
      </c>
      <c r="B23" s="18" t="s">
        <v>40</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44" t="s">
        <v>244</v>
      </c>
      <c r="AD23" s="44" t="s">
        <v>244</v>
      </c>
      <c r="AE23" s="44" t="s">
        <v>244</v>
      </c>
      <c r="AF23" s="44" t="s">
        <v>244</v>
      </c>
      <c r="AG23" s="44">
        <v>1</v>
      </c>
      <c r="AH23" s="44">
        <v>1</v>
      </c>
      <c r="AI23" s="44">
        <v>1</v>
      </c>
      <c r="AJ23" s="44">
        <v>1</v>
      </c>
      <c r="AK23" s="44">
        <v>1</v>
      </c>
      <c r="AL23" s="44">
        <v>1</v>
      </c>
      <c r="AM23" s="44">
        <v>1</v>
      </c>
      <c r="AN23" s="44">
        <v>1</v>
      </c>
      <c r="AO23" s="44">
        <v>1</v>
      </c>
      <c r="AP23" s="44">
        <v>1</v>
      </c>
      <c r="AQ23" s="44">
        <v>1</v>
      </c>
      <c r="AR23" s="44">
        <v>1</v>
      </c>
      <c r="AS23" s="44">
        <v>1</v>
      </c>
      <c r="AT23" s="44">
        <v>1</v>
      </c>
      <c r="AU23" s="44">
        <v>1</v>
      </c>
      <c r="AV23" s="44">
        <v>1</v>
      </c>
      <c r="AW23" s="44">
        <v>1</v>
      </c>
      <c r="AX23" s="44">
        <v>1</v>
      </c>
      <c r="AY23" s="44">
        <v>1</v>
      </c>
      <c r="AZ23" s="44">
        <v>1</v>
      </c>
      <c r="BA23" s="44">
        <v>1</v>
      </c>
      <c r="BB23" s="44">
        <v>1</v>
      </c>
      <c r="BC23" s="44">
        <v>1</v>
      </c>
      <c r="BD23" s="44">
        <v>1</v>
      </c>
      <c r="BE23" s="44">
        <v>1</v>
      </c>
      <c r="BF23" s="44">
        <v>1</v>
      </c>
      <c r="BG23" s="44">
        <v>1</v>
      </c>
      <c r="BH23" s="44">
        <v>1</v>
      </c>
      <c r="BI23" s="44">
        <v>1</v>
      </c>
    </row>
    <row r="24" spans="1:61" x14ac:dyDescent="0.2">
      <c r="A24" s="18" t="s">
        <v>41</v>
      </c>
      <c r="B24" s="18" t="s">
        <v>42</v>
      </c>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44" t="s">
        <v>244</v>
      </c>
      <c r="AD24" s="44" t="s">
        <v>244</v>
      </c>
      <c r="AE24" s="44" t="s">
        <v>244</v>
      </c>
      <c r="AF24" s="44">
        <v>1</v>
      </c>
      <c r="AG24" s="44">
        <v>1</v>
      </c>
      <c r="AH24" s="44">
        <v>1</v>
      </c>
      <c r="AI24" s="44">
        <v>1</v>
      </c>
      <c r="AJ24" s="44">
        <v>1</v>
      </c>
      <c r="AK24" s="44">
        <v>1</v>
      </c>
      <c r="AL24" s="44">
        <v>1</v>
      </c>
      <c r="AM24" s="44">
        <v>1</v>
      </c>
      <c r="AN24" s="44">
        <v>1</v>
      </c>
      <c r="AO24" s="44">
        <v>1</v>
      </c>
      <c r="AP24" s="44">
        <v>1</v>
      </c>
      <c r="AQ24" s="44">
        <v>1</v>
      </c>
      <c r="AR24" s="44">
        <v>1</v>
      </c>
      <c r="AS24" s="44">
        <v>1</v>
      </c>
      <c r="AT24" s="44">
        <v>1</v>
      </c>
      <c r="AU24" s="44">
        <v>1</v>
      </c>
      <c r="AV24" s="44">
        <v>1</v>
      </c>
      <c r="AW24" s="44">
        <v>1</v>
      </c>
      <c r="AX24" s="44">
        <v>1</v>
      </c>
      <c r="AY24" s="44">
        <v>2</v>
      </c>
      <c r="AZ24" s="44">
        <v>3</v>
      </c>
      <c r="BA24" s="44">
        <v>3</v>
      </c>
      <c r="BB24" s="44">
        <v>3</v>
      </c>
      <c r="BC24" s="44">
        <v>3</v>
      </c>
      <c r="BD24" s="44">
        <v>3</v>
      </c>
      <c r="BE24" s="44">
        <v>3</v>
      </c>
      <c r="BF24" s="44">
        <v>3</v>
      </c>
      <c r="BG24" s="44">
        <v>3</v>
      </c>
      <c r="BH24" s="44">
        <v>3</v>
      </c>
      <c r="BI24" s="44">
        <v>3</v>
      </c>
    </row>
    <row r="25" spans="1:61" x14ac:dyDescent="0.2">
      <c r="A25" s="18" t="s">
        <v>43</v>
      </c>
      <c r="B25" s="18" t="s">
        <v>44</v>
      </c>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44" t="s">
        <v>244</v>
      </c>
      <c r="AD25" s="44" t="s">
        <v>244</v>
      </c>
      <c r="AE25" s="44" t="s">
        <v>244</v>
      </c>
      <c r="AF25" s="44" t="s">
        <v>244</v>
      </c>
      <c r="AG25" s="44" t="s">
        <v>244</v>
      </c>
      <c r="AH25" s="44" t="s">
        <v>244</v>
      </c>
      <c r="AI25" s="44" t="s">
        <v>244</v>
      </c>
      <c r="AJ25" s="44" t="s">
        <v>244</v>
      </c>
      <c r="AK25" s="44">
        <v>1</v>
      </c>
      <c r="AL25" s="44">
        <v>1</v>
      </c>
      <c r="AM25" s="44">
        <v>1</v>
      </c>
      <c r="AN25" s="44">
        <v>1</v>
      </c>
      <c r="AO25" s="44">
        <v>1</v>
      </c>
      <c r="AP25" s="44">
        <v>1</v>
      </c>
      <c r="AQ25" s="44">
        <v>1</v>
      </c>
      <c r="AR25" s="44">
        <v>1</v>
      </c>
      <c r="AS25" s="44">
        <v>1</v>
      </c>
      <c r="AT25" s="44">
        <v>1</v>
      </c>
      <c r="AU25" s="44">
        <v>1</v>
      </c>
      <c r="AV25" s="44">
        <v>1</v>
      </c>
      <c r="AW25" s="44">
        <v>1</v>
      </c>
      <c r="AX25" s="44">
        <v>1</v>
      </c>
      <c r="AY25" s="44">
        <v>1</v>
      </c>
      <c r="AZ25" s="44">
        <v>1</v>
      </c>
      <c r="BA25" s="44">
        <v>1</v>
      </c>
      <c r="BB25" s="44">
        <v>1</v>
      </c>
      <c r="BC25" s="44">
        <v>1</v>
      </c>
      <c r="BD25" s="44">
        <v>1</v>
      </c>
      <c r="BE25" s="44">
        <v>1</v>
      </c>
      <c r="BF25" s="44">
        <v>1</v>
      </c>
      <c r="BG25" s="44">
        <v>1</v>
      </c>
      <c r="BH25" s="44">
        <v>1</v>
      </c>
      <c r="BI25" s="44">
        <v>1</v>
      </c>
    </row>
    <row r="26" spans="1:61" x14ac:dyDescent="0.2">
      <c r="A26" s="18" t="s">
        <v>45</v>
      </c>
      <c r="B26" s="18" t="s">
        <v>46</v>
      </c>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44" t="s">
        <v>244</v>
      </c>
      <c r="AD26" s="44" t="s">
        <v>244</v>
      </c>
      <c r="AE26" s="44" t="s">
        <v>244</v>
      </c>
      <c r="AF26" s="44" t="s">
        <v>244</v>
      </c>
      <c r="AG26" s="44" t="s">
        <v>244</v>
      </c>
      <c r="AH26" s="44" t="s">
        <v>244</v>
      </c>
      <c r="AI26" s="44" t="s">
        <v>244</v>
      </c>
      <c r="AJ26" s="44" t="s">
        <v>244</v>
      </c>
      <c r="AK26" s="44" t="s">
        <v>244</v>
      </c>
      <c r="AL26" s="44">
        <v>1</v>
      </c>
      <c r="AM26" s="44">
        <v>1</v>
      </c>
      <c r="AN26" s="44">
        <v>1</v>
      </c>
      <c r="AO26" s="44">
        <v>1</v>
      </c>
      <c r="AP26" s="44">
        <v>1</v>
      </c>
      <c r="AQ26" s="44">
        <v>1</v>
      </c>
      <c r="AR26" s="44">
        <v>1</v>
      </c>
      <c r="AS26" s="44">
        <v>1</v>
      </c>
      <c r="AT26" s="44">
        <v>1</v>
      </c>
      <c r="AU26" s="44">
        <v>1</v>
      </c>
      <c r="AV26" s="44">
        <v>1</v>
      </c>
      <c r="AW26" s="44">
        <v>1</v>
      </c>
      <c r="AX26" s="44">
        <v>1</v>
      </c>
      <c r="AY26" s="44">
        <v>1</v>
      </c>
      <c r="AZ26" s="44">
        <v>1</v>
      </c>
      <c r="BA26" s="44">
        <v>1</v>
      </c>
      <c r="BB26" s="44">
        <v>1</v>
      </c>
      <c r="BC26" s="44">
        <v>1</v>
      </c>
      <c r="BD26" s="44">
        <v>1</v>
      </c>
      <c r="BE26" s="44">
        <v>1</v>
      </c>
      <c r="BF26" s="44">
        <v>1</v>
      </c>
      <c r="BG26" s="44">
        <v>1</v>
      </c>
      <c r="BH26" s="44">
        <v>1</v>
      </c>
      <c r="BI26" s="44">
        <v>1</v>
      </c>
    </row>
    <row r="27" spans="1:61" x14ac:dyDescent="0.2">
      <c r="A27" s="21" t="s">
        <v>65</v>
      </c>
      <c r="B27" s="21" t="s">
        <v>66</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44" t="s">
        <v>244</v>
      </c>
      <c r="AD27" s="44" t="s">
        <v>244</v>
      </c>
      <c r="AE27" s="44" t="s">
        <v>244</v>
      </c>
      <c r="AF27" s="44" t="s">
        <v>244</v>
      </c>
      <c r="AG27" s="44" t="s">
        <v>244</v>
      </c>
      <c r="AH27" s="44" t="s">
        <v>244</v>
      </c>
      <c r="AI27" s="44" t="s">
        <v>244</v>
      </c>
      <c r="AJ27" s="44" t="s">
        <v>244</v>
      </c>
      <c r="AK27" s="44" t="s">
        <v>244</v>
      </c>
      <c r="AL27" s="44" t="s">
        <v>244</v>
      </c>
      <c r="AM27" s="44" t="s">
        <v>244</v>
      </c>
      <c r="AN27" s="44" t="s">
        <v>244</v>
      </c>
      <c r="AO27" s="44" t="s">
        <v>244</v>
      </c>
      <c r="AP27" s="44" t="s">
        <v>244</v>
      </c>
      <c r="AQ27" s="44" t="s">
        <v>244</v>
      </c>
      <c r="AR27" s="44" t="s">
        <v>244</v>
      </c>
      <c r="AS27" s="44" t="s">
        <v>244</v>
      </c>
      <c r="AT27" s="44" t="s">
        <v>244</v>
      </c>
      <c r="AU27" s="44" t="s">
        <v>244</v>
      </c>
      <c r="AV27" s="44" t="s">
        <v>244</v>
      </c>
      <c r="AW27" s="44" t="s">
        <v>244</v>
      </c>
      <c r="AX27" s="44" t="s">
        <v>244</v>
      </c>
      <c r="AY27" s="44" t="s">
        <v>244</v>
      </c>
      <c r="AZ27" s="44" t="s">
        <v>244</v>
      </c>
      <c r="BA27" s="44" t="s">
        <v>244</v>
      </c>
      <c r="BB27" s="44" t="s">
        <v>244</v>
      </c>
      <c r="BC27" s="44" t="s">
        <v>244</v>
      </c>
      <c r="BD27" s="44" t="s">
        <v>244</v>
      </c>
      <c r="BE27" s="44" t="s">
        <v>244</v>
      </c>
      <c r="BF27" s="44" t="s">
        <v>244</v>
      </c>
      <c r="BG27" s="44" t="s">
        <v>244</v>
      </c>
      <c r="BH27" s="44" t="s">
        <v>244</v>
      </c>
      <c r="BI27" s="44" t="s">
        <v>244</v>
      </c>
    </row>
    <row r="28" spans="1:61" x14ac:dyDescent="0.2">
      <c r="A28" s="21" t="s">
        <v>67</v>
      </c>
      <c r="B28" s="21" t="s">
        <v>68</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44" t="s">
        <v>244</v>
      </c>
      <c r="AD28" s="44" t="s">
        <v>244</v>
      </c>
      <c r="AE28" s="44" t="s">
        <v>244</v>
      </c>
      <c r="AF28" s="44" t="s">
        <v>244</v>
      </c>
      <c r="AG28" s="44" t="s">
        <v>244</v>
      </c>
      <c r="AH28" s="44" t="s">
        <v>244</v>
      </c>
      <c r="AI28" s="44" t="s">
        <v>244</v>
      </c>
      <c r="AJ28" s="44" t="s">
        <v>244</v>
      </c>
      <c r="AK28" s="44" t="s">
        <v>244</v>
      </c>
      <c r="AL28" s="44" t="s">
        <v>244</v>
      </c>
      <c r="AM28" s="44" t="s">
        <v>244</v>
      </c>
      <c r="AN28" s="44" t="s">
        <v>244</v>
      </c>
      <c r="AO28" s="44" t="s">
        <v>244</v>
      </c>
      <c r="AP28" s="44" t="s">
        <v>244</v>
      </c>
      <c r="AQ28" s="44" t="s">
        <v>244</v>
      </c>
      <c r="AR28" s="44" t="s">
        <v>244</v>
      </c>
      <c r="AS28" s="44" t="s">
        <v>244</v>
      </c>
      <c r="AT28" s="44" t="s">
        <v>244</v>
      </c>
      <c r="AU28" s="44" t="s">
        <v>244</v>
      </c>
      <c r="AV28" s="44" t="s">
        <v>244</v>
      </c>
      <c r="AW28" s="44" t="s">
        <v>244</v>
      </c>
      <c r="AX28" s="44" t="s">
        <v>244</v>
      </c>
      <c r="AY28" s="44" t="s">
        <v>244</v>
      </c>
      <c r="AZ28" s="44" t="s">
        <v>244</v>
      </c>
      <c r="BA28" s="44" t="s">
        <v>244</v>
      </c>
      <c r="BB28" s="44" t="s">
        <v>244</v>
      </c>
      <c r="BC28" s="44" t="s">
        <v>244</v>
      </c>
      <c r="BD28" s="44" t="s">
        <v>244</v>
      </c>
      <c r="BE28" s="44" t="s">
        <v>244</v>
      </c>
      <c r="BF28" s="44" t="s">
        <v>244</v>
      </c>
      <c r="BG28" s="44" t="s">
        <v>244</v>
      </c>
      <c r="BH28" s="44" t="s">
        <v>244</v>
      </c>
      <c r="BI28" s="44" t="s">
        <v>244</v>
      </c>
    </row>
    <row r="29" spans="1:61" x14ac:dyDescent="0.2">
      <c r="A29" s="18" t="s">
        <v>47</v>
      </c>
      <c r="B29" s="18" t="s">
        <v>48</v>
      </c>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44" t="s">
        <v>244</v>
      </c>
      <c r="AD29" s="44" t="s">
        <v>244</v>
      </c>
      <c r="AE29" s="44" t="s">
        <v>244</v>
      </c>
      <c r="AF29" s="44" t="s">
        <v>244</v>
      </c>
      <c r="AG29" s="44" t="s">
        <v>244</v>
      </c>
      <c r="AH29" s="44" t="s">
        <v>244</v>
      </c>
      <c r="AI29" s="44" t="s">
        <v>244</v>
      </c>
      <c r="AJ29" s="44">
        <v>1</v>
      </c>
      <c r="AK29" s="44">
        <v>1</v>
      </c>
      <c r="AL29" s="44">
        <v>1</v>
      </c>
      <c r="AM29" s="44">
        <v>1</v>
      </c>
      <c r="AN29" s="44">
        <v>1</v>
      </c>
      <c r="AO29" s="44">
        <v>1</v>
      </c>
      <c r="AP29" s="44">
        <v>1</v>
      </c>
      <c r="AQ29" s="44">
        <v>1</v>
      </c>
      <c r="AR29" s="44">
        <v>2</v>
      </c>
      <c r="AS29" s="44">
        <v>2</v>
      </c>
      <c r="AT29" s="44">
        <v>2</v>
      </c>
      <c r="AU29" s="44">
        <v>2</v>
      </c>
      <c r="AV29" s="44">
        <v>2</v>
      </c>
      <c r="AW29" s="44">
        <v>2</v>
      </c>
      <c r="AX29" s="44">
        <v>2</v>
      </c>
      <c r="AY29" s="44">
        <v>2</v>
      </c>
      <c r="AZ29" s="44">
        <v>2</v>
      </c>
      <c r="BA29" s="44">
        <v>2</v>
      </c>
      <c r="BB29" s="44">
        <v>2</v>
      </c>
      <c r="BC29" s="44">
        <v>2</v>
      </c>
      <c r="BD29" s="44">
        <v>2</v>
      </c>
      <c r="BE29" s="44">
        <v>2</v>
      </c>
      <c r="BF29" s="44">
        <v>2</v>
      </c>
      <c r="BG29" s="44">
        <v>3</v>
      </c>
      <c r="BH29" s="44">
        <v>3</v>
      </c>
      <c r="BI29" s="44">
        <v>3</v>
      </c>
    </row>
    <row r="30" spans="1:61" x14ac:dyDescent="0.2">
      <c r="A30" s="18" t="s">
        <v>49</v>
      </c>
      <c r="B30" s="18" t="s">
        <v>50</v>
      </c>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44" t="s">
        <v>244</v>
      </c>
      <c r="AD30" s="44" t="s">
        <v>244</v>
      </c>
      <c r="AE30" s="44" t="s">
        <v>244</v>
      </c>
      <c r="AF30" s="44" t="s">
        <v>244</v>
      </c>
      <c r="AG30" s="44" t="s">
        <v>244</v>
      </c>
      <c r="AH30" s="44" t="s">
        <v>244</v>
      </c>
      <c r="AI30" s="44" t="s">
        <v>244</v>
      </c>
      <c r="AJ30" s="44" t="s">
        <v>244</v>
      </c>
      <c r="AK30" s="44" t="s">
        <v>244</v>
      </c>
      <c r="AL30" s="44" t="s">
        <v>244</v>
      </c>
      <c r="AM30" s="44" t="s">
        <v>244</v>
      </c>
      <c r="AN30" s="44" t="s">
        <v>244</v>
      </c>
      <c r="AO30" s="44">
        <v>1</v>
      </c>
      <c r="AP30" s="44">
        <v>1</v>
      </c>
      <c r="AQ30" s="44">
        <v>1</v>
      </c>
      <c r="AR30" s="44">
        <v>1</v>
      </c>
      <c r="AS30" s="44">
        <v>1</v>
      </c>
      <c r="AT30" s="44">
        <v>1</v>
      </c>
      <c r="AU30" s="44">
        <v>1</v>
      </c>
      <c r="AV30" s="44">
        <v>1</v>
      </c>
      <c r="AW30" s="44">
        <v>1</v>
      </c>
      <c r="AX30" s="44">
        <v>1</v>
      </c>
      <c r="AY30" s="44">
        <v>1</v>
      </c>
      <c r="AZ30" s="44">
        <v>1</v>
      </c>
      <c r="BA30" s="44">
        <v>1</v>
      </c>
      <c r="BB30" s="44">
        <v>1</v>
      </c>
      <c r="BC30" s="44">
        <v>1</v>
      </c>
      <c r="BD30" s="44">
        <v>1</v>
      </c>
      <c r="BE30" s="44">
        <v>1</v>
      </c>
      <c r="BF30" s="44">
        <v>1</v>
      </c>
      <c r="BG30" s="44">
        <v>1</v>
      </c>
      <c r="BH30" s="44">
        <v>1</v>
      </c>
      <c r="BI30" s="44">
        <v>1</v>
      </c>
    </row>
    <row r="31" spans="1:61" x14ac:dyDescent="0.2">
      <c r="A31" s="21" t="s">
        <v>51</v>
      </c>
      <c r="B31" s="21" t="s">
        <v>52</v>
      </c>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44" t="s">
        <v>244</v>
      </c>
      <c r="AD31" s="44" t="s">
        <v>244</v>
      </c>
      <c r="AE31" s="44" t="s">
        <v>244</v>
      </c>
      <c r="AF31" s="44" t="s">
        <v>244</v>
      </c>
      <c r="AG31" s="44" t="s">
        <v>244</v>
      </c>
      <c r="AH31" s="44" t="s">
        <v>244</v>
      </c>
      <c r="AI31" s="44" t="s">
        <v>244</v>
      </c>
      <c r="AJ31" s="44" t="s">
        <v>244</v>
      </c>
      <c r="AK31" s="44" t="s">
        <v>244</v>
      </c>
      <c r="AL31" s="44" t="s">
        <v>244</v>
      </c>
      <c r="AM31" s="44" t="s">
        <v>244</v>
      </c>
      <c r="AN31" s="44" t="s">
        <v>244</v>
      </c>
      <c r="AO31" s="44" t="s">
        <v>244</v>
      </c>
      <c r="AP31" s="44" t="s">
        <v>244</v>
      </c>
      <c r="AQ31" s="44" t="s">
        <v>244</v>
      </c>
      <c r="AR31" s="44" t="s">
        <v>244</v>
      </c>
      <c r="AS31" s="44" t="s">
        <v>244</v>
      </c>
      <c r="AT31" s="44" t="s">
        <v>244</v>
      </c>
      <c r="AU31" s="44" t="s">
        <v>244</v>
      </c>
      <c r="AV31" s="44" t="s">
        <v>244</v>
      </c>
      <c r="AW31" s="44" t="s">
        <v>244</v>
      </c>
      <c r="AX31" s="44" t="s">
        <v>244</v>
      </c>
      <c r="AY31" s="44" t="s">
        <v>244</v>
      </c>
      <c r="AZ31" s="44" t="s">
        <v>244</v>
      </c>
      <c r="BA31" s="44" t="s">
        <v>244</v>
      </c>
      <c r="BB31" s="44" t="s">
        <v>244</v>
      </c>
      <c r="BC31" s="44" t="s">
        <v>244</v>
      </c>
      <c r="BD31" s="44" t="s">
        <v>244</v>
      </c>
      <c r="BE31" s="44" t="s">
        <v>244</v>
      </c>
      <c r="BF31" s="44" t="s">
        <v>244</v>
      </c>
      <c r="BG31" s="44" t="s">
        <v>244</v>
      </c>
      <c r="BH31" s="44" t="s">
        <v>244</v>
      </c>
      <c r="BI31" s="44" t="s">
        <v>244</v>
      </c>
    </row>
    <row r="32" spans="1:61" x14ac:dyDescent="0.2">
      <c r="A32" s="18" t="s">
        <v>53</v>
      </c>
      <c r="B32" s="18" t="s">
        <v>54</v>
      </c>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44" t="s">
        <v>244</v>
      </c>
      <c r="AD32" s="44" t="s">
        <v>244</v>
      </c>
      <c r="AE32" s="44" t="s">
        <v>244</v>
      </c>
      <c r="AF32" s="44" t="s">
        <v>244</v>
      </c>
      <c r="AG32" s="44" t="s">
        <v>244</v>
      </c>
      <c r="AH32" s="44" t="s">
        <v>244</v>
      </c>
      <c r="AI32" s="44" t="s">
        <v>244</v>
      </c>
      <c r="AJ32" s="44" t="s">
        <v>244</v>
      </c>
      <c r="AK32" s="44" t="s">
        <v>244</v>
      </c>
      <c r="AL32" s="44" t="s">
        <v>244</v>
      </c>
      <c r="AM32" s="44" t="s">
        <v>244</v>
      </c>
      <c r="AN32" s="44" t="s">
        <v>244</v>
      </c>
      <c r="AO32" s="44" t="s">
        <v>244</v>
      </c>
      <c r="AP32" s="44">
        <v>1</v>
      </c>
      <c r="AQ32" s="44">
        <v>1</v>
      </c>
      <c r="AR32" s="44">
        <v>1</v>
      </c>
      <c r="AS32" s="44">
        <v>1</v>
      </c>
      <c r="AT32" s="44">
        <v>1</v>
      </c>
      <c r="AU32" s="44">
        <v>1</v>
      </c>
      <c r="AV32" s="44">
        <v>1</v>
      </c>
      <c r="AW32" s="44">
        <v>1</v>
      </c>
      <c r="AX32" s="44">
        <v>1</v>
      </c>
      <c r="AY32" s="44">
        <v>1</v>
      </c>
      <c r="AZ32" s="44">
        <v>2</v>
      </c>
      <c r="BA32" s="44">
        <v>2</v>
      </c>
      <c r="BB32" s="44">
        <v>2</v>
      </c>
      <c r="BC32" s="44">
        <v>2</v>
      </c>
      <c r="BD32" s="44">
        <v>2</v>
      </c>
      <c r="BE32" s="44">
        <v>2</v>
      </c>
      <c r="BF32" s="44">
        <v>2</v>
      </c>
      <c r="BG32" s="44">
        <v>2</v>
      </c>
      <c r="BH32" s="44">
        <v>2</v>
      </c>
      <c r="BI32" s="44">
        <v>2</v>
      </c>
    </row>
    <row r="33" spans="1:61" x14ac:dyDescent="0.2">
      <c r="A33" s="18" t="s">
        <v>55</v>
      </c>
      <c r="B33" s="18" t="s">
        <v>56</v>
      </c>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44" t="s">
        <v>244</v>
      </c>
      <c r="AD33" s="44" t="s">
        <v>244</v>
      </c>
      <c r="AE33" s="44" t="s">
        <v>244</v>
      </c>
      <c r="AF33" s="44" t="s">
        <v>244</v>
      </c>
      <c r="AG33" s="44" t="s">
        <v>244</v>
      </c>
      <c r="AH33" s="44" t="s">
        <v>244</v>
      </c>
      <c r="AI33" s="44" t="s">
        <v>244</v>
      </c>
      <c r="AJ33" s="44" t="s">
        <v>244</v>
      </c>
      <c r="AK33" s="44">
        <v>1</v>
      </c>
      <c r="AL33" s="44">
        <v>1</v>
      </c>
      <c r="AM33" s="44">
        <v>1</v>
      </c>
      <c r="AN33" s="44">
        <v>2</v>
      </c>
      <c r="AO33" s="44">
        <v>2</v>
      </c>
      <c r="AP33" s="44">
        <v>3</v>
      </c>
      <c r="AQ33" s="44">
        <v>3</v>
      </c>
      <c r="AR33" s="44">
        <v>3</v>
      </c>
      <c r="AS33" s="44">
        <v>3</v>
      </c>
      <c r="AT33" s="44">
        <v>3</v>
      </c>
      <c r="AU33" s="44">
        <v>3</v>
      </c>
      <c r="AV33" s="44">
        <v>3</v>
      </c>
      <c r="AW33" s="44">
        <v>3</v>
      </c>
      <c r="AX33" s="44">
        <v>3</v>
      </c>
      <c r="AY33" s="44">
        <v>3</v>
      </c>
      <c r="AZ33" s="44">
        <v>3</v>
      </c>
      <c r="BA33" s="44">
        <v>3</v>
      </c>
      <c r="BB33" s="44">
        <v>3</v>
      </c>
      <c r="BC33" s="44">
        <v>3</v>
      </c>
      <c r="BD33" s="44">
        <v>3</v>
      </c>
      <c r="BE33" s="44">
        <v>3</v>
      </c>
      <c r="BF33" s="44">
        <v>3</v>
      </c>
      <c r="BG33" s="44">
        <v>3</v>
      </c>
      <c r="BH33" s="44">
        <v>3</v>
      </c>
      <c r="BI33" s="44">
        <v>3</v>
      </c>
    </row>
    <row r="34" spans="1:61" x14ac:dyDescent="0.2">
      <c r="A34" s="18" t="s">
        <v>57</v>
      </c>
      <c r="B34" s="18" t="s">
        <v>58</v>
      </c>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44" t="s">
        <v>244</v>
      </c>
      <c r="AD34" s="44" t="s">
        <v>244</v>
      </c>
      <c r="AE34" s="44" t="s">
        <v>244</v>
      </c>
      <c r="AF34" s="44" t="s">
        <v>244</v>
      </c>
      <c r="AG34" s="44" t="s">
        <v>244</v>
      </c>
      <c r="AH34" s="44" t="s">
        <v>244</v>
      </c>
      <c r="AI34" s="44" t="s">
        <v>244</v>
      </c>
      <c r="AJ34" s="44" t="s">
        <v>244</v>
      </c>
      <c r="AK34" s="44">
        <v>1</v>
      </c>
      <c r="AL34" s="44">
        <v>1</v>
      </c>
      <c r="AM34" s="44">
        <v>1</v>
      </c>
      <c r="AN34" s="44">
        <v>1</v>
      </c>
      <c r="AO34" s="44">
        <v>1</v>
      </c>
      <c r="AP34" s="44">
        <v>1</v>
      </c>
      <c r="AQ34" s="44">
        <v>1</v>
      </c>
      <c r="AR34" s="44">
        <v>1</v>
      </c>
      <c r="AS34" s="44">
        <v>1</v>
      </c>
      <c r="AT34" s="44">
        <v>1</v>
      </c>
      <c r="AU34" s="44">
        <v>1</v>
      </c>
      <c r="AV34" s="44">
        <v>1</v>
      </c>
      <c r="AW34" s="44">
        <v>1</v>
      </c>
      <c r="AX34" s="44">
        <v>1</v>
      </c>
      <c r="AY34" s="44">
        <v>1</v>
      </c>
      <c r="AZ34" s="44">
        <v>2</v>
      </c>
      <c r="BA34" s="44">
        <v>2</v>
      </c>
      <c r="BB34" s="44">
        <v>2</v>
      </c>
      <c r="BC34" s="44">
        <v>2</v>
      </c>
      <c r="BD34" s="44">
        <v>2</v>
      </c>
      <c r="BE34" s="44">
        <v>2</v>
      </c>
      <c r="BF34" s="44">
        <v>2</v>
      </c>
      <c r="BG34" s="44">
        <v>2</v>
      </c>
      <c r="BH34" s="44">
        <v>2</v>
      </c>
      <c r="BI34" s="44">
        <v>2</v>
      </c>
    </row>
    <row r="35" spans="1:61" x14ac:dyDescent="0.2">
      <c r="A35" s="18" t="s">
        <v>59</v>
      </c>
      <c r="B35" s="18" t="s">
        <v>60</v>
      </c>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44" t="s">
        <v>244</v>
      </c>
      <c r="AD35" s="44" t="s">
        <v>244</v>
      </c>
      <c r="AE35" s="44" t="s">
        <v>244</v>
      </c>
      <c r="AF35" s="44" t="s">
        <v>244</v>
      </c>
      <c r="AG35" s="44" t="s">
        <v>244</v>
      </c>
      <c r="AH35" s="44" t="s">
        <v>244</v>
      </c>
      <c r="AI35" s="44" t="s">
        <v>244</v>
      </c>
      <c r="AJ35" s="44" t="s">
        <v>244</v>
      </c>
      <c r="AK35" s="44" t="s">
        <v>244</v>
      </c>
      <c r="AL35" s="44">
        <v>1</v>
      </c>
      <c r="AM35" s="44">
        <v>1</v>
      </c>
      <c r="AN35" s="44">
        <v>1</v>
      </c>
      <c r="AO35" s="44">
        <v>1</v>
      </c>
      <c r="AP35" s="44">
        <v>1</v>
      </c>
      <c r="AQ35" s="44">
        <v>1</v>
      </c>
      <c r="AR35" s="44">
        <v>1</v>
      </c>
      <c r="AS35" s="44">
        <v>1</v>
      </c>
      <c r="AT35" s="44">
        <v>1</v>
      </c>
      <c r="AU35" s="44">
        <v>1</v>
      </c>
      <c r="AV35" s="44">
        <v>1</v>
      </c>
      <c r="AW35" s="44">
        <v>1</v>
      </c>
      <c r="AX35" s="44">
        <v>1</v>
      </c>
      <c r="AY35" s="44">
        <v>1</v>
      </c>
      <c r="AZ35" s="44">
        <v>1</v>
      </c>
      <c r="BA35" s="44">
        <v>1</v>
      </c>
      <c r="BB35" s="44">
        <v>1</v>
      </c>
      <c r="BC35" s="44">
        <v>1</v>
      </c>
      <c r="BD35" s="44">
        <v>1</v>
      </c>
      <c r="BE35" s="44">
        <v>1</v>
      </c>
      <c r="BF35" s="44">
        <v>1</v>
      </c>
      <c r="BG35" s="44">
        <v>1</v>
      </c>
      <c r="BH35" s="44">
        <v>1</v>
      </c>
      <c r="BI35" s="44">
        <v>1</v>
      </c>
    </row>
    <row r="36" spans="1:61" x14ac:dyDescent="0.2">
      <c r="A36" s="18" t="s">
        <v>61</v>
      </c>
      <c r="B36" s="18" t="s">
        <v>62</v>
      </c>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44" t="s">
        <v>244</v>
      </c>
      <c r="AD36" s="44" t="s">
        <v>244</v>
      </c>
      <c r="AE36" s="44" t="s">
        <v>244</v>
      </c>
      <c r="AF36" s="44" t="s">
        <v>244</v>
      </c>
      <c r="AG36" s="44" t="s">
        <v>244</v>
      </c>
      <c r="AH36" s="44" t="s">
        <v>244</v>
      </c>
      <c r="AI36" s="44" t="s">
        <v>244</v>
      </c>
      <c r="AJ36" s="44" t="s">
        <v>244</v>
      </c>
      <c r="AK36" s="44" t="s">
        <v>244</v>
      </c>
      <c r="AL36" s="44" t="s">
        <v>244</v>
      </c>
      <c r="AM36" s="44" t="s">
        <v>244</v>
      </c>
      <c r="AN36" s="44" t="s">
        <v>244</v>
      </c>
      <c r="AO36" s="44" t="s">
        <v>244</v>
      </c>
      <c r="AP36" s="44" t="s">
        <v>244</v>
      </c>
      <c r="AQ36" s="44" t="s">
        <v>244</v>
      </c>
      <c r="AR36" s="44" t="s">
        <v>244</v>
      </c>
      <c r="AS36" s="44">
        <v>2</v>
      </c>
      <c r="AT36" s="44">
        <v>2</v>
      </c>
      <c r="AU36" s="44">
        <v>2</v>
      </c>
      <c r="AV36" s="44">
        <v>2</v>
      </c>
      <c r="AW36" s="44">
        <v>2</v>
      </c>
      <c r="AX36" s="44">
        <v>2</v>
      </c>
      <c r="AY36" s="44">
        <v>2</v>
      </c>
      <c r="AZ36" s="44">
        <v>2</v>
      </c>
      <c r="BA36" s="44">
        <v>2</v>
      </c>
      <c r="BB36" s="44">
        <v>2</v>
      </c>
      <c r="BC36" s="44">
        <v>2</v>
      </c>
      <c r="BD36" s="44">
        <v>2</v>
      </c>
      <c r="BE36" s="44">
        <v>2</v>
      </c>
      <c r="BF36" s="44">
        <v>2</v>
      </c>
      <c r="BG36" s="44">
        <v>2</v>
      </c>
      <c r="BH36" s="44">
        <v>2</v>
      </c>
      <c r="BI36" s="44">
        <v>2</v>
      </c>
    </row>
    <row r="37" spans="1:61" x14ac:dyDescent="0.2">
      <c r="A37" s="18" t="s">
        <v>63</v>
      </c>
      <c r="B37" s="18" t="s">
        <v>64</v>
      </c>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44">
        <v>1</v>
      </c>
      <c r="AD37" s="44">
        <v>1</v>
      </c>
      <c r="AE37" s="44">
        <v>1</v>
      </c>
      <c r="AF37" s="44">
        <v>1</v>
      </c>
      <c r="AG37" s="44">
        <v>1</v>
      </c>
      <c r="AH37" s="44">
        <v>1</v>
      </c>
      <c r="AI37" s="44">
        <v>1</v>
      </c>
      <c r="AJ37" s="44">
        <v>1</v>
      </c>
      <c r="AK37" s="44">
        <v>1</v>
      </c>
      <c r="AL37" s="44">
        <v>1</v>
      </c>
      <c r="AM37" s="44">
        <v>1</v>
      </c>
      <c r="AN37" s="44">
        <v>1</v>
      </c>
      <c r="AO37" s="44">
        <v>1</v>
      </c>
      <c r="AP37" s="44">
        <v>2</v>
      </c>
      <c r="AQ37" s="44">
        <v>2</v>
      </c>
      <c r="AR37" s="44">
        <v>2</v>
      </c>
      <c r="AS37" s="44">
        <v>2</v>
      </c>
      <c r="AT37" s="44">
        <v>2</v>
      </c>
      <c r="AU37" s="44">
        <v>2</v>
      </c>
      <c r="AV37" s="44">
        <v>2</v>
      </c>
      <c r="AW37" s="44">
        <v>3</v>
      </c>
      <c r="AX37" s="44">
        <v>3</v>
      </c>
      <c r="AY37" s="44">
        <v>3</v>
      </c>
      <c r="AZ37" s="44">
        <v>3</v>
      </c>
      <c r="BA37" s="44">
        <v>3</v>
      </c>
      <c r="BB37" s="44">
        <v>3</v>
      </c>
      <c r="BC37" s="44">
        <v>3</v>
      </c>
      <c r="BD37" s="44">
        <v>3</v>
      </c>
      <c r="BE37" s="44">
        <v>3</v>
      </c>
      <c r="BF37" s="44">
        <v>3</v>
      </c>
      <c r="BG37" s="44">
        <v>3</v>
      </c>
      <c r="BH37" s="44">
        <v>3</v>
      </c>
      <c r="BI37" s="44">
        <v>3</v>
      </c>
    </row>
    <row r="38" spans="1:61" x14ac:dyDescent="0.2">
      <c r="A38" s="18" t="s">
        <v>69</v>
      </c>
      <c r="B38" s="18" t="s">
        <v>70</v>
      </c>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44" t="s">
        <v>244</v>
      </c>
      <c r="AD38" s="44" t="s">
        <v>244</v>
      </c>
      <c r="AE38" s="44" t="s">
        <v>244</v>
      </c>
      <c r="AF38" s="44" t="s">
        <v>244</v>
      </c>
      <c r="AG38" s="44" t="s">
        <v>244</v>
      </c>
      <c r="AH38" s="44" t="s">
        <v>244</v>
      </c>
      <c r="AI38" s="44" t="s">
        <v>244</v>
      </c>
      <c r="AJ38" s="44" t="s">
        <v>244</v>
      </c>
      <c r="AK38" s="44">
        <v>2</v>
      </c>
      <c r="AL38" s="44">
        <v>2</v>
      </c>
      <c r="AM38" s="44">
        <v>2</v>
      </c>
      <c r="AN38" s="44">
        <v>1</v>
      </c>
      <c r="AO38" s="44">
        <v>1</v>
      </c>
      <c r="AP38" s="44">
        <v>1</v>
      </c>
      <c r="AQ38" s="44">
        <v>1</v>
      </c>
      <c r="AR38" s="44">
        <v>1</v>
      </c>
      <c r="AS38" s="44">
        <v>1</v>
      </c>
      <c r="AT38" s="44">
        <v>1</v>
      </c>
      <c r="AU38" s="44">
        <v>1</v>
      </c>
      <c r="AV38" s="44">
        <v>1</v>
      </c>
      <c r="AW38" s="44">
        <v>1</v>
      </c>
      <c r="AX38" s="44">
        <v>1</v>
      </c>
      <c r="AY38" s="44">
        <v>1</v>
      </c>
      <c r="AZ38" s="44">
        <v>2</v>
      </c>
      <c r="BA38" s="44">
        <v>2</v>
      </c>
      <c r="BB38" s="44">
        <v>3</v>
      </c>
      <c r="BC38" s="44">
        <v>3</v>
      </c>
      <c r="BD38" s="44">
        <v>3</v>
      </c>
      <c r="BE38" s="44">
        <v>3</v>
      </c>
      <c r="BF38" s="44">
        <v>3</v>
      </c>
      <c r="BG38" s="44">
        <v>3</v>
      </c>
      <c r="BH38" s="44">
        <v>3</v>
      </c>
      <c r="BI38" s="44">
        <v>3</v>
      </c>
    </row>
    <row r="39" spans="1:61" x14ac:dyDescent="0.2">
      <c r="A39" s="18" t="s">
        <v>71</v>
      </c>
      <c r="B39" s="18" t="s">
        <v>72</v>
      </c>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44">
        <v>2</v>
      </c>
      <c r="AD39" s="44">
        <v>2</v>
      </c>
      <c r="AE39" s="44">
        <v>2</v>
      </c>
      <c r="AF39" s="44">
        <v>2</v>
      </c>
      <c r="AG39" s="44">
        <v>3</v>
      </c>
      <c r="AH39" s="44">
        <v>4</v>
      </c>
      <c r="AI39" s="44">
        <v>4</v>
      </c>
      <c r="AJ39" s="44">
        <v>4</v>
      </c>
      <c r="AK39" s="44">
        <v>4</v>
      </c>
      <c r="AL39" s="44">
        <v>4</v>
      </c>
      <c r="AM39" s="44">
        <v>4</v>
      </c>
      <c r="AN39" s="44">
        <v>4</v>
      </c>
      <c r="AO39" s="44">
        <v>4</v>
      </c>
      <c r="AP39" s="44">
        <v>4</v>
      </c>
      <c r="AQ39" s="44">
        <v>4</v>
      </c>
      <c r="AR39" s="44">
        <v>4</v>
      </c>
      <c r="AS39" s="44">
        <v>4</v>
      </c>
      <c r="AT39" s="44">
        <v>4</v>
      </c>
      <c r="AU39" s="44">
        <v>4</v>
      </c>
      <c r="AV39" s="44">
        <v>4</v>
      </c>
      <c r="AW39" s="44">
        <v>4</v>
      </c>
      <c r="AX39" s="44">
        <v>4</v>
      </c>
      <c r="AY39" s="44">
        <v>4</v>
      </c>
      <c r="AZ39" s="44">
        <v>5</v>
      </c>
      <c r="BA39" s="44">
        <v>6</v>
      </c>
      <c r="BB39" s="44">
        <v>6</v>
      </c>
      <c r="BC39" s="44">
        <v>6</v>
      </c>
      <c r="BD39" s="44">
        <v>6</v>
      </c>
      <c r="BE39" s="44">
        <v>5</v>
      </c>
      <c r="BF39" s="44">
        <v>5</v>
      </c>
      <c r="BG39" s="44">
        <v>5</v>
      </c>
      <c r="BH39" s="44">
        <v>5</v>
      </c>
      <c r="BI39" s="44">
        <v>5</v>
      </c>
    </row>
    <row r="40" spans="1:61" x14ac:dyDescent="0.2">
      <c r="A40" s="21" t="s">
        <v>73</v>
      </c>
      <c r="B40" s="21" t="s">
        <v>74</v>
      </c>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44" t="s">
        <v>244</v>
      </c>
      <c r="AD40" s="44" t="s">
        <v>244</v>
      </c>
      <c r="AE40" s="44" t="s">
        <v>244</v>
      </c>
      <c r="AF40" s="44" t="s">
        <v>244</v>
      </c>
      <c r="AG40" s="44" t="s">
        <v>244</v>
      </c>
      <c r="AH40" s="44" t="s">
        <v>244</v>
      </c>
      <c r="AI40" s="44" t="s">
        <v>244</v>
      </c>
      <c r="AJ40" s="44" t="s">
        <v>244</v>
      </c>
      <c r="AK40" s="44" t="s">
        <v>244</v>
      </c>
      <c r="AL40" s="44" t="s">
        <v>244</v>
      </c>
      <c r="AM40" s="44" t="s">
        <v>244</v>
      </c>
      <c r="AN40" s="44" t="s">
        <v>244</v>
      </c>
      <c r="AO40" s="44" t="s">
        <v>244</v>
      </c>
      <c r="AP40" s="44" t="s">
        <v>244</v>
      </c>
      <c r="AQ40" s="44" t="s">
        <v>244</v>
      </c>
      <c r="AR40" s="44" t="s">
        <v>244</v>
      </c>
      <c r="AS40" s="44" t="s">
        <v>244</v>
      </c>
      <c r="AT40" s="44" t="s">
        <v>244</v>
      </c>
      <c r="AU40" s="44" t="s">
        <v>244</v>
      </c>
      <c r="AV40" s="44" t="s">
        <v>244</v>
      </c>
      <c r="AW40" s="44" t="s">
        <v>244</v>
      </c>
      <c r="AX40" s="44" t="s">
        <v>244</v>
      </c>
      <c r="AY40" s="44" t="s">
        <v>244</v>
      </c>
      <c r="AZ40" s="44" t="s">
        <v>244</v>
      </c>
      <c r="BA40" s="44" t="s">
        <v>244</v>
      </c>
      <c r="BB40" s="44" t="s">
        <v>244</v>
      </c>
      <c r="BC40" s="44" t="s">
        <v>244</v>
      </c>
      <c r="BD40" s="44" t="s">
        <v>244</v>
      </c>
      <c r="BE40" s="44" t="s">
        <v>244</v>
      </c>
      <c r="BF40" s="44" t="s">
        <v>244</v>
      </c>
      <c r="BG40" s="44" t="s">
        <v>244</v>
      </c>
      <c r="BH40" s="44" t="s">
        <v>244</v>
      </c>
      <c r="BI40" s="44" t="s">
        <v>244</v>
      </c>
    </row>
    <row r="41" spans="1:61" x14ac:dyDescent="0.2">
      <c r="A41" s="18" t="s">
        <v>75</v>
      </c>
      <c r="B41" s="18" t="s">
        <v>76</v>
      </c>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44">
        <v>3</v>
      </c>
      <c r="AD41" s="44">
        <v>3</v>
      </c>
      <c r="AE41" s="44">
        <v>3</v>
      </c>
      <c r="AF41" s="44">
        <v>3</v>
      </c>
      <c r="AG41" s="44">
        <v>3</v>
      </c>
      <c r="AH41" s="44">
        <v>4</v>
      </c>
      <c r="AI41" s="44">
        <v>5</v>
      </c>
      <c r="AJ41" s="44">
        <v>6</v>
      </c>
      <c r="AK41" s="44">
        <v>6</v>
      </c>
      <c r="AL41" s="44">
        <v>6</v>
      </c>
      <c r="AM41" s="44">
        <v>7</v>
      </c>
      <c r="AN41" s="44">
        <v>7</v>
      </c>
      <c r="AO41" s="44">
        <v>7</v>
      </c>
      <c r="AP41" s="44">
        <v>7</v>
      </c>
      <c r="AQ41" s="44">
        <v>6</v>
      </c>
      <c r="AR41" s="44">
        <v>6</v>
      </c>
      <c r="AS41" s="44">
        <v>6</v>
      </c>
      <c r="AT41" s="44">
        <v>6</v>
      </c>
      <c r="AU41" s="44">
        <v>7</v>
      </c>
      <c r="AV41" s="44">
        <v>7</v>
      </c>
      <c r="AW41" s="44">
        <v>7</v>
      </c>
      <c r="AX41" s="44">
        <v>7</v>
      </c>
      <c r="AY41" s="44">
        <v>7</v>
      </c>
      <c r="AZ41" s="44">
        <v>7</v>
      </c>
      <c r="BA41" s="44">
        <v>7</v>
      </c>
      <c r="BB41" s="44">
        <v>7</v>
      </c>
      <c r="BC41" s="44">
        <v>7</v>
      </c>
      <c r="BD41" s="44">
        <v>7</v>
      </c>
      <c r="BE41" s="44">
        <v>7</v>
      </c>
      <c r="BF41" s="44">
        <v>8</v>
      </c>
      <c r="BG41" s="44">
        <v>9</v>
      </c>
      <c r="BH41" s="44">
        <v>9</v>
      </c>
      <c r="BI41" s="44">
        <v>9</v>
      </c>
    </row>
    <row r="42" spans="1:61" x14ac:dyDescent="0.2">
      <c r="A42" s="18" t="s">
        <v>77</v>
      </c>
      <c r="B42" s="18" t="s">
        <v>78</v>
      </c>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44">
        <v>1</v>
      </c>
      <c r="AD42" s="44">
        <v>1</v>
      </c>
      <c r="AE42" s="44">
        <v>1</v>
      </c>
      <c r="AF42" s="44">
        <v>1</v>
      </c>
      <c r="AG42" s="44">
        <v>1</v>
      </c>
      <c r="AH42" s="44">
        <v>1</v>
      </c>
      <c r="AI42" s="44">
        <v>3</v>
      </c>
      <c r="AJ42" s="44">
        <v>3</v>
      </c>
      <c r="AK42" s="44">
        <v>3</v>
      </c>
      <c r="AL42" s="44">
        <v>3</v>
      </c>
      <c r="AM42" s="44">
        <v>3</v>
      </c>
      <c r="AN42" s="44">
        <v>3</v>
      </c>
      <c r="AO42" s="44">
        <v>4</v>
      </c>
      <c r="AP42" s="44">
        <v>4</v>
      </c>
      <c r="AQ42" s="44">
        <v>4</v>
      </c>
      <c r="AR42" s="44">
        <v>4</v>
      </c>
      <c r="AS42" s="44">
        <v>4</v>
      </c>
      <c r="AT42" s="44">
        <v>4</v>
      </c>
      <c r="AU42" s="44">
        <v>5</v>
      </c>
      <c r="AV42" s="44">
        <v>5</v>
      </c>
      <c r="AW42" s="44">
        <v>5</v>
      </c>
      <c r="AX42" s="44">
        <v>5</v>
      </c>
      <c r="AY42" s="44">
        <v>5</v>
      </c>
      <c r="AZ42" s="44">
        <v>5</v>
      </c>
      <c r="BA42" s="44">
        <v>5</v>
      </c>
      <c r="BB42" s="44">
        <v>6</v>
      </c>
      <c r="BC42" s="44">
        <v>6</v>
      </c>
      <c r="BD42" s="44">
        <v>6</v>
      </c>
      <c r="BE42" s="44">
        <v>6</v>
      </c>
      <c r="BF42" s="44">
        <v>6</v>
      </c>
      <c r="BG42" s="44">
        <v>6</v>
      </c>
      <c r="BH42" s="44">
        <v>6</v>
      </c>
      <c r="BI42" s="44">
        <v>6</v>
      </c>
    </row>
    <row r="43" spans="1:61" x14ac:dyDescent="0.2">
      <c r="A43" s="18" t="s">
        <v>79</v>
      </c>
      <c r="B43" s="18" t="s">
        <v>80</v>
      </c>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44">
        <v>1</v>
      </c>
      <c r="AD43" s="44">
        <v>1</v>
      </c>
      <c r="AE43" s="44">
        <v>1</v>
      </c>
      <c r="AF43" s="44">
        <v>1</v>
      </c>
      <c r="AG43" s="44">
        <v>1</v>
      </c>
      <c r="AH43" s="44">
        <v>1</v>
      </c>
      <c r="AI43" s="44">
        <v>1</v>
      </c>
      <c r="AJ43" s="44">
        <v>1</v>
      </c>
      <c r="AK43" s="44">
        <v>1</v>
      </c>
      <c r="AL43" s="44">
        <v>1</v>
      </c>
      <c r="AM43" s="44">
        <v>1</v>
      </c>
      <c r="AN43" s="44">
        <v>2</v>
      </c>
      <c r="AO43" s="44">
        <v>2</v>
      </c>
      <c r="AP43" s="44">
        <v>2</v>
      </c>
      <c r="AQ43" s="44">
        <v>2</v>
      </c>
      <c r="AR43" s="44">
        <v>2</v>
      </c>
      <c r="AS43" s="44">
        <v>2</v>
      </c>
      <c r="AT43" s="44">
        <v>2</v>
      </c>
      <c r="AU43" s="44">
        <v>2</v>
      </c>
      <c r="AV43" s="44">
        <v>2</v>
      </c>
      <c r="AW43" s="44">
        <v>2</v>
      </c>
      <c r="AX43" s="44">
        <v>2</v>
      </c>
      <c r="AY43" s="44">
        <v>2</v>
      </c>
      <c r="AZ43" s="44">
        <v>2</v>
      </c>
      <c r="BA43" s="44">
        <v>2</v>
      </c>
      <c r="BB43" s="44">
        <v>2</v>
      </c>
      <c r="BC43" s="44">
        <v>2</v>
      </c>
      <c r="BD43" s="44">
        <v>2</v>
      </c>
      <c r="BE43" s="44">
        <v>3</v>
      </c>
      <c r="BF43" s="44">
        <v>3</v>
      </c>
      <c r="BG43" s="44">
        <v>3</v>
      </c>
      <c r="BH43" s="44">
        <v>3</v>
      </c>
      <c r="BI43" s="44">
        <v>3</v>
      </c>
    </row>
    <row r="44" spans="1:61" x14ac:dyDescent="0.2">
      <c r="A44" s="18" t="s">
        <v>81</v>
      </c>
      <c r="B44" s="18" t="s">
        <v>82</v>
      </c>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44" t="s">
        <v>244</v>
      </c>
      <c r="AD44" s="44" t="s">
        <v>244</v>
      </c>
      <c r="AE44" s="44" t="s">
        <v>244</v>
      </c>
      <c r="AF44" s="44">
        <v>1</v>
      </c>
      <c r="AG44" s="44">
        <v>1</v>
      </c>
      <c r="AH44" s="44">
        <v>1</v>
      </c>
      <c r="AI44" s="44">
        <v>1</v>
      </c>
      <c r="AJ44" s="44">
        <v>1</v>
      </c>
      <c r="AK44" s="44">
        <v>1</v>
      </c>
      <c r="AL44" s="44">
        <v>1</v>
      </c>
      <c r="AM44" s="44">
        <v>1</v>
      </c>
      <c r="AN44" s="44">
        <v>1</v>
      </c>
      <c r="AO44" s="44">
        <v>1</v>
      </c>
      <c r="AP44" s="44">
        <v>1</v>
      </c>
      <c r="AQ44" s="44">
        <v>1</v>
      </c>
      <c r="AR44" s="44">
        <v>1</v>
      </c>
      <c r="AS44" s="44">
        <v>1</v>
      </c>
      <c r="AT44" s="44">
        <v>1</v>
      </c>
      <c r="AU44" s="44">
        <v>1</v>
      </c>
      <c r="AV44" s="44">
        <v>1</v>
      </c>
      <c r="AW44" s="44">
        <v>1</v>
      </c>
      <c r="AX44" s="44">
        <v>1</v>
      </c>
      <c r="AY44" s="44">
        <v>1</v>
      </c>
      <c r="AZ44" s="44">
        <v>1</v>
      </c>
      <c r="BA44" s="44">
        <v>1</v>
      </c>
      <c r="BB44" s="44">
        <v>1</v>
      </c>
      <c r="BC44" s="44">
        <v>1</v>
      </c>
      <c r="BD44" s="44">
        <v>1</v>
      </c>
      <c r="BE44" s="44">
        <v>1</v>
      </c>
      <c r="BF44" s="44">
        <v>1</v>
      </c>
      <c r="BG44" s="44">
        <v>1</v>
      </c>
      <c r="BH44" s="44">
        <v>1</v>
      </c>
      <c r="BI44" s="44">
        <v>1</v>
      </c>
    </row>
    <row r="45" spans="1:61" x14ac:dyDescent="0.2">
      <c r="A45" s="18" t="s">
        <v>83</v>
      </c>
      <c r="B45" s="18" t="s">
        <v>84</v>
      </c>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44" t="s">
        <v>244</v>
      </c>
      <c r="AD45" s="44" t="s">
        <v>244</v>
      </c>
      <c r="AE45" s="44" t="s">
        <v>244</v>
      </c>
      <c r="AF45" s="44" t="s">
        <v>244</v>
      </c>
      <c r="AG45" s="44">
        <v>1</v>
      </c>
      <c r="AH45" s="44">
        <v>1</v>
      </c>
      <c r="AI45" s="44">
        <v>2</v>
      </c>
      <c r="AJ45" s="44">
        <v>2</v>
      </c>
      <c r="AK45" s="44">
        <v>2</v>
      </c>
      <c r="AL45" s="44">
        <v>2</v>
      </c>
      <c r="AM45" s="44">
        <v>2</v>
      </c>
      <c r="AN45" s="44">
        <v>2</v>
      </c>
      <c r="AO45" s="44">
        <v>2</v>
      </c>
      <c r="AP45" s="44">
        <v>2</v>
      </c>
      <c r="AQ45" s="44">
        <v>2</v>
      </c>
      <c r="AR45" s="44">
        <v>2</v>
      </c>
      <c r="AS45" s="44">
        <v>2</v>
      </c>
      <c r="AT45" s="44">
        <v>2</v>
      </c>
      <c r="AU45" s="44">
        <v>2</v>
      </c>
      <c r="AV45" s="44">
        <v>2</v>
      </c>
      <c r="AW45" s="44">
        <v>2</v>
      </c>
      <c r="AX45" s="44">
        <v>2</v>
      </c>
      <c r="AY45" s="44">
        <v>2</v>
      </c>
      <c r="AZ45" s="44">
        <v>2</v>
      </c>
      <c r="BA45" s="44">
        <v>2</v>
      </c>
      <c r="BB45" s="44">
        <v>2</v>
      </c>
      <c r="BC45" s="44">
        <v>3</v>
      </c>
      <c r="BD45" s="44">
        <v>3</v>
      </c>
      <c r="BE45" s="44">
        <v>3</v>
      </c>
      <c r="BF45" s="44">
        <v>3</v>
      </c>
      <c r="BG45" s="44">
        <v>3</v>
      </c>
      <c r="BH45" s="44">
        <v>3</v>
      </c>
      <c r="BI45" s="44">
        <v>3</v>
      </c>
    </row>
    <row r="46" spans="1:61" x14ac:dyDescent="0.2">
      <c r="A46" s="18" t="s">
        <v>85</v>
      </c>
      <c r="B46" s="18" t="s">
        <v>86</v>
      </c>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44" t="s">
        <v>244</v>
      </c>
      <c r="AD46" s="44" t="s">
        <v>244</v>
      </c>
      <c r="AE46" s="44" t="s">
        <v>244</v>
      </c>
      <c r="AF46" s="44" t="s">
        <v>244</v>
      </c>
      <c r="AG46" s="44" t="s">
        <v>244</v>
      </c>
      <c r="AH46" s="44">
        <v>1</v>
      </c>
      <c r="AI46" s="44">
        <v>1</v>
      </c>
      <c r="AJ46" s="44">
        <v>1</v>
      </c>
      <c r="AK46" s="44">
        <v>2</v>
      </c>
      <c r="AL46" s="44">
        <v>3</v>
      </c>
      <c r="AM46" s="44">
        <v>4</v>
      </c>
      <c r="AN46" s="44">
        <v>4</v>
      </c>
      <c r="AO46" s="44">
        <v>4</v>
      </c>
      <c r="AP46" s="44">
        <v>4</v>
      </c>
      <c r="AQ46" s="44">
        <v>4</v>
      </c>
      <c r="AR46" s="44">
        <v>4</v>
      </c>
      <c r="AS46" s="44">
        <v>4</v>
      </c>
      <c r="AT46" s="44">
        <v>4</v>
      </c>
      <c r="AU46" s="44">
        <v>4</v>
      </c>
      <c r="AV46" s="44">
        <v>4</v>
      </c>
      <c r="AW46" s="44">
        <v>4</v>
      </c>
      <c r="AX46" s="44">
        <v>4</v>
      </c>
      <c r="AY46" s="44">
        <v>4</v>
      </c>
      <c r="AZ46" s="44">
        <v>4</v>
      </c>
      <c r="BA46" s="44">
        <v>4</v>
      </c>
      <c r="BB46" s="44">
        <v>4</v>
      </c>
      <c r="BC46" s="44">
        <v>4</v>
      </c>
      <c r="BD46" s="44">
        <v>4</v>
      </c>
      <c r="BE46" s="44">
        <v>4</v>
      </c>
      <c r="BF46" s="44">
        <v>4</v>
      </c>
      <c r="BG46" s="44">
        <v>4</v>
      </c>
      <c r="BH46" s="44">
        <v>4</v>
      </c>
      <c r="BI46" s="44">
        <v>4</v>
      </c>
    </row>
    <row r="47" spans="1:61" x14ac:dyDescent="0.2">
      <c r="A47" s="21" t="s">
        <v>87</v>
      </c>
      <c r="B47" s="21" t="s">
        <v>88</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44" t="s">
        <v>244</v>
      </c>
      <c r="AD47" s="44" t="s">
        <v>244</v>
      </c>
      <c r="AE47" s="44" t="s">
        <v>244</v>
      </c>
      <c r="AF47" s="44" t="s">
        <v>244</v>
      </c>
      <c r="AG47" s="44" t="s">
        <v>244</v>
      </c>
      <c r="AH47" s="44" t="s">
        <v>244</v>
      </c>
      <c r="AI47" s="44" t="s">
        <v>244</v>
      </c>
      <c r="AJ47" s="44" t="s">
        <v>244</v>
      </c>
      <c r="AK47" s="44" t="s">
        <v>244</v>
      </c>
      <c r="AL47" s="44" t="s">
        <v>244</v>
      </c>
      <c r="AM47" s="44" t="s">
        <v>244</v>
      </c>
      <c r="AN47" s="44" t="s">
        <v>244</v>
      </c>
      <c r="AO47" s="44" t="s">
        <v>244</v>
      </c>
      <c r="AP47" s="44" t="s">
        <v>244</v>
      </c>
      <c r="AQ47" s="44" t="s">
        <v>244</v>
      </c>
      <c r="AR47" s="44" t="s">
        <v>244</v>
      </c>
      <c r="AS47" s="44" t="s">
        <v>244</v>
      </c>
      <c r="AT47" s="44" t="s">
        <v>244</v>
      </c>
      <c r="AU47" s="44" t="s">
        <v>244</v>
      </c>
      <c r="AV47" s="44" t="s">
        <v>244</v>
      </c>
      <c r="AW47" s="44" t="s">
        <v>244</v>
      </c>
      <c r="AX47" s="44" t="s">
        <v>244</v>
      </c>
      <c r="AY47" s="44" t="s">
        <v>244</v>
      </c>
      <c r="AZ47" s="44" t="s">
        <v>244</v>
      </c>
      <c r="BA47" s="44" t="s">
        <v>244</v>
      </c>
      <c r="BB47" s="44" t="s">
        <v>244</v>
      </c>
      <c r="BC47" s="44" t="s">
        <v>244</v>
      </c>
      <c r="BD47" s="44" t="s">
        <v>244</v>
      </c>
      <c r="BE47" s="44" t="s">
        <v>244</v>
      </c>
      <c r="BF47" s="44" t="s">
        <v>244</v>
      </c>
      <c r="BG47" s="44" t="s">
        <v>244</v>
      </c>
      <c r="BH47" s="44" t="s">
        <v>244</v>
      </c>
      <c r="BI47" s="44" t="s">
        <v>244</v>
      </c>
    </row>
    <row r="48" spans="1:61" x14ac:dyDescent="0.2">
      <c r="A48" s="18" t="s">
        <v>89</v>
      </c>
      <c r="B48" s="18" t="s">
        <v>90</v>
      </c>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44" t="s">
        <v>244</v>
      </c>
      <c r="AD48" s="44" t="s">
        <v>244</v>
      </c>
      <c r="AE48" s="44" t="s">
        <v>244</v>
      </c>
      <c r="AF48" s="44" t="s">
        <v>244</v>
      </c>
      <c r="AG48" s="44" t="s">
        <v>244</v>
      </c>
      <c r="AH48" s="44" t="s">
        <v>244</v>
      </c>
      <c r="AI48" s="44" t="s">
        <v>244</v>
      </c>
      <c r="AJ48" s="44" t="s">
        <v>244</v>
      </c>
      <c r="AK48" s="44" t="s">
        <v>244</v>
      </c>
      <c r="AL48" s="44">
        <v>1</v>
      </c>
      <c r="AM48" s="44">
        <v>1</v>
      </c>
      <c r="AN48" s="44">
        <v>2</v>
      </c>
      <c r="AO48" s="44">
        <v>2</v>
      </c>
      <c r="AP48" s="44">
        <v>2</v>
      </c>
      <c r="AQ48" s="44">
        <v>2</v>
      </c>
      <c r="AR48" s="44">
        <v>2</v>
      </c>
      <c r="AS48" s="44">
        <v>2</v>
      </c>
      <c r="AT48" s="44">
        <v>2</v>
      </c>
      <c r="AU48" s="44">
        <v>2</v>
      </c>
      <c r="AV48" s="44">
        <v>2</v>
      </c>
      <c r="AW48" s="44">
        <v>2</v>
      </c>
      <c r="AX48" s="44">
        <v>2</v>
      </c>
      <c r="AY48" s="44">
        <v>2</v>
      </c>
      <c r="AZ48" s="44">
        <v>2</v>
      </c>
      <c r="BA48" s="44">
        <v>3</v>
      </c>
      <c r="BB48" s="44">
        <v>3</v>
      </c>
      <c r="BC48" s="44">
        <v>3</v>
      </c>
      <c r="BD48" s="44">
        <v>3</v>
      </c>
      <c r="BE48" s="44">
        <v>2</v>
      </c>
      <c r="BF48" s="44">
        <v>3</v>
      </c>
      <c r="BG48" s="44">
        <v>3</v>
      </c>
      <c r="BH48" s="44">
        <v>3</v>
      </c>
      <c r="BI48" s="44">
        <v>3</v>
      </c>
    </row>
    <row r="49" spans="1:61" x14ac:dyDescent="0.2">
      <c r="A49" s="18" t="s">
        <v>91</v>
      </c>
      <c r="B49" s="18" t="s">
        <v>92</v>
      </c>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44" t="s">
        <v>244</v>
      </c>
      <c r="AD49" s="44" t="s">
        <v>244</v>
      </c>
      <c r="AE49" s="44" t="s">
        <v>244</v>
      </c>
      <c r="AF49" s="44" t="s">
        <v>244</v>
      </c>
      <c r="AG49" s="44" t="s">
        <v>244</v>
      </c>
      <c r="AH49" s="44" t="s">
        <v>244</v>
      </c>
      <c r="AI49" s="44" t="s">
        <v>244</v>
      </c>
      <c r="AJ49" s="44" t="s">
        <v>244</v>
      </c>
      <c r="AK49" s="44">
        <v>1</v>
      </c>
      <c r="AL49" s="44">
        <v>1</v>
      </c>
      <c r="AM49" s="44">
        <v>1</v>
      </c>
      <c r="AN49" s="44">
        <v>1</v>
      </c>
      <c r="AO49" s="44">
        <v>1</v>
      </c>
      <c r="AP49" s="44">
        <v>1</v>
      </c>
      <c r="AQ49" s="44">
        <v>1</v>
      </c>
      <c r="AR49" s="44">
        <v>1</v>
      </c>
      <c r="AS49" s="44">
        <v>1</v>
      </c>
      <c r="AT49" s="44">
        <v>1</v>
      </c>
      <c r="AU49" s="44">
        <v>1</v>
      </c>
      <c r="AV49" s="44">
        <v>1</v>
      </c>
      <c r="AW49" s="44">
        <v>1</v>
      </c>
      <c r="AX49" s="44">
        <v>1</v>
      </c>
      <c r="AY49" s="44">
        <v>1</v>
      </c>
      <c r="AZ49" s="44">
        <v>1</v>
      </c>
      <c r="BA49" s="44">
        <v>1</v>
      </c>
      <c r="BB49" s="44">
        <v>1</v>
      </c>
      <c r="BC49" s="44">
        <v>1</v>
      </c>
      <c r="BD49" s="44">
        <v>1</v>
      </c>
      <c r="BE49" s="44">
        <v>1</v>
      </c>
      <c r="BF49" s="44">
        <v>1</v>
      </c>
      <c r="BG49" s="44">
        <v>1</v>
      </c>
      <c r="BH49" s="44">
        <v>1</v>
      </c>
      <c r="BI49" s="44">
        <v>1</v>
      </c>
    </row>
    <row r="50" spans="1:61" x14ac:dyDescent="0.2">
      <c r="A50" s="18" t="s">
        <v>93</v>
      </c>
      <c r="B50" s="18" t="s">
        <v>94</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44">
        <v>1</v>
      </c>
      <c r="AD50" s="44">
        <v>1</v>
      </c>
      <c r="AE50" s="44">
        <v>1</v>
      </c>
      <c r="AF50" s="44">
        <v>1</v>
      </c>
      <c r="AG50" s="44">
        <v>1</v>
      </c>
      <c r="AH50" s="44">
        <v>1</v>
      </c>
      <c r="AI50" s="44">
        <v>1</v>
      </c>
      <c r="AJ50" s="44">
        <v>1</v>
      </c>
      <c r="AK50" s="44">
        <v>1</v>
      </c>
      <c r="AL50" s="44">
        <v>1</v>
      </c>
      <c r="AM50" s="44">
        <v>1</v>
      </c>
      <c r="AN50" s="44">
        <v>1</v>
      </c>
      <c r="AO50" s="44">
        <v>1</v>
      </c>
      <c r="AP50" s="44">
        <v>1</v>
      </c>
      <c r="AQ50" s="44">
        <v>1</v>
      </c>
      <c r="AR50" s="44">
        <v>2</v>
      </c>
      <c r="AS50" s="44">
        <v>2</v>
      </c>
      <c r="AT50" s="44">
        <v>2</v>
      </c>
      <c r="AU50" s="44">
        <v>2</v>
      </c>
      <c r="AV50" s="44">
        <v>2</v>
      </c>
      <c r="AW50" s="44">
        <v>2</v>
      </c>
      <c r="AX50" s="44">
        <v>2</v>
      </c>
      <c r="AY50" s="44">
        <v>2</v>
      </c>
      <c r="AZ50" s="44">
        <v>3</v>
      </c>
      <c r="BA50" s="44">
        <v>3</v>
      </c>
      <c r="BB50" s="44">
        <v>3</v>
      </c>
      <c r="BC50" s="44">
        <v>3</v>
      </c>
      <c r="BD50" s="44">
        <v>3</v>
      </c>
      <c r="BE50" s="44">
        <v>3</v>
      </c>
      <c r="BF50" s="44">
        <v>3</v>
      </c>
      <c r="BG50" s="44">
        <v>3</v>
      </c>
      <c r="BH50" s="44">
        <v>4</v>
      </c>
      <c r="BI50" s="44">
        <v>4</v>
      </c>
    </row>
    <row r="51" spans="1:61" x14ac:dyDescent="0.2">
      <c r="A51" s="21" t="s">
        <v>95</v>
      </c>
      <c r="B51" s="21" t="s">
        <v>96</v>
      </c>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44" t="s">
        <v>244</v>
      </c>
      <c r="AD51" s="44" t="s">
        <v>244</v>
      </c>
      <c r="AE51" s="44" t="s">
        <v>244</v>
      </c>
      <c r="AF51" s="44" t="s">
        <v>244</v>
      </c>
      <c r="AG51" s="44" t="s">
        <v>244</v>
      </c>
      <c r="AH51" s="44" t="s">
        <v>244</v>
      </c>
      <c r="AI51" s="44" t="s">
        <v>244</v>
      </c>
      <c r="AJ51" s="44" t="s">
        <v>244</v>
      </c>
      <c r="AK51" s="44" t="s">
        <v>244</v>
      </c>
      <c r="AL51" s="44" t="s">
        <v>244</v>
      </c>
      <c r="AM51" s="44" t="s">
        <v>244</v>
      </c>
      <c r="AN51" s="44" t="s">
        <v>244</v>
      </c>
      <c r="AO51" s="44" t="s">
        <v>244</v>
      </c>
      <c r="AP51" s="44" t="s">
        <v>244</v>
      </c>
      <c r="AQ51" s="44" t="s">
        <v>244</v>
      </c>
      <c r="AR51" s="44" t="s">
        <v>244</v>
      </c>
      <c r="AS51" s="44" t="s">
        <v>244</v>
      </c>
      <c r="AT51" s="44" t="s">
        <v>244</v>
      </c>
      <c r="AU51" s="44" t="s">
        <v>244</v>
      </c>
      <c r="AV51" s="44" t="s">
        <v>244</v>
      </c>
      <c r="AW51" s="44" t="s">
        <v>244</v>
      </c>
      <c r="AX51" s="44" t="s">
        <v>244</v>
      </c>
      <c r="AY51" s="44" t="s">
        <v>244</v>
      </c>
      <c r="AZ51" s="44" t="s">
        <v>244</v>
      </c>
      <c r="BA51" s="44" t="s">
        <v>244</v>
      </c>
      <c r="BB51" s="44" t="s">
        <v>244</v>
      </c>
      <c r="BC51" s="44" t="s">
        <v>244</v>
      </c>
      <c r="BD51" s="44" t="s">
        <v>244</v>
      </c>
      <c r="BE51" s="44" t="s">
        <v>244</v>
      </c>
      <c r="BF51" s="44" t="s">
        <v>244</v>
      </c>
      <c r="BG51" s="44" t="s">
        <v>244</v>
      </c>
      <c r="BH51" s="44" t="s">
        <v>244</v>
      </c>
      <c r="BI51" s="44" t="s">
        <v>244</v>
      </c>
    </row>
    <row r="52" spans="1:61" x14ac:dyDescent="0.2">
      <c r="A52" s="18" t="s">
        <v>97</v>
      </c>
      <c r="B52" s="18" t="s">
        <v>98</v>
      </c>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44" t="s">
        <v>244</v>
      </c>
      <c r="AD52" s="44" t="s">
        <v>244</v>
      </c>
      <c r="AE52" s="44" t="s">
        <v>244</v>
      </c>
      <c r="AF52" s="44">
        <v>1</v>
      </c>
      <c r="AG52" s="44">
        <v>3</v>
      </c>
      <c r="AH52" s="44">
        <v>3</v>
      </c>
      <c r="AI52" s="44">
        <v>3</v>
      </c>
      <c r="AJ52" s="44">
        <v>3</v>
      </c>
      <c r="AK52" s="44">
        <v>4</v>
      </c>
      <c r="AL52" s="44">
        <v>4</v>
      </c>
      <c r="AM52" s="44">
        <v>4</v>
      </c>
      <c r="AN52" s="44">
        <v>4</v>
      </c>
      <c r="AO52" s="44">
        <v>4</v>
      </c>
      <c r="AP52" s="44">
        <v>4</v>
      </c>
      <c r="AQ52" s="44">
        <v>4</v>
      </c>
      <c r="AR52" s="44">
        <v>5</v>
      </c>
      <c r="AS52" s="44">
        <v>6</v>
      </c>
      <c r="AT52" s="44">
        <v>6</v>
      </c>
      <c r="AU52" s="44">
        <v>6</v>
      </c>
      <c r="AV52" s="44">
        <v>6</v>
      </c>
      <c r="AW52" s="44">
        <v>6</v>
      </c>
      <c r="AX52" s="44">
        <v>6</v>
      </c>
      <c r="AY52" s="44">
        <v>6</v>
      </c>
      <c r="AZ52" s="44">
        <v>6</v>
      </c>
      <c r="BA52" s="44">
        <v>6</v>
      </c>
      <c r="BB52" s="44">
        <v>6</v>
      </c>
      <c r="BC52" s="44">
        <v>6</v>
      </c>
      <c r="BD52" s="44">
        <v>6</v>
      </c>
      <c r="BE52" s="44">
        <v>6</v>
      </c>
      <c r="BF52" s="44">
        <v>6</v>
      </c>
      <c r="BG52" s="44">
        <v>6</v>
      </c>
      <c r="BH52" s="44">
        <v>6</v>
      </c>
      <c r="BI52" s="44">
        <v>6</v>
      </c>
    </row>
    <row r="53" spans="1:61" x14ac:dyDescent="0.2">
      <c r="A53" s="18" t="s">
        <v>99</v>
      </c>
      <c r="B53" s="18" t="s">
        <v>100</v>
      </c>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44" t="s">
        <v>244</v>
      </c>
      <c r="AD53" s="44" t="s">
        <v>244</v>
      </c>
      <c r="AE53" s="44" t="s">
        <v>244</v>
      </c>
      <c r="AF53" s="44" t="s">
        <v>244</v>
      </c>
      <c r="AG53" s="44" t="s">
        <v>244</v>
      </c>
      <c r="AH53" s="44" t="s">
        <v>244</v>
      </c>
      <c r="AI53" s="44" t="s">
        <v>244</v>
      </c>
      <c r="AJ53" s="44" t="s">
        <v>244</v>
      </c>
      <c r="AK53" s="44" t="s">
        <v>244</v>
      </c>
      <c r="AL53" s="44" t="s">
        <v>244</v>
      </c>
      <c r="AM53" s="44" t="s">
        <v>244</v>
      </c>
      <c r="AN53" s="44">
        <v>1</v>
      </c>
      <c r="AO53" s="44">
        <v>1</v>
      </c>
      <c r="AP53" s="44">
        <v>1</v>
      </c>
      <c r="AQ53" s="44">
        <v>1</v>
      </c>
      <c r="AR53" s="44">
        <v>1</v>
      </c>
      <c r="AS53" s="44">
        <v>3</v>
      </c>
      <c r="AT53" s="44">
        <v>3</v>
      </c>
      <c r="AU53" s="44">
        <v>3</v>
      </c>
      <c r="AV53" s="44">
        <v>3</v>
      </c>
      <c r="AW53" s="44">
        <v>3</v>
      </c>
      <c r="AX53" s="44">
        <v>3</v>
      </c>
      <c r="AY53" s="44">
        <v>3</v>
      </c>
      <c r="AZ53" s="44">
        <v>3</v>
      </c>
      <c r="BA53" s="44">
        <v>3</v>
      </c>
      <c r="BB53" s="44">
        <v>3</v>
      </c>
      <c r="BC53" s="44">
        <v>3</v>
      </c>
      <c r="BD53" s="44">
        <v>3</v>
      </c>
      <c r="BE53" s="44">
        <v>3</v>
      </c>
      <c r="BF53" s="44">
        <v>3</v>
      </c>
      <c r="BG53" s="44">
        <v>3</v>
      </c>
      <c r="BH53" s="44">
        <v>3</v>
      </c>
      <c r="BI53" s="44">
        <v>3</v>
      </c>
    </row>
    <row r="54" spans="1:61" x14ac:dyDescent="0.2">
      <c r="A54" s="21" t="s">
        <v>101</v>
      </c>
      <c r="B54" s="21" t="s">
        <v>102</v>
      </c>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44" t="s">
        <v>244</v>
      </c>
      <c r="AD54" s="44" t="s">
        <v>244</v>
      </c>
      <c r="AE54" s="44" t="s">
        <v>244</v>
      </c>
      <c r="AF54" s="44" t="s">
        <v>244</v>
      </c>
      <c r="AG54" s="44" t="s">
        <v>244</v>
      </c>
      <c r="AH54" s="44" t="s">
        <v>244</v>
      </c>
      <c r="AI54" s="44" t="s">
        <v>244</v>
      </c>
      <c r="AJ54" s="44" t="s">
        <v>244</v>
      </c>
      <c r="AK54" s="44" t="s">
        <v>244</v>
      </c>
      <c r="AL54" s="44" t="s">
        <v>244</v>
      </c>
      <c r="AM54" s="44" t="s">
        <v>244</v>
      </c>
      <c r="AN54" s="44" t="s">
        <v>244</v>
      </c>
      <c r="AO54" s="44" t="s">
        <v>244</v>
      </c>
      <c r="AP54" s="44" t="s">
        <v>244</v>
      </c>
      <c r="AQ54" s="44" t="s">
        <v>244</v>
      </c>
      <c r="AR54" s="44" t="s">
        <v>244</v>
      </c>
      <c r="AS54" s="44" t="s">
        <v>244</v>
      </c>
      <c r="AT54" s="44" t="s">
        <v>244</v>
      </c>
      <c r="AU54" s="44" t="s">
        <v>244</v>
      </c>
      <c r="AV54" s="44" t="s">
        <v>244</v>
      </c>
      <c r="AW54" s="44" t="s">
        <v>244</v>
      </c>
      <c r="AX54" s="44" t="s">
        <v>244</v>
      </c>
      <c r="AY54" s="44" t="s">
        <v>244</v>
      </c>
      <c r="AZ54" s="44" t="s">
        <v>244</v>
      </c>
      <c r="BA54" s="44" t="s">
        <v>244</v>
      </c>
      <c r="BB54" s="44" t="s">
        <v>244</v>
      </c>
      <c r="BC54" s="44" t="s">
        <v>244</v>
      </c>
      <c r="BD54" s="44" t="s">
        <v>244</v>
      </c>
      <c r="BE54" s="44" t="s">
        <v>244</v>
      </c>
      <c r="BF54" s="44" t="s">
        <v>244</v>
      </c>
      <c r="BG54" s="44" t="s">
        <v>244</v>
      </c>
      <c r="BH54" s="44" t="s">
        <v>244</v>
      </c>
      <c r="BI54" s="44" t="s">
        <v>244</v>
      </c>
    </row>
    <row r="55" spans="1:61" x14ac:dyDescent="0.2">
      <c r="A55" s="18" t="s">
        <v>103</v>
      </c>
      <c r="B55" s="18" t="s">
        <v>104</v>
      </c>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44">
        <v>1</v>
      </c>
      <c r="AD55" s="44">
        <v>1</v>
      </c>
      <c r="AE55" s="44">
        <v>1</v>
      </c>
      <c r="AF55" s="44">
        <v>1</v>
      </c>
      <c r="AG55" s="44">
        <v>1</v>
      </c>
      <c r="AH55" s="44">
        <v>1</v>
      </c>
      <c r="AI55" s="44">
        <v>1</v>
      </c>
      <c r="AJ55" s="44">
        <v>1</v>
      </c>
      <c r="AK55" s="44">
        <v>1</v>
      </c>
      <c r="AL55" s="44">
        <v>1</v>
      </c>
      <c r="AM55" s="44">
        <v>1</v>
      </c>
      <c r="AN55" s="44">
        <v>1</v>
      </c>
      <c r="AO55" s="44">
        <v>1</v>
      </c>
      <c r="AP55" s="44">
        <v>1</v>
      </c>
      <c r="AQ55" s="44">
        <v>1</v>
      </c>
      <c r="AR55" s="44">
        <v>1</v>
      </c>
      <c r="AS55" s="44">
        <v>1</v>
      </c>
      <c r="AT55" s="44">
        <v>1</v>
      </c>
      <c r="AU55" s="44">
        <v>1</v>
      </c>
      <c r="AV55" s="44">
        <v>1</v>
      </c>
      <c r="AW55" s="44">
        <v>1</v>
      </c>
      <c r="AX55" s="44">
        <v>1</v>
      </c>
      <c r="AY55" s="44">
        <v>1</v>
      </c>
      <c r="AZ55" s="44">
        <v>1</v>
      </c>
      <c r="BA55" s="44">
        <v>1</v>
      </c>
      <c r="BB55" s="44">
        <v>1</v>
      </c>
      <c r="BC55" s="44">
        <v>1</v>
      </c>
      <c r="BD55" s="44">
        <v>1</v>
      </c>
      <c r="BE55" s="44">
        <v>1</v>
      </c>
      <c r="BF55" s="44">
        <v>1</v>
      </c>
      <c r="BG55" s="44">
        <v>1</v>
      </c>
      <c r="BH55" s="44">
        <v>1</v>
      </c>
      <c r="BI55" s="44">
        <v>1</v>
      </c>
    </row>
    <row r="56" spans="1:61" x14ac:dyDescent="0.2">
      <c r="A56" s="21" t="s">
        <v>105</v>
      </c>
      <c r="B56" s="21" t="s">
        <v>106</v>
      </c>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44" t="s">
        <v>244</v>
      </c>
      <c r="AD56" s="44" t="s">
        <v>244</v>
      </c>
      <c r="AE56" s="44" t="s">
        <v>244</v>
      </c>
      <c r="AF56" s="44" t="s">
        <v>244</v>
      </c>
      <c r="AG56" s="44" t="s">
        <v>244</v>
      </c>
      <c r="AH56" s="44" t="s">
        <v>244</v>
      </c>
      <c r="AI56" s="44" t="s">
        <v>244</v>
      </c>
      <c r="AJ56" s="44" t="s">
        <v>244</v>
      </c>
      <c r="AK56" s="44" t="s">
        <v>244</v>
      </c>
      <c r="AL56" s="44" t="s">
        <v>244</v>
      </c>
      <c r="AM56" s="44" t="s">
        <v>244</v>
      </c>
      <c r="AN56" s="44" t="s">
        <v>244</v>
      </c>
      <c r="AO56" s="44" t="s">
        <v>244</v>
      </c>
      <c r="AP56" s="44" t="s">
        <v>244</v>
      </c>
      <c r="AQ56" s="44" t="s">
        <v>244</v>
      </c>
      <c r="AR56" s="44" t="s">
        <v>244</v>
      </c>
      <c r="AS56" s="44" t="s">
        <v>244</v>
      </c>
      <c r="AT56" s="44" t="s">
        <v>244</v>
      </c>
      <c r="AU56" s="44" t="s">
        <v>244</v>
      </c>
      <c r="AV56" s="44" t="s">
        <v>244</v>
      </c>
      <c r="AW56" s="44" t="s">
        <v>244</v>
      </c>
      <c r="AX56" s="44" t="s">
        <v>244</v>
      </c>
      <c r="AY56" s="44" t="s">
        <v>244</v>
      </c>
      <c r="AZ56" s="44" t="s">
        <v>244</v>
      </c>
      <c r="BA56" s="44" t="s">
        <v>244</v>
      </c>
      <c r="BB56" s="44" t="s">
        <v>244</v>
      </c>
      <c r="BC56" s="44" t="s">
        <v>244</v>
      </c>
      <c r="BD56" s="44" t="s">
        <v>244</v>
      </c>
      <c r="BE56" s="44" t="s">
        <v>244</v>
      </c>
      <c r="BF56" s="44" t="s">
        <v>244</v>
      </c>
      <c r="BG56" s="44" t="s">
        <v>244</v>
      </c>
      <c r="BH56" s="44" t="s">
        <v>244</v>
      </c>
      <c r="BI56" s="44" t="s">
        <v>244</v>
      </c>
    </row>
    <row r="57" spans="1:61" x14ac:dyDescent="0.2">
      <c r="A57" s="18" t="s">
        <v>107</v>
      </c>
      <c r="B57" s="18" t="s">
        <v>108</v>
      </c>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44" t="s">
        <v>244</v>
      </c>
      <c r="AD57" s="44" t="s">
        <v>244</v>
      </c>
      <c r="AE57" s="44" t="s">
        <v>244</v>
      </c>
      <c r="AF57" s="44" t="s">
        <v>244</v>
      </c>
      <c r="AG57" s="44" t="s">
        <v>244</v>
      </c>
      <c r="AH57" s="44" t="s">
        <v>244</v>
      </c>
      <c r="AI57" s="44" t="s">
        <v>244</v>
      </c>
      <c r="AJ57" s="44" t="s">
        <v>244</v>
      </c>
      <c r="AK57" s="44">
        <v>1</v>
      </c>
      <c r="AL57" s="44">
        <v>1</v>
      </c>
      <c r="AM57" s="44">
        <v>1</v>
      </c>
      <c r="AN57" s="44">
        <v>1</v>
      </c>
      <c r="AO57" s="44">
        <v>1</v>
      </c>
      <c r="AP57" s="44">
        <v>1</v>
      </c>
      <c r="AQ57" s="44">
        <v>1</v>
      </c>
      <c r="AR57" s="44">
        <v>1</v>
      </c>
      <c r="AS57" s="44">
        <v>1</v>
      </c>
      <c r="AT57" s="44">
        <v>2</v>
      </c>
      <c r="AU57" s="44">
        <v>2</v>
      </c>
      <c r="AV57" s="44">
        <v>2</v>
      </c>
      <c r="AW57" s="44">
        <v>2</v>
      </c>
      <c r="AX57" s="44">
        <v>2</v>
      </c>
      <c r="AY57" s="44">
        <v>2</v>
      </c>
      <c r="AZ57" s="44">
        <v>2</v>
      </c>
      <c r="BA57" s="44">
        <v>2</v>
      </c>
      <c r="BB57" s="44">
        <v>3</v>
      </c>
      <c r="BC57" s="44">
        <v>3</v>
      </c>
      <c r="BD57" s="44">
        <v>3</v>
      </c>
      <c r="BE57" s="44">
        <v>3</v>
      </c>
      <c r="BF57" s="44">
        <v>3</v>
      </c>
      <c r="BG57" s="44">
        <v>4</v>
      </c>
      <c r="BH57" s="44">
        <v>4</v>
      </c>
      <c r="BI57" s="44">
        <v>4</v>
      </c>
    </row>
    <row r="58" spans="1:61" x14ac:dyDescent="0.2">
      <c r="A58" s="18" t="s">
        <v>109</v>
      </c>
      <c r="B58" s="18" t="s">
        <v>110</v>
      </c>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44" t="s">
        <v>244</v>
      </c>
      <c r="AD58" s="44" t="s">
        <v>244</v>
      </c>
      <c r="AE58" s="44" t="s">
        <v>244</v>
      </c>
      <c r="AF58" s="44" t="s">
        <v>244</v>
      </c>
      <c r="AG58" s="44" t="s">
        <v>244</v>
      </c>
      <c r="AH58" s="44" t="s">
        <v>244</v>
      </c>
      <c r="AI58" s="44" t="s">
        <v>244</v>
      </c>
      <c r="AJ58" s="44" t="s">
        <v>244</v>
      </c>
      <c r="AK58" s="44" t="s">
        <v>244</v>
      </c>
      <c r="AL58" s="44" t="s">
        <v>244</v>
      </c>
      <c r="AM58" s="44" t="s">
        <v>244</v>
      </c>
      <c r="AN58" s="44">
        <v>1</v>
      </c>
      <c r="AO58" s="44">
        <v>1</v>
      </c>
      <c r="AP58" s="44">
        <v>1</v>
      </c>
      <c r="AQ58" s="44">
        <v>1</v>
      </c>
      <c r="AR58" s="44">
        <v>1</v>
      </c>
      <c r="AS58" s="44">
        <v>1</v>
      </c>
      <c r="AT58" s="44">
        <v>2</v>
      </c>
      <c r="AU58" s="44">
        <v>2</v>
      </c>
      <c r="AV58" s="44">
        <v>2</v>
      </c>
      <c r="AW58" s="44">
        <v>2</v>
      </c>
      <c r="AX58" s="44">
        <v>2</v>
      </c>
      <c r="AY58" s="44">
        <v>2</v>
      </c>
      <c r="AZ58" s="44">
        <v>2</v>
      </c>
      <c r="BA58" s="44">
        <v>2</v>
      </c>
      <c r="BB58" s="44">
        <v>2</v>
      </c>
      <c r="BC58" s="44">
        <v>2</v>
      </c>
      <c r="BD58" s="44">
        <v>2</v>
      </c>
      <c r="BE58" s="44">
        <v>2</v>
      </c>
      <c r="BF58" s="44">
        <v>2</v>
      </c>
      <c r="BG58" s="44">
        <v>2</v>
      </c>
      <c r="BH58" s="44">
        <v>2</v>
      </c>
      <c r="BI58" s="44">
        <v>2</v>
      </c>
    </row>
    <row r="59" spans="1:61" x14ac:dyDescent="0.2">
      <c r="A59" s="18" t="s">
        <v>111</v>
      </c>
      <c r="B59" s="18" t="s">
        <v>112</v>
      </c>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44" t="s">
        <v>244</v>
      </c>
      <c r="AD59" s="44" t="s">
        <v>244</v>
      </c>
      <c r="AE59" s="44" t="s">
        <v>244</v>
      </c>
      <c r="AF59" s="44" t="s">
        <v>244</v>
      </c>
      <c r="AG59" s="44" t="s">
        <v>244</v>
      </c>
      <c r="AH59" s="44" t="s">
        <v>244</v>
      </c>
      <c r="AI59" s="44" t="s">
        <v>244</v>
      </c>
      <c r="AJ59" s="44" t="s">
        <v>244</v>
      </c>
      <c r="AK59" s="44">
        <v>1</v>
      </c>
      <c r="AL59" s="44">
        <v>1</v>
      </c>
      <c r="AM59" s="44">
        <v>1</v>
      </c>
      <c r="AN59" s="44">
        <v>1</v>
      </c>
      <c r="AO59" s="44">
        <v>2</v>
      </c>
      <c r="AP59" s="44">
        <v>2</v>
      </c>
      <c r="AQ59" s="44">
        <v>2</v>
      </c>
      <c r="AR59" s="44">
        <v>2</v>
      </c>
      <c r="AS59" s="44">
        <v>2</v>
      </c>
      <c r="AT59" s="44">
        <v>2</v>
      </c>
      <c r="AU59" s="44">
        <v>2</v>
      </c>
      <c r="AV59" s="44">
        <v>2</v>
      </c>
      <c r="AW59" s="44">
        <v>2</v>
      </c>
      <c r="AX59" s="44">
        <v>2</v>
      </c>
      <c r="AY59" s="44">
        <v>2</v>
      </c>
      <c r="AZ59" s="44">
        <v>2</v>
      </c>
      <c r="BA59" s="44">
        <v>2</v>
      </c>
      <c r="BB59" s="44">
        <v>2</v>
      </c>
      <c r="BC59" s="44">
        <v>2</v>
      </c>
      <c r="BD59" s="44">
        <v>3</v>
      </c>
      <c r="BE59" s="44">
        <v>3</v>
      </c>
      <c r="BF59" s="44">
        <v>3</v>
      </c>
      <c r="BG59" s="44">
        <v>3</v>
      </c>
      <c r="BH59" s="44">
        <v>3</v>
      </c>
      <c r="BI59" s="44">
        <v>3</v>
      </c>
    </row>
    <row r="60" spans="1:61" x14ac:dyDescent="0.2">
      <c r="A60" s="21" t="s">
        <v>113</v>
      </c>
      <c r="B60" s="21" t="s">
        <v>114</v>
      </c>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44" t="s">
        <v>244</v>
      </c>
      <c r="AD60" s="44" t="s">
        <v>244</v>
      </c>
      <c r="AE60" s="44" t="s">
        <v>244</v>
      </c>
      <c r="AF60" s="44" t="s">
        <v>244</v>
      </c>
      <c r="AG60" s="44" t="s">
        <v>244</v>
      </c>
      <c r="AH60" s="44" t="s">
        <v>244</v>
      </c>
      <c r="AI60" s="44" t="s">
        <v>244</v>
      </c>
      <c r="AJ60" s="44" t="s">
        <v>244</v>
      </c>
      <c r="AK60" s="44" t="s">
        <v>244</v>
      </c>
      <c r="AL60" s="44" t="s">
        <v>244</v>
      </c>
      <c r="AM60" s="44" t="s">
        <v>244</v>
      </c>
      <c r="AN60" s="44" t="s">
        <v>244</v>
      </c>
      <c r="AO60" s="44" t="s">
        <v>244</v>
      </c>
      <c r="AP60" s="44" t="s">
        <v>244</v>
      </c>
      <c r="AQ60" s="44" t="s">
        <v>244</v>
      </c>
      <c r="AR60" s="44" t="s">
        <v>244</v>
      </c>
      <c r="AS60" s="44" t="s">
        <v>244</v>
      </c>
      <c r="AT60" s="44" t="s">
        <v>244</v>
      </c>
      <c r="AU60" s="44" t="s">
        <v>244</v>
      </c>
      <c r="AV60" s="44" t="s">
        <v>244</v>
      </c>
      <c r="AW60" s="44">
        <v>1</v>
      </c>
      <c r="AX60" s="44">
        <v>1</v>
      </c>
      <c r="AY60" s="44">
        <v>1</v>
      </c>
      <c r="AZ60" s="44">
        <v>1</v>
      </c>
      <c r="BA60" s="44">
        <v>1</v>
      </c>
      <c r="BB60" s="44">
        <v>1</v>
      </c>
      <c r="BC60" s="44">
        <v>1</v>
      </c>
      <c r="BD60" s="44">
        <v>1</v>
      </c>
      <c r="BE60" s="44">
        <v>1</v>
      </c>
      <c r="BF60" s="44">
        <v>1</v>
      </c>
      <c r="BG60" s="44">
        <v>1</v>
      </c>
      <c r="BH60" s="44">
        <v>1</v>
      </c>
      <c r="BI60" s="44">
        <v>1</v>
      </c>
    </row>
    <row r="61" spans="1:61" x14ac:dyDescent="0.2">
      <c r="A61" s="18" t="s">
        <v>115</v>
      </c>
      <c r="B61" s="18" t="s">
        <v>116</v>
      </c>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44" t="s">
        <v>244</v>
      </c>
      <c r="AD61" s="44" t="s">
        <v>244</v>
      </c>
      <c r="AE61" s="44" t="s">
        <v>244</v>
      </c>
      <c r="AF61" s="44" t="s">
        <v>244</v>
      </c>
      <c r="AG61" s="44" t="s">
        <v>244</v>
      </c>
      <c r="AH61" s="44" t="s">
        <v>244</v>
      </c>
      <c r="AI61" s="44" t="s">
        <v>244</v>
      </c>
      <c r="AJ61" s="44" t="s">
        <v>244</v>
      </c>
      <c r="AK61" s="44" t="s">
        <v>244</v>
      </c>
      <c r="AL61" s="44" t="s">
        <v>244</v>
      </c>
      <c r="AM61" s="44">
        <v>1</v>
      </c>
      <c r="AN61" s="44">
        <v>1</v>
      </c>
      <c r="AO61" s="44">
        <v>1</v>
      </c>
      <c r="AP61" s="44">
        <v>1</v>
      </c>
      <c r="AQ61" s="44">
        <v>1</v>
      </c>
      <c r="AR61" s="44">
        <v>1</v>
      </c>
      <c r="AS61" s="44">
        <v>1</v>
      </c>
      <c r="AT61" s="44">
        <v>1</v>
      </c>
      <c r="AU61" s="44">
        <v>1</v>
      </c>
      <c r="AV61" s="44">
        <v>1</v>
      </c>
      <c r="AW61" s="44">
        <v>1</v>
      </c>
      <c r="AX61" s="44">
        <v>1</v>
      </c>
      <c r="AY61" s="44">
        <v>1</v>
      </c>
      <c r="AZ61" s="44">
        <v>1</v>
      </c>
      <c r="BA61" s="44">
        <v>1</v>
      </c>
      <c r="BB61" s="44">
        <v>1</v>
      </c>
      <c r="BC61" s="44">
        <v>1</v>
      </c>
      <c r="BD61" s="44">
        <v>1</v>
      </c>
      <c r="BE61" s="44">
        <v>1</v>
      </c>
      <c r="BF61" s="44">
        <v>1</v>
      </c>
      <c r="BG61" s="44">
        <v>1</v>
      </c>
      <c r="BH61" s="44">
        <v>1</v>
      </c>
      <c r="BI61" s="44">
        <v>1</v>
      </c>
    </row>
    <row r="62" spans="1:61" x14ac:dyDescent="0.2">
      <c r="A62" s="18" t="s">
        <v>117</v>
      </c>
      <c r="B62" s="18" t="s">
        <v>118</v>
      </c>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44" t="s">
        <v>244</v>
      </c>
      <c r="AD62" s="44" t="s">
        <v>244</v>
      </c>
      <c r="AE62" s="44" t="s">
        <v>244</v>
      </c>
      <c r="AF62" s="44" t="s">
        <v>244</v>
      </c>
      <c r="AG62" s="44" t="s">
        <v>244</v>
      </c>
      <c r="AH62" s="44">
        <v>1</v>
      </c>
      <c r="AI62" s="44">
        <v>1</v>
      </c>
      <c r="AJ62" s="44">
        <v>1</v>
      </c>
      <c r="AK62" s="44">
        <v>1</v>
      </c>
      <c r="AL62" s="44">
        <v>1</v>
      </c>
      <c r="AM62" s="44">
        <v>1</v>
      </c>
      <c r="AN62" s="44">
        <v>1</v>
      </c>
      <c r="AO62" s="44">
        <v>1</v>
      </c>
      <c r="AP62" s="44">
        <v>2</v>
      </c>
      <c r="AQ62" s="44">
        <v>2</v>
      </c>
      <c r="AR62" s="44">
        <v>2</v>
      </c>
      <c r="AS62" s="44">
        <v>2</v>
      </c>
      <c r="AT62" s="44">
        <v>2</v>
      </c>
      <c r="AU62" s="44">
        <v>2</v>
      </c>
      <c r="AV62" s="44">
        <v>2</v>
      </c>
      <c r="AW62" s="44">
        <v>2</v>
      </c>
      <c r="AX62" s="44">
        <v>2</v>
      </c>
      <c r="AY62" s="44">
        <v>2</v>
      </c>
      <c r="AZ62" s="44">
        <v>2</v>
      </c>
      <c r="BA62" s="44">
        <v>2</v>
      </c>
      <c r="BB62" s="44">
        <v>3</v>
      </c>
      <c r="BC62" s="44">
        <v>3</v>
      </c>
      <c r="BD62" s="44">
        <v>3</v>
      </c>
      <c r="BE62" s="44">
        <v>3</v>
      </c>
      <c r="BF62" s="44">
        <v>3</v>
      </c>
      <c r="BG62" s="44">
        <v>3</v>
      </c>
      <c r="BH62" s="44">
        <v>3</v>
      </c>
      <c r="BI62" s="44">
        <v>3</v>
      </c>
    </row>
    <row r="63" spans="1:61" x14ac:dyDescent="0.2">
      <c r="A63" s="21" t="s">
        <v>119</v>
      </c>
      <c r="B63" s="21" t="s">
        <v>120</v>
      </c>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44" t="s">
        <v>244</v>
      </c>
      <c r="AD63" s="44" t="s">
        <v>244</v>
      </c>
      <c r="AE63" s="44" t="s">
        <v>244</v>
      </c>
      <c r="AF63" s="44" t="s">
        <v>244</v>
      </c>
      <c r="AG63" s="44" t="s">
        <v>244</v>
      </c>
      <c r="AH63" s="44" t="s">
        <v>244</v>
      </c>
      <c r="AI63" s="44" t="s">
        <v>244</v>
      </c>
      <c r="AJ63" s="44" t="s">
        <v>244</v>
      </c>
      <c r="AK63" s="44" t="s">
        <v>244</v>
      </c>
      <c r="AL63" s="44" t="s">
        <v>244</v>
      </c>
      <c r="AM63" s="44" t="s">
        <v>244</v>
      </c>
      <c r="AN63" s="44" t="s">
        <v>244</v>
      </c>
      <c r="AO63" s="44" t="s">
        <v>244</v>
      </c>
      <c r="AP63" s="44" t="s">
        <v>244</v>
      </c>
      <c r="AQ63" s="44" t="s">
        <v>244</v>
      </c>
      <c r="AR63" s="44" t="s">
        <v>244</v>
      </c>
      <c r="AS63" s="44" t="s">
        <v>244</v>
      </c>
      <c r="AT63" s="44" t="s">
        <v>244</v>
      </c>
      <c r="AU63" s="44" t="s">
        <v>244</v>
      </c>
      <c r="AV63" s="44" t="s">
        <v>244</v>
      </c>
      <c r="AW63" s="44" t="s">
        <v>244</v>
      </c>
      <c r="AX63" s="44" t="s">
        <v>244</v>
      </c>
      <c r="AY63" s="44" t="s">
        <v>244</v>
      </c>
      <c r="AZ63" s="44">
        <v>1</v>
      </c>
      <c r="BA63" s="44">
        <v>1</v>
      </c>
      <c r="BB63" s="44">
        <v>1</v>
      </c>
      <c r="BC63" s="44">
        <v>1</v>
      </c>
      <c r="BD63" s="44">
        <v>1</v>
      </c>
      <c r="BE63" s="44">
        <v>1</v>
      </c>
      <c r="BF63" s="44">
        <v>1</v>
      </c>
      <c r="BG63" s="44">
        <v>1</v>
      </c>
      <c r="BH63" s="44">
        <v>1</v>
      </c>
      <c r="BI63" s="44">
        <v>1</v>
      </c>
    </row>
    <row r="64" spans="1:61" x14ac:dyDescent="0.2">
      <c r="A64" s="18" t="s">
        <v>121</v>
      </c>
      <c r="B64" s="18" t="s">
        <v>122</v>
      </c>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44" t="s">
        <v>244</v>
      </c>
      <c r="AD64" s="44" t="s">
        <v>244</v>
      </c>
      <c r="AE64" s="44" t="s">
        <v>244</v>
      </c>
      <c r="AF64" s="44" t="s">
        <v>244</v>
      </c>
      <c r="AG64" s="44" t="s">
        <v>244</v>
      </c>
      <c r="AH64" s="44" t="s">
        <v>244</v>
      </c>
      <c r="AI64" s="44" t="s">
        <v>244</v>
      </c>
      <c r="AJ64" s="44">
        <v>2</v>
      </c>
      <c r="AK64" s="44">
        <v>2</v>
      </c>
      <c r="AL64" s="44">
        <v>2</v>
      </c>
      <c r="AM64" s="44">
        <v>2</v>
      </c>
      <c r="AN64" s="44">
        <v>2</v>
      </c>
      <c r="AO64" s="44">
        <v>2</v>
      </c>
      <c r="AP64" s="44">
        <v>2</v>
      </c>
      <c r="AQ64" s="44">
        <v>2</v>
      </c>
      <c r="AR64" s="44">
        <v>2</v>
      </c>
      <c r="AS64" s="44">
        <v>2</v>
      </c>
      <c r="AT64" s="44">
        <v>2</v>
      </c>
      <c r="AU64" s="44">
        <v>2</v>
      </c>
      <c r="AV64" s="44">
        <v>2</v>
      </c>
      <c r="AW64" s="44">
        <v>2</v>
      </c>
      <c r="AX64" s="44">
        <v>2</v>
      </c>
      <c r="AY64" s="44">
        <v>2</v>
      </c>
      <c r="AZ64" s="44">
        <v>3</v>
      </c>
      <c r="BA64" s="44">
        <v>3</v>
      </c>
      <c r="BB64" s="44">
        <v>3</v>
      </c>
      <c r="BC64" s="44">
        <v>3</v>
      </c>
      <c r="BD64" s="44">
        <v>3</v>
      </c>
      <c r="BE64" s="44">
        <v>3</v>
      </c>
      <c r="BF64" s="44">
        <v>3</v>
      </c>
      <c r="BG64" s="44">
        <v>3</v>
      </c>
      <c r="BH64" s="44">
        <v>3</v>
      </c>
      <c r="BI64" s="44">
        <v>3</v>
      </c>
    </row>
    <row r="65" spans="1:61" x14ac:dyDescent="0.2">
      <c r="A65" s="18" t="s">
        <v>123</v>
      </c>
      <c r="B65" s="18" t="s">
        <v>124</v>
      </c>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44" t="s">
        <v>244</v>
      </c>
      <c r="AD65" s="44" t="s">
        <v>244</v>
      </c>
      <c r="AE65" s="44" t="s">
        <v>244</v>
      </c>
      <c r="AF65" s="44">
        <v>1</v>
      </c>
      <c r="AG65" s="44">
        <v>1</v>
      </c>
      <c r="AH65" s="44">
        <v>1</v>
      </c>
      <c r="AI65" s="44">
        <v>1</v>
      </c>
      <c r="AJ65" s="44">
        <v>2</v>
      </c>
      <c r="AK65" s="44">
        <v>3</v>
      </c>
      <c r="AL65" s="44">
        <v>3</v>
      </c>
      <c r="AM65" s="44">
        <v>3</v>
      </c>
      <c r="AN65" s="44">
        <v>4</v>
      </c>
      <c r="AO65" s="44">
        <v>4</v>
      </c>
      <c r="AP65" s="44">
        <v>5</v>
      </c>
      <c r="AQ65" s="44">
        <v>5</v>
      </c>
      <c r="AR65" s="44">
        <v>5</v>
      </c>
      <c r="AS65" s="44">
        <v>5</v>
      </c>
      <c r="AT65" s="44">
        <v>5</v>
      </c>
      <c r="AU65" s="44">
        <v>5</v>
      </c>
      <c r="AV65" s="44">
        <v>5</v>
      </c>
      <c r="AW65" s="44">
        <v>5</v>
      </c>
      <c r="AX65" s="44">
        <v>5</v>
      </c>
      <c r="AY65" s="44">
        <v>5</v>
      </c>
      <c r="AZ65" s="44">
        <v>5</v>
      </c>
      <c r="BA65" s="44">
        <v>5</v>
      </c>
      <c r="BB65" s="44">
        <v>5</v>
      </c>
      <c r="BC65" s="44">
        <v>5</v>
      </c>
      <c r="BD65" s="44">
        <v>5</v>
      </c>
      <c r="BE65" s="44">
        <v>5</v>
      </c>
      <c r="BF65" s="44">
        <v>5</v>
      </c>
      <c r="BG65" s="44">
        <v>6</v>
      </c>
      <c r="BH65" s="44">
        <v>6</v>
      </c>
      <c r="BI65" s="44">
        <v>6</v>
      </c>
    </row>
    <row r="66" spans="1:61" x14ac:dyDescent="0.2">
      <c r="A66" s="18" t="s">
        <v>125</v>
      </c>
      <c r="B66" s="18" t="s">
        <v>126</v>
      </c>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44" t="s">
        <v>244</v>
      </c>
      <c r="AD66" s="44" t="s">
        <v>244</v>
      </c>
      <c r="AE66" s="44" t="s">
        <v>244</v>
      </c>
      <c r="AF66" s="44">
        <v>1</v>
      </c>
      <c r="AG66" s="44">
        <v>1</v>
      </c>
      <c r="AH66" s="44">
        <v>1</v>
      </c>
      <c r="AI66" s="44">
        <v>1</v>
      </c>
      <c r="AJ66" s="44">
        <v>1</v>
      </c>
      <c r="AK66" s="44">
        <v>1</v>
      </c>
      <c r="AL66" s="44">
        <v>1</v>
      </c>
      <c r="AM66" s="44">
        <v>1</v>
      </c>
      <c r="AN66" s="44">
        <v>1</v>
      </c>
      <c r="AO66" s="44">
        <v>1</v>
      </c>
      <c r="AP66" s="44">
        <v>1</v>
      </c>
      <c r="AQ66" s="44">
        <v>1</v>
      </c>
      <c r="AR66" s="44">
        <v>1</v>
      </c>
      <c r="AS66" s="44">
        <v>1</v>
      </c>
      <c r="AT66" s="44">
        <v>1</v>
      </c>
      <c r="AU66" s="44">
        <v>1</v>
      </c>
      <c r="AV66" s="44">
        <v>1</v>
      </c>
      <c r="AW66" s="44">
        <v>1</v>
      </c>
      <c r="AX66" s="44">
        <v>1</v>
      </c>
      <c r="AY66" s="44">
        <v>1</v>
      </c>
      <c r="AZ66" s="44">
        <v>1</v>
      </c>
      <c r="BA66" s="44">
        <v>1</v>
      </c>
      <c r="BB66" s="44">
        <v>1</v>
      </c>
      <c r="BC66" s="44">
        <v>1</v>
      </c>
      <c r="BD66" s="44">
        <v>1</v>
      </c>
      <c r="BE66" s="44">
        <v>1</v>
      </c>
      <c r="BF66" s="44">
        <v>1</v>
      </c>
      <c r="BG66" s="44">
        <v>1</v>
      </c>
      <c r="BH66" s="44">
        <v>1</v>
      </c>
      <c r="BI66" s="44">
        <v>1</v>
      </c>
    </row>
    <row r="67" spans="1:61" x14ac:dyDescent="0.2">
      <c r="A67" s="18" t="s">
        <v>127</v>
      </c>
      <c r="B67" s="18" t="s">
        <v>128</v>
      </c>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44">
        <v>3</v>
      </c>
      <c r="AD67" s="44">
        <v>3</v>
      </c>
      <c r="AE67" s="44">
        <v>3</v>
      </c>
      <c r="AF67" s="44">
        <v>3</v>
      </c>
      <c r="AG67" s="44">
        <v>5</v>
      </c>
      <c r="AH67" s="44">
        <v>5</v>
      </c>
      <c r="AI67" s="44">
        <v>4</v>
      </c>
      <c r="AJ67" s="44">
        <v>5</v>
      </c>
      <c r="AK67" s="44">
        <v>5</v>
      </c>
      <c r="AL67" s="44">
        <v>5</v>
      </c>
      <c r="AM67" s="44">
        <v>5</v>
      </c>
      <c r="AN67" s="44">
        <v>5</v>
      </c>
      <c r="AO67" s="44">
        <v>6</v>
      </c>
      <c r="AP67" s="44">
        <v>6</v>
      </c>
      <c r="AQ67" s="44">
        <v>7</v>
      </c>
      <c r="AR67" s="44">
        <v>7</v>
      </c>
      <c r="AS67" s="44">
        <v>7</v>
      </c>
      <c r="AT67" s="44">
        <v>8</v>
      </c>
      <c r="AU67" s="44">
        <v>8</v>
      </c>
      <c r="AV67" s="44">
        <v>8</v>
      </c>
      <c r="AW67" s="44">
        <v>8</v>
      </c>
      <c r="AX67" s="44">
        <v>8</v>
      </c>
      <c r="AY67" s="44">
        <v>8</v>
      </c>
      <c r="AZ67" s="44">
        <v>8</v>
      </c>
      <c r="BA67" s="44">
        <v>8</v>
      </c>
      <c r="BB67" s="44">
        <v>8</v>
      </c>
      <c r="BC67" s="44">
        <v>8</v>
      </c>
      <c r="BD67" s="44">
        <v>8</v>
      </c>
      <c r="BE67" s="44">
        <v>8</v>
      </c>
      <c r="BF67" s="44">
        <v>8</v>
      </c>
      <c r="BG67" s="44">
        <v>8</v>
      </c>
      <c r="BH67" s="44">
        <v>8</v>
      </c>
      <c r="BI67" s="44">
        <v>8</v>
      </c>
    </row>
    <row r="68" spans="1:61" x14ac:dyDescent="0.2">
      <c r="A68" s="18" t="s">
        <v>129</v>
      </c>
      <c r="B68" s="18" t="s">
        <v>130</v>
      </c>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44" t="s">
        <v>244</v>
      </c>
      <c r="AD68" s="44" t="s">
        <v>244</v>
      </c>
      <c r="AE68" s="44" t="s">
        <v>244</v>
      </c>
      <c r="AF68" s="44" t="s">
        <v>244</v>
      </c>
      <c r="AG68" s="44" t="s">
        <v>244</v>
      </c>
      <c r="AH68" s="44" t="s">
        <v>244</v>
      </c>
      <c r="AI68" s="44" t="s">
        <v>244</v>
      </c>
      <c r="AJ68" s="44" t="s">
        <v>244</v>
      </c>
      <c r="AK68" s="44" t="s">
        <v>244</v>
      </c>
      <c r="AL68" s="44">
        <v>2</v>
      </c>
      <c r="AM68" s="44">
        <v>3</v>
      </c>
      <c r="AN68" s="44">
        <v>3</v>
      </c>
      <c r="AO68" s="44">
        <v>3</v>
      </c>
      <c r="AP68" s="44">
        <v>3</v>
      </c>
      <c r="AQ68" s="44">
        <v>3</v>
      </c>
      <c r="AR68" s="44">
        <v>3</v>
      </c>
      <c r="AS68" s="44">
        <v>3</v>
      </c>
      <c r="AT68" s="44">
        <v>3</v>
      </c>
      <c r="AU68" s="44">
        <v>3</v>
      </c>
      <c r="AV68" s="44">
        <v>3</v>
      </c>
      <c r="AW68" s="44">
        <v>3</v>
      </c>
      <c r="AX68" s="44">
        <v>3</v>
      </c>
      <c r="AY68" s="44">
        <v>3</v>
      </c>
      <c r="AZ68" s="44">
        <v>3</v>
      </c>
      <c r="BA68" s="44">
        <v>3</v>
      </c>
      <c r="BB68" s="44">
        <v>3</v>
      </c>
      <c r="BC68" s="44">
        <v>3</v>
      </c>
      <c r="BD68" s="44">
        <v>3</v>
      </c>
      <c r="BE68" s="44">
        <v>3</v>
      </c>
      <c r="BF68" s="44">
        <v>3</v>
      </c>
      <c r="BG68" s="44">
        <v>3</v>
      </c>
      <c r="BH68" s="44">
        <v>3</v>
      </c>
      <c r="BI68" s="44">
        <v>3</v>
      </c>
    </row>
    <row r="69" spans="1:61" x14ac:dyDescent="0.2">
      <c r="A69" s="21" t="s">
        <v>131</v>
      </c>
      <c r="B69" s="21" t="s">
        <v>132</v>
      </c>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44" t="s">
        <v>244</v>
      </c>
      <c r="AD69" s="44" t="s">
        <v>244</v>
      </c>
      <c r="AE69" s="44" t="s">
        <v>244</v>
      </c>
      <c r="AF69" s="44" t="s">
        <v>244</v>
      </c>
      <c r="AG69" s="44" t="s">
        <v>244</v>
      </c>
      <c r="AH69" s="44" t="s">
        <v>244</v>
      </c>
      <c r="AI69" s="44" t="s">
        <v>244</v>
      </c>
      <c r="AJ69" s="44" t="s">
        <v>244</v>
      </c>
      <c r="AK69" s="44" t="s">
        <v>244</v>
      </c>
      <c r="AL69" s="44" t="s">
        <v>244</v>
      </c>
      <c r="AM69" s="44" t="s">
        <v>244</v>
      </c>
      <c r="AN69" s="44" t="s">
        <v>244</v>
      </c>
      <c r="AO69" s="44" t="s">
        <v>244</v>
      </c>
      <c r="AP69" s="44" t="s">
        <v>244</v>
      </c>
      <c r="AQ69" s="44" t="s">
        <v>244</v>
      </c>
      <c r="AR69" s="44" t="s">
        <v>244</v>
      </c>
      <c r="AS69" s="44" t="s">
        <v>244</v>
      </c>
      <c r="AT69" s="44" t="s">
        <v>244</v>
      </c>
      <c r="AU69" s="44" t="s">
        <v>244</v>
      </c>
      <c r="AV69" s="44" t="s">
        <v>244</v>
      </c>
      <c r="AW69" s="44" t="s">
        <v>244</v>
      </c>
      <c r="AX69" s="44" t="s">
        <v>244</v>
      </c>
      <c r="AY69" s="44" t="s">
        <v>244</v>
      </c>
      <c r="AZ69" s="44" t="s">
        <v>244</v>
      </c>
      <c r="BA69" s="44" t="s">
        <v>244</v>
      </c>
      <c r="BB69" s="44" t="s">
        <v>244</v>
      </c>
      <c r="BC69" s="44" t="s">
        <v>244</v>
      </c>
      <c r="BD69" s="44" t="s">
        <v>244</v>
      </c>
      <c r="BE69" s="44" t="s">
        <v>244</v>
      </c>
      <c r="BF69" s="44" t="s">
        <v>244</v>
      </c>
      <c r="BG69" s="44" t="s">
        <v>244</v>
      </c>
      <c r="BH69" s="44" t="s">
        <v>244</v>
      </c>
      <c r="BI69" s="44" t="s">
        <v>244</v>
      </c>
    </row>
    <row r="70" spans="1:61" x14ac:dyDescent="0.2">
      <c r="A70" s="18" t="s">
        <v>133</v>
      </c>
      <c r="B70" s="18" t="s">
        <v>134</v>
      </c>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44">
        <v>1</v>
      </c>
      <c r="AD70" s="44">
        <v>1</v>
      </c>
      <c r="AE70" s="44">
        <v>1</v>
      </c>
      <c r="AF70" s="44">
        <v>2</v>
      </c>
      <c r="AG70" s="44">
        <v>2</v>
      </c>
      <c r="AH70" s="44">
        <v>2</v>
      </c>
      <c r="AI70" s="44">
        <v>3</v>
      </c>
      <c r="AJ70" s="44">
        <v>5</v>
      </c>
      <c r="AK70" s="44">
        <v>6</v>
      </c>
      <c r="AL70" s="44">
        <v>6</v>
      </c>
      <c r="AM70" s="44">
        <v>6</v>
      </c>
      <c r="AN70" s="44">
        <v>6</v>
      </c>
      <c r="AO70" s="44">
        <v>6</v>
      </c>
      <c r="AP70" s="44">
        <v>5</v>
      </c>
      <c r="AQ70" s="44">
        <v>5</v>
      </c>
      <c r="AR70" s="44">
        <v>5</v>
      </c>
      <c r="AS70" s="44">
        <v>5</v>
      </c>
      <c r="AT70" s="44">
        <v>5</v>
      </c>
      <c r="AU70" s="44">
        <v>5</v>
      </c>
      <c r="AV70" s="44">
        <v>5</v>
      </c>
      <c r="AW70" s="44">
        <v>5</v>
      </c>
      <c r="AX70" s="44">
        <v>5</v>
      </c>
      <c r="AY70" s="44">
        <v>5</v>
      </c>
      <c r="AZ70" s="44">
        <v>5</v>
      </c>
      <c r="BA70" s="44">
        <v>5</v>
      </c>
      <c r="BB70" s="44">
        <v>5</v>
      </c>
      <c r="BC70" s="44">
        <v>5</v>
      </c>
      <c r="BD70" s="44">
        <v>5</v>
      </c>
      <c r="BE70" s="44">
        <v>6</v>
      </c>
      <c r="BF70" s="44">
        <v>6</v>
      </c>
      <c r="BG70" s="44">
        <v>6</v>
      </c>
      <c r="BH70" s="44">
        <v>6</v>
      </c>
      <c r="BI70" s="44">
        <v>7</v>
      </c>
    </row>
    <row r="71" spans="1:61" x14ac:dyDescent="0.2">
      <c r="A71" s="18" t="s">
        <v>135</v>
      </c>
      <c r="B71" s="18" t="s">
        <v>136</v>
      </c>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44" t="s">
        <v>244</v>
      </c>
      <c r="AD71" s="44" t="s">
        <v>244</v>
      </c>
      <c r="AE71" s="44" t="s">
        <v>244</v>
      </c>
      <c r="AF71" s="44" t="s">
        <v>244</v>
      </c>
      <c r="AG71" s="44" t="s">
        <v>244</v>
      </c>
      <c r="AH71" s="44" t="s">
        <v>244</v>
      </c>
      <c r="AI71" s="44" t="s">
        <v>244</v>
      </c>
      <c r="AJ71" s="44" t="s">
        <v>244</v>
      </c>
      <c r="AK71" s="44">
        <v>1</v>
      </c>
      <c r="AL71" s="44">
        <v>1</v>
      </c>
      <c r="AM71" s="44">
        <v>1</v>
      </c>
      <c r="AN71" s="44">
        <v>1</v>
      </c>
      <c r="AO71" s="44">
        <v>1</v>
      </c>
      <c r="AP71" s="44">
        <v>1</v>
      </c>
      <c r="AQ71" s="44">
        <v>1</v>
      </c>
      <c r="AR71" s="44">
        <v>1</v>
      </c>
      <c r="AS71" s="44">
        <v>1</v>
      </c>
      <c r="AT71" s="44">
        <v>1</v>
      </c>
      <c r="AU71" s="44">
        <v>1</v>
      </c>
      <c r="AV71" s="44">
        <v>1</v>
      </c>
      <c r="AW71" s="44">
        <v>1</v>
      </c>
      <c r="AX71" s="44">
        <v>1</v>
      </c>
      <c r="AY71" s="44">
        <v>1</v>
      </c>
      <c r="AZ71" s="44">
        <v>1</v>
      </c>
      <c r="BA71" s="44">
        <v>1</v>
      </c>
      <c r="BB71" s="44">
        <v>2</v>
      </c>
      <c r="BC71" s="44">
        <v>2</v>
      </c>
      <c r="BD71" s="44">
        <v>2</v>
      </c>
      <c r="BE71" s="44">
        <v>2</v>
      </c>
      <c r="BF71" s="44">
        <v>2</v>
      </c>
      <c r="BG71" s="44">
        <v>2</v>
      </c>
      <c r="BH71" s="44">
        <v>2</v>
      </c>
      <c r="BI71" s="44">
        <v>2</v>
      </c>
    </row>
    <row r="72" spans="1:61" x14ac:dyDescent="0.2">
      <c r="A72" s="18" t="s">
        <v>137</v>
      </c>
      <c r="B72" s="18" t="s">
        <v>138</v>
      </c>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44" t="s">
        <v>244</v>
      </c>
      <c r="AD72" s="44" t="s">
        <v>244</v>
      </c>
      <c r="AE72" s="44" t="s">
        <v>244</v>
      </c>
      <c r="AF72" s="44" t="s">
        <v>244</v>
      </c>
      <c r="AG72" s="44">
        <v>1</v>
      </c>
      <c r="AH72" s="44">
        <v>1</v>
      </c>
      <c r="AI72" s="44">
        <v>1</v>
      </c>
      <c r="AJ72" s="44">
        <v>1</v>
      </c>
      <c r="AK72" s="44">
        <v>1</v>
      </c>
      <c r="AL72" s="44">
        <v>1</v>
      </c>
      <c r="AM72" s="44">
        <v>1</v>
      </c>
      <c r="AN72" s="44">
        <v>1</v>
      </c>
      <c r="AO72" s="44">
        <v>1</v>
      </c>
      <c r="AP72" s="44">
        <v>1</v>
      </c>
      <c r="AQ72" s="44">
        <v>1</v>
      </c>
      <c r="AR72" s="44">
        <v>1</v>
      </c>
      <c r="AS72" s="44">
        <v>1</v>
      </c>
      <c r="AT72" s="44">
        <v>1</v>
      </c>
      <c r="AU72" s="44">
        <v>1</v>
      </c>
      <c r="AV72" s="44">
        <v>1</v>
      </c>
      <c r="AW72" s="44">
        <v>1</v>
      </c>
      <c r="AX72" s="44">
        <v>1</v>
      </c>
      <c r="AY72" s="44">
        <v>1</v>
      </c>
      <c r="AZ72" s="44">
        <v>2</v>
      </c>
      <c r="BA72" s="44">
        <v>2</v>
      </c>
      <c r="BB72" s="44">
        <v>2</v>
      </c>
      <c r="BC72" s="44">
        <v>2</v>
      </c>
      <c r="BD72" s="44">
        <v>2</v>
      </c>
      <c r="BE72" s="44">
        <v>2</v>
      </c>
      <c r="BF72" s="44">
        <v>2</v>
      </c>
      <c r="BG72" s="44">
        <v>2</v>
      </c>
      <c r="BH72" s="44">
        <v>2</v>
      </c>
      <c r="BI72" s="44">
        <v>2</v>
      </c>
    </row>
    <row r="73" spans="1:61" x14ac:dyDescent="0.2">
      <c r="A73" s="18" t="s">
        <v>139</v>
      </c>
      <c r="B73" s="18" t="s">
        <v>140</v>
      </c>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44" t="s">
        <v>244</v>
      </c>
      <c r="AD73" s="44" t="s">
        <v>244</v>
      </c>
      <c r="AE73" s="44" t="s">
        <v>244</v>
      </c>
      <c r="AF73" s="44" t="s">
        <v>244</v>
      </c>
      <c r="AG73" s="44" t="s">
        <v>244</v>
      </c>
      <c r="AH73" s="44" t="s">
        <v>244</v>
      </c>
      <c r="AI73" s="44" t="s">
        <v>244</v>
      </c>
      <c r="AJ73" s="44">
        <v>1</v>
      </c>
      <c r="AK73" s="44">
        <v>1</v>
      </c>
      <c r="AL73" s="44">
        <v>1</v>
      </c>
      <c r="AM73" s="44">
        <v>1</v>
      </c>
      <c r="AN73" s="44">
        <v>1</v>
      </c>
      <c r="AO73" s="44">
        <v>1</v>
      </c>
      <c r="AP73" s="44">
        <v>1</v>
      </c>
      <c r="AQ73" s="44">
        <v>1</v>
      </c>
      <c r="AR73" s="44">
        <v>1</v>
      </c>
      <c r="AS73" s="44">
        <v>1</v>
      </c>
      <c r="AT73" s="44">
        <v>1</v>
      </c>
      <c r="AU73" s="44">
        <v>1</v>
      </c>
      <c r="AV73" s="44">
        <v>1</v>
      </c>
      <c r="AW73" s="44">
        <v>1</v>
      </c>
      <c r="AX73" s="44">
        <v>1</v>
      </c>
      <c r="AY73" s="44">
        <v>1</v>
      </c>
      <c r="AZ73" s="44">
        <v>1</v>
      </c>
      <c r="BA73" s="44">
        <v>1</v>
      </c>
      <c r="BB73" s="44">
        <v>1</v>
      </c>
      <c r="BC73" s="44">
        <v>1</v>
      </c>
      <c r="BD73" s="44">
        <v>1</v>
      </c>
      <c r="BE73" s="44">
        <v>1</v>
      </c>
      <c r="BF73" s="44">
        <v>1</v>
      </c>
      <c r="BG73" s="44">
        <v>1</v>
      </c>
      <c r="BH73" s="44">
        <v>1</v>
      </c>
      <c r="BI73" s="44">
        <v>1</v>
      </c>
    </row>
    <row r="74" spans="1:61" x14ac:dyDescent="0.2">
      <c r="A74" s="18" t="s">
        <v>141</v>
      </c>
      <c r="B74" s="18" t="s">
        <v>142</v>
      </c>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44">
        <v>1</v>
      </c>
      <c r="AD74" s="44">
        <v>1</v>
      </c>
      <c r="AE74" s="44">
        <v>1</v>
      </c>
      <c r="AF74" s="44">
        <v>1</v>
      </c>
      <c r="AG74" s="44">
        <v>1</v>
      </c>
      <c r="AH74" s="44">
        <v>1</v>
      </c>
      <c r="AI74" s="44">
        <v>1</v>
      </c>
      <c r="AJ74" s="44">
        <v>2</v>
      </c>
      <c r="AK74" s="44">
        <v>2</v>
      </c>
      <c r="AL74" s="44">
        <v>2</v>
      </c>
      <c r="AM74" s="44">
        <v>2</v>
      </c>
      <c r="AN74" s="44">
        <v>3</v>
      </c>
      <c r="AO74" s="44">
        <v>3</v>
      </c>
      <c r="AP74" s="44">
        <v>3</v>
      </c>
      <c r="AQ74" s="44">
        <v>3</v>
      </c>
      <c r="AR74" s="44">
        <v>2</v>
      </c>
      <c r="AS74" s="44">
        <v>2</v>
      </c>
      <c r="AT74" s="44">
        <v>2</v>
      </c>
      <c r="AU74" s="44">
        <v>2</v>
      </c>
      <c r="AV74" s="44">
        <v>2</v>
      </c>
      <c r="AW74" s="44">
        <v>2</v>
      </c>
      <c r="AX74" s="44">
        <v>2</v>
      </c>
      <c r="AY74" s="44">
        <v>2</v>
      </c>
      <c r="AZ74" s="44">
        <v>2</v>
      </c>
      <c r="BA74" s="44">
        <v>2</v>
      </c>
      <c r="BB74" s="44">
        <v>2</v>
      </c>
      <c r="BC74" s="44">
        <v>2</v>
      </c>
      <c r="BD74" s="44">
        <v>2</v>
      </c>
      <c r="BE74" s="44">
        <v>2</v>
      </c>
      <c r="BF74" s="44">
        <v>2</v>
      </c>
      <c r="BG74" s="44">
        <v>2</v>
      </c>
      <c r="BH74" s="44">
        <v>2</v>
      </c>
      <c r="BI74" s="44">
        <v>2</v>
      </c>
    </row>
    <row r="75" spans="1:61" x14ac:dyDescent="0.2">
      <c r="A75" s="18" t="s">
        <v>143</v>
      </c>
      <c r="B75" s="18" t="s">
        <v>144</v>
      </c>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44" t="s">
        <v>244</v>
      </c>
      <c r="AD75" s="44" t="s">
        <v>244</v>
      </c>
      <c r="AE75" s="44" t="s">
        <v>244</v>
      </c>
      <c r="AF75" s="44" t="s">
        <v>244</v>
      </c>
      <c r="AG75" s="44" t="s">
        <v>244</v>
      </c>
      <c r="AH75" s="44" t="s">
        <v>244</v>
      </c>
      <c r="AI75" s="44" t="s">
        <v>244</v>
      </c>
      <c r="AJ75" s="44">
        <v>2</v>
      </c>
      <c r="AK75" s="44">
        <v>3</v>
      </c>
      <c r="AL75" s="44">
        <v>3</v>
      </c>
      <c r="AM75" s="44">
        <v>3</v>
      </c>
      <c r="AN75" s="44">
        <v>3</v>
      </c>
      <c r="AO75" s="44">
        <v>3</v>
      </c>
      <c r="AP75" s="44">
        <v>3</v>
      </c>
      <c r="AQ75" s="44">
        <v>3</v>
      </c>
      <c r="AR75" s="44">
        <v>3</v>
      </c>
      <c r="AS75" s="44">
        <v>3</v>
      </c>
      <c r="AT75" s="44">
        <v>3</v>
      </c>
      <c r="AU75" s="44">
        <v>3</v>
      </c>
      <c r="AV75" s="44">
        <v>4</v>
      </c>
      <c r="AW75" s="44">
        <v>4</v>
      </c>
      <c r="AX75" s="44">
        <v>4</v>
      </c>
      <c r="AY75" s="44">
        <v>4</v>
      </c>
      <c r="AZ75" s="44">
        <v>4</v>
      </c>
      <c r="BA75" s="44">
        <v>4</v>
      </c>
      <c r="BB75" s="44">
        <v>4</v>
      </c>
      <c r="BC75" s="44">
        <v>4</v>
      </c>
      <c r="BD75" s="44">
        <v>4</v>
      </c>
      <c r="BE75" s="44">
        <v>4</v>
      </c>
      <c r="BF75" s="44">
        <v>4</v>
      </c>
      <c r="BG75" s="44">
        <v>4</v>
      </c>
      <c r="BH75" s="44">
        <v>4</v>
      </c>
      <c r="BI75" s="44">
        <v>4</v>
      </c>
    </row>
    <row r="76" spans="1:61" x14ac:dyDescent="0.2">
      <c r="A76" s="18" t="s">
        <v>145</v>
      </c>
      <c r="B76" s="18" t="s">
        <v>146</v>
      </c>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44" t="s">
        <v>244</v>
      </c>
      <c r="AD76" s="44" t="s">
        <v>244</v>
      </c>
      <c r="AE76" s="44">
        <v>1</v>
      </c>
      <c r="AF76" s="44">
        <v>2</v>
      </c>
      <c r="AG76" s="44">
        <v>2</v>
      </c>
      <c r="AH76" s="44">
        <v>2</v>
      </c>
      <c r="AI76" s="44">
        <v>2</v>
      </c>
      <c r="AJ76" s="44">
        <v>3</v>
      </c>
      <c r="AK76" s="44">
        <v>3</v>
      </c>
      <c r="AL76" s="44">
        <v>3</v>
      </c>
      <c r="AM76" s="44">
        <v>3</v>
      </c>
      <c r="AN76" s="44">
        <v>2</v>
      </c>
      <c r="AO76" s="44">
        <v>2</v>
      </c>
      <c r="AP76" s="44">
        <v>2</v>
      </c>
      <c r="AQ76" s="44">
        <v>3</v>
      </c>
      <c r="AR76" s="44">
        <v>4</v>
      </c>
      <c r="AS76" s="44">
        <v>3</v>
      </c>
      <c r="AT76" s="44">
        <v>3</v>
      </c>
      <c r="AU76" s="44">
        <v>3</v>
      </c>
      <c r="AV76" s="44">
        <v>3</v>
      </c>
      <c r="AW76" s="44">
        <v>3</v>
      </c>
      <c r="AX76" s="44">
        <v>3</v>
      </c>
      <c r="AY76" s="44">
        <v>3</v>
      </c>
      <c r="AZ76" s="44">
        <v>3</v>
      </c>
      <c r="BA76" s="44">
        <v>3</v>
      </c>
      <c r="BB76" s="44">
        <v>3</v>
      </c>
      <c r="BC76" s="44">
        <v>3</v>
      </c>
      <c r="BD76" s="44">
        <v>3</v>
      </c>
      <c r="BE76" s="44">
        <v>3</v>
      </c>
      <c r="BF76" s="44">
        <v>3</v>
      </c>
      <c r="BG76" s="44">
        <v>3</v>
      </c>
      <c r="BH76" s="44">
        <v>3</v>
      </c>
      <c r="BI76" s="44">
        <v>3</v>
      </c>
    </row>
    <row r="77" spans="1:61" x14ac:dyDescent="0.2">
      <c r="A77" s="18" t="s">
        <v>147</v>
      </c>
      <c r="B77" s="18" t="s">
        <v>148</v>
      </c>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44">
        <v>3</v>
      </c>
      <c r="AD77" s="44">
        <v>3</v>
      </c>
      <c r="AE77" s="44">
        <v>3</v>
      </c>
      <c r="AF77" s="44">
        <v>3</v>
      </c>
      <c r="AG77" s="44">
        <v>3</v>
      </c>
      <c r="AH77" s="44">
        <v>4</v>
      </c>
      <c r="AI77" s="44">
        <v>4</v>
      </c>
      <c r="AJ77" s="44">
        <v>4</v>
      </c>
      <c r="AK77" s="44">
        <v>5</v>
      </c>
      <c r="AL77" s="44">
        <v>5</v>
      </c>
      <c r="AM77" s="44">
        <v>5</v>
      </c>
      <c r="AN77" s="44">
        <v>5</v>
      </c>
      <c r="AO77" s="44">
        <v>5</v>
      </c>
      <c r="AP77" s="44">
        <v>5</v>
      </c>
      <c r="AQ77" s="44">
        <v>5</v>
      </c>
      <c r="AR77" s="44">
        <v>5</v>
      </c>
      <c r="AS77" s="44">
        <v>6</v>
      </c>
      <c r="AT77" s="44">
        <v>6</v>
      </c>
      <c r="AU77" s="44">
        <v>6</v>
      </c>
      <c r="AV77" s="44">
        <v>6</v>
      </c>
      <c r="AW77" s="44">
        <v>7</v>
      </c>
      <c r="AX77" s="44">
        <v>7</v>
      </c>
      <c r="AY77" s="44">
        <v>7</v>
      </c>
      <c r="AZ77" s="44">
        <v>7</v>
      </c>
      <c r="BA77" s="44">
        <v>7</v>
      </c>
      <c r="BB77" s="44">
        <v>9</v>
      </c>
      <c r="BC77" s="44">
        <v>9</v>
      </c>
      <c r="BD77" s="44">
        <v>9</v>
      </c>
      <c r="BE77" s="44">
        <v>9</v>
      </c>
      <c r="BF77" s="44">
        <v>9</v>
      </c>
      <c r="BG77" s="44">
        <v>9</v>
      </c>
      <c r="BH77" s="44">
        <v>9</v>
      </c>
      <c r="BI77" s="44">
        <v>9</v>
      </c>
    </row>
    <row r="78" spans="1:61" x14ac:dyDescent="0.2">
      <c r="A78" s="18" t="s">
        <v>149</v>
      </c>
      <c r="B78" s="18" t="s">
        <v>150</v>
      </c>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44" t="s">
        <v>244</v>
      </c>
      <c r="AD78" s="44" t="s">
        <v>244</v>
      </c>
      <c r="AE78" s="44" t="s">
        <v>244</v>
      </c>
      <c r="AF78" s="44" t="s">
        <v>244</v>
      </c>
      <c r="AG78" s="44" t="s">
        <v>244</v>
      </c>
      <c r="AH78" s="44" t="s">
        <v>244</v>
      </c>
      <c r="AI78" s="44" t="s">
        <v>244</v>
      </c>
      <c r="AJ78" s="44" t="s">
        <v>244</v>
      </c>
      <c r="AK78" s="44" t="s">
        <v>244</v>
      </c>
      <c r="AL78" s="44" t="s">
        <v>244</v>
      </c>
      <c r="AM78" s="44" t="s">
        <v>244</v>
      </c>
      <c r="AN78" s="44" t="s">
        <v>244</v>
      </c>
      <c r="AO78" s="44" t="s">
        <v>244</v>
      </c>
      <c r="AP78" s="44">
        <v>1</v>
      </c>
      <c r="AQ78" s="44">
        <v>1</v>
      </c>
      <c r="AR78" s="44">
        <v>1</v>
      </c>
      <c r="AS78" s="44">
        <v>1</v>
      </c>
      <c r="AT78" s="44">
        <v>1</v>
      </c>
      <c r="AU78" s="44">
        <v>1</v>
      </c>
      <c r="AV78" s="44">
        <v>1</v>
      </c>
      <c r="AW78" s="44">
        <v>1</v>
      </c>
      <c r="AX78" s="44">
        <v>1</v>
      </c>
      <c r="AY78" s="44">
        <v>1</v>
      </c>
      <c r="AZ78" s="44">
        <v>1</v>
      </c>
      <c r="BA78" s="44">
        <v>1</v>
      </c>
      <c r="BB78" s="44">
        <v>1</v>
      </c>
      <c r="BC78" s="44">
        <v>1</v>
      </c>
      <c r="BD78" s="44">
        <v>1</v>
      </c>
      <c r="BE78" s="44">
        <v>1</v>
      </c>
      <c r="BF78" s="44">
        <v>1</v>
      </c>
      <c r="BG78" s="44">
        <v>1</v>
      </c>
      <c r="BH78" s="44">
        <v>1</v>
      </c>
      <c r="BI78" s="44">
        <v>1</v>
      </c>
    </row>
    <row r="79" spans="1:61" x14ac:dyDescent="0.2">
      <c r="A79" s="21" t="s">
        <v>151</v>
      </c>
      <c r="B79" s="21" t="s">
        <v>152</v>
      </c>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44" t="s">
        <v>244</v>
      </c>
      <c r="AD79" s="44" t="s">
        <v>244</v>
      </c>
      <c r="AE79" s="44" t="s">
        <v>244</v>
      </c>
      <c r="AF79" s="44" t="s">
        <v>244</v>
      </c>
      <c r="AG79" s="44" t="s">
        <v>244</v>
      </c>
      <c r="AH79" s="44" t="s">
        <v>244</v>
      </c>
      <c r="AI79" s="44" t="s">
        <v>244</v>
      </c>
      <c r="AJ79" s="44" t="s">
        <v>244</v>
      </c>
      <c r="AK79" s="44" t="s">
        <v>244</v>
      </c>
      <c r="AL79" s="44" t="s">
        <v>244</v>
      </c>
      <c r="AM79" s="44" t="s">
        <v>244</v>
      </c>
      <c r="AN79" s="44" t="s">
        <v>244</v>
      </c>
      <c r="AO79" s="44" t="s">
        <v>244</v>
      </c>
      <c r="AP79" s="44" t="s">
        <v>244</v>
      </c>
      <c r="AQ79" s="44" t="s">
        <v>244</v>
      </c>
      <c r="AR79" s="44" t="s">
        <v>244</v>
      </c>
      <c r="AS79" s="44" t="s">
        <v>244</v>
      </c>
      <c r="AT79" s="44" t="s">
        <v>244</v>
      </c>
      <c r="AU79" s="44" t="s">
        <v>244</v>
      </c>
      <c r="AV79" s="44" t="s">
        <v>244</v>
      </c>
      <c r="AW79" s="44" t="s">
        <v>244</v>
      </c>
      <c r="AX79" s="44">
        <v>1</v>
      </c>
      <c r="AY79" s="44">
        <v>1</v>
      </c>
      <c r="AZ79" s="44">
        <v>1</v>
      </c>
      <c r="BA79" s="44">
        <v>1</v>
      </c>
      <c r="BB79" s="44">
        <v>1</v>
      </c>
      <c r="BC79" s="44">
        <v>2</v>
      </c>
      <c r="BD79" s="44">
        <v>2</v>
      </c>
      <c r="BE79" s="44">
        <v>2</v>
      </c>
      <c r="BF79" s="44">
        <v>2</v>
      </c>
      <c r="BG79" s="44">
        <v>2</v>
      </c>
      <c r="BH79" s="44">
        <v>2</v>
      </c>
      <c r="BI79" s="44">
        <v>2</v>
      </c>
    </row>
    <row r="80" spans="1:61" x14ac:dyDescent="0.2">
      <c r="A80" s="18" t="s">
        <v>153</v>
      </c>
      <c r="B80" s="18" t="s">
        <v>154</v>
      </c>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44" t="s">
        <v>244</v>
      </c>
      <c r="AD80" s="44" t="s">
        <v>244</v>
      </c>
      <c r="AE80" s="44" t="s">
        <v>244</v>
      </c>
      <c r="AF80" s="44" t="s">
        <v>244</v>
      </c>
      <c r="AG80" s="44" t="s">
        <v>244</v>
      </c>
      <c r="AH80" s="44" t="s">
        <v>244</v>
      </c>
      <c r="AI80" s="44" t="s">
        <v>244</v>
      </c>
      <c r="AJ80" s="44">
        <v>1</v>
      </c>
      <c r="AK80" s="44">
        <v>1</v>
      </c>
      <c r="AL80" s="44">
        <v>1</v>
      </c>
      <c r="AM80" s="44">
        <v>1</v>
      </c>
      <c r="AN80" s="44">
        <v>1</v>
      </c>
      <c r="AO80" s="44">
        <v>1</v>
      </c>
      <c r="AP80" s="44">
        <v>1</v>
      </c>
      <c r="AQ80" s="44">
        <v>1</v>
      </c>
      <c r="AR80" s="44">
        <v>1</v>
      </c>
      <c r="AS80" s="44">
        <v>1</v>
      </c>
      <c r="AT80" s="44">
        <v>1</v>
      </c>
      <c r="AU80" s="44">
        <v>1</v>
      </c>
      <c r="AV80" s="44">
        <v>1</v>
      </c>
      <c r="AW80" s="44">
        <v>1</v>
      </c>
      <c r="AX80" s="44">
        <v>1</v>
      </c>
      <c r="AY80" s="44">
        <v>2</v>
      </c>
      <c r="AZ80" s="44">
        <v>2</v>
      </c>
      <c r="BA80" s="44">
        <v>2</v>
      </c>
      <c r="BB80" s="44">
        <v>2</v>
      </c>
      <c r="BC80" s="44">
        <v>2</v>
      </c>
      <c r="BD80" s="44">
        <v>2</v>
      </c>
      <c r="BE80" s="44">
        <v>2</v>
      </c>
      <c r="BF80" s="44">
        <v>2</v>
      </c>
      <c r="BG80" s="44">
        <v>2</v>
      </c>
      <c r="BH80" s="44">
        <v>2</v>
      </c>
      <c r="BI80" s="44">
        <v>2</v>
      </c>
    </row>
    <row r="81" spans="1:61" x14ac:dyDescent="0.2">
      <c r="A81" s="18" t="s">
        <v>155</v>
      </c>
      <c r="B81" s="18" t="s">
        <v>156</v>
      </c>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44" t="s">
        <v>244</v>
      </c>
      <c r="AD81" s="44" t="s">
        <v>244</v>
      </c>
      <c r="AE81" s="44" t="s">
        <v>244</v>
      </c>
      <c r="AF81" s="44" t="s">
        <v>244</v>
      </c>
      <c r="AG81" s="44" t="s">
        <v>244</v>
      </c>
      <c r="AH81" s="44" t="s">
        <v>244</v>
      </c>
      <c r="AI81" s="44" t="s">
        <v>244</v>
      </c>
      <c r="AJ81" s="44" t="s">
        <v>244</v>
      </c>
      <c r="AK81" s="44" t="s">
        <v>244</v>
      </c>
      <c r="AL81" s="44" t="s">
        <v>244</v>
      </c>
      <c r="AM81" s="44" t="s">
        <v>244</v>
      </c>
      <c r="AN81" s="44" t="s">
        <v>244</v>
      </c>
      <c r="AO81" s="44" t="s">
        <v>244</v>
      </c>
      <c r="AP81" s="44" t="s">
        <v>244</v>
      </c>
      <c r="AQ81" s="44">
        <v>1</v>
      </c>
      <c r="AR81" s="44">
        <v>1</v>
      </c>
      <c r="AS81" s="44">
        <v>1</v>
      </c>
      <c r="AT81" s="44">
        <v>1</v>
      </c>
      <c r="AU81" s="44">
        <v>1</v>
      </c>
      <c r="AV81" s="44">
        <v>1</v>
      </c>
      <c r="AW81" s="44">
        <v>2</v>
      </c>
      <c r="AX81" s="44">
        <v>2</v>
      </c>
      <c r="AY81" s="44">
        <v>2</v>
      </c>
      <c r="AZ81" s="44">
        <v>2</v>
      </c>
      <c r="BA81" s="44">
        <v>2</v>
      </c>
      <c r="BB81" s="44">
        <v>2</v>
      </c>
      <c r="BC81" s="44">
        <v>2</v>
      </c>
      <c r="BD81" s="44">
        <v>2</v>
      </c>
      <c r="BE81" s="44">
        <v>2</v>
      </c>
      <c r="BF81" s="44">
        <v>2</v>
      </c>
      <c r="BG81" s="44">
        <v>2</v>
      </c>
      <c r="BH81" s="44">
        <v>2</v>
      </c>
      <c r="BI81" s="44">
        <v>2</v>
      </c>
    </row>
    <row r="82" spans="1:61" x14ac:dyDescent="0.2">
      <c r="A82" s="18" t="s">
        <v>157</v>
      </c>
      <c r="B82" s="18" t="s">
        <v>158</v>
      </c>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44" t="s">
        <v>244</v>
      </c>
      <c r="AD82" s="44" t="s">
        <v>244</v>
      </c>
      <c r="AE82" s="44" t="s">
        <v>244</v>
      </c>
      <c r="AF82" s="44" t="s">
        <v>244</v>
      </c>
      <c r="AG82" s="44" t="s">
        <v>244</v>
      </c>
      <c r="AH82" s="44">
        <v>1</v>
      </c>
      <c r="AI82" s="44">
        <v>1</v>
      </c>
      <c r="AJ82" s="44">
        <v>1</v>
      </c>
      <c r="AK82" s="44">
        <v>1</v>
      </c>
      <c r="AL82" s="44">
        <v>2</v>
      </c>
      <c r="AM82" s="44">
        <v>3</v>
      </c>
      <c r="AN82" s="44">
        <v>3</v>
      </c>
      <c r="AO82" s="44">
        <v>3</v>
      </c>
      <c r="AP82" s="44">
        <v>3</v>
      </c>
      <c r="AQ82" s="44">
        <v>3</v>
      </c>
      <c r="AR82" s="44">
        <v>3</v>
      </c>
      <c r="AS82" s="44">
        <v>3</v>
      </c>
      <c r="AT82" s="44">
        <v>3</v>
      </c>
      <c r="AU82" s="44">
        <v>3</v>
      </c>
      <c r="AV82" s="44">
        <v>4</v>
      </c>
      <c r="AW82" s="44">
        <v>4</v>
      </c>
      <c r="AX82" s="44">
        <v>4</v>
      </c>
      <c r="AY82" s="44">
        <v>4</v>
      </c>
      <c r="AZ82" s="44">
        <v>4</v>
      </c>
      <c r="BA82" s="44">
        <v>4</v>
      </c>
      <c r="BB82" s="44">
        <v>4</v>
      </c>
      <c r="BC82" s="44">
        <v>4</v>
      </c>
      <c r="BD82" s="44">
        <v>4</v>
      </c>
      <c r="BE82" s="44">
        <v>4</v>
      </c>
      <c r="BF82" s="44">
        <v>4</v>
      </c>
      <c r="BG82" s="44">
        <v>5</v>
      </c>
      <c r="BH82" s="44">
        <v>5</v>
      </c>
      <c r="BI82" s="44">
        <v>5</v>
      </c>
    </row>
    <row r="83" spans="1:61" x14ac:dyDescent="0.2">
      <c r="A83" s="18" t="s">
        <v>159</v>
      </c>
      <c r="B83" s="18" t="s">
        <v>160</v>
      </c>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44">
        <v>3</v>
      </c>
      <c r="AD83" s="44">
        <v>3</v>
      </c>
      <c r="AE83" s="44">
        <v>4</v>
      </c>
      <c r="AF83" s="44">
        <v>5</v>
      </c>
      <c r="AG83" s="44">
        <v>4</v>
      </c>
      <c r="AH83" s="44">
        <v>4</v>
      </c>
      <c r="AI83" s="44">
        <v>6</v>
      </c>
      <c r="AJ83" s="44">
        <v>6</v>
      </c>
      <c r="AK83" s="44">
        <v>6</v>
      </c>
      <c r="AL83" s="44">
        <v>6</v>
      </c>
      <c r="AM83" s="44">
        <v>6</v>
      </c>
      <c r="AN83" s="44">
        <v>7</v>
      </c>
      <c r="AO83" s="44">
        <v>7</v>
      </c>
      <c r="AP83" s="44">
        <v>7</v>
      </c>
      <c r="AQ83" s="44">
        <v>7</v>
      </c>
      <c r="AR83" s="44">
        <v>7</v>
      </c>
      <c r="AS83" s="44">
        <v>7</v>
      </c>
      <c r="AT83" s="44">
        <v>7</v>
      </c>
      <c r="AU83" s="44">
        <v>7</v>
      </c>
      <c r="AV83" s="44">
        <v>7</v>
      </c>
      <c r="AW83" s="44">
        <v>7</v>
      </c>
      <c r="AX83" s="44">
        <v>9</v>
      </c>
      <c r="AY83" s="44">
        <v>9</v>
      </c>
      <c r="AZ83" s="44">
        <v>9</v>
      </c>
      <c r="BA83" s="44">
        <v>12</v>
      </c>
      <c r="BB83" s="44">
        <v>12</v>
      </c>
      <c r="BC83" s="44">
        <v>13</v>
      </c>
      <c r="BD83" s="44">
        <v>13</v>
      </c>
      <c r="BE83" s="44">
        <v>13</v>
      </c>
      <c r="BF83" s="44">
        <v>13</v>
      </c>
      <c r="BG83" s="44">
        <v>14</v>
      </c>
      <c r="BH83" s="44">
        <v>14</v>
      </c>
      <c r="BI83" s="44">
        <v>14</v>
      </c>
    </row>
    <row r="84" spans="1:61" x14ac:dyDescent="0.2">
      <c r="A84" s="18" t="s">
        <v>161</v>
      </c>
      <c r="B84" s="18" t="s">
        <v>162</v>
      </c>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44">
        <v>1</v>
      </c>
      <c r="AD84" s="44">
        <v>1</v>
      </c>
      <c r="AE84" s="44">
        <v>1</v>
      </c>
      <c r="AF84" s="44">
        <v>1</v>
      </c>
      <c r="AG84" s="44">
        <v>1</v>
      </c>
      <c r="AH84" s="44">
        <v>1</v>
      </c>
      <c r="AI84" s="44">
        <v>1</v>
      </c>
      <c r="AJ84" s="44">
        <v>3</v>
      </c>
      <c r="AK84" s="44">
        <v>4</v>
      </c>
      <c r="AL84" s="44">
        <v>4</v>
      </c>
      <c r="AM84" s="44">
        <v>4</v>
      </c>
      <c r="AN84" s="44">
        <v>3</v>
      </c>
      <c r="AO84" s="44">
        <v>3</v>
      </c>
      <c r="AP84" s="44">
        <v>3</v>
      </c>
      <c r="AQ84" s="44">
        <v>3</v>
      </c>
      <c r="AR84" s="44">
        <v>3</v>
      </c>
      <c r="AS84" s="44">
        <v>3</v>
      </c>
      <c r="AT84" s="44">
        <v>5</v>
      </c>
      <c r="AU84" s="44">
        <v>4</v>
      </c>
      <c r="AV84" s="44">
        <v>4</v>
      </c>
      <c r="AW84" s="44">
        <v>4</v>
      </c>
      <c r="AX84" s="44">
        <v>4</v>
      </c>
      <c r="AY84" s="44">
        <v>4</v>
      </c>
      <c r="AZ84" s="44">
        <v>4</v>
      </c>
      <c r="BA84" s="44">
        <v>4</v>
      </c>
      <c r="BB84" s="44">
        <v>4</v>
      </c>
      <c r="BC84" s="44">
        <v>4</v>
      </c>
      <c r="BD84" s="44">
        <v>5</v>
      </c>
      <c r="BE84" s="44">
        <v>5</v>
      </c>
      <c r="BF84" s="44">
        <v>5</v>
      </c>
      <c r="BG84" s="44">
        <v>6</v>
      </c>
      <c r="BH84" s="44">
        <v>6</v>
      </c>
      <c r="BI84" s="44">
        <v>6</v>
      </c>
    </row>
    <row r="85" spans="1:61" x14ac:dyDescent="0.2">
      <c r="A85" s="18" t="s">
        <v>163</v>
      </c>
      <c r="B85" s="18" t="s">
        <v>164</v>
      </c>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44" t="s">
        <v>244</v>
      </c>
      <c r="AD85" s="44" t="s">
        <v>244</v>
      </c>
      <c r="AE85" s="44" t="s">
        <v>244</v>
      </c>
      <c r="AF85" s="44" t="s">
        <v>244</v>
      </c>
      <c r="AG85" s="44" t="s">
        <v>244</v>
      </c>
      <c r="AH85" s="44">
        <v>1</v>
      </c>
      <c r="AI85" s="44">
        <v>1</v>
      </c>
      <c r="AJ85" s="44">
        <v>1</v>
      </c>
      <c r="AK85" s="44">
        <v>1</v>
      </c>
      <c r="AL85" s="44">
        <v>1</v>
      </c>
      <c r="AM85" s="44">
        <v>2</v>
      </c>
      <c r="AN85" s="44">
        <v>2</v>
      </c>
      <c r="AO85" s="44">
        <v>3</v>
      </c>
      <c r="AP85" s="44">
        <v>3</v>
      </c>
      <c r="AQ85" s="44">
        <v>3</v>
      </c>
      <c r="AR85" s="44">
        <v>3</v>
      </c>
      <c r="AS85" s="44">
        <v>3</v>
      </c>
      <c r="AT85" s="44">
        <v>4</v>
      </c>
      <c r="AU85" s="44">
        <v>4</v>
      </c>
      <c r="AV85" s="44">
        <v>4</v>
      </c>
      <c r="AW85" s="44">
        <v>4</v>
      </c>
      <c r="AX85" s="44">
        <v>5</v>
      </c>
      <c r="AY85" s="44">
        <v>5</v>
      </c>
      <c r="AZ85" s="44">
        <v>5</v>
      </c>
      <c r="BA85" s="44">
        <v>5</v>
      </c>
      <c r="BB85" s="44">
        <v>5</v>
      </c>
      <c r="BC85" s="44">
        <v>5</v>
      </c>
      <c r="BD85" s="44">
        <v>6</v>
      </c>
      <c r="BE85" s="44">
        <v>6</v>
      </c>
      <c r="BF85" s="44">
        <v>6</v>
      </c>
      <c r="BG85" s="44">
        <v>6</v>
      </c>
      <c r="BH85" s="44">
        <v>6</v>
      </c>
      <c r="BI85" s="44">
        <v>6</v>
      </c>
    </row>
    <row r="86" spans="1:61" x14ac:dyDescent="0.2">
      <c r="A86" s="18" t="s">
        <v>165</v>
      </c>
      <c r="B86" s="18" t="s">
        <v>166</v>
      </c>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44">
        <v>1</v>
      </c>
      <c r="AD86" s="44">
        <v>1</v>
      </c>
      <c r="AE86" s="44">
        <v>1</v>
      </c>
      <c r="AF86" s="44">
        <v>1</v>
      </c>
      <c r="AG86" s="44">
        <v>1</v>
      </c>
      <c r="AH86" s="44">
        <v>1</v>
      </c>
      <c r="AI86" s="44">
        <v>1</v>
      </c>
      <c r="AJ86" s="44">
        <v>2</v>
      </c>
      <c r="AK86" s="44">
        <v>2</v>
      </c>
      <c r="AL86" s="44">
        <v>3</v>
      </c>
      <c r="AM86" s="44">
        <v>3</v>
      </c>
      <c r="AN86" s="44">
        <v>3</v>
      </c>
      <c r="AO86" s="44">
        <v>4</v>
      </c>
      <c r="AP86" s="44">
        <v>4</v>
      </c>
      <c r="AQ86" s="44">
        <v>4</v>
      </c>
      <c r="AR86" s="44">
        <v>4</v>
      </c>
      <c r="AS86" s="44">
        <v>4</v>
      </c>
      <c r="AT86" s="44">
        <v>4</v>
      </c>
      <c r="AU86" s="44">
        <v>4</v>
      </c>
      <c r="AV86" s="44">
        <v>4</v>
      </c>
      <c r="AW86" s="44">
        <v>4</v>
      </c>
      <c r="AX86" s="44">
        <v>4</v>
      </c>
      <c r="AY86" s="44">
        <v>4</v>
      </c>
      <c r="AZ86" s="44">
        <v>4</v>
      </c>
      <c r="BA86" s="44">
        <v>4</v>
      </c>
      <c r="BB86" s="44">
        <v>4</v>
      </c>
      <c r="BC86" s="44">
        <v>4</v>
      </c>
      <c r="BD86" s="44">
        <v>6</v>
      </c>
      <c r="BE86" s="44">
        <v>6</v>
      </c>
      <c r="BF86" s="44">
        <v>7</v>
      </c>
      <c r="BG86" s="44">
        <v>7</v>
      </c>
      <c r="BH86" s="44">
        <v>7</v>
      </c>
      <c r="BI86" s="44">
        <v>7</v>
      </c>
    </row>
    <row r="87" spans="1:61" x14ac:dyDescent="0.2">
      <c r="A87" s="18" t="s">
        <v>167</v>
      </c>
      <c r="B87" s="18" t="s">
        <v>168</v>
      </c>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44" t="s">
        <v>244</v>
      </c>
      <c r="AD87" s="44" t="s">
        <v>244</v>
      </c>
      <c r="AE87" s="44" t="s">
        <v>244</v>
      </c>
      <c r="AF87" s="44" t="s">
        <v>244</v>
      </c>
      <c r="AG87" s="44" t="s">
        <v>244</v>
      </c>
      <c r="AH87" s="44" t="s">
        <v>244</v>
      </c>
      <c r="AI87" s="44" t="s">
        <v>244</v>
      </c>
      <c r="AJ87" s="44" t="s">
        <v>244</v>
      </c>
      <c r="AK87" s="44" t="s">
        <v>244</v>
      </c>
      <c r="AL87" s="44" t="s">
        <v>244</v>
      </c>
      <c r="AM87" s="44" t="s">
        <v>244</v>
      </c>
      <c r="AN87" s="44" t="s">
        <v>244</v>
      </c>
      <c r="AO87" s="44" t="s">
        <v>244</v>
      </c>
      <c r="AP87" s="44" t="s">
        <v>244</v>
      </c>
      <c r="AQ87" s="44" t="s">
        <v>244</v>
      </c>
      <c r="AR87" s="44">
        <v>1</v>
      </c>
      <c r="AS87" s="44">
        <v>1</v>
      </c>
      <c r="AT87" s="44">
        <v>1</v>
      </c>
      <c r="AU87" s="44">
        <v>1</v>
      </c>
      <c r="AV87" s="44">
        <v>1</v>
      </c>
      <c r="AW87" s="44">
        <v>1</v>
      </c>
      <c r="AX87" s="44">
        <v>1</v>
      </c>
      <c r="AY87" s="44">
        <v>1</v>
      </c>
      <c r="AZ87" s="44">
        <v>1</v>
      </c>
      <c r="BA87" s="44">
        <v>1</v>
      </c>
      <c r="BB87" s="44">
        <v>1</v>
      </c>
      <c r="BC87" s="44">
        <v>1</v>
      </c>
      <c r="BD87" s="44">
        <v>1</v>
      </c>
      <c r="BE87" s="44">
        <v>1</v>
      </c>
      <c r="BF87" s="44">
        <v>1</v>
      </c>
      <c r="BG87" s="44">
        <v>1</v>
      </c>
      <c r="BH87" s="44">
        <v>1</v>
      </c>
      <c r="BI87" s="44">
        <v>1</v>
      </c>
    </row>
    <row r="88" spans="1:61" x14ac:dyDescent="0.2">
      <c r="A88" s="18" t="s">
        <v>169</v>
      </c>
      <c r="B88" s="18" t="s">
        <v>170</v>
      </c>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44" t="s">
        <v>244</v>
      </c>
      <c r="AD88" s="44" t="s">
        <v>244</v>
      </c>
      <c r="AE88" s="44" t="s">
        <v>244</v>
      </c>
      <c r="AF88" s="44" t="s">
        <v>244</v>
      </c>
      <c r="AG88" s="44" t="s">
        <v>244</v>
      </c>
      <c r="AH88" s="44" t="s">
        <v>244</v>
      </c>
      <c r="AI88" s="44" t="s">
        <v>244</v>
      </c>
      <c r="AJ88" s="44" t="s">
        <v>244</v>
      </c>
      <c r="AK88" s="44" t="s">
        <v>244</v>
      </c>
      <c r="AL88" s="44" t="s">
        <v>244</v>
      </c>
      <c r="AM88" s="44" t="s">
        <v>244</v>
      </c>
      <c r="AN88" s="44" t="s">
        <v>244</v>
      </c>
      <c r="AO88" s="44" t="s">
        <v>244</v>
      </c>
      <c r="AP88" s="44">
        <v>1</v>
      </c>
      <c r="AQ88" s="44">
        <v>1</v>
      </c>
      <c r="AR88" s="44">
        <v>1</v>
      </c>
      <c r="AS88" s="44">
        <v>1</v>
      </c>
      <c r="AT88" s="44">
        <v>1</v>
      </c>
      <c r="AU88" s="44">
        <v>1</v>
      </c>
      <c r="AV88" s="44">
        <v>1</v>
      </c>
      <c r="AW88" s="44">
        <v>1</v>
      </c>
      <c r="AX88" s="44">
        <v>1</v>
      </c>
      <c r="AY88" s="44">
        <v>1</v>
      </c>
      <c r="AZ88" s="44">
        <v>1</v>
      </c>
      <c r="BA88" s="44">
        <v>1</v>
      </c>
      <c r="BB88" s="44">
        <v>2</v>
      </c>
      <c r="BC88" s="44">
        <v>2</v>
      </c>
      <c r="BD88" s="44">
        <v>2</v>
      </c>
      <c r="BE88" s="44">
        <v>2</v>
      </c>
      <c r="BF88" s="44">
        <v>2</v>
      </c>
      <c r="BG88" s="44">
        <v>2</v>
      </c>
      <c r="BH88" s="44">
        <v>2</v>
      </c>
      <c r="BI88" s="44">
        <v>2</v>
      </c>
    </row>
    <row r="89" spans="1:61" x14ac:dyDescent="0.2">
      <c r="A89" s="21" t="s">
        <v>171</v>
      </c>
      <c r="B89" s="21" t="s">
        <v>172</v>
      </c>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44" t="s">
        <v>244</v>
      </c>
      <c r="AD89" s="44" t="s">
        <v>244</v>
      </c>
      <c r="AE89" s="44" t="s">
        <v>244</v>
      </c>
      <c r="AF89" s="44" t="s">
        <v>244</v>
      </c>
      <c r="AG89" s="44" t="s">
        <v>244</v>
      </c>
      <c r="AH89" s="44" t="s">
        <v>244</v>
      </c>
      <c r="AI89" s="44" t="s">
        <v>244</v>
      </c>
      <c r="AJ89" s="44" t="s">
        <v>244</v>
      </c>
      <c r="AK89" s="44" t="s">
        <v>244</v>
      </c>
      <c r="AL89" s="44" t="s">
        <v>244</v>
      </c>
      <c r="AM89" s="44" t="s">
        <v>244</v>
      </c>
      <c r="AN89" s="44" t="s">
        <v>244</v>
      </c>
      <c r="AO89" s="44" t="s">
        <v>244</v>
      </c>
      <c r="AP89" s="44" t="s">
        <v>244</v>
      </c>
      <c r="AQ89" s="44" t="s">
        <v>244</v>
      </c>
      <c r="AR89" s="44" t="s">
        <v>244</v>
      </c>
      <c r="AS89" s="44" t="s">
        <v>244</v>
      </c>
      <c r="AT89" s="44" t="s">
        <v>244</v>
      </c>
      <c r="AU89" s="44" t="s">
        <v>244</v>
      </c>
      <c r="AV89" s="44" t="s">
        <v>244</v>
      </c>
      <c r="AW89" s="44" t="s">
        <v>244</v>
      </c>
      <c r="AX89" s="44">
        <v>1</v>
      </c>
      <c r="AY89" s="44">
        <v>1</v>
      </c>
      <c r="AZ89" s="44">
        <v>1</v>
      </c>
      <c r="BA89" s="44">
        <v>1</v>
      </c>
      <c r="BB89" s="44">
        <v>1</v>
      </c>
      <c r="BC89" s="44">
        <v>1</v>
      </c>
      <c r="BD89" s="44">
        <v>1</v>
      </c>
      <c r="BE89" s="44">
        <v>1</v>
      </c>
      <c r="BF89" s="44">
        <v>1</v>
      </c>
      <c r="BG89" s="44">
        <v>1</v>
      </c>
      <c r="BH89" s="44">
        <v>2</v>
      </c>
      <c r="BI89" s="44">
        <v>2</v>
      </c>
    </row>
    <row r="90" spans="1:61" x14ac:dyDescent="0.2">
      <c r="A90" s="18" t="s">
        <v>173</v>
      </c>
      <c r="B90" s="18" t="s">
        <v>174</v>
      </c>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44" t="s">
        <v>244</v>
      </c>
      <c r="AD90" s="44" t="s">
        <v>244</v>
      </c>
      <c r="AE90" s="44" t="s">
        <v>244</v>
      </c>
      <c r="AF90" s="44" t="s">
        <v>244</v>
      </c>
      <c r="AG90" s="44" t="s">
        <v>244</v>
      </c>
      <c r="AH90" s="44" t="s">
        <v>244</v>
      </c>
      <c r="AI90" s="44" t="s">
        <v>244</v>
      </c>
      <c r="AJ90" s="44" t="s">
        <v>244</v>
      </c>
      <c r="AK90" s="44" t="s">
        <v>244</v>
      </c>
      <c r="AL90" s="44" t="s">
        <v>244</v>
      </c>
      <c r="AM90" s="44" t="s">
        <v>244</v>
      </c>
      <c r="AN90" s="44" t="s">
        <v>244</v>
      </c>
      <c r="AO90" s="44" t="s">
        <v>244</v>
      </c>
      <c r="AP90" s="44" t="s">
        <v>244</v>
      </c>
      <c r="AQ90" s="44" t="s">
        <v>244</v>
      </c>
      <c r="AR90" s="44">
        <v>1</v>
      </c>
      <c r="AS90" s="44">
        <v>1</v>
      </c>
      <c r="AT90" s="44">
        <v>1</v>
      </c>
      <c r="AU90" s="44">
        <v>1</v>
      </c>
      <c r="AV90" s="44">
        <v>1</v>
      </c>
      <c r="AW90" s="44">
        <v>1</v>
      </c>
      <c r="AX90" s="44">
        <v>1</v>
      </c>
      <c r="AY90" s="44">
        <v>1</v>
      </c>
      <c r="AZ90" s="44">
        <v>1</v>
      </c>
      <c r="BA90" s="44">
        <v>1</v>
      </c>
      <c r="BB90" s="44">
        <v>1</v>
      </c>
      <c r="BC90" s="44">
        <v>1</v>
      </c>
      <c r="BD90" s="44">
        <v>1</v>
      </c>
      <c r="BE90" s="44">
        <v>1</v>
      </c>
      <c r="BF90" s="44">
        <v>1</v>
      </c>
      <c r="BG90" s="44">
        <v>1</v>
      </c>
      <c r="BH90" s="44">
        <v>1</v>
      </c>
      <c r="BI90" s="44">
        <v>1</v>
      </c>
    </row>
    <row r="91" spans="1:61" x14ac:dyDescent="0.2">
      <c r="A91" s="18" t="s">
        <v>175</v>
      </c>
      <c r="B91" s="18" t="s">
        <v>176</v>
      </c>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44" t="s">
        <v>244</v>
      </c>
      <c r="AD91" s="44">
        <v>1</v>
      </c>
      <c r="AE91" s="44">
        <v>1</v>
      </c>
      <c r="AF91" s="44">
        <v>1</v>
      </c>
      <c r="AG91" s="44">
        <v>1</v>
      </c>
      <c r="AH91" s="44">
        <v>1</v>
      </c>
      <c r="AI91" s="44">
        <v>1</v>
      </c>
      <c r="AJ91" s="44">
        <v>1</v>
      </c>
      <c r="AK91" s="44">
        <v>1</v>
      </c>
      <c r="AL91" s="44">
        <v>1</v>
      </c>
      <c r="AM91" s="44">
        <v>1</v>
      </c>
      <c r="AN91" s="44">
        <v>2</v>
      </c>
      <c r="AO91" s="44">
        <v>2</v>
      </c>
      <c r="AP91" s="44">
        <v>2</v>
      </c>
      <c r="AQ91" s="44">
        <v>2</v>
      </c>
      <c r="AR91" s="44">
        <v>2</v>
      </c>
      <c r="AS91" s="44">
        <v>2</v>
      </c>
      <c r="AT91" s="44">
        <v>2</v>
      </c>
      <c r="AU91" s="44">
        <v>2</v>
      </c>
      <c r="AV91" s="44">
        <v>2</v>
      </c>
      <c r="AW91" s="44">
        <v>2</v>
      </c>
      <c r="AX91" s="44">
        <v>2</v>
      </c>
      <c r="AY91" s="44">
        <v>2</v>
      </c>
      <c r="AZ91" s="44">
        <v>2</v>
      </c>
      <c r="BA91" s="44">
        <v>3</v>
      </c>
      <c r="BB91" s="44">
        <v>2</v>
      </c>
      <c r="BC91" s="44">
        <v>2</v>
      </c>
      <c r="BD91" s="44">
        <v>2</v>
      </c>
      <c r="BE91" s="44">
        <v>2</v>
      </c>
      <c r="BF91" s="44">
        <v>2</v>
      </c>
      <c r="BG91" s="44">
        <v>2</v>
      </c>
      <c r="BH91" s="44">
        <v>2</v>
      </c>
      <c r="BI91" s="44">
        <v>2</v>
      </c>
    </row>
    <row r="92" spans="1:61" x14ac:dyDescent="0.2">
      <c r="A92" s="18" t="s">
        <v>177</v>
      </c>
      <c r="B92" s="18" t="s">
        <v>178</v>
      </c>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44" t="s">
        <v>244</v>
      </c>
      <c r="AD92" s="44" t="s">
        <v>244</v>
      </c>
      <c r="AE92" s="44" t="s">
        <v>244</v>
      </c>
      <c r="AF92" s="44">
        <v>1</v>
      </c>
      <c r="AG92" s="44">
        <v>1</v>
      </c>
      <c r="AH92" s="44">
        <v>1</v>
      </c>
      <c r="AI92" s="44">
        <v>1</v>
      </c>
      <c r="AJ92" s="44">
        <v>1</v>
      </c>
      <c r="AK92" s="44">
        <v>1</v>
      </c>
      <c r="AL92" s="44">
        <v>1</v>
      </c>
      <c r="AM92" s="44">
        <v>1</v>
      </c>
      <c r="AN92" s="44">
        <v>1</v>
      </c>
      <c r="AO92" s="44">
        <v>1</v>
      </c>
      <c r="AP92" s="44">
        <v>1</v>
      </c>
      <c r="AQ92" s="44">
        <v>1</v>
      </c>
      <c r="AR92" s="44">
        <v>1</v>
      </c>
      <c r="AS92" s="44">
        <v>1</v>
      </c>
      <c r="AT92" s="44">
        <v>2</v>
      </c>
      <c r="AU92" s="44">
        <v>2</v>
      </c>
      <c r="AV92" s="44">
        <v>2</v>
      </c>
      <c r="AW92" s="44">
        <v>2</v>
      </c>
      <c r="AX92" s="44">
        <v>2</v>
      </c>
      <c r="AY92" s="44">
        <v>2</v>
      </c>
      <c r="AZ92" s="44">
        <v>2</v>
      </c>
      <c r="BA92" s="44">
        <v>2</v>
      </c>
      <c r="BB92" s="44">
        <v>2</v>
      </c>
      <c r="BC92" s="44">
        <v>2</v>
      </c>
      <c r="BD92" s="44">
        <v>2</v>
      </c>
      <c r="BE92" s="44">
        <v>2</v>
      </c>
      <c r="BF92" s="44">
        <v>2</v>
      </c>
      <c r="BG92" s="44">
        <v>2</v>
      </c>
      <c r="BH92" s="44">
        <v>2</v>
      </c>
      <c r="BI92" s="44">
        <v>2</v>
      </c>
    </row>
    <row r="93" spans="1:61" x14ac:dyDescent="0.2">
      <c r="A93" s="18" t="s">
        <v>179</v>
      </c>
      <c r="B93" s="18" t="s">
        <v>180</v>
      </c>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44" t="s">
        <v>244</v>
      </c>
      <c r="AD93" s="44" t="s">
        <v>244</v>
      </c>
      <c r="AE93" s="44" t="s">
        <v>244</v>
      </c>
      <c r="AF93" s="44" t="s">
        <v>244</v>
      </c>
      <c r="AG93" s="44" t="s">
        <v>244</v>
      </c>
      <c r="AH93" s="44" t="s">
        <v>244</v>
      </c>
      <c r="AI93" s="44" t="s">
        <v>244</v>
      </c>
      <c r="AJ93" s="44" t="s">
        <v>244</v>
      </c>
      <c r="AK93" s="44" t="s">
        <v>244</v>
      </c>
      <c r="AL93" s="44">
        <v>1</v>
      </c>
      <c r="AM93" s="44">
        <v>1</v>
      </c>
      <c r="AN93" s="44">
        <v>1</v>
      </c>
      <c r="AO93" s="44">
        <v>1</v>
      </c>
      <c r="AP93" s="44">
        <v>1</v>
      </c>
      <c r="AQ93" s="44">
        <v>1</v>
      </c>
      <c r="AR93" s="44">
        <v>1</v>
      </c>
      <c r="AS93" s="44">
        <v>1</v>
      </c>
      <c r="AT93" s="44">
        <v>1</v>
      </c>
      <c r="AU93" s="44">
        <v>1</v>
      </c>
      <c r="AV93" s="44">
        <v>1</v>
      </c>
      <c r="AW93" s="44">
        <v>1</v>
      </c>
      <c r="AX93" s="44">
        <v>1</v>
      </c>
      <c r="AY93" s="44">
        <v>1</v>
      </c>
      <c r="AZ93" s="44">
        <v>1</v>
      </c>
      <c r="BA93" s="44">
        <v>1</v>
      </c>
      <c r="BB93" s="44">
        <v>1</v>
      </c>
      <c r="BC93" s="44">
        <v>1</v>
      </c>
      <c r="BD93" s="44">
        <v>1</v>
      </c>
      <c r="BE93" s="44">
        <v>1</v>
      </c>
      <c r="BF93" s="44">
        <v>1</v>
      </c>
      <c r="BG93" s="44">
        <v>1</v>
      </c>
      <c r="BH93" s="44">
        <v>1</v>
      </c>
      <c r="BI93" s="44">
        <v>1</v>
      </c>
    </row>
    <row r="94" spans="1:61" x14ac:dyDescent="0.2">
      <c r="A94" s="18" t="s">
        <v>181</v>
      </c>
      <c r="B94" s="18" t="s">
        <v>182</v>
      </c>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44">
        <v>1</v>
      </c>
      <c r="AD94" s="44">
        <v>1</v>
      </c>
      <c r="AE94" s="44">
        <v>1</v>
      </c>
      <c r="AF94" s="44">
        <v>1</v>
      </c>
      <c r="AG94" s="44">
        <v>1</v>
      </c>
      <c r="AH94" s="44">
        <v>1</v>
      </c>
      <c r="AI94" s="44">
        <v>2</v>
      </c>
      <c r="AJ94" s="44">
        <v>2</v>
      </c>
      <c r="AK94" s="44">
        <v>2</v>
      </c>
      <c r="AL94" s="44">
        <v>2</v>
      </c>
      <c r="AM94" s="44">
        <v>2</v>
      </c>
      <c r="AN94" s="44">
        <v>2</v>
      </c>
      <c r="AO94" s="44">
        <v>2</v>
      </c>
      <c r="AP94" s="44">
        <v>2</v>
      </c>
      <c r="AQ94" s="44">
        <v>2</v>
      </c>
      <c r="AR94" s="44">
        <v>2</v>
      </c>
      <c r="AS94" s="44">
        <v>2</v>
      </c>
      <c r="AT94" s="44">
        <v>2</v>
      </c>
      <c r="AU94" s="44">
        <v>2</v>
      </c>
      <c r="AV94" s="44">
        <v>2</v>
      </c>
      <c r="AW94" s="44">
        <v>3</v>
      </c>
      <c r="AX94" s="44">
        <v>2</v>
      </c>
      <c r="AY94" s="44">
        <v>2</v>
      </c>
      <c r="AZ94" s="44">
        <v>2</v>
      </c>
      <c r="BA94" s="44">
        <v>2</v>
      </c>
      <c r="BB94" s="44">
        <v>2</v>
      </c>
      <c r="BC94" s="44">
        <v>2</v>
      </c>
      <c r="BD94" s="44">
        <v>2</v>
      </c>
      <c r="BE94" s="44">
        <v>2</v>
      </c>
      <c r="BF94" s="44">
        <v>2</v>
      </c>
      <c r="BG94" s="44">
        <v>2</v>
      </c>
      <c r="BH94" s="44">
        <v>2</v>
      </c>
      <c r="BI94" s="44">
        <v>2</v>
      </c>
    </row>
    <row r="95" spans="1:61" x14ac:dyDescent="0.2">
      <c r="A95" s="18" t="s">
        <v>183</v>
      </c>
      <c r="B95" s="18" t="s">
        <v>184</v>
      </c>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44" t="s">
        <v>244</v>
      </c>
      <c r="AD95" s="44" t="s">
        <v>244</v>
      </c>
      <c r="AE95" s="44" t="s">
        <v>244</v>
      </c>
      <c r="AF95" s="44" t="s">
        <v>244</v>
      </c>
      <c r="AG95" s="44">
        <v>1</v>
      </c>
      <c r="AH95" s="44">
        <v>1</v>
      </c>
      <c r="AI95" s="44">
        <v>1</v>
      </c>
      <c r="AJ95" s="44">
        <v>1</v>
      </c>
      <c r="AK95" s="44">
        <v>1</v>
      </c>
      <c r="AL95" s="44">
        <v>1</v>
      </c>
      <c r="AM95" s="44">
        <v>1</v>
      </c>
      <c r="AN95" s="44">
        <v>1</v>
      </c>
      <c r="AO95" s="44">
        <v>1</v>
      </c>
      <c r="AP95" s="44">
        <v>1</v>
      </c>
      <c r="AQ95" s="44">
        <v>1</v>
      </c>
      <c r="AR95" s="44">
        <v>1</v>
      </c>
      <c r="AS95" s="44">
        <v>2</v>
      </c>
      <c r="AT95" s="44">
        <v>2</v>
      </c>
      <c r="AU95" s="44">
        <v>2</v>
      </c>
      <c r="AV95" s="44">
        <v>2</v>
      </c>
      <c r="AW95" s="44">
        <v>2</v>
      </c>
      <c r="AX95" s="44">
        <v>2</v>
      </c>
      <c r="AY95" s="44">
        <v>2</v>
      </c>
      <c r="AZ95" s="44">
        <v>2</v>
      </c>
      <c r="BA95" s="44">
        <v>2</v>
      </c>
      <c r="BB95" s="44">
        <v>2</v>
      </c>
      <c r="BC95" s="44">
        <v>2</v>
      </c>
      <c r="BD95" s="44">
        <v>2</v>
      </c>
      <c r="BE95" s="44">
        <v>2</v>
      </c>
      <c r="BF95" s="44">
        <v>2</v>
      </c>
      <c r="BG95" s="44">
        <v>2</v>
      </c>
      <c r="BH95" s="44">
        <v>2</v>
      </c>
      <c r="BI95" s="44">
        <v>2</v>
      </c>
    </row>
    <row r="96" spans="1:61" x14ac:dyDescent="0.2">
      <c r="A96" s="18" t="s">
        <v>185</v>
      </c>
      <c r="B96" s="18" t="s">
        <v>186</v>
      </c>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44" t="s">
        <v>244</v>
      </c>
      <c r="AD96" s="44" t="s">
        <v>244</v>
      </c>
      <c r="AE96" s="44" t="s">
        <v>244</v>
      </c>
      <c r="AF96" s="44" t="s">
        <v>244</v>
      </c>
      <c r="AG96" s="44" t="s">
        <v>244</v>
      </c>
      <c r="AH96" s="44" t="s">
        <v>244</v>
      </c>
      <c r="AI96" s="44" t="s">
        <v>244</v>
      </c>
      <c r="AJ96" s="44" t="s">
        <v>244</v>
      </c>
      <c r="AK96" s="44" t="s">
        <v>244</v>
      </c>
      <c r="AL96" s="44" t="s">
        <v>244</v>
      </c>
      <c r="AM96" s="44" t="s">
        <v>244</v>
      </c>
      <c r="AN96" s="44" t="s">
        <v>244</v>
      </c>
      <c r="AO96" s="44" t="s">
        <v>244</v>
      </c>
      <c r="AP96" s="44" t="s">
        <v>244</v>
      </c>
      <c r="AQ96" s="44" t="s">
        <v>244</v>
      </c>
      <c r="AR96" s="44" t="s">
        <v>244</v>
      </c>
      <c r="AS96" s="44" t="s">
        <v>244</v>
      </c>
      <c r="AT96" s="44" t="s">
        <v>244</v>
      </c>
      <c r="AU96" s="44" t="s">
        <v>244</v>
      </c>
      <c r="AV96" s="44">
        <v>1</v>
      </c>
      <c r="AW96" s="44">
        <v>1</v>
      </c>
      <c r="AX96" s="44">
        <v>1</v>
      </c>
      <c r="AY96" s="44">
        <v>1</v>
      </c>
      <c r="AZ96" s="44">
        <v>1</v>
      </c>
      <c r="BA96" s="44">
        <v>1</v>
      </c>
      <c r="BB96" s="44">
        <v>1</v>
      </c>
      <c r="BC96" s="44">
        <v>1</v>
      </c>
      <c r="BD96" s="44">
        <v>1</v>
      </c>
      <c r="BE96" s="44">
        <v>1</v>
      </c>
      <c r="BF96" s="44">
        <v>1</v>
      </c>
      <c r="BG96" s="44">
        <v>1</v>
      </c>
      <c r="BH96" s="44">
        <v>1</v>
      </c>
      <c r="BI96" s="44">
        <v>1</v>
      </c>
    </row>
    <row r="97" spans="1:61" x14ac:dyDescent="0.2">
      <c r="A97" s="18" t="s">
        <v>187</v>
      </c>
      <c r="B97" s="18" t="s">
        <v>188</v>
      </c>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44" t="s">
        <v>244</v>
      </c>
      <c r="AD97" s="44" t="s">
        <v>244</v>
      </c>
      <c r="AE97" s="44" t="s">
        <v>244</v>
      </c>
      <c r="AF97" s="44" t="s">
        <v>244</v>
      </c>
      <c r="AG97" s="44" t="s">
        <v>244</v>
      </c>
      <c r="AH97" s="44" t="s">
        <v>244</v>
      </c>
      <c r="AI97" s="44" t="s">
        <v>244</v>
      </c>
      <c r="AJ97" s="44">
        <v>1</v>
      </c>
      <c r="AK97" s="44">
        <v>1</v>
      </c>
      <c r="AL97" s="44">
        <v>1</v>
      </c>
      <c r="AM97" s="44">
        <v>1</v>
      </c>
      <c r="AN97" s="44">
        <v>1</v>
      </c>
      <c r="AO97" s="44">
        <v>1</v>
      </c>
      <c r="AP97" s="44">
        <v>1</v>
      </c>
      <c r="AQ97" s="44">
        <v>1</v>
      </c>
      <c r="AR97" s="44">
        <v>1</v>
      </c>
      <c r="AS97" s="44">
        <v>1</v>
      </c>
      <c r="AT97" s="44">
        <v>1</v>
      </c>
      <c r="AU97" s="44">
        <v>1</v>
      </c>
      <c r="AV97" s="44">
        <v>1</v>
      </c>
      <c r="AW97" s="44">
        <v>1</v>
      </c>
      <c r="AX97" s="44">
        <v>1</v>
      </c>
      <c r="AY97" s="44">
        <v>1</v>
      </c>
      <c r="AZ97" s="44">
        <v>1</v>
      </c>
      <c r="BA97" s="44">
        <v>1</v>
      </c>
      <c r="BB97" s="44">
        <v>1</v>
      </c>
      <c r="BC97" s="44">
        <v>1</v>
      </c>
      <c r="BD97" s="44">
        <v>1</v>
      </c>
      <c r="BE97" s="44">
        <v>1</v>
      </c>
      <c r="BF97" s="44">
        <v>1</v>
      </c>
      <c r="BG97" s="44">
        <v>1</v>
      </c>
      <c r="BH97" s="44">
        <v>1</v>
      </c>
      <c r="BI97" s="44">
        <v>1</v>
      </c>
    </row>
    <row r="98" spans="1:61" x14ac:dyDescent="0.2">
      <c r="A98" s="18" t="s">
        <v>189</v>
      </c>
      <c r="B98" s="18" t="s">
        <v>190</v>
      </c>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44" t="s">
        <v>244</v>
      </c>
      <c r="AD98" s="44" t="s">
        <v>244</v>
      </c>
      <c r="AE98" s="44" t="s">
        <v>244</v>
      </c>
      <c r="AF98" s="44" t="s">
        <v>244</v>
      </c>
      <c r="AG98" s="44" t="s">
        <v>244</v>
      </c>
      <c r="AH98" s="44" t="s">
        <v>244</v>
      </c>
      <c r="AI98" s="44" t="s">
        <v>244</v>
      </c>
      <c r="AJ98" s="44" t="s">
        <v>244</v>
      </c>
      <c r="AK98" s="44" t="s">
        <v>244</v>
      </c>
      <c r="AL98" s="44" t="s">
        <v>244</v>
      </c>
      <c r="AM98" s="44">
        <v>1</v>
      </c>
      <c r="AN98" s="44">
        <v>1</v>
      </c>
      <c r="AO98" s="44">
        <v>1</v>
      </c>
      <c r="AP98" s="44">
        <v>1</v>
      </c>
      <c r="AQ98" s="44">
        <v>1</v>
      </c>
      <c r="AR98" s="44">
        <v>1</v>
      </c>
      <c r="AS98" s="44">
        <v>1</v>
      </c>
      <c r="AT98" s="44">
        <v>1</v>
      </c>
      <c r="AU98" s="44">
        <v>1</v>
      </c>
      <c r="AV98" s="44">
        <v>1</v>
      </c>
      <c r="AW98" s="44">
        <v>1</v>
      </c>
      <c r="AX98" s="44">
        <v>1</v>
      </c>
      <c r="AY98" s="44">
        <v>1</v>
      </c>
      <c r="AZ98" s="44">
        <v>1</v>
      </c>
      <c r="BA98" s="44">
        <v>1</v>
      </c>
      <c r="BB98" s="44">
        <v>1</v>
      </c>
      <c r="BC98" s="44">
        <v>1</v>
      </c>
      <c r="BD98" s="44">
        <v>1</v>
      </c>
      <c r="BE98" s="44">
        <v>1</v>
      </c>
      <c r="BF98" s="44">
        <v>1</v>
      </c>
      <c r="BG98" s="44">
        <v>1</v>
      </c>
      <c r="BH98" s="44">
        <v>1</v>
      </c>
      <c r="BI98" s="44">
        <v>1</v>
      </c>
    </row>
    <row r="99" spans="1:61" x14ac:dyDescent="0.2">
      <c r="A99" s="18" t="s">
        <v>191</v>
      </c>
      <c r="B99" s="18" t="s">
        <v>192</v>
      </c>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44" t="s">
        <v>244</v>
      </c>
      <c r="AD99" s="44" t="s">
        <v>244</v>
      </c>
      <c r="AE99" s="44" t="s">
        <v>244</v>
      </c>
      <c r="AF99" s="44" t="s">
        <v>244</v>
      </c>
      <c r="AG99" s="44" t="s">
        <v>244</v>
      </c>
      <c r="AH99" s="44" t="s">
        <v>244</v>
      </c>
      <c r="AI99" s="44" t="s">
        <v>244</v>
      </c>
      <c r="AJ99" s="44" t="s">
        <v>244</v>
      </c>
      <c r="AK99" s="44" t="s">
        <v>244</v>
      </c>
      <c r="AL99" s="44">
        <v>1</v>
      </c>
      <c r="AM99" s="44">
        <v>1</v>
      </c>
      <c r="AN99" s="44">
        <v>1</v>
      </c>
      <c r="AO99" s="44">
        <v>1</v>
      </c>
      <c r="AP99" s="44">
        <v>1</v>
      </c>
      <c r="AQ99" s="44">
        <v>1</v>
      </c>
      <c r="AR99" s="44">
        <v>1</v>
      </c>
      <c r="AS99" s="44">
        <v>1</v>
      </c>
      <c r="AT99" s="44">
        <v>1</v>
      </c>
      <c r="AU99" s="44">
        <v>1</v>
      </c>
      <c r="AV99" s="44">
        <v>1</v>
      </c>
      <c r="AW99" s="44">
        <v>1</v>
      </c>
      <c r="AX99" s="44">
        <v>1</v>
      </c>
      <c r="AY99" s="44">
        <v>1</v>
      </c>
      <c r="AZ99" s="44">
        <v>1</v>
      </c>
      <c r="BA99" s="44">
        <v>1</v>
      </c>
      <c r="BB99" s="44">
        <v>2</v>
      </c>
      <c r="BC99" s="44">
        <v>3</v>
      </c>
      <c r="BD99" s="44">
        <v>3</v>
      </c>
      <c r="BE99" s="44">
        <v>3</v>
      </c>
      <c r="BF99" s="44">
        <v>3</v>
      </c>
      <c r="BG99" s="44">
        <v>3</v>
      </c>
      <c r="BH99" s="44">
        <v>3</v>
      </c>
      <c r="BI99" s="44">
        <v>3</v>
      </c>
    </row>
    <row r="100" spans="1:61" x14ac:dyDescent="0.2">
      <c r="A100" s="18" t="s">
        <v>193</v>
      </c>
      <c r="B100" s="18" t="s">
        <v>194</v>
      </c>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44">
        <v>1</v>
      </c>
      <c r="AD100" s="44">
        <v>1</v>
      </c>
      <c r="AE100" s="44">
        <v>1</v>
      </c>
      <c r="AF100" s="44">
        <v>1</v>
      </c>
      <c r="AG100" s="44">
        <v>2</v>
      </c>
      <c r="AH100" s="44">
        <v>2</v>
      </c>
      <c r="AI100" s="44">
        <v>2</v>
      </c>
      <c r="AJ100" s="44">
        <v>2</v>
      </c>
      <c r="AK100" s="44">
        <v>2</v>
      </c>
      <c r="AL100" s="44">
        <v>2</v>
      </c>
      <c r="AM100" s="44">
        <v>2</v>
      </c>
      <c r="AN100" s="44">
        <v>2</v>
      </c>
      <c r="AO100" s="44">
        <v>2</v>
      </c>
      <c r="AP100" s="44">
        <v>2</v>
      </c>
      <c r="AQ100" s="44">
        <v>2</v>
      </c>
      <c r="AR100" s="44">
        <v>2</v>
      </c>
      <c r="AS100" s="44">
        <v>2</v>
      </c>
      <c r="AT100" s="44">
        <v>2</v>
      </c>
      <c r="AU100" s="44">
        <v>2</v>
      </c>
      <c r="AV100" s="44">
        <v>2</v>
      </c>
      <c r="AW100" s="44">
        <v>2</v>
      </c>
      <c r="AX100" s="44">
        <v>2</v>
      </c>
      <c r="AY100" s="44">
        <v>2</v>
      </c>
      <c r="AZ100" s="44">
        <v>3</v>
      </c>
      <c r="BA100" s="44">
        <v>3</v>
      </c>
      <c r="BB100" s="44">
        <v>3</v>
      </c>
      <c r="BC100" s="44">
        <v>3</v>
      </c>
      <c r="BD100" s="44">
        <v>3</v>
      </c>
      <c r="BE100" s="44">
        <v>4</v>
      </c>
      <c r="BF100" s="44">
        <v>4</v>
      </c>
      <c r="BG100" s="44">
        <v>4</v>
      </c>
      <c r="BH100" s="44">
        <v>4</v>
      </c>
      <c r="BI100" s="44">
        <v>4</v>
      </c>
    </row>
    <row r="101" spans="1:61" x14ac:dyDescent="0.2">
      <c r="A101" s="18" t="s">
        <v>195</v>
      </c>
      <c r="B101" s="18" t="s">
        <v>196</v>
      </c>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44">
        <v>1</v>
      </c>
      <c r="AD101" s="44">
        <v>1</v>
      </c>
      <c r="AE101" s="44">
        <v>1</v>
      </c>
      <c r="AF101" s="44">
        <v>1</v>
      </c>
      <c r="AG101" s="44">
        <v>1</v>
      </c>
      <c r="AH101" s="44">
        <v>2</v>
      </c>
      <c r="AI101" s="44">
        <v>3</v>
      </c>
      <c r="AJ101" s="44">
        <v>3</v>
      </c>
      <c r="AK101" s="44">
        <v>3</v>
      </c>
      <c r="AL101" s="44">
        <v>3</v>
      </c>
      <c r="AM101" s="44">
        <v>4</v>
      </c>
      <c r="AN101" s="44">
        <v>4</v>
      </c>
      <c r="AO101" s="44">
        <v>4</v>
      </c>
      <c r="AP101" s="44">
        <v>4</v>
      </c>
      <c r="AQ101" s="44">
        <v>4</v>
      </c>
      <c r="AR101" s="44">
        <v>4</v>
      </c>
      <c r="AS101" s="44">
        <v>4</v>
      </c>
      <c r="AT101" s="44">
        <v>4</v>
      </c>
      <c r="AU101" s="44">
        <v>4</v>
      </c>
      <c r="AV101" s="44">
        <v>4</v>
      </c>
      <c r="AW101" s="44">
        <v>4</v>
      </c>
      <c r="AX101" s="44">
        <v>5</v>
      </c>
      <c r="AY101" s="44">
        <v>6</v>
      </c>
      <c r="AZ101" s="44">
        <v>6</v>
      </c>
      <c r="BA101" s="44">
        <v>6</v>
      </c>
      <c r="BB101" s="44">
        <v>6</v>
      </c>
      <c r="BC101" s="44">
        <v>6</v>
      </c>
      <c r="BD101" s="44">
        <v>6</v>
      </c>
      <c r="BE101" s="44">
        <v>6</v>
      </c>
      <c r="BF101" s="44">
        <v>6</v>
      </c>
      <c r="BG101" s="44">
        <v>6</v>
      </c>
      <c r="BH101" s="44">
        <v>6</v>
      </c>
      <c r="BI101" s="44">
        <v>6</v>
      </c>
    </row>
    <row r="102" spans="1:61" x14ac:dyDescent="0.2">
      <c r="A102" s="18" t="s">
        <v>197</v>
      </c>
      <c r="B102" s="18" t="s">
        <v>198</v>
      </c>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44">
        <v>1</v>
      </c>
      <c r="AD102" s="44">
        <v>1</v>
      </c>
      <c r="AE102" s="44">
        <v>1</v>
      </c>
      <c r="AF102" s="44">
        <v>1</v>
      </c>
      <c r="AG102" s="44">
        <v>1</v>
      </c>
      <c r="AH102" s="44">
        <v>1</v>
      </c>
      <c r="AI102" s="44">
        <v>1</v>
      </c>
      <c r="AJ102" s="44">
        <v>1</v>
      </c>
      <c r="AK102" s="44">
        <v>1</v>
      </c>
      <c r="AL102" s="44">
        <v>1</v>
      </c>
      <c r="AM102" s="44">
        <v>2</v>
      </c>
      <c r="AN102" s="44">
        <v>2</v>
      </c>
      <c r="AO102" s="44">
        <v>3</v>
      </c>
      <c r="AP102" s="44">
        <v>3</v>
      </c>
      <c r="AQ102" s="44">
        <v>3</v>
      </c>
      <c r="AR102" s="44">
        <v>3</v>
      </c>
      <c r="AS102" s="44">
        <v>3</v>
      </c>
      <c r="AT102" s="44">
        <v>3</v>
      </c>
      <c r="AU102" s="44">
        <v>3</v>
      </c>
      <c r="AV102" s="44">
        <v>3</v>
      </c>
      <c r="AW102" s="44">
        <v>3</v>
      </c>
      <c r="AX102" s="44">
        <v>3</v>
      </c>
      <c r="AY102" s="44">
        <v>3</v>
      </c>
      <c r="AZ102" s="44">
        <v>3</v>
      </c>
      <c r="BA102" s="44">
        <v>3</v>
      </c>
      <c r="BB102" s="44">
        <v>3</v>
      </c>
      <c r="BC102" s="44">
        <v>4</v>
      </c>
      <c r="BD102" s="44">
        <v>4</v>
      </c>
      <c r="BE102" s="44">
        <v>4</v>
      </c>
      <c r="BF102" s="44">
        <v>4</v>
      </c>
      <c r="BG102" s="44">
        <v>4</v>
      </c>
      <c r="BH102" s="44">
        <v>4</v>
      </c>
      <c r="BI102" s="44">
        <v>4</v>
      </c>
    </row>
    <row r="103" spans="1:61" x14ac:dyDescent="0.2">
      <c r="A103" s="18" t="s">
        <v>199</v>
      </c>
      <c r="B103" s="18" t="s">
        <v>200</v>
      </c>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44" t="s">
        <v>244</v>
      </c>
      <c r="AD103" s="44" t="s">
        <v>244</v>
      </c>
      <c r="AE103" s="44" t="s">
        <v>244</v>
      </c>
      <c r="AF103" s="44" t="s">
        <v>244</v>
      </c>
      <c r="AG103" s="44" t="s">
        <v>244</v>
      </c>
      <c r="AH103" s="44" t="s">
        <v>244</v>
      </c>
      <c r="AI103" s="44" t="s">
        <v>244</v>
      </c>
      <c r="AJ103" s="44" t="s">
        <v>244</v>
      </c>
      <c r="AK103" s="44" t="s">
        <v>244</v>
      </c>
      <c r="AL103" s="44">
        <v>1</v>
      </c>
      <c r="AM103" s="44">
        <v>1</v>
      </c>
      <c r="AN103" s="44">
        <v>1</v>
      </c>
      <c r="AO103" s="44">
        <v>1</v>
      </c>
      <c r="AP103" s="44">
        <v>1</v>
      </c>
      <c r="AQ103" s="44">
        <v>1</v>
      </c>
      <c r="AR103" s="44">
        <v>1</v>
      </c>
      <c r="AS103" s="44">
        <v>1</v>
      </c>
      <c r="AT103" s="44">
        <v>1</v>
      </c>
      <c r="AU103" s="44">
        <v>1</v>
      </c>
      <c r="AV103" s="44">
        <v>1</v>
      </c>
      <c r="AW103" s="44">
        <v>1</v>
      </c>
      <c r="AX103" s="44">
        <v>1</v>
      </c>
      <c r="AY103" s="44">
        <v>1</v>
      </c>
      <c r="AZ103" s="44">
        <v>1</v>
      </c>
      <c r="BA103" s="44">
        <v>1</v>
      </c>
      <c r="BB103" s="44">
        <v>3</v>
      </c>
      <c r="BC103" s="44">
        <v>3</v>
      </c>
      <c r="BD103" s="44">
        <v>3</v>
      </c>
      <c r="BE103" s="44">
        <v>3</v>
      </c>
      <c r="BF103" s="44">
        <v>3</v>
      </c>
      <c r="BG103" s="44">
        <v>3</v>
      </c>
      <c r="BH103" s="44">
        <v>3</v>
      </c>
      <c r="BI103" s="44">
        <v>3</v>
      </c>
    </row>
    <row r="104" spans="1:61" x14ac:dyDescent="0.2">
      <c r="A104" s="9"/>
      <c r="B104" s="9" t="s">
        <v>201</v>
      </c>
      <c r="C104" s="10">
        <f t="shared" ref="C104:AF104" si="0">SUM(C8:C103)</f>
        <v>0</v>
      </c>
      <c r="D104" s="10">
        <f t="shared" si="0"/>
        <v>0</v>
      </c>
      <c r="E104" s="10">
        <f t="shared" si="0"/>
        <v>0</v>
      </c>
      <c r="F104" s="10">
        <f t="shared" si="0"/>
        <v>0</v>
      </c>
      <c r="G104" s="10">
        <f t="shared" si="0"/>
        <v>0</v>
      </c>
      <c r="H104" s="10">
        <f t="shared" si="0"/>
        <v>0</v>
      </c>
      <c r="I104" s="10">
        <f t="shared" si="0"/>
        <v>0</v>
      </c>
      <c r="J104" s="10">
        <f t="shared" si="0"/>
        <v>0</v>
      </c>
      <c r="K104" s="10">
        <f t="shared" si="0"/>
        <v>0</v>
      </c>
      <c r="L104" s="10">
        <f t="shared" si="0"/>
        <v>0</v>
      </c>
      <c r="M104" s="10">
        <f t="shared" si="0"/>
        <v>0</v>
      </c>
      <c r="N104" s="10">
        <f t="shared" si="0"/>
        <v>0</v>
      </c>
      <c r="O104" s="10">
        <f t="shared" si="0"/>
        <v>0</v>
      </c>
      <c r="P104" s="10">
        <f t="shared" si="0"/>
        <v>0</v>
      </c>
      <c r="Q104" s="10">
        <f t="shared" si="0"/>
        <v>0</v>
      </c>
      <c r="R104" s="10">
        <f t="shared" si="0"/>
        <v>0</v>
      </c>
      <c r="S104" s="10">
        <f t="shared" si="0"/>
        <v>0</v>
      </c>
      <c r="T104" s="10">
        <f t="shared" si="0"/>
        <v>0</v>
      </c>
      <c r="U104" s="10">
        <f t="shared" si="0"/>
        <v>0</v>
      </c>
      <c r="V104" s="10">
        <f t="shared" si="0"/>
        <v>0</v>
      </c>
      <c r="W104" s="10">
        <f t="shared" si="0"/>
        <v>0</v>
      </c>
      <c r="X104" s="10">
        <f t="shared" si="0"/>
        <v>0</v>
      </c>
      <c r="Y104" s="10">
        <f t="shared" si="0"/>
        <v>0</v>
      </c>
      <c r="Z104" s="10">
        <f t="shared" si="0"/>
        <v>0</v>
      </c>
      <c r="AA104" s="10">
        <f t="shared" si="0"/>
        <v>0</v>
      </c>
      <c r="AB104" s="10">
        <f t="shared" si="0"/>
        <v>0</v>
      </c>
      <c r="AC104" s="10">
        <f t="shared" si="0"/>
        <v>31</v>
      </c>
      <c r="AD104" s="10">
        <f t="shared" si="0"/>
        <v>33</v>
      </c>
      <c r="AE104" s="10">
        <f t="shared" si="0"/>
        <v>35</v>
      </c>
      <c r="AF104" s="10">
        <f t="shared" si="0"/>
        <v>44</v>
      </c>
      <c r="AG104" s="10">
        <v>53</v>
      </c>
      <c r="AH104" s="10">
        <v>64</v>
      </c>
      <c r="AI104" s="10">
        <v>73</v>
      </c>
      <c r="AJ104" s="10">
        <v>92</v>
      </c>
      <c r="AK104" s="10">
        <v>108</v>
      </c>
      <c r="AL104" s="10">
        <v>120</v>
      </c>
      <c r="AM104" s="10">
        <v>129</v>
      </c>
      <c r="AN104" s="10">
        <v>135</v>
      </c>
      <c r="AO104" s="10">
        <v>143</v>
      </c>
      <c r="AP104" s="10">
        <v>149</v>
      </c>
      <c r="AQ104" s="10">
        <v>151</v>
      </c>
      <c r="AR104" s="10">
        <v>158</v>
      </c>
      <c r="AS104" s="10">
        <v>164</v>
      </c>
      <c r="AT104" s="10">
        <v>171</v>
      </c>
      <c r="AU104" s="10">
        <v>172</v>
      </c>
      <c r="AV104" s="10">
        <v>176</v>
      </c>
      <c r="AW104" s="10">
        <v>181</v>
      </c>
      <c r="AX104" s="10">
        <v>188</v>
      </c>
      <c r="AY104" s="10">
        <v>191</v>
      </c>
      <c r="AZ104" s="10">
        <v>203</v>
      </c>
      <c r="BA104" s="10">
        <v>209</v>
      </c>
      <c r="BB104" s="10">
        <v>219</v>
      </c>
      <c r="BC104" s="10">
        <v>226</v>
      </c>
      <c r="BD104" s="10">
        <v>232</v>
      </c>
      <c r="BE104" s="10">
        <v>233</v>
      </c>
      <c r="BF104" s="10">
        <v>240</v>
      </c>
      <c r="BG104" s="10">
        <v>247</v>
      </c>
      <c r="BH104" s="10">
        <v>249</v>
      </c>
      <c r="BI104" s="10">
        <v>251</v>
      </c>
    </row>
  </sheetData>
  <phoneticPr fontId="1" type="noConversion"/>
  <hyperlinks>
    <hyperlink ref="A2" location="Sommaire!A1" display="Retour au menu &quot;Exploitation des films&quot;" xr:uid="{00000000-0004-0000-0600-000000000000}"/>
  </hyperlink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dimension ref="A1:BI104"/>
  <sheetViews>
    <sheetView workbookViewId="0"/>
  </sheetViews>
  <sheetFormatPr baseColWidth="10" defaultColWidth="4.7109375" defaultRowHeight="12" x14ac:dyDescent="0.2"/>
  <cols>
    <col min="1" max="1" width="4.28515625" style="1" bestFit="1" customWidth="1"/>
    <col min="2" max="2" width="26.140625" style="1" bestFit="1" customWidth="1"/>
    <col min="3" max="13" width="5" style="4" hidden="1" customWidth="1"/>
    <col min="14" max="28" width="5" style="1" hidden="1" customWidth="1"/>
    <col min="29" max="59" width="6.85546875" style="1" bestFit="1" customWidth="1"/>
    <col min="60" max="61" width="6.85546875" style="1" customWidth="1"/>
    <col min="62"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212</v>
      </c>
    </row>
    <row r="6" spans="1:61" ht="3" customHeight="1" x14ac:dyDescent="0.2"/>
    <row r="7" spans="1:61" s="2" customFormat="1" x14ac:dyDescent="0.2">
      <c r="A7" s="11"/>
      <c r="B7" s="11"/>
      <c r="C7" s="12" t="s">
        <v>245</v>
      </c>
      <c r="D7" s="12" t="s">
        <v>246</v>
      </c>
      <c r="E7" s="12" t="s">
        <v>247</v>
      </c>
      <c r="F7" s="12" t="s">
        <v>248</v>
      </c>
      <c r="G7" s="12" t="s">
        <v>249</v>
      </c>
      <c r="H7" s="12" t="s">
        <v>250</v>
      </c>
      <c r="I7" s="12" t="s">
        <v>251</v>
      </c>
      <c r="J7" s="12" t="s">
        <v>252</v>
      </c>
      <c r="K7" s="12" t="s">
        <v>253</v>
      </c>
      <c r="L7" s="12" t="s">
        <v>254</v>
      </c>
      <c r="M7" s="12" t="s">
        <v>255</v>
      </c>
      <c r="N7" s="12" t="s">
        <v>256</v>
      </c>
      <c r="O7" s="12" t="s">
        <v>257</v>
      </c>
      <c r="P7" s="12" t="s">
        <v>258</v>
      </c>
      <c r="Q7" s="12" t="s">
        <v>259</v>
      </c>
      <c r="R7" s="12" t="s">
        <v>260</v>
      </c>
      <c r="S7" s="12" t="s">
        <v>261</v>
      </c>
      <c r="T7" s="12" t="s">
        <v>262</v>
      </c>
      <c r="U7" s="12" t="s">
        <v>263</v>
      </c>
      <c r="V7" s="12" t="s">
        <v>264</v>
      </c>
      <c r="W7" s="12" t="s">
        <v>265</v>
      </c>
      <c r="X7" s="12" t="s">
        <v>266</v>
      </c>
      <c r="Y7" s="12" t="s">
        <v>267</v>
      </c>
      <c r="Z7" s="12" t="s">
        <v>268</v>
      </c>
      <c r="AA7" s="12" t="s">
        <v>269</v>
      </c>
      <c r="AB7" s="12" t="s">
        <v>270</v>
      </c>
      <c r="AC7" s="12" t="s">
        <v>271</v>
      </c>
      <c r="AD7" s="12" t="s">
        <v>272</v>
      </c>
      <c r="AE7" s="12" t="s">
        <v>273</v>
      </c>
      <c r="AF7" s="12" t="s">
        <v>274</v>
      </c>
      <c r="AG7" s="12" t="s">
        <v>275</v>
      </c>
      <c r="AH7" s="12" t="s">
        <v>276</v>
      </c>
      <c r="AI7" s="12" t="s">
        <v>277</v>
      </c>
      <c r="AJ7" s="12" t="s">
        <v>278</v>
      </c>
      <c r="AK7" s="12" t="s">
        <v>279</v>
      </c>
      <c r="AL7" s="12" t="s">
        <v>280</v>
      </c>
      <c r="AM7" s="12" t="s">
        <v>281</v>
      </c>
      <c r="AN7" s="12" t="s">
        <v>0</v>
      </c>
      <c r="AO7" s="12" t="s">
        <v>1</v>
      </c>
      <c r="AP7" s="12" t="s">
        <v>2</v>
      </c>
      <c r="AQ7" s="12" t="s">
        <v>3</v>
      </c>
      <c r="AR7" s="12" t="s">
        <v>4</v>
      </c>
      <c r="AS7" s="12" t="s">
        <v>5</v>
      </c>
      <c r="AT7" s="12" t="s">
        <v>6</v>
      </c>
      <c r="AU7" s="12" t="s">
        <v>7</v>
      </c>
      <c r="AV7" s="12" t="s">
        <v>8</v>
      </c>
      <c r="AW7" s="12" t="s">
        <v>229</v>
      </c>
      <c r="AX7" s="12" t="s">
        <v>243</v>
      </c>
      <c r="AY7" s="12" t="s">
        <v>282</v>
      </c>
      <c r="AZ7" s="12">
        <v>2015</v>
      </c>
      <c r="BA7" s="12">
        <v>2016</v>
      </c>
      <c r="BB7" s="12">
        <v>2017</v>
      </c>
      <c r="BC7" s="12">
        <v>2018</v>
      </c>
      <c r="BD7" s="12">
        <v>2019</v>
      </c>
      <c r="BE7" s="12">
        <v>2020</v>
      </c>
      <c r="BF7" s="12">
        <v>2021</v>
      </c>
      <c r="BG7" s="12">
        <v>2022</v>
      </c>
      <c r="BH7" s="12">
        <v>2023</v>
      </c>
      <c r="BI7" s="12">
        <v>2024</v>
      </c>
    </row>
    <row r="8" spans="1:61" x14ac:dyDescent="0.2">
      <c r="A8" s="13" t="s">
        <v>9</v>
      </c>
      <c r="B8" s="13" t="s">
        <v>10</v>
      </c>
      <c r="C8" s="13"/>
      <c r="D8" s="13"/>
      <c r="E8" s="13"/>
      <c r="F8" s="13"/>
      <c r="G8" s="13"/>
      <c r="H8" s="13"/>
      <c r="I8" s="13"/>
      <c r="J8" s="13"/>
      <c r="K8" s="13"/>
      <c r="L8" s="13"/>
      <c r="M8" s="13"/>
      <c r="N8" s="13"/>
      <c r="O8" s="13"/>
      <c r="P8" s="13"/>
      <c r="Q8" s="13"/>
      <c r="R8" s="13"/>
      <c r="S8" s="13"/>
      <c r="T8" s="13"/>
      <c r="U8" s="13"/>
      <c r="V8" s="13"/>
      <c r="W8" s="13"/>
      <c r="X8" s="13"/>
      <c r="Y8" s="13"/>
      <c r="Z8" s="13"/>
      <c r="AA8" s="13"/>
      <c r="AB8" s="13"/>
      <c r="AC8" s="25">
        <v>21626</v>
      </c>
      <c r="AD8" s="25">
        <v>20270</v>
      </c>
      <c r="AE8" s="25">
        <v>20472</v>
      </c>
      <c r="AF8" s="25">
        <v>21408</v>
      </c>
      <c r="AG8" s="25">
        <v>23063</v>
      </c>
      <c r="AH8" s="25">
        <v>23780</v>
      </c>
      <c r="AI8" s="25">
        <v>24774</v>
      </c>
      <c r="AJ8" s="25">
        <v>23822</v>
      </c>
      <c r="AK8" s="25">
        <v>25349</v>
      </c>
      <c r="AL8" s="25">
        <v>26565</v>
      </c>
      <c r="AM8" s="25">
        <v>26373</v>
      </c>
      <c r="AN8" s="25">
        <v>26726</v>
      </c>
      <c r="AO8" s="25">
        <v>27917</v>
      </c>
      <c r="AP8" s="25">
        <v>29336</v>
      </c>
      <c r="AQ8" s="25">
        <v>29230</v>
      </c>
      <c r="AR8" s="25">
        <v>28062</v>
      </c>
      <c r="AS8" s="25">
        <v>30433</v>
      </c>
      <c r="AT8" s="25">
        <v>34892</v>
      </c>
      <c r="AU8" s="25">
        <v>34981</v>
      </c>
      <c r="AV8" s="25">
        <v>34709</v>
      </c>
      <c r="AW8" s="25">
        <v>35727</v>
      </c>
      <c r="AX8" s="25">
        <v>35668</v>
      </c>
      <c r="AY8" s="25">
        <v>36965</v>
      </c>
      <c r="AZ8" s="25">
        <v>37812</v>
      </c>
      <c r="BA8" s="25">
        <v>38265</v>
      </c>
      <c r="BB8" s="25">
        <v>37964</v>
      </c>
      <c r="BC8" s="25">
        <v>39840</v>
      </c>
      <c r="BD8" s="25">
        <v>39846</v>
      </c>
      <c r="BE8" s="25">
        <v>19058</v>
      </c>
      <c r="BF8" s="25">
        <v>21457</v>
      </c>
      <c r="BG8" s="25">
        <v>36793</v>
      </c>
      <c r="BH8" s="25">
        <v>34916</v>
      </c>
      <c r="BI8" s="25">
        <v>35835</v>
      </c>
    </row>
    <row r="9" spans="1:61" x14ac:dyDescent="0.2">
      <c r="A9" s="13" t="s">
        <v>11</v>
      </c>
      <c r="B9" s="13" t="s">
        <v>12</v>
      </c>
      <c r="C9" s="13"/>
      <c r="D9" s="13"/>
      <c r="E9" s="13"/>
      <c r="F9" s="13"/>
      <c r="G9" s="13"/>
      <c r="H9" s="13"/>
      <c r="I9" s="13"/>
      <c r="J9" s="13"/>
      <c r="K9" s="13"/>
      <c r="L9" s="13"/>
      <c r="M9" s="13"/>
      <c r="N9" s="13"/>
      <c r="O9" s="13"/>
      <c r="P9" s="13"/>
      <c r="Q9" s="13"/>
      <c r="R9" s="13"/>
      <c r="S9" s="13"/>
      <c r="T9" s="13"/>
      <c r="U9" s="13"/>
      <c r="V9" s="13"/>
      <c r="W9" s="13"/>
      <c r="X9" s="13"/>
      <c r="Y9" s="13"/>
      <c r="Z9" s="13"/>
      <c r="AA9" s="13"/>
      <c r="AB9" s="13"/>
      <c r="AC9" s="25">
        <v>21474</v>
      </c>
      <c r="AD9" s="25">
        <v>21894</v>
      </c>
      <c r="AE9" s="25">
        <v>21354</v>
      </c>
      <c r="AF9" s="25">
        <v>21353</v>
      </c>
      <c r="AG9" s="25">
        <v>23343</v>
      </c>
      <c r="AH9" s="25">
        <v>24848</v>
      </c>
      <c r="AI9" s="25">
        <v>26048</v>
      </c>
      <c r="AJ9" s="25">
        <v>26182</v>
      </c>
      <c r="AK9" s="25">
        <v>26329</v>
      </c>
      <c r="AL9" s="25">
        <v>28175</v>
      </c>
      <c r="AM9" s="25">
        <v>28185</v>
      </c>
      <c r="AN9" s="25">
        <v>29825</v>
      </c>
      <c r="AO9" s="25">
        <v>32075</v>
      </c>
      <c r="AP9" s="25">
        <v>30696</v>
      </c>
      <c r="AQ9" s="25">
        <v>31109</v>
      </c>
      <c r="AR9" s="25">
        <v>39225</v>
      </c>
      <c r="AS9" s="25">
        <v>45519</v>
      </c>
      <c r="AT9" s="25">
        <v>46081</v>
      </c>
      <c r="AU9" s="25">
        <v>47442</v>
      </c>
      <c r="AV9" s="25">
        <v>48860</v>
      </c>
      <c r="AW9" s="25">
        <v>49106</v>
      </c>
      <c r="AX9" s="25">
        <v>50680</v>
      </c>
      <c r="AY9" s="25">
        <v>51260</v>
      </c>
      <c r="AZ9" s="25">
        <v>51327</v>
      </c>
      <c r="BA9" s="25">
        <v>52531</v>
      </c>
      <c r="BB9" s="25">
        <v>52593</v>
      </c>
      <c r="BC9" s="25">
        <v>56341</v>
      </c>
      <c r="BD9" s="25">
        <v>55545</v>
      </c>
      <c r="BE9" s="25">
        <v>27860</v>
      </c>
      <c r="BF9" s="25">
        <v>34574</v>
      </c>
      <c r="BG9" s="25">
        <v>51979</v>
      </c>
      <c r="BH9" s="25">
        <v>50698</v>
      </c>
      <c r="BI9" s="25">
        <v>51479</v>
      </c>
    </row>
    <row r="10" spans="1:61" x14ac:dyDescent="0.2">
      <c r="A10" s="13" t="s">
        <v>13</v>
      </c>
      <c r="B10" s="13" t="s">
        <v>14</v>
      </c>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25">
        <v>16233</v>
      </c>
      <c r="AD10" s="25">
        <v>15632</v>
      </c>
      <c r="AE10" s="25">
        <v>16278</v>
      </c>
      <c r="AF10" s="25">
        <v>18163</v>
      </c>
      <c r="AG10" s="25">
        <v>17498</v>
      </c>
      <c r="AH10" s="25">
        <v>18576</v>
      </c>
      <c r="AI10" s="25">
        <v>16388</v>
      </c>
      <c r="AJ10" s="25">
        <v>15953</v>
      </c>
      <c r="AK10" s="25">
        <v>17293</v>
      </c>
      <c r="AL10" s="25">
        <v>18441</v>
      </c>
      <c r="AM10" s="25">
        <v>17177</v>
      </c>
      <c r="AN10" s="25">
        <v>16777</v>
      </c>
      <c r="AO10" s="25">
        <v>19172</v>
      </c>
      <c r="AP10" s="25">
        <v>21475</v>
      </c>
      <c r="AQ10" s="25">
        <v>21710</v>
      </c>
      <c r="AR10" s="25">
        <v>21049</v>
      </c>
      <c r="AS10" s="25">
        <v>21802</v>
      </c>
      <c r="AT10" s="25">
        <v>20995</v>
      </c>
      <c r="AU10" s="25">
        <v>22357</v>
      </c>
      <c r="AV10" s="25">
        <v>24951</v>
      </c>
      <c r="AW10" s="25">
        <v>34090</v>
      </c>
      <c r="AX10" s="25">
        <v>34733</v>
      </c>
      <c r="AY10" s="25">
        <v>35309</v>
      </c>
      <c r="AZ10" s="25">
        <v>35326</v>
      </c>
      <c r="BA10" s="25">
        <v>35264</v>
      </c>
      <c r="BB10" s="25">
        <v>34671</v>
      </c>
      <c r="BC10" s="25">
        <v>38252</v>
      </c>
      <c r="BD10" s="25">
        <v>38200</v>
      </c>
      <c r="BE10" s="25">
        <v>18265</v>
      </c>
      <c r="BF10" s="25">
        <v>22122</v>
      </c>
      <c r="BG10" s="25">
        <v>37138</v>
      </c>
      <c r="BH10" s="25">
        <v>35334</v>
      </c>
      <c r="BI10" s="25">
        <v>35434</v>
      </c>
    </row>
    <row r="11" spans="1:61" x14ac:dyDescent="0.2">
      <c r="A11" s="13" t="s">
        <v>15</v>
      </c>
      <c r="B11" s="13" t="s">
        <v>16</v>
      </c>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25">
        <v>12012</v>
      </c>
      <c r="AD11" s="25">
        <v>12679</v>
      </c>
      <c r="AE11" s="25">
        <v>11901</v>
      </c>
      <c r="AF11" s="25">
        <v>13146</v>
      </c>
      <c r="AG11" s="25">
        <v>14196</v>
      </c>
      <c r="AH11" s="25">
        <v>14231</v>
      </c>
      <c r="AI11" s="25">
        <v>14919</v>
      </c>
      <c r="AJ11" s="25">
        <v>16551</v>
      </c>
      <c r="AK11" s="25">
        <v>16427</v>
      </c>
      <c r="AL11" s="25">
        <v>16554</v>
      </c>
      <c r="AM11" s="25">
        <v>17457</v>
      </c>
      <c r="AN11" s="25">
        <v>17644</v>
      </c>
      <c r="AO11" s="25">
        <v>18175</v>
      </c>
      <c r="AP11" s="25">
        <v>17977</v>
      </c>
      <c r="AQ11" s="25">
        <v>18149</v>
      </c>
      <c r="AR11" s="25">
        <v>19023</v>
      </c>
      <c r="AS11" s="25">
        <v>19887</v>
      </c>
      <c r="AT11" s="25">
        <v>20280</v>
      </c>
      <c r="AU11" s="25">
        <v>20518</v>
      </c>
      <c r="AV11" s="25">
        <v>20863</v>
      </c>
      <c r="AW11" s="25">
        <v>20693</v>
      </c>
      <c r="AX11" s="25">
        <v>20299</v>
      </c>
      <c r="AY11" s="25">
        <v>21680</v>
      </c>
      <c r="AZ11" s="25">
        <v>22312</v>
      </c>
      <c r="BA11" s="25">
        <v>23855</v>
      </c>
      <c r="BB11" s="25">
        <v>24771</v>
      </c>
      <c r="BC11" s="25">
        <v>27171</v>
      </c>
      <c r="BD11" s="25">
        <v>35147</v>
      </c>
      <c r="BE11" s="25">
        <v>17004</v>
      </c>
      <c r="BF11" s="25">
        <v>20726</v>
      </c>
      <c r="BG11" s="25">
        <v>33777</v>
      </c>
      <c r="BH11" s="25">
        <v>30400</v>
      </c>
      <c r="BI11" s="25">
        <v>30364</v>
      </c>
    </row>
    <row r="12" spans="1:61" x14ac:dyDescent="0.2">
      <c r="A12" s="13" t="s">
        <v>17</v>
      </c>
      <c r="B12" s="13" t="s">
        <v>18</v>
      </c>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25">
        <v>10706</v>
      </c>
      <c r="AD12" s="25">
        <v>12067</v>
      </c>
      <c r="AE12" s="25">
        <v>12893</v>
      </c>
      <c r="AF12" s="25">
        <v>13958</v>
      </c>
      <c r="AG12" s="25">
        <v>15119</v>
      </c>
      <c r="AH12" s="25">
        <v>15744</v>
      </c>
      <c r="AI12" s="25">
        <v>17800</v>
      </c>
      <c r="AJ12" s="25">
        <v>19004</v>
      </c>
      <c r="AK12" s="25">
        <v>19502</v>
      </c>
      <c r="AL12" s="25">
        <v>21620</v>
      </c>
      <c r="AM12" s="25">
        <v>20617</v>
      </c>
      <c r="AN12" s="25">
        <v>20311</v>
      </c>
      <c r="AO12" s="25">
        <v>20403</v>
      </c>
      <c r="AP12" s="25">
        <v>20372</v>
      </c>
      <c r="AQ12" s="25">
        <v>20859</v>
      </c>
      <c r="AR12" s="25">
        <v>20355</v>
      </c>
      <c r="AS12" s="25">
        <v>20176</v>
      </c>
      <c r="AT12" s="25">
        <v>20185</v>
      </c>
      <c r="AU12" s="25">
        <v>19824</v>
      </c>
      <c r="AV12" s="25">
        <v>19395</v>
      </c>
      <c r="AW12" s="25">
        <v>21514</v>
      </c>
      <c r="AX12" s="25">
        <v>21491</v>
      </c>
      <c r="AY12" s="25">
        <v>22454</v>
      </c>
      <c r="AZ12" s="25">
        <v>21955</v>
      </c>
      <c r="BA12" s="25">
        <v>22614</v>
      </c>
      <c r="BB12" s="25">
        <v>22992</v>
      </c>
      <c r="BC12" s="25">
        <v>23557</v>
      </c>
      <c r="BD12" s="25">
        <v>28275</v>
      </c>
      <c r="BE12" s="25">
        <v>16516</v>
      </c>
      <c r="BF12" s="25">
        <v>16106</v>
      </c>
      <c r="BG12" s="25">
        <v>27933</v>
      </c>
      <c r="BH12" s="25">
        <v>26951</v>
      </c>
      <c r="BI12" s="25">
        <v>26282</v>
      </c>
    </row>
    <row r="13" spans="1:61" x14ac:dyDescent="0.2">
      <c r="A13" s="13" t="s">
        <v>19</v>
      </c>
      <c r="B13" s="13" t="s">
        <v>20</v>
      </c>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25">
        <v>77488</v>
      </c>
      <c r="AD13" s="25">
        <v>75917</v>
      </c>
      <c r="AE13" s="25">
        <v>79226</v>
      </c>
      <c r="AF13" s="25">
        <v>80222</v>
      </c>
      <c r="AG13" s="25">
        <v>82536</v>
      </c>
      <c r="AH13" s="25">
        <v>84467</v>
      </c>
      <c r="AI13" s="25">
        <v>84038</v>
      </c>
      <c r="AJ13" s="25">
        <v>89179</v>
      </c>
      <c r="AK13" s="25">
        <v>107678</v>
      </c>
      <c r="AL13" s="25">
        <v>109101</v>
      </c>
      <c r="AM13" s="25">
        <v>109754</v>
      </c>
      <c r="AN13" s="25">
        <v>113048</v>
      </c>
      <c r="AO13" s="25">
        <v>114544</v>
      </c>
      <c r="AP13" s="25">
        <v>109651</v>
      </c>
      <c r="AQ13" s="25">
        <v>111488</v>
      </c>
      <c r="AR13" s="25">
        <v>113330</v>
      </c>
      <c r="AS13" s="25">
        <v>120405</v>
      </c>
      <c r="AT13" s="25">
        <v>116973</v>
      </c>
      <c r="AU13" s="25">
        <v>121078</v>
      </c>
      <c r="AV13" s="25">
        <v>126652</v>
      </c>
      <c r="AW13" s="25">
        <v>125428</v>
      </c>
      <c r="AX13" s="25">
        <v>128398</v>
      </c>
      <c r="AY13" s="25">
        <v>128059</v>
      </c>
      <c r="AZ13" s="25">
        <v>133182</v>
      </c>
      <c r="BA13" s="25">
        <v>145437</v>
      </c>
      <c r="BB13" s="25">
        <v>148661</v>
      </c>
      <c r="BC13" s="25">
        <v>166207</v>
      </c>
      <c r="BD13" s="25">
        <v>160336</v>
      </c>
      <c r="BE13" s="25">
        <v>78307</v>
      </c>
      <c r="BF13" s="25">
        <v>94108</v>
      </c>
      <c r="BG13" s="25">
        <v>177758</v>
      </c>
      <c r="BH13" s="25">
        <v>174954</v>
      </c>
      <c r="BI13" s="25">
        <v>191145</v>
      </c>
    </row>
    <row r="14" spans="1:61" x14ac:dyDescent="0.2">
      <c r="A14" s="13" t="s">
        <v>21</v>
      </c>
      <c r="B14" s="13" t="s">
        <v>22</v>
      </c>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25">
        <v>9523</v>
      </c>
      <c r="AD14" s="25">
        <v>9586</v>
      </c>
      <c r="AE14" s="25">
        <v>10266</v>
      </c>
      <c r="AF14" s="25">
        <v>11711</v>
      </c>
      <c r="AG14" s="25">
        <v>11466</v>
      </c>
      <c r="AH14" s="25">
        <v>11181</v>
      </c>
      <c r="AI14" s="25">
        <v>11493</v>
      </c>
      <c r="AJ14" s="25">
        <v>11026</v>
      </c>
      <c r="AK14" s="25">
        <v>10973</v>
      </c>
      <c r="AL14" s="25">
        <v>11818</v>
      </c>
      <c r="AM14" s="25">
        <v>12089</v>
      </c>
      <c r="AN14" s="25">
        <v>11897</v>
      </c>
      <c r="AO14" s="25">
        <v>12529</v>
      </c>
      <c r="AP14" s="25">
        <v>12830</v>
      </c>
      <c r="AQ14" s="25">
        <v>13310</v>
      </c>
      <c r="AR14" s="25">
        <v>13464</v>
      </c>
      <c r="AS14" s="25">
        <v>13570</v>
      </c>
      <c r="AT14" s="25">
        <v>13724</v>
      </c>
      <c r="AU14" s="25">
        <v>14173</v>
      </c>
      <c r="AV14" s="25">
        <v>14732</v>
      </c>
      <c r="AW14" s="25">
        <v>15461</v>
      </c>
      <c r="AX14" s="25">
        <v>17184</v>
      </c>
      <c r="AY14" s="25">
        <v>17888</v>
      </c>
      <c r="AZ14" s="25">
        <v>18154</v>
      </c>
      <c r="BA14" s="25">
        <v>18618</v>
      </c>
      <c r="BB14" s="25">
        <v>18452</v>
      </c>
      <c r="BC14" s="25">
        <v>20602</v>
      </c>
      <c r="BD14" s="25">
        <v>21538</v>
      </c>
      <c r="BE14" s="25">
        <v>10659</v>
      </c>
      <c r="BF14" s="25">
        <v>14180</v>
      </c>
      <c r="BG14" s="25">
        <v>23956</v>
      </c>
      <c r="BH14" s="25">
        <v>22818</v>
      </c>
      <c r="BI14" s="25">
        <v>23145</v>
      </c>
    </row>
    <row r="15" spans="1:61" x14ac:dyDescent="0.2">
      <c r="A15" s="13" t="s">
        <v>23</v>
      </c>
      <c r="B15" s="13" t="s">
        <v>24</v>
      </c>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25">
        <v>10517</v>
      </c>
      <c r="AD15" s="25">
        <v>10653</v>
      </c>
      <c r="AE15" s="25">
        <v>12236</v>
      </c>
      <c r="AF15" s="25">
        <v>12227</v>
      </c>
      <c r="AG15" s="25">
        <v>12136</v>
      </c>
      <c r="AH15" s="25">
        <v>12085</v>
      </c>
      <c r="AI15" s="25">
        <v>12747</v>
      </c>
      <c r="AJ15" s="25">
        <v>13194</v>
      </c>
      <c r="AK15" s="25">
        <v>13247</v>
      </c>
      <c r="AL15" s="25">
        <v>13106</v>
      </c>
      <c r="AM15" s="25">
        <v>12786</v>
      </c>
      <c r="AN15" s="25">
        <v>12640</v>
      </c>
      <c r="AO15" s="25">
        <v>21981</v>
      </c>
      <c r="AP15" s="25">
        <v>21037</v>
      </c>
      <c r="AQ15" s="25">
        <v>21752</v>
      </c>
      <c r="AR15" s="25">
        <v>20020</v>
      </c>
      <c r="AS15" s="25">
        <v>20826</v>
      </c>
      <c r="AT15" s="25">
        <v>22410</v>
      </c>
      <c r="AU15" s="25">
        <v>22566</v>
      </c>
      <c r="AV15" s="25">
        <v>23213</v>
      </c>
      <c r="AW15" s="25">
        <v>23163</v>
      </c>
      <c r="AX15" s="25">
        <v>22622</v>
      </c>
      <c r="AY15" s="25">
        <v>22836</v>
      </c>
      <c r="AZ15" s="25">
        <v>23476</v>
      </c>
      <c r="BA15" s="25">
        <v>23521</v>
      </c>
      <c r="BB15" s="25">
        <v>23177</v>
      </c>
      <c r="BC15" s="25">
        <v>23389</v>
      </c>
      <c r="BD15" s="25">
        <v>22626</v>
      </c>
      <c r="BE15" s="25">
        <v>9922</v>
      </c>
      <c r="BF15" s="25">
        <v>13448</v>
      </c>
      <c r="BG15" s="25">
        <v>22473</v>
      </c>
      <c r="BH15" s="25">
        <v>21582</v>
      </c>
      <c r="BI15" s="25">
        <v>22052</v>
      </c>
    </row>
    <row r="16" spans="1:61" x14ac:dyDescent="0.2">
      <c r="A16" s="13" t="s">
        <v>25</v>
      </c>
      <c r="B16" s="13" t="s">
        <v>26</v>
      </c>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25">
        <v>2836</v>
      </c>
      <c r="AD16" s="25">
        <v>3289</v>
      </c>
      <c r="AE16" s="25">
        <v>3901</v>
      </c>
      <c r="AF16" s="25">
        <v>4038</v>
      </c>
      <c r="AG16" s="25">
        <v>4317</v>
      </c>
      <c r="AH16" s="25">
        <v>4771</v>
      </c>
      <c r="AI16" s="25">
        <v>4911</v>
      </c>
      <c r="AJ16" s="25">
        <v>5192</v>
      </c>
      <c r="AK16" s="25">
        <v>5529</v>
      </c>
      <c r="AL16" s="25">
        <v>5453</v>
      </c>
      <c r="AM16" s="25">
        <v>5556</v>
      </c>
      <c r="AN16" s="25">
        <v>4935</v>
      </c>
      <c r="AO16" s="25">
        <v>4991</v>
      </c>
      <c r="AP16" s="25">
        <v>5581</v>
      </c>
      <c r="AQ16" s="25">
        <v>5298</v>
      </c>
      <c r="AR16" s="25">
        <v>5470</v>
      </c>
      <c r="AS16" s="25">
        <v>5491</v>
      </c>
      <c r="AT16" s="25">
        <v>5547</v>
      </c>
      <c r="AU16" s="25">
        <v>5405</v>
      </c>
      <c r="AV16" s="25">
        <v>5405</v>
      </c>
      <c r="AW16" s="25">
        <v>5252</v>
      </c>
      <c r="AX16" s="25">
        <v>5580</v>
      </c>
      <c r="AY16" s="25">
        <v>5654</v>
      </c>
      <c r="AZ16" s="25">
        <v>5796</v>
      </c>
      <c r="BA16" s="25">
        <v>6130</v>
      </c>
      <c r="BB16" s="25">
        <v>6667</v>
      </c>
      <c r="BC16" s="25">
        <v>7486</v>
      </c>
      <c r="BD16" s="25">
        <v>8396</v>
      </c>
      <c r="BE16" s="25">
        <v>4402</v>
      </c>
      <c r="BF16" s="25">
        <v>5595</v>
      </c>
      <c r="BG16" s="25">
        <v>9480</v>
      </c>
      <c r="BH16" s="25">
        <v>9653</v>
      </c>
      <c r="BI16" s="25">
        <v>9737</v>
      </c>
    </row>
    <row r="17" spans="1:61" x14ac:dyDescent="0.2">
      <c r="A17" s="13" t="s">
        <v>27</v>
      </c>
      <c r="B17" s="13" t="s">
        <v>28</v>
      </c>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25">
        <v>12333</v>
      </c>
      <c r="AD17" s="25">
        <v>12627</v>
      </c>
      <c r="AE17" s="25">
        <v>12923</v>
      </c>
      <c r="AF17" s="25">
        <v>12947</v>
      </c>
      <c r="AG17" s="25">
        <v>12869</v>
      </c>
      <c r="AH17" s="25">
        <v>13270</v>
      </c>
      <c r="AI17" s="25">
        <v>12603</v>
      </c>
      <c r="AJ17" s="25">
        <v>12733</v>
      </c>
      <c r="AK17" s="25">
        <v>13281</v>
      </c>
      <c r="AL17" s="25">
        <v>20676</v>
      </c>
      <c r="AM17" s="25">
        <v>19970</v>
      </c>
      <c r="AN17" s="25">
        <v>19020</v>
      </c>
      <c r="AO17" s="25">
        <v>20703</v>
      </c>
      <c r="AP17" s="25">
        <v>20440</v>
      </c>
      <c r="AQ17" s="25">
        <v>20657</v>
      </c>
      <c r="AR17" s="25">
        <v>20465</v>
      </c>
      <c r="AS17" s="25">
        <v>20206</v>
      </c>
      <c r="AT17" s="25">
        <v>19692</v>
      </c>
      <c r="AU17" s="25">
        <v>19400</v>
      </c>
      <c r="AV17" s="25">
        <v>19885</v>
      </c>
      <c r="AW17" s="25">
        <v>18493</v>
      </c>
      <c r="AX17" s="25">
        <v>20708</v>
      </c>
      <c r="AY17" s="25">
        <v>21562</v>
      </c>
      <c r="AZ17" s="25">
        <v>22109</v>
      </c>
      <c r="BA17" s="25">
        <v>26832</v>
      </c>
      <c r="BB17" s="25">
        <v>27826</v>
      </c>
      <c r="BC17" s="25">
        <v>34303</v>
      </c>
      <c r="BD17" s="25">
        <v>35675</v>
      </c>
      <c r="BE17" s="25">
        <v>17228</v>
      </c>
      <c r="BF17" s="25">
        <v>20937</v>
      </c>
      <c r="BG17" s="25">
        <v>34178</v>
      </c>
      <c r="BH17" s="25">
        <v>39378</v>
      </c>
      <c r="BI17" s="25">
        <v>40160</v>
      </c>
    </row>
    <row r="18" spans="1:61" x14ac:dyDescent="0.2">
      <c r="A18" s="13" t="s">
        <v>29</v>
      </c>
      <c r="B18" s="13" t="s">
        <v>30</v>
      </c>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25">
        <v>13152</v>
      </c>
      <c r="AD18" s="25">
        <v>12999</v>
      </c>
      <c r="AE18" s="25">
        <v>13552</v>
      </c>
      <c r="AF18" s="25">
        <v>13224</v>
      </c>
      <c r="AG18" s="25">
        <v>13876</v>
      </c>
      <c r="AH18" s="25">
        <v>14462</v>
      </c>
      <c r="AI18" s="25">
        <v>14004</v>
      </c>
      <c r="AJ18" s="25">
        <v>15856</v>
      </c>
      <c r="AK18" s="25">
        <v>18152</v>
      </c>
      <c r="AL18" s="25">
        <v>22232</v>
      </c>
      <c r="AM18" s="25">
        <v>28834</v>
      </c>
      <c r="AN18" s="25">
        <v>27615</v>
      </c>
      <c r="AO18" s="25">
        <v>28687</v>
      </c>
      <c r="AP18" s="25">
        <v>31775</v>
      </c>
      <c r="AQ18" s="25">
        <v>31534</v>
      </c>
      <c r="AR18" s="25">
        <v>32869</v>
      </c>
      <c r="AS18" s="25">
        <v>41677</v>
      </c>
      <c r="AT18" s="25">
        <v>41796</v>
      </c>
      <c r="AU18" s="25">
        <v>41244</v>
      </c>
      <c r="AV18" s="25">
        <v>42574</v>
      </c>
      <c r="AW18" s="25">
        <v>44250</v>
      </c>
      <c r="AX18" s="25">
        <v>44338</v>
      </c>
      <c r="AY18" s="25">
        <v>44747</v>
      </c>
      <c r="AZ18" s="25">
        <v>44822</v>
      </c>
      <c r="BA18" s="25">
        <v>45405</v>
      </c>
      <c r="BB18" s="25">
        <v>45614</v>
      </c>
      <c r="BC18" s="25">
        <v>48895</v>
      </c>
      <c r="BD18" s="25">
        <v>47957</v>
      </c>
      <c r="BE18" s="25">
        <v>23307</v>
      </c>
      <c r="BF18" s="25">
        <v>31403</v>
      </c>
      <c r="BG18" s="25">
        <v>51247</v>
      </c>
      <c r="BH18" s="25">
        <v>47854</v>
      </c>
      <c r="BI18" s="25">
        <v>48020</v>
      </c>
    </row>
    <row r="19" spans="1:61" x14ac:dyDescent="0.2">
      <c r="A19" s="13" t="s">
        <v>31</v>
      </c>
      <c r="B19" s="13" t="s">
        <v>32</v>
      </c>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25">
        <v>11793</v>
      </c>
      <c r="AD19" s="25">
        <v>11802</v>
      </c>
      <c r="AE19" s="25">
        <v>11837</v>
      </c>
      <c r="AF19" s="25">
        <v>12756</v>
      </c>
      <c r="AG19" s="25">
        <v>13295</v>
      </c>
      <c r="AH19" s="25">
        <v>14372</v>
      </c>
      <c r="AI19" s="25">
        <v>13908</v>
      </c>
      <c r="AJ19" s="25">
        <v>14028</v>
      </c>
      <c r="AK19" s="25">
        <v>15498</v>
      </c>
      <c r="AL19" s="25">
        <v>15539</v>
      </c>
      <c r="AM19" s="25">
        <v>15150</v>
      </c>
      <c r="AN19" s="25">
        <v>15592</v>
      </c>
      <c r="AO19" s="25">
        <v>16099</v>
      </c>
      <c r="AP19" s="25">
        <v>16351</v>
      </c>
      <c r="AQ19" s="25">
        <v>17229</v>
      </c>
      <c r="AR19" s="25">
        <v>17724</v>
      </c>
      <c r="AS19" s="25">
        <v>17303</v>
      </c>
      <c r="AT19" s="25">
        <v>16988</v>
      </c>
      <c r="AU19" s="25">
        <v>17082</v>
      </c>
      <c r="AV19" s="25">
        <v>18938</v>
      </c>
      <c r="AW19" s="25">
        <v>20260</v>
      </c>
      <c r="AX19" s="25">
        <v>23396</v>
      </c>
      <c r="AY19" s="25">
        <v>32775</v>
      </c>
      <c r="AZ19" s="25">
        <v>32972</v>
      </c>
      <c r="BA19" s="25">
        <v>33447</v>
      </c>
      <c r="BB19" s="25">
        <v>34041</v>
      </c>
      <c r="BC19" s="25">
        <v>37553</v>
      </c>
      <c r="BD19" s="25">
        <v>37566</v>
      </c>
      <c r="BE19" s="25">
        <v>17746</v>
      </c>
      <c r="BF19" s="25">
        <v>21999</v>
      </c>
      <c r="BG19" s="25">
        <v>36795</v>
      </c>
      <c r="BH19" s="25">
        <v>33923</v>
      </c>
      <c r="BI19" s="25">
        <v>34182</v>
      </c>
    </row>
    <row r="20" spans="1:61" x14ac:dyDescent="0.2">
      <c r="A20" s="13" t="s">
        <v>33</v>
      </c>
      <c r="B20" s="13" t="s">
        <v>34</v>
      </c>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25">
        <v>143461</v>
      </c>
      <c r="AD20" s="25">
        <v>154829</v>
      </c>
      <c r="AE20" s="25">
        <v>163420</v>
      </c>
      <c r="AF20" s="25">
        <v>154350</v>
      </c>
      <c r="AG20" s="25">
        <v>148130</v>
      </c>
      <c r="AH20" s="25">
        <v>170808</v>
      </c>
      <c r="AI20" s="25">
        <v>207388</v>
      </c>
      <c r="AJ20" s="25">
        <v>211746</v>
      </c>
      <c r="AK20" s="25">
        <v>197784</v>
      </c>
      <c r="AL20" s="25">
        <v>198445</v>
      </c>
      <c r="AM20" s="25">
        <v>192997</v>
      </c>
      <c r="AN20" s="25">
        <v>197237</v>
      </c>
      <c r="AO20" s="25">
        <v>207221</v>
      </c>
      <c r="AP20" s="25">
        <v>217497</v>
      </c>
      <c r="AQ20" s="25">
        <v>218389</v>
      </c>
      <c r="AR20" s="25">
        <v>214452</v>
      </c>
      <c r="AS20" s="25">
        <v>213451</v>
      </c>
      <c r="AT20" s="25">
        <v>210157</v>
      </c>
      <c r="AU20" s="25">
        <v>211256</v>
      </c>
      <c r="AV20" s="25">
        <v>215905</v>
      </c>
      <c r="AW20" s="25">
        <v>219856</v>
      </c>
      <c r="AX20" s="25">
        <v>218775</v>
      </c>
      <c r="AY20" s="25">
        <v>228271</v>
      </c>
      <c r="AZ20" s="25">
        <v>241484</v>
      </c>
      <c r="BA20" s="25">
        <v>253833</v>
      </c>
      <c r="BB20" s="25">
        <v>259712</v>
      </c>
      <c r="BC20" s="25">
        <v>259284</v>
      </c>
      <c r="BD20" s="25">
        <v>275074</v>
      </c>
      <c r="BE20" s="25">
        <v>142294</v>
      </c>
      <c r="BF20" s="25">
        <v>167195</v>
      </c>
      <c r="BG20" s="25">
        <v>295271</v>
      </c>
      <c r="BH20" s="25">
        <v>285378</v>
      </c>
      <c r="BI20" s="25">
        <v>288215</v>
      </c>
    </row>
    <row r="21" spans="1:61" x14ac:dyDescent="0.2">
      <c r="A21" s="13" t="s">
        <v>35</v>
      </c>
      <c r="B21" s="13" t="s">
        <v>36</v>
      </c>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25">
        <v>46453</v>
      </c>
      <c r="AD21" s="25">
        <v>47527</v>
      </c>
      <c r="AE21" s="25">
        <v>43825</v>
      </c>
      <c r="AF21" s="25">
        <v>44473</v>
      </c>
      <c r="AG21" s="25">
        <v>52161</v>
      </c>
      <c r="AH21" s="25">
        <v>56175</v>
      </c>
      <c r="AI21" s="25">
        <v>69385</v>
      </c>
      <c r="AJ21" s="25">
        <v>83591</v>
      </c>
      <c r="AK21" s="25">
        <v>82989</v>
      </c>
      <c r="AL21" s="25">
        <v>77462</v>
      </c>
      <c r="AM21" s="25">
        <v>74851</v>
      </c>
      <c r="AN21" s="25">
        <v>75510</v>
      </c>
      <c r="AO21" s="25">
        <v>73844</v>
      </c>
      <c r="AP21" s="25">
        <v>66636</v>
      </c>
      <c r="AQ21" s="25">
        <v>67802</v>
      </c>
      <c r="AR21" s="25">
        <v>68713</v>
      </c>
      <c r="AS21" s="25">
        <v>70652</v>
      </c>
      <c r="AT21" s="25">
        <v>69457</v>
      </c>
      <c r="AU21" s="25">
        <v>69210</v>
      </c>
      <c r="AV21" s="25">
        <v>71531</v>
      </c>
      <c r="AW21" s="25">
        <v>73282</v>
      </c>
      <c r="AX21" s="25">
        <v>78437</v>
      </c>
      <c r="AY21" s="25">
        <v>82296</v>
      </c>
      <c r="AZ21" s="25">
        <v>82956</v>
      </c>
      <c r="BA21" s="25">
        <v>83704</v>
      </c>
      <c r="BB21" s="25">
        <v>82492</v>
      </c>
      <c r="BC21" s="25">
        <v>82751</v>
      </c>
      <c r="BD21" s="25">
        <v>82710</v>
      </c>
      <c r="BE21" s="25">
        <v>40008</v>
      </c>
      <c r="BF21" s="25">
        <v>45885</v>
      </c>
      <c r="BG21" s="25">
        <v>76279</v>
      </c>
      <c r="BH21" s="25">
        <v>76797</v>
      </c>
      <c r="BI21" s="25">
        <v>80470</v>
      </c>
    </row>
    <row r="22" spans="1:61" x14ac:dyDescent="0.2">
      <c r="A22" s="13" t="s">
        <v>37</v>
      </c>
      <c r="B22" s="13" t="s">
        <v>38</v>
      </c>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25">
        <v>6007</v>
      </c>
      <c r="AD22" s="25">
        <v>5886</v>
      </c>
      <c r="AE22" s="25">
        <v>6109</v>
      </c>
      <c r="AF22" s="25">
        <v>6129</v>
      </c>
      <c r="AG22" s="25">
        <v>6496</v>
      </c>
      <c r="AH22" s="25">
        <v>7873</v>
      </c>
      <c r="AI22" s="25">
        <v>7766</v>
      </c>
      <c r="AJ22" s="25">
        <v>8035</v>
      </c>
      <c r="AK22" s="25">
        <v>9083</v>
      </c>
      <c r="AL22" s="25">
        <v>8628</v>
      </c>
      <c r="AM22" s="25">
        <v>8638</v>
      </c>
      <c r="AN22" s="25">
        <v>8420</v>
      </c>
      <c r="AO22" s="25">
        <v>8277</v>
      </c>
      <c r="AP22" s="25">
        <v>8080</v>
      </c>
      <c r="AQ22" s="25">
        <v>8507</v>
      </c>
      <c r="AR22" s="25">
        <v>8725</v>
      </c>
      <c r="AS22" s="25">
        <v>8204</v>
      </c>
      <c r="AT22" s="25">
        <v>8447</v>
      </c>
      <c r="AU22" s="25">
        <v>8589</v>
      </c>
      <c r="AV22" s="25">
        <v>8555</v>
      </c>
      <c r="AW22" s="25">
        <v>8879</v>
      </c>
      <c r="AX22" s="25">
        <v>10407</v>
      </c>
      <c r="AY22" s="25">
        <v>10583</v>
      </c>
      <c r="AZ22" s="25">
        <v>12658</v>
      </c>
      <c r="BA22" s="25">
        <v>13320</v>
      </c>
      <c r="BB22" s="25">
        <v>14180</v>
      </c>
      <c r="BC22" s="25">
        <v>14742</v>
      </c>
      <c r="BD22" s="25">
        <v>15355</v>
      </c>
      <c r="BE22" s="25">
        <v>7809</v>
      </c>
      <c r="BF22" s="25">
        <v>9108</v>
      </c>
      <c r="BG22" s="25">
        <v>15971</v>
      </c>
      <c r="BH22" s="25">
        <v>11738</v>
      </c>
      <c r="BI22" s="25">
        <v>14729</v>
      </c>
    </row>
    <row r="23" spans="1:61" x14ac:dyDescent="0.2">
      <c r="A23" s="13" t="s">
        <v>39</v>
      </c>
      <c r="B23" s="13" t="s">
        <v>40</v>
      </c>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25">
        <v>15377</v>
      </c>
      <c r="AD23" s="25">
        <v>16047</v>
      </c>
      <c r="AE23" s="25">
        <v>17005</v>
      </c>
      <c r="AF23" s="25">
        <v>17147</v>
      </c>
      <c r="AG23" s="25">
        <v>25191</v>
      </c>
      <c r="AH23" s="25">
        <v>25840</v>
      </c>
      <c r="AI23" s="25">
        <v>25898</v>
      </c>
      <c r="AJ23" s="25">
        <v>26701</v>
      </c>
      <c r="AK23" s="25">
        <v>27149</v>
      </c>
      <c r="AL23" s="25">
        <v>26947</v>
      </c>
      <c r="AM23" s="25">
        <v>27855</v>
      </c>
      <c r="AN23" s="25">
        <v>27821</v>
      </c>
      <c r="AO23" s="25">
        <v>32585</v>
      </c>
      <c r="AP23" s="25">
        <v>32731</v>
      </c>
      <c r="AQ23" s="25">
        <v>34040</v>
      </c>
      <c r="AR23" s="25">
        <v>33266</v>
      </c>
      <c r="AS23" s="25">
        <v>33691</v>
      </c>
      <c r="AT23" s="25">
        <v>36552</v>
      </c>
      <c r="AU23" s="25">
        <v>38342</v>
      </c>
      <c r="AV23" s="25">
        <v>37237</v>
      </c>
      <c r="AW23" s="25">
        <v>36809</v>
      </c>
      <c r="AX23" s="25">
        <v>38051</v>
      </c>
      <c r="AY23" s="25">
        <v>37556</v>
      </c>
      <c r="AZ23" s="25">
        <v>39382</v>
      </c>
      <c r="BA23" s="25">
        <v>49020</v>
      </c>
      <c r="BB23" s="25">
        <v>48717</v>
      </c>
      <c r="BC23" s="25">
        <v>49038</v>
      </c>
      <c r="BD23" s="25">
        <v>48769</v>
      </c>
      <c r="BE23" s="25">
        <v>26063</v>
      </c>
      <c r="BF23" s="25">
        <v>30526</v>
      </c>
      <c r="BG23" s="25">
        <v>50850</v>
      </c>
      <c r="BH23" s="25">
        <v>47469</v>
      </c>
      <c r="BI23" s="25">
        <v>47209</v>
      </c>
    </row>
    <row r="24" spans="1:61" x14ac:dyDescent="0.2">
      <c r="A24" s="13" t="s">
        <v>41</v>
      </c>
      <c r="B24" s="13" t="s">
        <v>42</v>
      </c>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25">
        <v>41377</v>
      </c>
      <c r="AD24" s="25">
        <v>39709</v>
      </c>
      <c r="AE24" s="25">
        <v>43023</v>
      </c>
      <c r="AF24" s="25">
        <v>44322</v>
      </c>
      <c r="AG24" s="25">
        <v>56658</v>
      </c>
      <c r="AH24" s="25">
        <v>59566</v>
      </c>
      <c r="AI24" s="25">
        <v>56994</v>
      </c>
      <c r="AJ24" s="25">
        <v>57717</v>
      </c>
      <c r="AK24" s="25">
        <v>57930</v>
      </c>
      <c r="AL24" s="25">
        <v>56938</v>
      </c>
      <c r="AM24" s="25">
        <v>57387</v>
      </c>
      <c r="AN24" s="25">
        <v>58206</v>
      </c>
      <c r="AO24" s="25">
        <v>59306</v>
      </c>
      <c r="AP24" s="25">
        <v>60671</v>
      </c>
      <c r="AQ24" s="25">
        <v>67816</v>
      </c>
      <c r="AR24" s="25">
        <v>70894</v>
      </c>
      <c r="AS24" s="25">
        <v>69993</v>
      </c>
      <c r="AT24" s="25">
        <v>70973</v>
      </c>
      <c r="AU24" s="25">
        <v>69831</v>
      </c>
      <c r="AV24" s="25">
        <v>73761</v>
      </c>
      <c r="AW24" s="25">
        <v>76918</v>
      </c>
      <c r="AX24" s="25">
        <v>78126</v>
      </c>
      <c r="AY24" s="25">
        <v>77986</v>
      </c>
      <c r="AZ24" s="25">
        <v>83383</v>
      </c>
      <c r="BA24" s="25">
        <v>87190</v>
      </c>
      <c r="BB24" s="25">
        <v>86333</v>
      </c>
      <c r="BC24" s="25">
        <v>88793</v>
      </c>
      <c r="BD24" s="25">
        <v>89788</v>
      </c>
      <c r="BE24" s="25">
        <v>45876</v>
      </c>
      <c r="BF24" s="25">
        <v>53170</v>
      </c>
      <c r="BG24" s="25">
        <v>91261</v>
      </c>
      <c r="BH24" s="25">
        <v>89549</v>
      </c>
      <c r="BI24" s="25">
        <v>86862</v>
      </c>
    </row>
    <row r="25" spans="1:61" x14ac:dyDescent="0.2">
      <c r="A25" s="13" t="s">
        <v>43</v>
      </c>
      <c r="B25" s="13" t="s">
        <v>44</v>
      </c>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25">
        <v>12948</v>
      </c>
      <c r="AD25" s="25">
        <v>14638</v>
      </c>
      <c r="AE25" s="25">
        <v>15075</v>
      </c>
      <c r="AF25" s="25">
        <v>14860</v>
      </c>
      <c r="AG25" s="25">
        <v>14966</v>
      </c>
      <c r="AH25" s="25">
        <v>14925</v>
      </c>
      <c r="AI25" s="25">
        <v>14262</v>
      </c>
      <c r="AJ25" s="25">
        <v>14517</v>
      </c>
      <c r="AK25" s="25">
        <v>18680</v>
      </c>
      <c r="AL25" s="25">
        <v>23727</v>
      </c>
      <c r="AM25" s="25">
        <v>23303</v>
      </c>
      <c r="AN25" s="25">
        <v>23251</v>
      </c>
      <c r="AO25" s="25">
        <v>24136</v>
      </c>
      <c r="AP25" s="25">
        <v>27612</v>
      </c>
      <c r="AQ25" s="25">
        <v>30031</v>
      </c>
      <c r="AR25" s="25">
        <v>30533</v>
      </c>
      <c r="AS25" s="25">
        <v>33223</v>
      </c>
      <c r="AT25" s="25">
        <v>33494</v>
      </c>
      <c r="AU25" s="25">
        <v>34462</v>
      </c>
      <c r="AV25" s="25">
        <v>34121</v>
      </c>
      <c r="AW25" s="25">
        <v>35256</v>
      </c>
      <c r="AX25" s="25">
        <v>35190</v>
      </c>
      <c r="AY25" s="25">
        <v>35409</v>
      </c>
      <c r="AZ25" s="25">
        <v>35441</v>
      </c>
      <c r="BA25" s="25">
        <v>36069</v>
      </c>
      <c r="BB25" s="25">
        <v>35929</v>
      </c>
      <c r="BC25" s="25">
        <v>35721</v>
      </c>
      <c r="BD25" s="25">
        <v>34964</v>
      </c>
      <c r="BE25" s="25">
        <v>17947</v>
      </c>
      <c r="BF25" s="25">
        <v>22724</v>
      </c>
      <c r="BG25" s="25">
        <v>37418</v>
      </c>
      <c r="BH25" s="25">
        <v>37616</v>
      </c>
      <c r="BI25" s="25">
        <v>42037</v>
      </c>
    </row>
    <row r="26" spans="1:61" x14ac:dyDescent="0.2">
      <c r="A26" s="13" t="s">
        <v>45</v>
      </c>
      <c r="B26" s="13" t="s">
        <v>46</v>
      </c>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25">
        <v>12092</v>
      </c>
      <c r="AD26" s="25">
        <v>12358</v>
      </c>
      <c r="AE26" s="25">
        <v>12759</v>
      </c>
      <c r="AF26" s="25">
        <v>13616</v>
      </c>
      <c r="AG26" s="25">
        <v>14019</v>
      </c>
      <c r="AH26" s="25">
        <v>14363</v>
      </c>
      <c r="AI26" s="25">
        <v>14492</v>
      </c>
      <c r="AJ26" s="25">
        <v>14804</v>
      </c>
      <c r="AK26" s="25">
        <v>14401</v>
      </c>
      <c r="AL26" s="25">
        <v>17114</v>
      </c>
      <c r="AM26" s="25">
        <v>22215</v>
      </c>
      <c r="AN26" s="25">
        <v>24191</v>
      </c>
      <c r="AO26" s="25">
        <v>26009</v>
      </c>
      <c r="AP26" s="25">
        <v>26154</v>
      </c>
      <c r="AQ26" s="25">
        <v>26751</v>
      </c>
      <c r="AR26" s="25">
        <v>27248</v>
      </c>
      <c r="AS26" s="25">
        <v>28588</v>
      </c>
      <c r="AT26" s="25">
        <v>29297</v>
      </c>
      <c r="AU26" s="25">
        <v>29415</v>
      </c>
      <c r="AV26" s="25">
        <v>29929</v>
      </c>
      <c r="AW26" s="25">
        <v>30474</v>
      </c>
      <c r="AX26" s="25">
        <v>32071</v>
      </c>
      <c r="AY26" s="25">
        <v>33384</v>
      </c>
      <c r="AZ26" s="25">
        <v>32103</v>
      </c>
      <c r="BA26" s="25">
        <v>33458</v>
      </c>
      <c r="BB26" s="25">
        <v>34233</v>
      </c>
      <c r="BC26" s="25">
        <v>35085</v>
      </c>
      <c r="BD26" s="25">
        <v>34923</v>
      </c>
      <c r="BE26" s="25">
        <v>17389</v>
      </c>
      <c r="BF26" s="25">
        <v>20673</v>
      </c>
      <c r="BG26" s="25">
        <v>33853</v>
      </c>
      <c r="BH26" s="25">
        <v>33047</v>
      </c>
      <c r="BI26" s="25">
        <v>33533</v>
      </c>
    </row>
    <row r="27" spans="1:61" x14ac:dyDescent="0.2">
      <c r="A27" s="13" t="s">
        <v>65</v>
      </c>
      <c r="B27" s="13" t="s">
        <v>66</v>
      </c>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25">
        <v>3713</v>
      </c>
      <c r="AD27" s="25">
        <v>4141</v>
      </c>
      <c r="AE27" s="25">
        <v>4194</v>
      </c>
      <c r="AF27" s="25">
        <v>4295</v>
      </c>
      <c r="AG27" s="25">
        <v>4680</v>
      </c>
      <c r="AH27" s="25">
        <v>5054</v>
      </c>
      <c r="AI27" s="25">
        <v>5161</v>
      </c>
      <c r="AJ27" s="25">
        <v>5862</v>
      </c>
      <c r="AK27" s="25">
        <v>6797</v>
      </c>
      <c r="AL27" s="25">
        <v>7571</v>
      </c>
      <c r="AM27" s="25">
        <v>7412</v>
      </c>
      <c r="AN27" s="25">
        <v>8308</v>
      </c>
      <c r="AO27" s="25">
        <v>8914</v>
      </c>
      <c r="AP27" s="25">
        <v>8131</v>
      </c>
      <c r="AQ27" s="25">
        <v>7094</v>
      </c>
      <c r="AR27" s="25">
        <v>5570</v>
      </c>
      <c r="AS27" s="25">
        <v>4689</v>
      </c>
      <c r="AT27" s="25">
        <v>5111</v>
      </c>
      <c r="AU27" s="25">
        <v>4877</v>
      </c>
      <c r="AV27" s="25">
        <v>5186</v>
      </c>
      <c r="AW27" s="25">
        <v>4900</v>
      </c>
      <c r="AX27" s="25">
        <v>5073</v>
      </c>
      <c r="AY27" s="25">
        <v>5991</v>
      </c>
      <c r="AZ27" s="25">
        <v>14497</v>
      </c>
      <c r="BA27" s="25">
        <v>13783</v>
      </c>
      <c r="BB27" s="25">
        <v>12462</v>
      </c>
      <c r="BC27" s="25">
        <v>11815</v>
      </c>
      <c r="BD27" s="25">
        <v>14771</v>
      </c>
      <c r="BE27" s="25">
        <v>9503</v>
      </c>
      <c r="BF27" s="25">
        <v>10855</v>
      </c>
      <c r="BG27" s="25">
        <v>18199</v>
      </c>
      <c r="BH27" s="25">
        <v>21516</v>
      </c>
      <c r="BI27" s="25">
        <v>21964</v>
      </c>
    </row>
    <row r="28" spans="1:61" x14ac:dyDescent="0.2">
      <c r="A28" s="13" t="s">
        <v>67</v>
      </c>
      <c r="B28" s="13" t="s">
        <v>68</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25">
        <v>3869</v>
      </c>
      <c r="AD28" s="25">
        <v>3964</v>
      </c>
      <c r="AE28" s="25">
        <v>4116</v>
      </c>
      <c r="AF28" s="25">
        <v>4786</v>
      </c>
      <c r="AG28" s="25">
        <v>4280</v>
      </c>
      <c r="AH28" s="25">
        <v>4163</v>
      </c>
      <c r="AI28" s="25">
        <v>5415</v>
      </c>
      <c r="AJ28" s="25">
        <v>5131</v>
      </c>
      <c r="AK28" s="25">
        <v>4706</v>
      </c>
      <c r="AL28" s="25">
        <v>5080</v>
      </c>
      <c r="AM28" s="25">
        <v>5688</v>
      </c>
      <c r="AN28" s="25">
        <v>6640</v>
      </c>
      <c r="AO28" s="25">
        <v>7134</v>
      </c>
      <c r="AP28" s="25">
        <v>6155</v>
      </c>
      <c r="AQ28" s="25">
        <v>6473</v>
      </c>
      <c r="AR28" s="25">
        <v>5684</v>
      </c>
      <c r="AS28" s="25">
        <v>6114</v>
      </c>
      <c r="AT28" s="25">
        <v>6151</v>
      </c>
      <c r="AU28" s="25">
        <v>6235</v>
      </c>
      <c r="AV28" s="25">
        <v>5734</v>
      </c>
      <c r="AW28" s="25">
        <v>4418</v>
      </c>
      <c r="AX28" s="25">
        <v>4667</v>
      </c>
      <c r="AY28" s="25">
        <v>5085</v>
      </c>
      <c r="AZ28" s="25">
        <v>6263</v>
      </c>
      <c r="BA28" s="25">
        <v>9402</v>
      </c>
      <c r="BB28" s="25">
        <v>9470</v>
      </c>
      <c r="BC28" s="25">
        <v>9522</v>
      </c>
      <c r="BD28" s="25">
        <v>10357</v>
      </c>
      <c r="BE28" s="25">
        <v>4990</v>
      </c>
      <c r="BF28" s="25">
        <v>7421</v>
      </c>
      <c r="BG28" s="25">
        <v>12127</v>
      </c>
      <c r="BH28" s="25">
        <v>11994</v>
      </c>
      <c r="BI28" s="25">
        <v>11937</v>
      </c>
    </row>
    <row r="29" spans="1:61" x14ac:dyDescent="0.2">
      <c r="A29" s="13" t="s">
        <v>47</v>
      </c>
      <c r="B29" s="13" t="s">
        <v>48</v>
      </c>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25">
        <v>52366</v>
      </c>
      <c r="AD29" s="25">
        <v>54091</v>
      </c>
      <c r="AE29" s="25">
        <v>55370</v>
      </c>
      <c r="AF29" s="25">
        <v>57994</v>
      </c>
      <c r="AG29" s="25">
        <v>58621</v>
      </c>
      <c r="AH29" s="25">
        <v>61949</v>
      </c>
      <c r="AI29" s="25">
        <v>60513</v>
      </c>
      <c r="AJ29" s="25">
        <v>62056</v>
      </c>
      <c r="AK29" s="25">
        <v>82198</v>
      </c>
      <c r="AL29" s="25">
        <v>79774</v>
      </c>
      <c r="AM29" s="25">
        <v>73502</v>
      </c>
      <c r="AN29" s="25">
        <v>72817</v>
      </c>
      <c r="AO29" s="25">
        <v>73665</v>
      </c>
      <c r="AP29" s="25">
        <v>74872</v>
      </c>
      <c r="AQ29" s="25">
        <v>75048</v>
      </c>
      <c r="AR29" s="25">
        <v>67133</v>
      </c>
      <c r="AS29" s="25">
        <v>84810</v>
      </c>
      <c r="AT29" s="25">
        <v>82685</v>
      </c>
      <c r="AU29" s="25">
        <v>83002</v>
      </c>
      <c r="AV29" s="25">
        <v>80685</v>
      </c>
      <c r="AW29" s="25">
        <v>75607</v>
      </c>
      <c r="AX29" s="25">
        <v>78857</v>
      </c>
      <c r="AY29" s="25">
        <v>81265</v>
      </c>
      <c r="AZ29" s="25">
        <v>81325</v>
      </c>
      <c r="BA29" s="25">
        <v>80135</v>
      </c>
      <c r="BB29" s="25">
        <v>79243</v>
      </c>
      <c r="BC29" s="25">
        <v>81157</v>
      </c>
      <c r="BD29" s="25">
        <v>75529</v>
      </c>
      <c r="BE29" s="25">
        <v>31904</v>
      </c>
      <c r="BF29" s="25">
        <v>37537</v>
      </c>
      <c r="BG29" s="25">
        <v>73838</v>
      </c>
      <c r="BH29" s="25">
        <v>81009</v>
      </c>
      <c r="BI29" s="25">
        <v>81790</v>
      </c>
    </row>
    <row r="30" spans="1:61" x14ac:dyDescent="0.2">
      <c r="A30" s="13" t="s">
        <v>49</v>
      </c>
      <c r="B30" s="13" t="s">
        <v>50</v>
      </c>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25">
        <v>19746</v>
      </c>
      <c r="AD30" s="25">
        <v>19084</v>
      </c>
      <c r="AE30" s="25">
        <v>20458</v>
      </c>
      <c r="AF30" s="25">
        <v>22284</v>
      </c>
      <c r="AG30" s="25">
        <v>23999</v>
      </c>
      <c r="AH30" s="25">
        <v>26537</v>
      </c>
      <c r="AI30" s="25">
        <v>28107</v>
      </c>
      <c r="AJ30" s="25">
        <v>31024</v>
      </c>
      <c r="AK30" s="25">
        <v>31777</v>
      </c>
      <c r="AL30" s="25">
        <v>30211</v>
      </c>
      <c r="AM30" s="25">
        <v>29644</v>
      </c>
      <c r="AN30" s="25">
        <v>29846</v>
      </c>
      <c r="AO30" s="25">
        <v>30764</v>
      </c>
      <c r="AP30" s="25">
        <v>35097</v>
      </c>
      <c r="AQ30" s="25">
        <v>36314</v>
      </c>
      <c r="AR30" s="25">
        <v>39121</v>
      </c>
      <c r="AS30" s="25">
        <v>41372</v>
      </c>
      <c r="AT30" s="25">
        <v>40482</v>
      </c>
      <c r="AU30" s="25">
        <v>38994</v>
      </c>
      <c r="AV30" s="25">
        <v>41636</v>
      </c>
      <c r="AW30" s="25">
        <v>42141</v>
      </c>
      <c r="AX30" s="25">
        <v>42692</v>
      </c>
      <c r="AY30" s="25">
        <v>43285</v>
      </c>
      <c r="AZ30" s="25">
        <v>44007</v>
      </c>
      <c r="BA30" s="25">
        <v>44176</v>
      </c>
      <c r="BB30" s="25">
        <v>47351</v>
      </c>
      <c r="BC30" s="25">
        <v>47886</v>
      </c>
      <c r="BD30" s="25">
        <v>48225</v>
      </c>
      <c r="BE30" s="25">
        <v>24042</v>
      </c>
      <c r="BF30" s="25">
        <v>29555</v>
      </c>
      <c r="BG30" s="25">
        <v>47705</v>
      </c>
      <c r="BH30" s="25">
        <v>45711</v>
      </c>
      <c r="BI30" s="25">
        <v>45929</v>
      </c>
    </row>
    <row r="31" spans="1:61" x14ac:dyDescent="0.2">
      <c r="A31" s="13" t="s">
        <v>51</v>
      </c>
      <c r="B31" s="13" t="s">
        <v>52</v>
      </c>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25">
        <v>6407</v>
      </c>
      <c r="AD31" s="25">
        <v>6139</v>
      </c>
      <c r="AE31" s="25">
        <v>5838</v>
      </c>
      <c r="AF31" s="25">
        <v>5590</v>
      </c>
      <c r="AG31" s="25">
        <v>5904</v>
      </c>
      <c r="AH31" s="25">
        <v>6145</v>
      </c>
      <c r="AI31" s="25">
        <v>5745</v>
      </c>
      <c r="AJ31" s="25">
        <v>6132</v>
      </c>
      <c r="AK31" s="25">
        <v>6217</v>
      </c>
      <c r="AL31" s="25">
        <v>5741</v>
      </c>
      <c r="AM31" s="25">
        <v>6354</v>
      </c>
      <c r="AN31" s="25">
        <v>6284</v>
      </c>
      <c r="AO31" s="25">
        <v>6880</v>
      </c>
      <c r="AP31" s="25">
        <v>6917</v>
      </c>
      <c r="AQ31" s="25">
        <v>7170</v>
      </c>
      <c r="AR31" s="25">
        <v>6093</v>
      </c>
      <c r="AS31" s="25">
        <v>7172</v>
      </c>
      <c r="AT31" s="25">
        <v>7128</v>
      </c>
      <c r="AU31" s="25">
        <v>7274</v>
      </c>
      <c r="AV31" s="25">
        <v>7252</v>
      </c>
      <c r="AW31" s="25">
        <v>7442</v>
      </c>
      <c r="AX31" s="25">
        <v>7621</v>
      </c>
      <c r="AY31" s="25">
        <v>8199</v>
      </c>
      <c r="AZ31" s="25">
        <v>8691</v>
      </c>
      <c r="BA31" s="25">
        <v>9535</v>
      </c>
      <c r="BB31" s="25">
        <v>10061</v>
      </c>
      <c r="BC31" s="25">
        <v>10433</v>
      </c>
      <c r="BD31" s="25">
        <v>10990</v>
      </c>
      <c r="BE31" s="25">
        <v>5077</v>
      </c>
      <c r="BF31" s="25">
        <v>6093</v>
      </c>
      <c r="BG31" s="25">
        <v>10813</v>
      </c>
      <c r="BH31" s="25">
        <v>10635</v>
      </c>
      <c r="BI31" s="25">
        <v>11145</v>
      </c>
    </row>
    <row r="32" spans="1:61" x14ac:dyDescent="0.2">
      <c r="A32" s="13" t="s">
        <v>53</v>
      </c>
      <c r="B32" s="13" t="s">
        <v>54</v>
      </c>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25">
        <v>17974</v>
      </c>
      <c r="AD32" s="25">
        <v>18615</v>
      </c>
      <c r="AE32" s="25">
        <v>19200</v>
      </c>
      <c r="AF32" s="25">
        <v>19337</v>
      </c>
      <c r="AG32" s="25">
        <v>20801</v>
      </c>
      <c r="AH32" s="25">
        <v>21618</v>
      </c>
      <c r="AI32" s="25">
        <v>20897</v>
      </c>
      <c r="AJ32" s="25">
        <v>22573</v>
      </c>
      <c r="AK32" s="25">
        <v>22325</v>
      </c>
      <c r="AL32" s="25">
        <v>23198</v>
      </c>
      <c r="AM32" s="25">
        <v>25202</v>
      </c>
      <c r="AN32" s="25">
        <v>25382</v>
      </c>
      <c r="AO32" s="25">
        <v>27354</v>
      </c>
      <c r="AP32" s="25">
        <v>29137</v>
      </c>
      <c r="AQ32" s="25">
        <v>36023</v>
      </c>
      <c r="AR32" s="25">
        <v>35287</v>
      </c>
      <c r="AS32" s="25">
        <v>35925</v>
      </c>
      <c r="AT32" s="25">
        <v>34666</v>
      </c>
      <c r="AU32" s="25">
        <v>33628</v>
      </c>
      <c r="AV32" s="25">
        <v>35941</v>
      </c>
      <c r="AW32" s="25">
        <v>35973</v>
      </c>
      <c r="AX32" s="25">
        <v>35024</v>
      </c>
      <c r="AY32" s="25">
        <v>36035</v>
      </c>
      <c r="AZ32" s="25">
        <v>42375</v>
      </c>
      <c r="BA32" s="25">
        <v>46220</v>
      </c>
      <c r="BB32" s="25">
        <v>47678</v>
      </c>
      <c r="BC32" s="25">
        <v>51374</v>
      </c>
      <c r="BD32" s="25">
        <v>52502</v>
      </c>
      <c r="BE32" s="25">
        <v>24904</v>
      </c>
      <c r="BF32" s="25">
        <v>30546</v>
      </c>
      <c r="BG32" s="25">
        <v>49469</v>
      </c>
      <c r="BH32" s="25">
        <v>50005</v>
      </c>
      <c r="BI32" s="25">
        <v>50389</v>
      </c>
    </row>
    <row r="33" spans="1:61" x14ac:dyDescent="0.2">
      <c r="A33" s="13" t="s">
        <v>55</v>
      </c>
      <c r="B33" s="13" t="s">
        <v>56</v>
      </c>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25">
        <v>32826</v>
      </c>
      <c r="AD33" s="25">
        <v>34980</v>
      </c>
      <c r="AE33" s="25">
        <v>34120</v>
      </c>
      <c r="AF33" s="25">
        <v>35858</v>
      </c>
      <c r="AG33" s="25">
        <v>36351</v>
      </c>
      <c r="AH33" s="25">
        <v>36670</v>
      </c>
      <c r="AI33" s="25">
        <v>39730</v>
      </c>
      <c r="AJ33" s="25">
        <v>41724</v>
      </c>
      <c r="AK33" s="25">
        <v>55996</v>
      </c>
      <c r="AL33" s="25">
        <v>58450</v>
      </c>
      <c r="AM33" s="25">
        <v>56187</v>
      </c>
      <c r="AN33" s="25">
        <v>56769</v>
      </c>
      <c r="AO33" s="25">
        <v>57587</v>
      </c>
      <c r="AP33" s="25">
        <v>64973</v>
      </c>
      <c r="AQ33" s="25">
        <v>68056</v>
      </c>
      <c r="AR33" s="25">
        <v>66112</v>
      </c>
      <c r="AS33" s="25">
        <v>70638</v>
      </c>
      <c r="AT33" s="25">
        <v>70904</v>
      </c>
      <c r="AU33" s="25">
        <v>67629</v>
      </c>
      <c r="AV33" s="25">
        <v>70044</v>
      </c>
      <c r="AW33" s="25">
        <v>68915</v>
      </c>
      <c r="AX33" s="25">
        <v>68165</v>
      </c>
      <c r="AY33" s="25">
        <v>73329</v>
      </c>
      <c r="AZ33" s="25">
        <v>75990</v>
      </c>
      <c r="BA33" s="25">
        <v>80513</v>
      </c>
      <c r="BB33" s="25">
        <v>79765</v>
      </c>
      <c r="BC33" s="25">
        <v>79742</v>
      </c>
      <c r="BD33" s="25">
        <v>78589</v>
      </c>
      <c r="BE33" s="25">
        <v>42949</v>
      </c>
      <c r="BF33" s="25">
        <v>45867</v>
      </c>
      <c r="BG33" s="25">
        <v>74420</v>
      </c>
      <c r="BH33" s="25">
        <v>72649</v>
      </c>
      <c r="BI33" s="25">
        <v>74779</v>
      </c>
    </row>
    <row r="34" spans="1:61" x14ac:dyDescent="0.2">
      <c r="A34" s="13" t="s">
        <v>57</v>
      </c>
      <c r="B34" s="13" t="s">
        <v>58</v>
      </c>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25">
        <v>32787</v>
      </c>
      <c r="AD34" s="25">
        <v>33907</v>
      </c>
      <c r="AE34" s="25">
        <v>37216</v>
      </c>
      <c r="AF34" s="25">
        <v>38400</v>
      </c>
      <c r="AG34" s="25">
        <v>40575</v>
      </c>
      <c r="AH34" s="25">
        <v>41122</v>
      </c>
      <c r="AI34" s="25">
        <v>41204</v>
      </c>
      <c r="AJ34" s="25">
        <v>41741</v>
      </c>
      <c r="AK34" s="25">
        <v>45246</v>
      </c>
      <c r="AL34" s="25">
        <v>60358</v>
      </c>
      <c r="AM34" s="25">
        <v>59004</v>
      </c>
      <c r="AN34" s="25">
        <v>63255</v>
      </c>
      <c r="AO34" s="25">
        <v>65535</v>
      </c>
      <c r="AP34" s="25">
        <v>61526</v>
      </c>
      <c r="AQ34" s="25">
        <v>55629</v>
      </c>
      <c r="AR34" s="25">
        <v>55270</v>
      </c>
      <c r="AS34" s="25">
        <v>55389</v>
      </c>
      <c r="AT34" s="25">
        <v>59640</v>
      </c>
      <c r="AU34" s="25">
        <v>58872</v>
      </c>
      <c r="AV34" s="25">
        <v>61115</v>
      </c>
      <c r="AW34" s="25">
        <v>62092</v>
      </c>
      <c r="AX34" s="25">
        <v>62662</v>
      </c>
      <c r="AY34" s="25">
        <v>63135</v>
      </c>
      <c r="AZ34" s="25">
        <v>65956</v>
      </c>
      <c r="BA34" s="25">
        <v>73311</v>
      </c>
      <c r="BB34" s="25">
        <v>74508</v>
      </c>
      <c r="BC34" s="25">
        <v>76810</v>
      </c>
      <c r="BD34" s="25">
        <v>77892</v>
      </c>
      <c r="BE34" s="25">
        <v>36765</v>
      </c>
      <c r="BF34" s="25">
        <v>41557</v>
      </c>
      <c r="BG34" s="25">
        <v>67195</v>
      </c>
      <c r="BH34" s="25">
        <v>67326</v>
      </c>
      <c r="BI34" s="25">
        <v>68598</v>
      </c>
    </row>
    <row r="35" spans="1:61" x14ac:dyDescent="0.2">
      <c r="A35" s="13" t="s">
        <v>59</v>
      </c>
      <c r="B35" s="13" t="s">
        <v>60</v>
      </c>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25">
        <v>16047</v>
      </c>
      <c r="AD35" s="25">
        <v>17464</v>
      </c>
      <c r="AE35" s="25">
        <v>18274</v>
      </c>
      <c r="AF35" s="25">
        <v>18055</v>
      </c>
      <c r="AG35" s="25">
        <v>19037</v>
      </c>
      <c r="AH35" s="25">
        <v>20389</v>
      </c>
      <c r="AI35" s="25">
        <v>19736</v>
      </c>
      <c r="AJ35" s="25">
        <v>20103</v>
      </c>
      <c r="AK35" s="25">
        <v>20951</v>
      </c>
      <c r="AL35" s="25">
        <v>26159</v>
      </c>
      <c r="AM35" s="25">
        <v>35004</v>
      </c>
      <c r="AN35" s="25">
        <v>34939</v>
      </c>
      <c r="AO35" s="25">
        <v>39378</v>
      </c>
      <c r="AP35" s="25">
        <v>33512</v>
      </c>
      <c r="AQ35" s="25">
        <v>32060</v>
      </c>
      <c r="AR35" s="25">
        <v>33555</v>
      </c>
      <c r="AS35" s="25">
        <v>35305</v>
      </c>
      <c r="AT35" s="25">
        <v>35973</v>
      </c>
      <c r="AU35" s="25">
        <v>37066</v>
      </c>
      <c r="AV35" s="25">
        <v>40848</v>
      </c>
      <c r="AW35" s="25">
        <v>40832</v>
      </c>
      <c r="AX35" s="25">
        <v>37990</v>
      </c>
      <c r="AY35" s="25">
        <v>38715</v>
      </c>
      <c r="AZ35" s="25">
        <v>37961</v>
      </c>
      <c r="BA35" s="25">
        <v>38854</v>
      </c>
      <c r="BB35" s="25">
        <v>41418</v>
      </c>
      <c r="BC35" s="25">
        <v>43686</v>
      </c>
      <c r="BD35" s="25">
        <v>44606</v>
      </c>
      <c r="BE35" s="25">
        <v>21557</v>
      </c>
      <c r="BF35" s="25">
        <v>27039</v>
      </c>
      <c r="BG35" s="25">
        <v>44824</v>
      </c>
      <c r="BH35" s="25">
        <v>47892</v>
      </c>
      <c r="BI35" s="25">
        <v>49475</v>
      </c>
    </row>
    <row r="36" spans="1:61" x14ac:dyDescent="0.2">
      <c r="A36" s="13" t="s">
        <v>61</v>
      </c>
      <c r="B36" s="13" t="s">
        <v>62</v>
      </c>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25">
        <v>15914</v>
      </c>
      <c r="AD36" s="25">
        <v>12442</v>
      </c>
      <c r="AE36" s="25">
        <v>15481</v>
      </c>
      <c r="AF36" s="25">
        <v>17109</v>
      </c>
      <c r="AG36" s="25">
        <v>17427</v>
      </c>
      <c r="AH36" s="25">
        <v>17659</v>
      </c>
      <c r="AI36" s="25">
        <v>17417</v>
      </c>
      <c r="AJ36" s="25">
        <v>18635</v>
      </c>
      <c r="AK36" s="25">
        <v>18350</v>
      </c>
      <c r="AL36" s="25">
        <v>18447</v>
      </c>
      <c r="AM36" s="25">
        <v>18185</v>
      </c>
      <c r="AN36" s="25">
        <v>18222</v>
      </c>
      <c r="AO36" s="25">
        <v>18597</v>
      </c>
      <c r="AP36" s="25">
        <v>17146</v>
      </c>
      <c r="AQ36" s="25">
        <v>19971</v>
      </c>
      <c r="AR36" s="25">
        <v>17792</v>
      </c>
      <c r="AS36" s="25">
        <v>23940</v>
      </c>
      <c r="AT36" s="25">
        <v>32948</v>
      </c>
      <c r="AU36" s="25">
        <v>33492</v>
      </c>
      <c r="AV36" s="25">
        <v>35296</v>
      </c>
      <c r="AW36" s="25">
        <v>35036</v>
      </c>
      <c r="AX36" s="25">
        <v>35185</v>
      </c>
      <c r="AY36" s="25">
        <v>34857</v>
      </c>
      <c r="AZ36" s="25">
        <v>36491</v>
      </c>
      <c r="BA36" s="25">
        <v>37526</v>
      </c>
      <c r="BB36" s="25">
        <v>36984</v>
      </c>
      <c r="BC36" s="25">
        <v>39036</v>
      </c>
      <c r="BD36" s="25">
        <v>39710</v>
      </c>
      <c r="BE36" s="25">
        <v>19370</v>
      </c>
      <c r="BF36" s="25">
        <v>24726</v>
      </c>
      <c r="BG36" s="25">
        <v>36903</v>
      </c>
      <c r="BH36" s="25">
        <v>38081</v>
      </c>
      <c r="BI36" s="25">
        <v>38742</v>
      </c>
    </row>
    <row r="37" spans="1:61" x14ac:dyDescent="0.2">
      <c r="A37" s="13" t="s">
        <v>63</v>
      </c>
      <c r="B37" s="13" t="s">
        <v>64</v>
      </c>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25">
        <v>60419</v>
      </c>
      <c r="AD37" s="25">
        <v>60684</v>
      </c>
      <c r="AE37" s="25">
        <v>63960</v>
      </c>
      <c r="AF37" s="25">
        <v>64580</v>
      </c>
      <c r="AG37" s="25">
        <v>65025</v>
      </c>
      <c r="AH37" s="25">
        <v>65011</v>
      </c>
      <c r="AI37" s="25">
        <v>60147</v>
      </c>
      <c r="AJ37" s="25">
        <v>63696</v>
      </c>
      <c r="AK37" s="25">
        <v>62116</v>
      </c>
      <c r="AL37" s="25">
        <v>62004</v>
      </c>
      <c r="AM37" s="25">
        <v>60987</v>
      </c>
      <c r="AN37" s="25">
        <v>62533</v>
      </c>
      <c r="AO37" s="25">
        <v>66326</v>
      </c>
      <c r="AP37" s="25">
        <v>80879</v>
      </c>
      <c r="AQ37" s="25">
        <v>85250</v>
      </c>
      <c r="AR37" s="25">
        <v>84284</v>
      </c>
      <c r="AS37" s="25">
        <v>91326</v>
      </c>
      <c r="AT37" s="25">
        <v>92313</v>
      </c>
      <c r="AU37" s="25">
        <v>94216</v>
      </c>
      <c r="AV37" s="25">
        <v>95482</v>
      </c>
      <c r="AW37" s="25">
        <v>98998</v>
      </c>
      <c r="AX37" s="25">
        <v>105693</v>
      </c>
      <c r="AY37" s="25">
        <v>105663</v>
      </c>
      <c r="AZ37" s="25">
        <v>106304</v>
      </c>
      <c r="BA37" s="25">
        <v>108016</v>
      </c>
      <c r="BB37" s="25">
        <v>108038</v>
      </c>
      <c r="BC37" s="25">
        <v>101731</v>
      </c>
      <c r="BD37" s="25">
        <v>110232</v>
      </c>
      <c r="BE37" s="25">
        <v>56611</v>
      </c>
      <c r="BF37" s="25">
        <v>68721</v>
      </c>
      <c r="BG37" s="25">
        <v>114186</v>
      </c>
      <c r="BH37" s="25">
        <v>119785</v>
      </c>
      <c r="BI37" s="25">
        <v>123307</v>
      </c>
    </row>
    <row r="38" spans="1:61" x14ac:dyDescent="0.2">
      <c r="A38" s="13" t="s">
        <v>69</v>
      </c>
      <c r="B38" s="13" t="s">
        <v>70</v>
      </c>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25">
        <v>32918</v>
      </c>
      <c r="AD38" s="25">
        <v>33395</v>
      </c>
      <c r="AE38" s="25">
        <v>34282</v>
      </c>
      <c r="AF38" s="25">
        <v>34437</v>
      </c>
      <c r="AG38" s="25">
        <v>35002</v>
      </c>
      <c r="AH38" s="25">
        <v>36285</v>
      </c>
      <c r="AI38" s="25">
        <v>37215</v>
      </c>
      <c r="AJ38" s="25">
        <v>36800</v>
      </c>
      <c r="AK38" s="25">
        <v>45692</v>
      </c>
      <c r="AL38" s="25">
        <v>66218</v>
      </c>
      <c r="AM38" s="25">
        <v>62727</v>
      </c>
      <c r="AN38" s="25">
        <v>52087</v>
      </c>
      <c r="AO38" s="25">
        <v>51455</v>
      </c>
      <c r="AP38" s="25">
        <v>47821</v>
      </c>
      <c r="AQ38" s="25">
        <v>50377</v>
      </c>
      <c r="AR38" s="25">
        <v>52722</v>
      </c>
      <c r="AS38" s="25">
        <v>56632</v>
      </c>
      <c r="AT38" s="25">
        <v>56767</v>
      </c>
      <c r="AU38" s="25">
        <v>56670</v>
      </c>
      <c r="AV38" s="25">
        <v>57277</v>
      </c>
      <c r="AW38" s="25">
        <v>55291</v>
      </c>
      <c r="AX38" s="25">
        <v>56625</v>
      </c>
      <c r="AY38" s="25">
        <v>59977</v>
      </c>
      <c r="AZ38" s="25">
        <v>58265</v>
      </c>
      <c r="BA38" s="25">
        <v>64423</v>
      </c>
      <c r="BB38" s="25">
        <v>66652</v>
      </c>
      <c r="BC38" s="25">
        <v>87267</v>
      </c>
      <c r="BD38" s="25">
        <v>83069</v>
      </c>
      <c r="BE38" s="25">
        <v>41052</v>
      </c>
      <c r="BF38" s="25">
        <v>48477</v>
      </c>
      <c r="BG38" s="25">
        <v>79731</v>
      </c>
      <c r="BH38" s="25">
        <v>78702</v>
      </c>
      <c r="BI38" s="25">
        <v>79602</v>
      </c>
    </row>
    <row r="39" spans="1:61" x14ac:dyDescent="0.2">
      <c r="A39" s="13" t="s">
        <v>71</v>
      </c>
      <c r="B39" s="13" t="s">
        <v>72</v>
      </c>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25">
        <v>47195</v>
      </c>
      <c r="AD39" s="25">
        <v>58714</v>
      </c>
      <c r="AE39" s="25">
        <v>64113</v>
      </c>
      <c r="AF39" s="25">
        <v>63634</v>
      </c>
      <c r="AG39" s="25">
        <v>68570</v>
      </c>
      <c r="AH39" s="25">
        <v>95246</v>
      </c>
      <c r="AI39" s="25">
        <v>106712</v>
      </c>
      <c r="AJ39" s="25">
        <v>104452</v>
      </c>
      <c r="AK39" s="25">
        <v>103733</v>
      </c>
      <c r="AL39" s="25">
        <v>103881</v>
      </c>
      <c r="AM39" s="25">
        <v>107421</v>
      </c>
      <c r="AN39" s="25">
        <v>115438</v>
      </c>
      <c r="AO39" s="25">
        <v>129679</v>
      </c>
      <c r="AP39" s="25">
        <v>127793</v>
      </c>
      <c r="AQ39" s="25">
        <v>133907</v>
      </c>
      <c r="AR39" s="25">
        <v>134193</v>
      </c>
      <c r="AS39" s="25">
        <v>133929</v>
      </c>
      <c r="AT39" s="25">
        <v>141846</v>
      </c>
      <c r="AU39" s="25">
        <v>147295</v>
      </c>
      <c r="AV39" s="25">
        <v>150176</v>
      </c>
      <c r="AW39" s="25">
        <v>150252</v>
      </c>
      <c r="AX39" s="25">
        <v>152520</v>
      </c>
      <c r="AY39" s="25">
        <v>166616</v>
      </c>
      <c r="AZ39" s="25">
        <v>171824</v>
      </c>
      <c r="BA39" s="25">
        <v>177639</v>
      </c>
      <c r="BB39" s="25">
        <v>190993</v>
      </c>
      <c r="BC39" s="25">
        <v>191846</v>
      </c>
      <c r="BD39" s="25">
        <v>182800</v>
      </c>
      <c r="BE39" s="25">
        <v>83965</v>
      </c>
      <c r="BF39" s="25">
        <v>107685</v>
      </c>
      <c r="BG39" s="25">
        <v>184766</v>
      </c>
      <c r="BH39" s="25">
        <v>182423</v>
      </c>
      <c r="BI39" s="25">
        <v>186453</v>
      </c>
    </row>
    <row r="40" spans="1:61" x14ac:dyDescent="0.2">
      <c r="A40" s="13" t="s">
        <v>73</v>
      </c>
      <c r="B40" s="13" t="s">
        <v>74</v>
      </c>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25">
        <v>6238</v>
      </c>
      <c r="AD40" s="25">
        <v>6645</v>
      </c>
      <c r="AE40" s="25">
        <v>6901</v>
      </c>
      <c r="AF40" s="25">
        <v>7206</v>
      </c>
      <c r="AG40" s="25">
        <v>7651</v>
      </c>
      <c r="AH40" s="25">
        <v>8210</v>
      </c>
      <c r="AI40" s="25">
        <v>8134</v>
      </c>
      <c r="AJ40" s="25">
        <v>7740</v>
      </c>
      <c r="AK40" s="25">
        <v>7847</v>
      </c>
      <c r="AL40" s="25">
        <v>8072</v>
      </c>
      <c r="AM40" s="25">
        <v>9106</v>
      </c>
      <c r="AN40" s="25">
        <v>9390</v>
      </c>
      <c r="AO40" s="25">
        <v>9491</v>
      </c>
      <c r="AP40" s="25">
        <v>9398</v>
      </c>
      <c r="AQ40" s="25">
        <v>9650</v>
      </c>
      <c r="AR40" s="25">
        <v>9722</v>
      </c>
      <c r="AS40" s="25">
        <v>9603</v>
      </c>
      <c r="AT40" s="25">
        <v>9858</v>
      </c>
      <c r="AU40" s="25">
        <v>9831</v>
      </c>
      <c r="AV40" s="25">
        <v>10885</v>
      </c>
      <c r="AW40" s="25">
        <v>11740</v>
      </c>
      <c r="AX40" s="25">
        <v>12810</v>
      </c>
      <c r="AY40" s="25">
        <v>12954</v>
      </c>
      <c r="AZ40" s="25">
        <v>13106</v>
      </c>
      <c r="BA40" s="25">
        <v>13437</v>
      </c>
      <c r="BB40" s="25">
        <v>13848</v>
      </c>
      <c r="BC40" s="25">
        <v>14218</v>
      </c>
      <c r="BD40" s="25">
        <v>14532</v>
      </c>
      <c r="BE40" s="25">
        <v>6975</v>
      </c>
      <c r="BF40" s="25">
        <v>7853</v>
      </c>
      <c r="BG40" s="25">
        <v>14433</v>
      </c>
      <c r="BH40" s="25">
        <v>14659</v>
      </c>
      <c r="BI40" s="25">
        <v>16533</v>
      </c>
    </row>
    <row r="41" spans="1:61" x14ac:dyDescent="0.2">
      <c r="A41" s="13" t="s">
        <v>75</v>
      </c>
      <c r="B41" s="13" t="s">
        <v>76</v>
      </c>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25">
        <v>84553</v>
      </c>
      <c r="AD41" s="25">
        <v>85316</v>
      </c>
      <c r="AE41" s="25">
        <v>86815</v>
      </c>
      <c r="AF41" s="25">
        <v>90570</v>
      </c>
      <c r="AG41" s="25">
        <v>86764</v>
      </c>
      <c r="AH41" s="25">
        <v>95195</v>
      </c>
      <c r="AI41" s="25">
        <v>125706</v>
      </c>
      <c r="AJ41" s="25">
        <v>148844</v>
      </c>
      <c r="AK41" s="25">
        <v>171761</v>
      </c>
      <c r="AL41" s="25">
        <v>169634</v>
      </c>
      <c r="AM41" s="25">
        <v>171497</v>
      </c>
      <c r="AN41" s="25">
        <v>178152</v>
      </c>
      <c r="AO41" s="25">
        <v>193279</v>
      </c>
      <c r="AP41" s="25">
        <v>171725</v>
      </c>
      <c r="AQ41" s="25">
        <v>173320</v>
      </c>
      <c r="AR41" s="25">
        <v>175354</v>
      </c>
      <c r="AS41" s="25">
        <v>179257</v>
      </c>
      <c r="AT41" s="25">
        <v>178115</v>
      </c>
      <c r="AU41" s="25">
        <v>195420</v>
      </c>
      <c r="AV41" s="25">
        <v>208173</v>
      </c>
      <c r="AW41" s="25">
        <v>208687</v>
      </c>
      <c r="AX41" s="25">
        <v>218493</v>
      </c>
      <c r="AY41" s="25">
        <v>221849</v>
      </c>
      <c r="AZ41" s="25">
        <v>225109</v>
      </c>
      <c r="BA41" s="25">
        <v>231030</v>
      </c>
      <c r="BB41" s="25">
        <v>245898</v>
      </c>
      <c r="BC41" s="25">
        <v>252272</v>
      </c>
      <c r="BD41" s="25">
        <v>261326</v>
      </c>
      <c r="BE41" s="25">
        <v>133539</v>
      </c>
      <c r="BF41" s="25">
        <v>169421</v>
      </c>
      <c r="BG41" s="25">
        <v>283863</v>
      </c>
      <c r="BH41" s="25">
        <v>281468</v>
      </c>
      <c r="BI41" s="25">
        <v>286690</v>
      </c>
    </row>
    <row r="42" spans="1:61" x14ac:dyDescent="0.2">
      <c r="A42" s="13" t="s">
        <v>77</v>
      </c>
      <c r="B42" s="13" t="s">
        <v>78</v>
      </c>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25">
        <v>66881</v>
      </c>
      <c r="AD42" s="25">
        <v>67708</v>
      </c>
      <c r="AE42" s="25">
        <v>68538</v>
      </c>
      <c r="AF42" s="25">
        <v>70906</v>
      </c>
      <c r="AG42" s="25">
        <v>74453</v>
      </c>
      <c r="AH42" s="25">
        <v>71795</v>
      </c>
      <c r="AI42" s="25">
        <v>107814</v>
      </c>
      <c r="AJ42" s="25">
        <v>120373</v>
      </c>
      <c r="AK42" s="25">
        <v>113833</v>
      </c>
      <c r="AL42" s="25">
        <v>112682</v>
      </c>
      <c r="AM42" s="25">
        <v>115458</v>
      </c>
      <c r="AN42" s="25">
        <v>118340</v>
      </c>
      <c r="AO42" s="25">
        <v>133106</v>
      </c>
      <c r="AP42" s="25">
        <v>133852</v>
      </c>
      <c r="AQ42" s="25">
        <v>136834</v>
      </c>
      <c r="AR42" s="25">
        <v>138022</v>
      </c>
      <c r="AS42" s="25">
        <v>144072</v>
      </c>
      <c r="AT42" s="25">
        <v>142615</v>
      </c>
      <c r="AU42" s="25">
        <v>147924</v>
      </c>
      <c r="AV42" s="25">
        <v>160082</v>
      </c>
      <c r="AW42" s="25">
        <v>157957</v>
      </c>
      <c r="AX42" s="25">
        <v>157251</v>
      </c>
      <c r="AY42" s="25">
        <v>156920</v>
      </c>
      <c r="AZ42" s="25">
        <v>152918</v>
      </c>
      <c r="BA42" s="25">
        <v>153993</v>
      </c>
      <c r="BB42" s="25">
        <v>160129</v>
      </c>
      <c r="BC42" s="25">
        <v>172185</v>
      </c>
      <c r="BD42" s="25">
        <v>169746</v>
      </c>
      <c r="BE42" s="25">
        <v>86636</v>
      </c>
      <c r="BF42" s="25">
        <v>102426</v>
      </c>
      <c r="BG42" s="25">
        <v>168335</v>
      </c>
      <c r="BH42" s="25">
        <v>161325</v>
      </c>
      <c r="BI42" s="25">
        <v>166353</v>
      </c>
    </row>
    <row r="43" spans="1:61" x14ac:dyDescent="0.2">
      <c r="A43" s="13" t="s">
        <v>79</v>
      </c>
      <c r="B43" s="13" t="s">
        <v>80</v>
      </c>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25">
        <v>41585</v>
      </c>
      <c r="AD43" s="25">
        <v>43775</v>
      </c>
      <c r="AE43" s="25">
        <v>44272</v>
      </c>
      <c r="AF43" s="25">
        <v>46806</v>
      </c>
      <c r="AG43" s="25">
        <v>46428</v>
      </c>
      <c r="AH43" s="25">
        <v>46002</v>
      </c>
      <c r="AI43" s="25">
        <v>45541</v>
      </c>
      <c r="AJ43" s="25">
        <v>49585</v>
      </c>
      <c r="AK43" s="25">
        <v>51668</v>
      </c>
      <c r="AL43" s="25">
        <v>51191</v>
      </c>
      <c r="AM43" s="25">
        <v>49739</v>
      </c>
      <c r="AN43" s="25">
        <v>64565</v>
      </c>
      <c r="AO43" s="25">
        <v>73570</v>
      </c>
      <c r="AP43" s="25">
        <v>74251</v>
      </c>
      <c r="AQ43" s="25">
        <v>78124</v>
      </c>
      <c r="AR43" s="25">
        <v>79740</v>
      </c>
      <c r="AS43" s="25">
        <v>86851</v>
      </c>
      <c r="AT43" s="25">
        <v>96663</v>
      </c>
      <c r="AU43" s="25">
        <v>97143</v>
      </c>
      <c r="AV43" s="25">
        <v>101243</v>
      </c>
      <c r="AW43" s="25">
        <v>102851</v>
      </c>
      <c r="AX43" s="25">
        <v>103066</v>
      </c>
      <c r="AY43" s="25">
        <v>105452</v>
      </c>
      <c r="AZ43" s="25">
        <v>111294</v>
      </c>
      <c r="BA43" s="25">
        <v>111917</v>
      </c>
      <c r="BB43" s="25">
        <v>111290</v>
      </c>
      <c r="BC43" s="25">
        <v>114729</v>
      </c>
      <c r="BD43" s="25">
        <v>121416</v>
      </c>
      <c r="BE43" s="25">
        <v>65500</v>
      </c>
      <c r="BF43" s="25">
        <v>81481</v>
      </c>
      <c r="BG43" s="25">
        <v>132794</v>
      </c>
      <c r="BH43" s="25">
        <v>133046</v>
      </c>
      <c r="BI43" s="25">
        <v>142029</v>
      </c>
    </row>
    <row r="44" spans="1:61" x14ac:dyDescent="0.2">
      <c r="A44" s="13" t="s">
        <v>81</v>
      </c>
      <c r="B44" s="13" t="s">
        <v>82</v>
      </c>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25">
        <v>9211</v>
      </c>
      <c r="AD44" s="25">
        <v>9847</v>
      </c>
      <c r="AE44" s="25">
        <v>10002</v>
      </c>
      <c r="AF44" s="25">
        <v>13824</v>
      </c>
      <c r="AG44" s="25">
        <v>18695</v>
      </c>
      <c r="AH44" s="25">
        <v>16330</v>
      </c>
      <c r="AI44" s="25">
        <v>16878</v>
      </c>
      <c r="AJ44" s="25">
        <v>16436</v>
      </c>
      <c r="AK44" s="25">
        <v>16207</v>
      </c>
      <c r="AL44" s="25">
        <v>15935</v>
      </c>
      <c r="AM44" s="25">
        <v>15654</v>
      </c>
      <c r="AN44" s="25">
        <v>15813</v>
      </c>
      <c r="AO44" s="25">
        <v>16152</v>
      </c>
      <c r="AP44" s="25">
        <v>16131</v>
      </c>
      <c r="AQ44" s="25">
        <v>16753</v>
      </c>
      <c r="AR44" s="25">
        <v>15055</v>
      </c>
      <c r="AS44" s="25">
        <v>17302</v>
      </c>
      <c r="AT44" s="25">
        <v>17319</v>
      </c>
      <c r="AU44" s="25">
        <v>17757</v>
      </c>
      <c r="AV44" s="25">
        <v>17766</v>
      </c>
      <c r="AW44" s="25">
        <v>17877</v>
      </c>
      <c r="AX44" s="25">
        <v>18027</v>
      </c>
      <c r="AY44" s="25">
        <v>18015</v>
      </c>
      <c r="AZ44" s="25">
        <v>18475</v>
      </c>
      <c r="BA44" s="25">
        <v>18631</v>
      </c>
      <c r="BB44" s="25">
        <v>18541</v>
      </c>
      <c r="BC44" s="25">
        <v>21172</v>
      </c>
      <c r="BD44" s="25">
        <v>21247</v>
      </c>
      <c r="BE44" s="25">
        <v>11051</v>
      </c>
      <c r="BF44" s="25">
        <v>12996</v>
      </c>
      <c r="BG44" s="25">
        <v>20775</v>
      </c>
      <c r="BH44" s="25">
        <v>19347</v>
      </c>
      <c r="BI44" s="25">
        <v>19799</v>
      </c>
    </row>
    <row r="45" spans="1:61" x14ac:dyDescent="0.2">
      <c r="A45" s="13" t="s">
        <v>83</v>
      </c>
      <c r="B45" s="13" t="s">
        <v>84</v>
      </c>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25">
        <v>33149</v>
      </c>
      <c r="AD45" s="25">
        <v>31637</v>
      </c>
      <c r="AE45" s="25">
        <v>32631</v>
      </c>
      <c r="AF45" s="25">
        <v>33419</v>
      </c>
      <c r="AG45" s="25">
        <v>36415</v>
      </c>
      <c r="AH45" s="25">
        <v>39587</v>
      </c>
      <c r="AI45" s="25">
        <v>43303</v>
      </c>
      <c r="AJ45" s="25">
        <v>54320</v>
      </c>
      <c r="AK45" s="25">
        <v>53306</v>
      </c>
      <c r="AL45" s="25">
        <v>52777</v>
      </c>
      <c r="AM45" s="25">
        <v>51515</v>
      </c>
      <c r="AN45" s="25">
        <v>51212</v>
      </c>
      <c r="AO45" s="25">
        <v>49533</v>
      </c>
      <c r="AP45" s="25">
        <v>49004</v>
      </c>
      <c r="AQ45" s="25">
        <v>52157</v>
      </c>
      <c r="AR45" s="25">
        <v>56375</v>
      </c>
      <c r="AS45" s="25">
        <v>57917</v>
      </c>
      <c r="AT45" s="25">
        <v>57774</v>
      </c>
      <c r="AU45" s="25">
        <v>59140</v>
      </c>
      <c r="AV45" s="25">
        <v>59040</v>
      </c>
      <c r="AW45" s="25">
        <v>60193</v>
      </c>
      <c r="AX45" s="25">
        <v>60125</v>
      </c>
      <c r="AY45" s="25">
        <v>60911</v>
      </c>
      <c r="AZ45" s="25">
        <v>61019</v>
      </c>
      <c r="BA45" s="25">
        <v>61745</v>
      </c>
      <c r="BB45" s="25">
        <v>60961</v>
      </c>
      <c r="BC45" s="25">
        <v>64865</v>
      </c>
      <c r="BD45" s="25">
        <v>78685</v>
      </c>
      <c r="BE45" s="25">
        <v>39374</v>
      </c>
      <c r="BF45" s="25">
        <v>45359</v>
      </c>
      <c r="BG45" s="25">
        <v>74097</v>
      </c>
      <c r="BH45" s="25">
        <v>72926</v>
      </c>
      <c r="BI45" s="25">
        <v>75805</v>
      </c>
    </row>
    <row r="46" spans="1:61" x14ac:dyDescent="0.2">
      <c r="A46" s="13" t="s">
        <v>85</v>
      </c>
      <c r="B46" s="13" t="s">
        <v>86</v>
      </c>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25">
        <v>83437</v>
      </c>
      <c r="AD46" s="25">
        <v>85052</v>
      </c>
      <c r="AE46" s="25">
        <v>85765</v>
      </c>
      <c r="AF46" s="25">
        <v>85730</v>
      </c>
      <c r="AG46" s="25">
        <v>95270</v>
      </c>
      <c r="AH46" s="25">
        <v>105182</v>
      </c>
      <c r="AI46" s="25">
        <v>107907</v>
      </c>
      <c r="AJ46" s="25">
        <v>109336</v>
      </c>
      <c r="AK46" s="25">
        <v>117960</v>
      </c>
      <c r="AL46" s="25">
        <v>130422</v>
      </c>
      <c r="AM46" s="25">
        <v>144955</v>
      </c>
      <c r="AN46" s="25">
        <v>135478</v>
      </c>
      <c r="AO46" s="25">
        <v>133463</v>
      </c>
      <c r="AP46" s="25">
        <v>131067</v>
      </c>
      <c r="AQ46" s="25">
        <v>130458</v>
      </c>
      <c r="AR46" s="25">
        <v>131288</v>
      </c>
      <c r="AS46" s="25">
        <v>134226</v>
      </c>
      <c r="AT46" s="25">
        <v>136651</v>
      </c>
      <c r="AU46" s="25">
        <v>136058</v>
      </c>
      <c r="AV46" s="25">
        <v>143956</v>
      </c>
      <c r="AW46" s="25">
        <v>145588</v>
      </c>
      <c r="AX46" s="25">
        <v>147998</v>
      </c>
      <c r="AY46" s="25">
        <v>156639</v>
      </c>
      <c r="AZ46" s="25">
        <v>157611</v>
      </c>
      <c r="BA46" s="25">
        <v>159306</v>
      </c>
      <c r="BB46" s="25">
        <v>162135</v>
      </c>
      <c r="BC46" s="25">
        <v>164786</v>
      </c>
      <c r="BD46" s="25">
        <v>165061</v>
      </c>
      <c r="BE46" s="25">
        <v>82006</v>
      </c>
      <c r="BF46" s="25">
        <v>92441</v>
      </c>
      <c r="BG46" s="25">
        <v>151602</v>
      </c>
      <c r="BH46" s="25">
        <v>147722</v>
      </c>
      <c r="BI46" s="25">
        <v>147888</v>
      </c>
    </row>
    <row r="47" spans="1:61" x14ac:dyDescent="0.2">
      <c r="A47" s="13" t="s">
        <v>87</v>
      </c>
      <c r="B47" s="13" t="s">
        <v>88</v>
      </c>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25">
        <v>9676</v>
      </c>
      <c r="AD47" s="25">
        <v>10227</v>
      </c>
      <c r="AE47" s="25">
        <v>11232</v>
      </c>
      <c r="AF47" s="25">
        <v>11128</v>
      </c>
      <c r="AG47" s="25">
        <v>12085</v>
      </c>
      <c r="AH47" s="25">
        <v>11840</v>
      </c>
      <c r="AI47" s="25">
        <v>11126</v>
      </c>
      <c r="AJ47" s="25">
        <v>11312</v>
      </c>
      <c r="AK47" s="25">
        <v>11979</v>
      </c>
      <c r="AL47" s="25">
        <v>12228</v>
      </c>
      <c r="AM47" s="25">
        <v>12325</v>
      </c>
      <c r="AN47" s="25">
        <v>14835</v>
      </c>
      <c r="AO47" s="25">
        <v>17614</v>
      </c>
      <c r="AP47" s="25">
        <v>17574</v>
      </c>
      <c r="AQ47" s="25">
        <v>17471</v>
      </c>
      <c r="AR47" s="25">
        <v>16863</v>
      </c>
      <c r="AS47" s="25">
        <v>16921</v>
      </c>
      <c r="AT47" s="25">
        <v>17355</v>
      </c>
      <c r="AU47" s="25">
        <v>18188</v>
      </c>
      <c r="AV47" s="25">
        <v>19657</v>
      </c>
      <c r="AW47" s="25">
        <v>20099</v>
      </c>
      <c r="AX47" s="25">
        <v>20543</v>
      </c>
      <c r="AY47" s="25">
        <v>22204</v>
      </c>
      <c r="AZ47" s="25">
        <v>34121</v>
      </c>
      <c r="BA47" s="25">
        <v>34514</v>
      </c>
      <c r="BB47" s="25">
        <v>35124</v>
      </c>
      <c r="BC47" s="25">
        <v>35977</v>
      </c>
      <c r="BD47" s="25">
        <v>37059</v>
      </c>
      <c r="BE47" s="25">
        <v>19095</v>
      </c>
      <c r="BF47" s="25">
        <v>22361</v>
      </c>
      <c r="BG47" s="25">
        <v>35907</v>
      </c>
      <c r="BH47" s="25">
        <v>34867</v>
      </c>
      <c r="BI47" s="25">
        <v>35036</v>
      </c>
    </row>
    <row r="48" spans="1:61" x14ac:dyDescent="0.2">
      <c r="A48" s="13" t="s">
        <v>89</v>
      </c>
      <c r="B48" s="13" t="s">
        <v>90</v>
      </c>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25">
        <v>13226</v>
      </c>
      <c r="AD48" s="25">
        <v>12318</v>
      </c>
      <c r="AE48" s="25">
        <v>12552</v>
      </c>
      <c r="AF48" s="25">
        <v>13329</v>
      </c>
      <c r="AG48" s="25">
        <v>14173</v>
      </c>
      <c r="AH48" s="25">
        <v>15657</v>
      </c>
      <c r="AI48" s="25">
        <v>17573</v>
      </c>
      <c r="AJ48" s="25">
        <v>20402</v>
      </c>
      <c r="AK48" s="25">
        <v>22201</v>
      </c>
      <c r="AL48" s="25">
        <v>38360</v>
      </c>
      <c r="AM48" s="25">
        <v>41954</v>
      </c>
      <c r="AN48" s="25">
        <v>45433</v>
      </c>
      <c r="AO48" s="25">
        <v>49812</v>
      </c>
      <c r="AP48" s="25">
        <v>49705</v>
      </c>
      <c r="AQ48" s="25">
        <v>50168</v>
      </c>
      <c r="AR48" s="25">
        <v>50349</v>
      </c>
      <c r="AS48" s="25">
        <v>52392</v>
      </c>
      <c r="AT48" s="25">
        <v>52371</v>
      </c>
      <c r="AU48" s="25">
        <v>52956</v>
      </c>
      <c r="AV48" s="25">
        <v>59545</v>
      </c>
      <c r="AW48" s="25">
        <v>52951</v>
      </c>
      <c r="AX48" s="25">
        <v>54088</v>
      </c>
      <c r="AY48" s="25">
        <v>56774</v>
      </c>
      <c r="AZ48" s="25">
        <v>58902</v>
      </c>
      <c r="BA48" s="25">
        <v>60434</v>
      </c>
      <c r="BB48" s="25">
        <v>75056</v>
      </c>
      <c r="BC48" s="25">
        <v>74876</v>
      </c>
      <c r="BD48" s="25">
        <v>74197</v>
      </c>
      <c r="BE48" s="25">
        <v>36237</v>
      </c>
      <c r="BF48" s="25">
        <v>44411</v>
      </c>
      <c r="BG48" s="25">
        <v>72005</v>
      </c>
      <c r="BH48" s="25">
        <v>70148</v>
      </c>
      <c r="BI48" s="25">
        <v>70458</v>
      </c>
    </row>
    <row r="49" spans="1:61" x14ac:dyDescent="0.2">
      <c r="A49" s="13" t="s">
        <v>91</v>
      </c>
      <c r="B49" s="13" t="s">
        <v>92</v>
      </c>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25">
        <v>12343</v>
      </c>
      <c r="AD49" s="25">
        <v>12989</v>
      </c>
      <c r="AE49" s="25">
        <v>13239</v>
      </c>
      <c r="AF49" s="25">
        <v>13411</v>
      </c>
      <c r="AG49" s="25">
        <v>13676</v>
      </c>
      <c r="AH49" s="25">
        <v>14532</v>
      </c>
      <c r="AI49" s="25">
        <v>15422</v>
      </c>
      <c r="AJ49" s="25">
        <v>15976</v>
      </c>
      <c r="AK49" s="25">
        <v>17707</v>
      </c>
      <c r="AL49" s="25">
        <v>30064</v>
      </c>
      <c r="AM49" s="25">
        <v>26537</v>
      </c>
      <c r="AN49" s="25">
        <v>26586</v>
      </c>
      <c r="AO49" s="25">
        <v>27373</v>
      </c>
      <c r="AP49" s="25">
        <v>27714</v>
      </c>
      <c r="AQ49" s="25">
        <v>27688</v>
      </c>
      <c r="AR49" s="25">
        <v>27934</v>
      </c>
      <c r="AS49" s="25">
        <v>28086</v>
      </c>
      <c r="AT49" s="25">
        <v>28380</v>
      </c>
      <c r="AU49" s="25">
        <v>29602</v>
      </c>
      <c r="AV49" s="25">
        <v>30292</v>
      </c>
      <c r="AW49" s="25">
        <v>29506</v>
      </c>
      <c r="AX49" s="25">
        <v>29834</v>
      </c>
      <c r="AY49" s="25">
        <v>30357</v>
      </c>
      <c r="AZ49" s="25">
        <v>30568</v>
      </c>
      <c r="BA49" s="25">
        <v>32881</v>
      </c>
      <c r="BB49" s="25">
        <v>34655</v>
      </c>
      <c r="BC49" s="25">
        <v>34916</v>
      </c>
      <c r="BD49" s="25">
        <v>35012</v>
      </c>
      <c r="BE49" s="25">
        <v>17128</v>
      </c>
      <c r="BF49" s="25">
        <v>22671</v>
      </c>
      <c r="BG49" s="25">
        <v>38368</v>
      </c>
      <c r="BH49" s="25">
        <v>38193</v>
      </c>
      <c r="BI49" s="25">
        <v>39858</v>
      </c>
    </row>
    <row r="50" spans="1:61" x14ac:dyDescent="0.2">
      <c r="A50" s="13" t="s">
        <v>93</v>
      </c>
      <c r="B50" s="13" t="s">
        <v>94</v>
      </c>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25">
        <v>56539</v>
      </c>
      <c r="AD50" s="25">
        <v>56408</v>
      </c>
      <c r="AE50" s="25">
        <v>57659</v>
      </c>
      <c r="AF50" s="25">
        <v>59125</v>
      </c>
      <c r="AG50" s="25">
        <v>60128</v>
      </c>
      <c r="AH50" s="25">
        <v>61218</v>
      </c>
      <c r="AI50" s="25">
        <v>60101</v>
      </c>
      <c r="AJ50" s="25">
        <v>58431</v>
      </c>
      <c r="AK50" s="25">
        <v>53723</v>
      </c>
      <c r="AL50" s="25">
        <v>65168</v>
      </c>
      <c r="AM50" s="25">
        <v>66181</v>
      </c>
      <c r="AN50" s="25">
        <v>61422</v>
      </c>
      <c r="AO50" s="25">
        <v>59833</v>
      </c>
      <c r="AP50" s="25">
        <v>60085</v>
      </c>
      <c r="AQ50" s="25">
        <v>63521</v>
      </c>
      <c r="AR50" s="25">
        <v>66874</v>
      </c>
      <c r="AS50" s="25">
        <v>72564</v>
      </c>
      <c r="AT50" s="25">
        <v>71914</v>
      </c>
      <c r="AU50" s="25">
        <v>71449</v>
      </c>
      <c r="AV50" s="25">
        <v>72810</v>
      </c>
      <c r="AW50" s="25">
        <v>73733</v>
      </c>
      <c r="AX50" s="25">
        <v>74671</v>
      </c>
      <c r="AY50" s="25">
        <v>76614</v>
      </c>
      <c r="AZ50" s="25">
        <v>83287</v>
      </c>
      <c r="BA50" s="25">
        <v>86680</v>
      </c>
      <c r="BB50" s="25">
        <v>92343</v>
      </c>
      <c r="BC50" s="25">
        <v>96442</v>
      </c>
      <c r="BD50" s="25">
        <v>102794</v>
      </c>
      <c r="BE50" s="25">
        <v>52414</v>
      </c>
      <c r="BF50" s="25">
        <v>59200</v>
      </c>
      <c r="BG50" s="25">
        <v>98449</v>
      </c>
      <c r="BH50" s="25">
        <v>96055</v>
      </c>
      <c r="BI50" s="25">
        <v>97135</v>
      </c>
    </row>
    <row r="51" spans="1:61" x14ac:dyDescent="0.2">
      <c r="A51" s="13" t="s">
        <v>95</v>
      </c>
      <c r="B51" s="13" t="s">
        <v>96</v>
      </c>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25">
        <v>6272</v>
      </c>
      <c r="AD51" s="25">
        <v>6358</v>
      </c>
      <c r="AE51" s="25">
        <v>6458</v>
      </c>
      <c r="AF51" s="25">
        <v>6599</v>
      </c>
      <c r="AG51" s="25">
        <v>6460</v>
      </c>
      <c r="AH51" s="25">
        <v>6595</v>
      </c>
      <c r="AI51" s="25">
        <v>6604</v>
      </c>
      <c r="AJ51" s="25">
        <v>6301</v>
      </c>
      <c r="AK51" s="25">
        <v>5905</v>
      </c>
      <c r="AL51" s="25">
        <v>6282</v>
      </c>
      <c r="AM51" s="25">
        <v>6169</v>
      </c>
      <c r="AN51" s="25">
        <v>6223</v>
      </c>
      <c r="AO51" s="25">
        <v>7068</v>
      </c>
      <c r="AP51" s="25">
        <v>6911</v>
      </c>
      <c r="AQ51" s="25">
        <v>8016</v>
      </c>
      <c r="AR51" s="25">
        <v>8631</v>
      </c>
      <c r="AS51" s="25">
        <v>8733</v>
      </c>
      <c r="AT51" s="25">
        <v>11330</v>
      </c>
      <c r="AU51" s="25">
        <v>13856</v>
      </c>
      <c r="AV51" s="25">
        <v>14333</v>
      </c>
      <c r="AW51" s="25">
        <v>14841</v>
      </c>
      <c r="AX51" s="25">
        <v>15123</v>
      </c>
      <c r="AY51" s="25">
        <v>15871</v>
      </c>
      <c r="AZ51" s="25">
        <v>15729</v>
      </c>
      <c r="BA51" s="25">
        <v>16162</v>
      </c>
      <c r="BB51" s="25">
        <v>16286</v>
      </c>
      <c r="BC51" s="25">
        <v>16047</v>
      </c>
      <c r="BD51" s="25">
        <v>16123</v>
      </c>
      <c r="BE51" s="25">
        <v>8530</v>
      </c>
      <c r="BF51" s="25">
        <v>9328</v>
      </c>
      <c r="BG51" s="25">
        <v>15491</v>
      </c>
      <c r="BH51" s="25">
        <v>16660</v>
      </c>
      <c r="BI51" s="25">
        <v>17087</v>
      </c>
    </row>
    <row r="52" spans="1:61" x14ac:dyDescent="0.2">
      <c r="A52" s="13" t="s">
        <v>97</v>
      </c>
      <c r="B52" s="13" t="s">
        <v>98</v>
      </c>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25">
        <v>59014</v>
      </c>
      <c r="AD52" s="25">
        <v>59822</v>
      </c>
      <c r="AE52" s="25">
        <v>54655</v>
      </c>
      <c r="AF52" s="25">
        <v>67217</v>
      </c>
      <c r="AG52" s="25">
        <v>95498</v>
      </c>
      <c r="AH52" s="25">
        <v>128039</v>
      </c>
      <c r="AI52" s="25">
        <v>122050</v>
      </c>
      <c r="AJ52" s="25">
        <v>125952</v>
      </c>
      <c r="AK52" s="25">
        <v>127688</v>
      </c>
      <c r="AL52" s="25">
        <v>141436</v>
      </c>
      <c r="AM52" s="25">
        <v>137307</v>
      </c>
      <c r="AN52" s="25">
        <v>139557</v>
      </c>
      <c r="AO52" s="25">
        <v>140567</v>
      </c>
      <c r="AP52" s="25">
        <v>138099</v>
      </c>
      <c r="AQ52" s="25">
        <v>140835</v>
      </c>
      <c r="AR52" s="25">
        <v>159093</v>
      </c>
      <c r="AS52" s="25">
        <v>166099</v>
      </c>
      <c r="AT52" s="25">
        <v>169042</v>
      </c>
      <c r="AU52" s="25">
        <v>173236</v>
      </c>
      <c r="AV52" s="25">
        <v>180031</v>
      </c>
      <c r="AW52" s="25">
        <v>182218</v>
      </c>
      <c r="AX52" s="25">
        <v>181992</v>
      </c>
      <c r="AY52" s="25">
        <v>186654</v>
      </c>
      <c r="AZ52" s="25">
        <v>192441</v>
      </c>
      <c r="BA52" s="25">
        <v>198726</v>
      </c>
      <c r="BB52" s="25">
        <v>198261</v>
      </c>
      <c r="BC52" s="25">
        <v>197978</v>
      </c>
      <c r="BD52" s="25">
        <v>197582</v>
      </c>
      <c r="BE52" s="25">
        <v>94159</v>
      </c>
      <c r="BF52" s="25">
        <v>112698</v>
      </c>
      <c r="BG52" s="25">
        <v>183971</v>
      </c>
      <c r="BH52" s="25">
        <v>184581</v>
      </c>
      <c r="BI52" s="25">
        <v>192634</v>
      </c>
    </row>
    <row r="53" spans="1:61" x14ac:dyDescent="0.2">
      <c r="A53" s="13" t="s">
        <v>99</v>
      </c>
      <c r="B53" s="13" t="s">
        <v>100</v>
      </c>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25">
        <v>33605</v>
      </c>
      <c r="AD53" s="25">
        <v>29584</v>
      </c>
      <c r="AE53" s="25">
        <v>36061</v>
      </c>
      <c r="AF53" s="25">
        <v>37555</v>
      </c>
      <c r="AG53" s="25">
        <v>44446</v>
      </c>
      <c r="AH53" s="25">
        <v>45846</v>
      </c>
      <c r="AI53" s="25">
        <v>44661</v>
      </c>
      <c r="AJ53" s="25">
        <v>47039</v>
      </c>
      <c r="AK53" s="25">
        <v>51769</v>
      </c>
      <c r="AL53" s="25">
        <v>51536</v>
      </c>
      <c r="AM53" s="25">
        <v>50452</v>
      </c>
      <c r="AN53" s="25">
        <v>57508</v>
      </c>
      <c r="AO53" s="25">
        <v>59340</v>
      </c>
      <c r="AP53" s="25">
        <v>57985</v>
      </c>
      <c r="AQ53" s="25">
        <v>58229</v>
      </c>
      <c r="AR53" s="25">
        <v>56848</v>
      </c>
      <c r="AS53" s="25">
        <v>67126</v>
      </c>
      <c r="AT53" s="25">
        <v>74156</v>
      </c>
      <c r="AU53" s="25">
        <v>72430</v>
      </c>
      <c r="AV53" s="25">
        <v>74629</v>
      </c>
      <c r="AW53" s="25">
        <v>74567</v>
      </c>
      <c r="AX53" s="25">
        <v>75163</v>
      </c>
      <c r="AY53" s="25">
        <v>78479</v>
      </c>
      <c r="AZ53" s="25">
        <v>77349</v>
      </c>
      <c r="BA53" s="25">
        <v>71591</v>
      </c>
      <c r="BB53" s="25">
        <v>67641</v>
      </c>
      <c r="BC53" s="25">
        <v>69946</v>
      </c>
      <c r="BD53" s="25">
        <v>70518</v>
      </c>
      <c r="BE53" s="25">
        <v>34776</v>
      </c>
      <c r="BF53" s="25">
        <v>38165</v>
      </c>
      <c r="BG53" s="25">
        <v>65552</v>
      </c>
      <c r="BH53" s="25">
        <v>65802</v>
      </c>
      <c r="BI53" s="25">
        <v>70073</v>
      </c>
    </row>
    <row r="54" spans="1:61" x14ac:dyDescent="0.2">
      <c r="A54" s="13" t="s">
        <v>101</v>
      </c>
      <c r="B54" s="13" t="s">
        <v>102</v>
      </c>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25">
        <v>4475</v>
      </c>
      <c r="AD54" s="25">
        <v>5048</v>
      </c>
      <c r="AE54" s="25">
        <v>3994</v>
      </c>
      <c r="AF54" s="25">
        <v>4449</v>
      </c>
      <c r="AG54" s="25">
        <v>4639</v>
      </c>
      <c r="AH54" s="25">
        <v>4864</v>
      </c>
      <c r="AI54" s="25">
        <v>5093</v>
      </c>
      <c r="AJ54" s="25">
        <v>5690</v>
      </c>
      <c r="AK54" s="25">
        <v>6562</v>
      </c>
      <c r="AL54" s="25">
        <v>7320</v>
      </c>
      <c r="AM54" s="25">
        <v>7366</v>
      </c>
      <c r="AN54" s="25">
        <v>6608</v>
      </c>
      <c r="AO54" s="25">
        <v>7288</v>
      </c>
      <c r="AP54" s="25">
        <v>7542</v>
      </c>
      <c r="AQ54" s="25">
        <v>8020</v>
      </c>
      <c r="AR54" s="25">
        <v>8938</v>
      </c>
      <c r="AS54" s="25">
        <v>9976</v>
      </c>
      <c r="AT54" s="25">
        <v>10076</v>
      </c>
      <c r="AU54" s="25">
        <v>10348</v>
      </c>
      <c r="AV54" s="25">
        <v>10838</v>
      </c>
      <c r="AW54" s="25">
        <v>10808</v>
      </c>
      <c r="AX54" s="25">
        <v>11477</v>
      </c>
      <c r="AY54" s="25">
        <v>11708</v>
      </c>
      <c r="AZ54" s="25">
        <v>11404</v>
      </c>
      <c r="BA54" s="25">
        <v>12051</v>
      </c>
      <c r="BB54" s="25">
        <v>12953</v>
      </c>
      <c r="BC54" s="25">
        <v>12909</v>
      </c>
      <c r="BD54" s="25">
        <v>13104</v>
      </c>
      <c r="BE54" s="25">
        <v>8863</v>
      </c>
      <c r="BF54" s="25">
        <v>10023</v>
      </c>
      <c r="BG54" s="25">
        <v>16007</v>
      </c>
      <c r="BH54" s="25">
        <v>16915</v>
      </c>
      <c r="BI54" s="25">
        <v>17763</v>
      </c>
    </row>
    <row r="55" spans="1:61" x14ac:dyDescent="0.2">
      <c r="A55" s="13" t="s">
        <v>103</v>
      </c>
      <c r="B55" s="13" t="s">
        <v>104</v>
      </c>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25">
        <v>15084</v>
      </c>
      <c r="AD55" s="25">
        <v>16023</v>
      </c>
      <c r="AE55" s="25">
        <v>16605</v>
      </c>
      <c r="AF55" s="25">
        <v>18403</v>
      </c>
      <c r="AG55" s="25">
        <v>18525</v>
      </c>
      <c r="AH55" s="25">
        <v>18128</v>
      </c>
      <c r="AI55" s="25">
        <v>17720</v>
      </c>
      <c r="AJ55" s="25">
        <v>19528</v>
      </c>
      <c r="AK55" s="25">
        <v>19986</v>
      </c>
      <c r="AL55" s="25">
        <v>20280</v>
      </c>
      <c r="AM55" s="25">
        <v>20720</v>
      </c>
      <c r="AN55" s="25">
        <v>20748</v>
      </c>
      <c r="AO55" s="25">
        <v>21889</v>
      </c>
      <c r="AP55" s="25">
        <v>23778</v>
      </c>
      <c r="AQ55" s="25">
        <v>23269</v>
      </c>
      <c r="AR55" s="25">
        <v>22753</v>
      </c>
      <c r="AS55" s="25">
        <v>22823</v>
      </c>
      <c r="AT55" s="25">
        <v>22644</v>
      </c>
      <c r="AU55" s="25">
        <v>23946</v>
      </c>
      <c r="AV55" s="25">
        <v>25661</v>
      </c>
      <c r="AW55" s="25">
        <v>25786</v>
      </c>
      <c r="AX55" s="25">
        <v>26608</v>
      </c>
      <c r="AY55" s="25">
        <v>35495</v>
      </c>
      <c r="AZ55" s="25">
        <v>36523</v>
      </c>
      <c r="BA55" s="25">
        <v>37671</v>
      </c>
      <c r="BB55" s="25">
        <v>37030</v>
      </c>
      <c r="BC55" s="25">
        <v>40039</v>
      </c>
      <c r="BD55" s="25">
        <v>39645</v>
      </c>
      <c r="BE55" s="25">
        <v>21226</v>
      </c>
      <c r="BF55" s="25">
        <v>26035</v>
      </c>
      <c r="BG55" s="25">
        <v>42179</v>
      </c>
      <c r="BH55" s="25">
        <v>40954</v>
      </c>
      <c r="BI55" s="25">
        <v>40937</v>
      </c>
    </row>
    <row r="56" spans="1:61" x14ac:dyDescent="0.2">
      <c r="A56" s="13" t="s">
        <v>105</v>
      </c>
      <c r="B56" s="13" t="s">
        <v>106</v>
      </c>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25">
        <v>2147</v>
      </c>
      <c r="AD56" s="25">
        <v>2180</v>
      </c>
      <c r="AE56" s="25">
        <v>2220</v>
      </c>
      <c r="AF56" s="25">
        <v>2383</v>
      </c>
      <c r="AG56" s="25">
        <v>2558</v>
      </c>
      <c r="AH56" s="25">
        <v>2763</v>
      </c>
      <c r="AI56" s="25">
        <v>2753</v>
      </c>
      <c r="AJ56" s="25">
        <v>2917</v>
      </c>
      <c r="AK56" s="25">
        <v>3039</v>
      </c>
      <c r="AL56" s="25">
        <v>3575</v>
      </c>
      <c r="AM56" s="25">
        <v>3432</v>
      </c>
      <c r="AN56" s="25">
        <v>3753</v>
      </c>
      <c r="AO56" s="25">
        <v>3993</v>
      </c>
      <c r="AP56" s="25">
        <v>4189</v>
      </c>
      <c r="AQ56" s="25">
        <v>4234</v>
      </c>
      <c r="AR56" s="25">
        <v>4416</v>
      </c>
      <c r="AS56" s="25">
        <v>4466</v>
      </c>
      <c r="AT56" s="25">
        <v>4466</v>
      </c>
      <c r="AU56" s="25">
        <v>4327</v>
      </c>
      <c r="AV56" s="25">
        <v>4588</v>
      </c>
      <c r="AW56" s="25">
        <v>4479</v>
      </c>
      <c r="AX56" s="25">
        <v>5083</v>
      </c>
      <c r="AY56" s="25">
        <v>5687</v>
      </c>
      <c r="AZ56" s="25">
        <v>5957</v>
      </c>
      <c r="BA56" s="25">
        <v>6282</v>
      </c>
      <c r="BB56" s="25">
        <v>6361</v>
      </c>
      <c r="BC56" s="25">
        <v>6303</v>
      </c>
      <c r="BD56" s="25">
        <v>6457</v>
      </c>
      <c r="BE56" s="25">
        <v>3367</v>
      </c>
      <c r="BF56" s="25">
        <v>3935</v>
      </c>
      <c r="BG56" s="25">
        <v>6606</v>
      </c>
      <c r="BH56" s="25">
        <v>7427</v>
      </c>
      <c r="BI56" s="25">
        <v>8465</v>
      </c>
    </row>
    <row r="57" spans="1:61" x14ac:dyDescent="0.2">
      <c r="A57" s="13" t="s">
        <v>107</v>
      </c>
      <c r="B57" s="13" t="s">
        <v>108</v>
      </c>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25">
        <v>41968</v>
      </c>
      <c r="AD57" s="25">
        <v>40011</v>
      </c>
      <c r="AE57" s="25">
        <v>43739</v>
      </c>
      <c r="AF57" s="25">
        <v>45904</v>
      </c>
      <c r="AG57" s="25">
        <v>46902</v>
      </c>
      <c r="AH57" s="25">
        <v>46430</v>
      </c>
      <c r="AI57" s="25">
        <v>45025</v>
      </c>
      <c r="AJ57" s="25">
        <v>46594</v>
      </c>
      <c r="AK57" s="25">
        <v>45481</v>
      </c>
      <c r="AL57" s="25">
        <v>48228</v>
      </c>
      <c r="AM57" s="25">
        <v>50967</v>
      </c>
      <c r="AN57" s="25">
        <v>49477</v>
      </c>
      <c r="AO57" s="25">
        <v>49536</v>
      </c>
      <c r="AP57" s="25">
        <v>49001</v>
      </c>
      <c r="AQ57" s="25">
        <v>50851</v>
      </c>
      <c r="AR57" s="25">
        <v>52581</v>
      </c>
      <c r="AS57" s="25">
        <v>52924</v>
      </c>
      <c r="AT57" s="25">
        <v>55944</v>
      </c>
      <c r="AU57" s="25">
        <v>70064</v>
      </c>
      <c r="AV57" s="25">
        <v>67744</v>
      </c>
      <c r="AW57" s="25">
        <v>68149</v>
      </c>
      <c r="AX57" s="25">
        <v>67766</v>
      </c>
      <c r="AY57" s="25">
        <v>64652</v>
      </c>
      <c r="AZ57" s="25">
        <v>70368</v>
      </c>
      <c r="BA57" s="25">
        <v>79565</v>
      </c>
      <c r="BB57" s="25">
        <v>80887</v>
      </c>
      <c r="BC57" s="25">
        <v>83064</v>
      </c>
      <c r="BD57" s="25">
        <v>84135</v>
      </c>
      <c r="BE57" s="25">
        <v>43147</v>
      </c>
      <c r="BF57" s="25">
        <v>49583</v>
      </c>
      <c r="BG57" s="25">
        <v>82187</v>
      </c>
      <c r="BH57" s="25">
        <v>82583</v>
      </c>
      <c r="BI57" s="25">
        <v>83147</v>
      </c>
    </row>
    <row r="58" spans="1:61" x14ac:dyDescent="0.2">
      <c r="A58" s="13" t="s">
        <v>109</v>
      </c>
      <c r="B58" s="13" t="s">
        <v>110</v>
      </c>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25">
        <v>21964</v>
      </c>
      <c r="AD58" s="25">
        <v>21285</v>
      </c>
      <c r="AE58" s="25">
        <v>21240</v>
      </c>
      <c r="AF58" s="25">
        <v>22352</v>
      </c>
      <c r="AG58" s="25">
        <v>24068</v>
      </c>
      <c r="AH58" s="25">
        <v>24128</v>
      </c>
      <c r="AI58" s="25">
        <v>24341</v>
      </c>
      <c r="AJ58" s="25">
        <v>25459</v>
      </c>
      <c r="AK58" s="25">
        <v>27352</v>
      </c>
      <c r="AL58" s="25">
        <v>28309</v>
      </c>
      <c r="AM58" s="25">
        <v>27962</v>
      </c>
      <c r="AN58" s="25">
        <v>29638</v>
      </c>
      <c r="AO58" s="25">
        <v>44690</v>
      </c>
      <c r="AP58" s="25">
        <v>42714</v>
      </c>
      <c r="AQ58" s="25">
        <v>46310</v>
      </c>
      <c r="AR58" s="25">
        <v>45864</v>
      </c>
      <c r="AS58" s="25">
        <v>47567</v>
      </c>
      <c r="AT58" s="25">
        <v>51937</v>
      </c>
      <c r="AU58" s="25">
        <v>54067</v>
      </c>
      <c r="AV58" s="25">
        <v>54673</v>
      </c>
      <c r="AW58" s="25">
        <v>56064</v>
      </c>
      <c r="AX58" s="25">
        <v>57282</v>
      </c>
      <c r="AY58" s="25">
        <v>62029</v>
      </c>
      <c r="AZ58" s="25">
        <v>63253</v>
      </c>
      <c r="BA58" s="25">
        <v>64242</v>
      </c>
      <c r="BB58" s="25">
        <v>66255</v>
      </c>
      <c r="BC58" s="25">
        <v>66277</v>
      </c>
      <c r="BD58" s="25">
        <v>66019</v>
      </c>
      <c r="BE58" s="25">
        <v>34616</v>
      </c>
      <c r="BF58" s="25">
        <v>39896</v>
      </c>
      <c r="BG58" s="25">
        <v>65602</v>
      </c>
      <c r="BH58" s="25">
        <v>64586</v>
      </c>
      <c r="BI58" s="25">
        <v>64886</v>
      </c>
    </row>
    <row r="59" spans="1:61" x14ac:dyDescent="0.2">
      <c r="A59" s="13" t="s">
        <v>111</v>
      </c>
      <c r="B59" s="13" t="s">
        <v>112</v>
      </c>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25">
        <v>28988</v>
      </c>
      <c r="AD59" s="25">
        <v>26309</v>
      </c>
      <c r="AE59" s="25">
        <v>30459</v>
      </c>
      <c r="AF59" s="25">
        <v>32495</v>
      </c>
      <c r="AG59" s="25">
        <v>33678</v>
      </c>
      <c r="AH59" s="25">
        <v>35418</v>
      </c>
      <c r="AI59" s="25">
        <v>34222</v>
      </c>
      <c r="AJ59" s="25">
        <v>36612</v>
      </c>
      <c r="AK59" s="25">
        <v>40810</v>
      </c>
      <c r="AL59" s="25">
        <v>53844</v>
      </c>
      <c r="AM59" s="25">
        <v>55867</v>
      </c>
      <c r="AN59" s="25">
        <v>59286</v>
      </c>
      <c r="AO59" s="25">
        <v>64751</v>
      </c>
      <c r="AP59" s="25">
        <v>69591</v>
      </c>
      <c r="AQ59" s="25">
        <v>69358</v>
      </c>
      <c r="AR59" s="25">
        <v>68013</v>
      </c>
      <c r="AS59" s="25">
        <v>63820</v>
      </c>
      <c r="AT59" s="25">
        <v>60409</v>
      </c>
      <c r="AU59" s="25">
        <v>58951</v>
      </c>
      <c r="AV59" s="25">
        <v>64089</v>
      </c>
      <c r="AW59" s="25">
        <v>71851</v>
      </c>
      <c r="AX59" s="25">
        <v>70753</v>
      </c>
      <c r="AY59" s="25">
        <v>71395</v>
      </c>
      <c r="AZ59" s="25">
        <v>72232</v>
      </c>
      <c r="BA59" s="25">
        <v>73667</v>
      </c>
      <c r="BB59" s="25">
        <v>66724</v>
      </c>
      <c r="BC59" s="25">
        <v>61917</v>
      </c>
      <c r="BD59" s="25">
        <v>69602</v>
      </c>
      <c r="BE59" s="25">
        <v>36952</v>
      </c>
      <c r="BF59" s="25">
        <v>42465</v>
      </c>
      <c r="BG59" s="25">
        <v>71145</v>
      </c>
      <c r="BH59" s="25">
        <v>70303</v>
      </c>
      <c r="BI59" s="25">
        <v>71734</v>
      </c>
    </row>
    <row r="60" spans="1:61" x14ac:dyDescent="0.2">
      <c r="A60" s="13" t="s">
        <v>113</v>
      </c>
      <c r="B60" s="13" t="s">
        <v>114</v>
      </c>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25">
        <v>5384</v>
      </c>
      <c r="AD60" s="25">
        <v>5733</v>
      </c>
      <c r="AE60" s="25">
        <v>6590</v>
      </c>
      <c r="AF60" s="25">
        <v>6515</v>
      </c>
      <c r="AG60" s="25">
        <v>6622</v>
      </c>
      <c r="AH60" s="25">
        <v>6100</v>
      </c>
      <c r="AI60" s="25">
        <v>5091</v>
      </c>
      <c r="AJ60" s="25">
        <v>5834</v>
      </c>
      <c r="AK60" s="25">
        <v>5971</v>
      </c>
      <c r="AL60" s="25">
        <v>6509</v>
      </c>
      <c r="AM60" s="25">
        <v>6388</v>
      </c>
      <c r="AN60" s="25">
        <v>6404</v>
      </c>
      <c r="AO60" s="25">
        <v>7507</v>
      </c>
      <c r="AP60" s="25">
        <v>7396</v>
      </c>
      <c r="AQ60" s="25">
        <v>10232</v>
      </c>
      <c r="AR60" s="25">
        <v>13453</v>
      </c>
      <c r="AS60" s="25">
        <v>13509</v>
      </c>
      <c r="AT60" s="25">
        <v>12136</v>
      </c>
      <c r="AU60" s="25">
        <v>12953</v>
      </c>
      <c r="AV60" s="25">
        <v>13594</v>
      </c>
      <c r="AW60" s="25">
        <v>16745</v>
      </c>
      <c r="AX60" s="25">
        <v>23008</v>
      </c>
      <c r="AY60" s="25">
        <v>22955</v>
      </c>
      <c r="AZ60" s="25">
        <v>23133</v>
      </c>
      <c r="BA60" s="25">
        <v>23448</v>
      </c>
      <c r="BB60" s="25">
        <v>24094</v>
      </c>
      <c r="BC60" s="25">
        <v>24532</v>
      </c>
      <c r="BD60" s="25">
        <v>24475</v>
      </c>
      <c r="BE60" s="25">
        <v>12815</v>
      </c>
      <c r="BF60" s="25">
        <v>14999</v>
      </c>
      <c r="BG60" s="25">
        <v>23731</v>
      </c>
      <c r="BH60" s="25">
        <v>23926</v>
      </c>
      <c r="BI60" s="25">
        <v>24373</v>
      </c>
    </row>
    <row r="61" spans="1:61" x14ac:dyDescent="0.2">
      <c r="A61" s="13" t="s">
        <v>115</v>
      </c>
      <c r="B61" s="13" t="s">
        <v>116</v>
      </c>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25">
        <v>9816</v>
      </c>
      <c r="AD61" s="25">
        <v>9947</v>
      </c>
      <c r="AE61" s="25">
        <v>10225</v>
      </c>
      <c r="AF61" s="25">
        <v>10262</v>
      </c>
      <c r="AG61" s="25">
        <v>10562</v>
      </c>
      <c r="AH61" s="25">
        <v>10519</v>
      </c>
      <c r="AI61" s="25">
        <v>9800</v>
      </c>
      <c r="AJ61" s="25">
        <v>9847</v>
      </c>
      <c r="AK61" s="25">
        <v>11713</v>
      </c>
      <c r="AL61" s="25">
        <v>12886</v>
      </c>
      <c r="AM61" s="25">
        <v>16560</v>
      </c>
      <c r="AN61" s="25">
        <v>17484</v>
      </c>
      <c r="AO61" s="25">
        <v>18048</v>
      </c>
      <c r="AP61" s="25">
        <v>17109</v>
      </c>
      <c r="AQ61" s="25">
        <v>17744</v>
      </c>
      <c r="AR61" s="25">
        <v>17363</v>
      </c>
      <c r="AS61" s="25">
        <v>18427</v>
      </c>
      <c r="AT61" s="25">
        <v>18227</v>
      </c>
      <c r="AU61" s="25">
        <v>19267</v>
      </c>
      <c r="AV61" s="25">
        <v>20169</v>
      </c>
      <c r="AW61" s="25">
        <v>21856</v>
      </c>
      <c r="AX61" s="25">
        <v>22738</v>
      </c>
      <c r="AY61" s="25">
        <v>22707</v>
      </c>
      <c r="AZ61" s="25">
        <v>23038</v>
      </c>
      <c r="BA61" s="25">
        <v>22445</v>
      </c>
      <c r="BB61" s="25">
        <v>21272</v>
      </c>
      <c r="BC61" s="25">
        <v>25379</v>
      </c>
      <c r="BD61" s="25">
        <v>26765</v>
      </c>
      <c r="BE61" s="25">
        <v>13273</v>
      </c>
      <c r="BF61" s="25">
        <v>17397</v>
      </c>
      <c r="BG61" s="25">
        <v>26263</v>
      </c>
      <c r="BH61" s="25">
        <v>26609</v>
      </c>
      <c r="BI61" s="25">
        <v>28216</v>
      </c>
    </row>
    <row r="62" spans="1:61" x14ac:dyDescent="0.2">
      <c r="A62" s="13" t="s">
        <v>117</v>
      </c>
      <c r="B62" s="13" t="s">
        <v>118</v>
      </c>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25">
        <v>33441</v>
      </c>
      <c r="AD62" s="25">
        <v>31679</v>
      </c>
      <c r="AE62" s="25">
        <v>34972</v>
      </c>
      <c r="AF62" s="25">
        <v>35572</v>
      </c>
      <c r="AG62" s="25">
        <v>37577</v>
      </c>
      <c r="AH62" s="25">
        <v>40867</v>
      </c>
      <c r="AI62" s="25">
        <v>63160</v>
      </c>
      <c r="AJ62" s="25">
        <v>65205</v>
      </c>
      <c r="AK62" s="25">
        <v>61566</v>
      </c>
      <c r="AL62" s="25">
        <v>59713</v>
      </c>
      <c r="AM62" s="25">
        <v>67733</v>
      </c>
      <c r="AN62" s="25">
        <v>70339</v>
      </c>
      <c r="AO62" s="25">
        <v>73072</v>
      </c>
      <c r="AP62" s="25">
        <v>76499</v>
      </c>
      <c r="AQ62" s="25">
        <v>89552</v>
      </c>
      <c r="AR62" s="25">
        <v>92043</v>
      </c>
      <c r="AS62" s="25">
        <v>93906</v>
      </c>
      <c r="AT62" s="25">
        <v>92405</v>
      </c>
      <c r="AU62" s="25">
        <v>92460</v>
      </c>
      <c r="AV62" s="25">
        <v>94305</v>
      </c>
      <c r="AW62" s="25">
        <v>94180</v>
      </c>
      <c r="AX62" s="25">
        <v>93519</v>
      </c>
      <c r="AY62" s="25">
        <v>93440</v>
      </c>
      <c r="AZ62" s="25">
        <v>93117</v>
      </c>
      <c r="BA62" s="25">
        <v>91531</v>
      </c>
      <c r="BB62" s="25">
        <v>87253</v>
      </c>
      <c r="BC62" s="25">
        <v>96680</v>
      </c>
      <c r="BD62" s="25">
        <v>96523</v>
      </c>
      <c r="BE62" s="25">
        <v>47747</v>
      </c>
      <c r="BF62" s="25">
        <v>53662</v>
      </c>
      <c r="BG62" s="25">
        <v>87586</v>
      </c>
      <c r="BH62" s="25">
        <v>87533</v>
      </c>
      <c r="BI62" s="25">
        <v>89844</v>
      </c>
    </row>
    <row r="63" spans="1:61" x14ac:dyDescent="0.2">
      <c r="A63" s="13" t="s">
        <v>119</v>
      </c>
      <c r="B63" s="13" t="s">
        <v>120</v>
      </c>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25">
        <v>6041</v>
      </c>
      <c r="AD63" s="25">
        <v>6593</v>
      </c>
      <c r="AE63" s="25">
        <v>6581</v>
      </c>
      <c r="AF63" s="25">
        <v>6835</v>
      </c>
      <c r="AG63" s="25">
        <v>7189</v>
      </c>
      <c r="AH63" s="25">
        <v>7322</v>
      </c>
      <c r="AI63" s="25">
        <v>7414</v>
      </c>
      <c r="AJ63" s="25">
        <v>7644</v>
      </c>
      <c r="AK63" s="25">
        <v>7647</v>
      </c>
      <c r="AL63" s="25">
        <v>8321</v>
      </c>
      <c r="AM63" s="25">
        <v>8349</v>
      </c>
      <c r="AN63" s="25">
        <v>9977</v>
      </c>
      <c r="AO63" s="25">
        <v>10323</v>
      </c>
      <c r="AP63" s="25">
        <v>9805</v>
      </c>
      <c r="AQ63" s="25">
        <v>10107</v>
      </c>
      <c r="AR63" s="25">
        <v>10369</v>
      </c>
      <c r="AS63" s="25">
        <v>10753</v>
      </c>
      <c r="AT63" s="25">
        <v>10468</v>
      </c>
      <c r="AU63" s="25">
        <v>10725</v>
      </c>
      <c r="AV63" s="25">
        <v>11499</v>
      </c>
      <c r="AW63" s="25">
        <v>11609</v>
      </c>
      <c r="AX63" s="25">
        <v>11827</v>
      </c>
      <c r="AY63" s="25">
        <v>12106</v>
      </c>
      <c r="AZ63" s="25">
        <v>13583</v>
      </c>
      <c r="BA63" s="25">
        <v>17886</v>
      </c>
      <c r="BB63" s="25">
        <v>18760</v>
      </c>
      <c r="BC63" s="25">
        <v>19666</v>
      </c>
      <c r="BD63" s="25">
        <v>19312</v>
      </c>
      <c r="BE63" s="25">
        <v>9611</v>
      </c>
      <c r="BF63" s="25">
        <v>12519</v>
      </c>
      <c r="BG63" s="25">
        <v>20033</v>
      </c>
      <c r="BH63" s="25">
        <v>19685</v>
      </c>
      <c r="BI63" s="25">
        <v>20400</v>
      </c>
    </row>
    <row r="64" spans="1:61" x14ac:dyDescent="0.2">
      <c r="A64" s="13" t="s">
        <v>121</v>
      </c>
      <c r="B64" s="13" t="s">
        <v>122</v>
      </c>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25">
        <v>32402</v>
      </c>
      <c r="AD64" s="25">
        <v>32263</v>
      </c>
      <c r="AE64" s="25">
        <v>33812</v>
      </c>
      <c r="AF64" s="25">
        <v>36866</v>
      </c>
      <c r="AG64" s="25">
        <v>36925</v>
      </c>
      <c r="AH64" s="25">
        <v>38632</v>
      </c>
      <c r="AI64" s="25">
        <v>36913</v>
      </c>
      <c r="AJ64" s="25">
        <v>59145</v>
      </c>
      <c r="AK64" s="25">
        <v>74652</v>
      </c>
      <c r="AL64" s="25">
        <v>71027</v>
      </c>
      <c r="AM64" s="25">
        <v>60003</v>
      </c>
      <c r="AN64" s="25">
        <v>62392</v>
      </c>
      <c r="AO64" s="25">
        <v>60524</v>
      </c>
      <c r="AP64" s="25">
        <v>59292</v>
      </c>
      <c r="AQ64" s="25">
        <v>74020</v>
      </c>
      <c r="AR64" s="25">
        <v>75242</v>
      </c>
      <c r="AS64" s="25">
        <v>77967</v>
      </c>
      <c r="AT64" s="25">
        <v>78196</v>
      </c>
      <c r="AU64" s="25">
        <v>79181</v>
      </c>
      <c r="AV64" s="25">
        <v>81338</v>
      </c>
      <c r="AW64" s="25">
        <v>82716</v>
      </c>
      <c r="AX64" s="25">
        <v>83640</v>
      </c>
      <c r="AY64" s="25">
        <v>85555</v>
      </c>
      <c r="AZ64" s="25">
        <v>90591</v>
      </c>
      <c r="BA64" s="25">
        <v>97329</v>
      </c>
      <c r="BB64" s="25">
        <v>97594</v>
      </c>
      <c r="BC64" s="25">
        <v>100405</v>
      </c>
      <c r="BD64" s="25">
        <v>100603</v>
      </c>
      <c r="BE64" s="25">
        <v>49620</v>
      </c>
      <c r="BF64" s="25">
        <v>61566</v>
      </c>
      <c r="BG64" s="25">
        <v>99197</v>
      </c>
      <c r="BH64" s="25">
        <v>98019</v>
      </c>
      <c r="BI64" s="25">
        <v>100106</v>
      </c>
    </row>
    <row r="65" spans="1:61" x14ac:dyDescent="0.2">
      <c r="A65" s="13" t="s">
        <v>123</v>
      </c>
      <c r="B65" s="13" t="s">
        <v>124</v>
      </c>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25">
        <v>46288</v>
      </c>
      <c r="AD65" s="25">
        <v>47359</v>
      </c>
      <c r="AE65" s="25">
        <v>48220</v>
      </c>
      <c r="AF65" s="25">
        <v>68179</v>
      </c>
      <c r="AG65" s="25">
        <v>69115</v>
      </c>
      <c r="AH65" s="25">
        <v>71379</v>
      </c>
      <c r="AI65" s="25">
        <v>65891</v>
      </c>
      <c r="AJ65" s="25">
        <v>69933</v>
      </c>
      <c r="AK65" s="25">
        <v>74518</v>
      </c>
      <c r="AL65" s="25">
        <v>86219</v>
      </c>
      <c r="AM65" s="25">
        <v>87772</v>
      </c>
      <c r="AN65" s="25">
        <v>98251</v>
      </c>
      <c r="AO65" s="25">
        <v>106410</v>
      </c>
      <c r="AP65" s="25">
        <v>102917</v>
      </c>
      <c r="AQ65" s="25">
        <v>106005</v>
      </c>
      <c r="AR65" s="25">
        <v>106682</v>
      </c>
      <c r="AS65" s="25">
        <v>115438</v>
      </c>
      <c r="AT65" s="25">
        <v>112782</v>
      </c>
      <c r="AU65" s="25">
        <v>111338</v>
      </c>
      <c r="AV65" s="25">
        <v>113408</v>
      </c>
      <c r="AW65" s="25">
        <v>114216</v>
      </c>
      <c r="AX65" s="25">
        <v>111827</v>
      </c>
      <c r="AY65" s="25">
        <v>116586</v>
      </c>
      <c r="AZ65" s="25">
        <v>118252</v>
      </c>
      <c r="BA65" s="25">
        <v>120365</v>
      </c>
      <c r="BB65" s="25">
        <v>122254</v>
      </c>
      <c r="BC65" s="25">
        <v>114627</v>
      </c>
      <c r="BD65" s="25">
        <v>118603</v>
      </c>
      <c r="BE65" s="25">
        <v>58349</v>
      </c>
      <c r="BF65" s="25">
        <v>74639</v>
      </c>
      <c r="BG65" s="25">
        <v>123243</v>
      </c>
      <c r="BH65" s="25">
        <v>130151</v>
      </c>
      <c r="BI65" s="25">
        <v>134143</v>
      </c>
    </row>
    <row r="66" spans="1:61" x14ac:dyDescent="0.2">
      <c r="A66" s="13" t="s">
        <v>125</v>
      </c>
      <c r="B66" s="13" t="s">
        <v>126</v>
      </c>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25">
        <v>8957</v>
      </c>
      <c r="AD66" s="25">
        <v>9299</v>
      </c>
      <c r="AE66" s="25">
        <v>9428</v>
      </c>
      <c r="AF66" s="25">
        <v>10525</v>
      </c>
      <c r="AG66" s="25">
        <v>13803</v>
      </c>
      <c r="AH66" s="25">
        <v>14048</v>
      </c>
      <c r="AI66" s="25">
        <v>14309</v>
      </c>
      <c r="AJ66" s="25">
        <v>15237</v>
      </c>
      <c r="AK66" s="25">
        <v>15935</v>
      </c>
      <c r="AL66" s="25">
        <v>15469</v>
      </c>
      <c r="AM66" s="25">
        <v>14887</v>
      </c>
      <c r="AN66" s="25">
        <v>14787</v>
      </c>
      <c r="AO66" s="25">
        <v>15562</v>
      </c>
      <c r="AP66" s="25">
        <v>15880</v>
      </c>
      <c r="AQ66" s="25">
        <v>15622</v>
      </c>
      <c r="AR66" s="25">
        <v>15189</v>
      </c>
      <c r="AS66" s="25">
        <v>15408</v>
      </c>
      <c r="AT66" s="25">
        <v>15310</v>
      </c>
      <c r="AU66" s="25">
        <v>15756</v>
      </c>
      <c r="AV66" s="25">
        <v>15890</v>
      </c>
      <c r="AW66" s="25">
        <v>18571</v>
      </c>
      <c r="AX66" s="25">
        <v>24045</v>
      </c>
      <c r="AY66" s="25">
        <v>24466</v>
      </c>
      <c r="AZ66" s="25">
        <v>24540</v>
      </c>
      <c r="BA66" s="25">
        <v>24782</v>
      </c>
      <c r="BB66" s="25">
        <v>25119</v>
      </c>
      <c r="BC66" s="25">
        <v>25125</v>
      </c>
      <c r="BD66" s="25">
        <v>25050</v>
      </c>
      <c r="BE66" s="25">
        <v>12546</v>
      </c>
      <c r="BF66" s="25">
        <v>14155</v>
      </c>
      <c r="BG66" s="25">
        <v>22661</v>
      </c>
      <c r="BH66" s="25">
        <v>22993</v>
      </c>
      <c r="BI66" s="25">
        <v>23888</v>
      </c>
    </row>
    <row r="67" spans="1:61" x14ac:dyDescent="0.2">
      <c r="A67" s="13" t="s">
        <v>127</v>
      </c>
      <c r="B67" s="13" t="s">
        <v>128</v>
      </c>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25">
        <v>108825</v>
      </c>
      <c r="AD67" s="25">
        <v>111578</v>
      </c>
      <c r="AE67" s="25">
        <v>119366</v>
      </c>
      <c r="AF67" s="25">
        <v>118224</v>
      </c>
      <c r="AG67" s="25">
        <v>144866</v>
      </c>
      <c r="AH67" s="25">
        <v>173029</v>
      </c>
      <c r="AI67" s="25">
        <v>152107</v>
      </c>
      <c r="AJ67" s="25">
        <v>159496</v>
      </c>
      <c r="AK67" s="25">
        <v>183134</v>
      </c>
      <c r="AL67" s="25">
        <v>180608</v>
      </c>
      <c r="AM67" s="25">
        <v>174048</v>
      </c>
      <c r="AN67" s="25">
        <v>171783</v>
      </c>
      <c r="AO67" s="25">
        <v>190261</v>
      </c>
      <c r="AP67" s="25">
        <v>189505</v>
      </c>
      <c r="AQ67" s="25">
        <v>197328</v>
      </c>
      <c r="AR67" s="25">
        <v>199452</v>
      </c>
      <c r="AS67" s="25">
        <v>196932</v>
      </c>
      <c r="AT67" s="25">
        <v>200112</v>
      </c>
      <c r="AU67" s="25">
        <v>221082</v>
      </c>
      <c r="AV67" s="25">
        <v>231694</v>
      </c>
      <c r="AW67" s="25">
        <v>239204</v>
      </c>
      <c r="AX67" s="25">
        <v>239630</v>
      </c>
      <c r="AY67" s="25">
        <v>255439</v>
      </c>
      <c r="AZ67" s="25">
        <v>264680</v>
      </c>
      <c r="BA67" s="25">
        <v>268589</v>
      </c>
      <c r="BB67" s="25">
        <v>266749</v>
      </c>
      <c r="BC67" s="25">
        <v>270301</v>
      </c>
      <c r="BD67" s="25">
        <v>268012</v>
      </c>
      <c r="BE67" s="25">
        <v>125815</v>
      </c>
      <c r="BF67" s="25">
        <v>157280</v>
      </c>
      <c r="BG67" s="25">
        <v>263698</v>
      </c>
      <c r="BH67" s="25">
        <v>257074</v>
      </c>
      <c r="BI67" s="25">
        <v>264190</v>
      </c>
    </row>
    <row r="68" spans="1:61" x14ac:dyDescent="0.2">
      <c r="A68" s="13" t="s">
        <v>129</v>
      </c>
      <c r="B68" s="13" t="s">
        <v>130</v>
      </c>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25">
        <v>22997</v>
      </c>
      <c r="AD68" s="25">
        <v>23718</v>
      </c>
      <c r="AE68" s="25">
        <v>24899</v>
      </c>
      <c r="AF68" s="25">
        <v>23615</v>
      </c>
      <c r="AG68" s="25">
        <v>25754</v>
      </c>
      <c r="AH68" s="25">
        <v>28830</v>
      </c>
      <c r="AI68" s="25">
        <v>28061</v>
      </c>
      <c r="AJ68" s="25">
        <v>28382</v>
      </c>
      <c r="AK68" s="25">
        <v>28010</v>
      </c>
      <c r="AL68" s="25">
        <v>45706</v>
      </c>
      <c r="AM68" s="25">
        <v>59296</v>
      </c>
      <c r="AN68" s="25">
        <v>65877</v>
      </c>
      <c r="AO68" s="25">
        <v>72068</v>
      </c>
      <c r="AP68" s="25">
        <v>71776</v>
      </c>
      <c r="AQ68" s="25">
        <v>71428</v>
      </c>
      <c r="AR68" s="25">
        <v>69933</v>
      </c>
      <c r="AS68" s="25">
        <v>72206</v>
      </c>
      <c r="AT68" s="25">
        <v>70996</v>
      </c>
      <c r="AU68" s="25">
        <v>70889</v>
      </c>
      <c r="AV68" s="25">
        <v>72815</v>
      </c>
      <c r="AW68" s="25">
        <v>70666</v>
      </c>
      <c r="AX68" s="25">
        <v>71599</v>
      </c>
      <c r="AY68" s="25">
        <v>76099</v>
      </c>
      <c r="AZ68" s="25">
        <v>88655</v>
      </c>
      <c r="BA68" s="25">
        <v>101219</v>
      </c>
      <c r="BB68" s="25">
        <v>101055</v>
      </c>
      <c r="BC68" s="25">
        <v>108370</v>
      </c>
      <c r="BD68" s="25">
        <v>109844</v>
      </c>
      <c r="BE68" s="25">
        <v>54657</v>
      </c>
      <c r="BF68" s="25">
        <v>64323</v>
      </c>
      <c r="BG68" s="25">
        <v>104161</v>
      </c>
      <c r="BH68" s="25">
        <v>101450</v>
      </c>
      <c r="BI68" s="25">
        <v>103912</v>
      </c>
    </row>
    <row r="69" spans="1:61" x14ac:dyDescent="0.2">
      <c r="A69" s="13" t="s">
        <v>131</v>
      </c>
      <c r="B69" s="13" t="s">
        <v>132</v>
      </c>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25">
        <v>8891</v>
      </c>
      <c r="AD69" s="25">
        <v>9434</v>
      </c>
      <c r="AE69" s="25">
        <v>9645</v>
      </c>
      <c r="AF69" s="25">
        <v>10119</v>
      </c>
      <c r="AG69" s="25">
        <v>9658</v>
      </c>
      <c r="AH69" s="25">
        <v>10125</v>
      </c>
      <c r="AI69" s="25">
        <v>10075</v>
      </c>
      <c r="AJ69" s="25">
        <v>10545</v>
      </c>
      <c r="AK69" s="25">
        <v>10951</v>
      </c>
      <c r="AL69" s="25">
        <v>11426</v>
      </c>
      <c r="AM69" s="25">
        <v>11202</v>
      </c>
      <c r="AN69" s="25">
        <v>11239</v>
      </c>
      <c r="AO69" s="25">
        <v>11852</v>
      </c>
      <c r="AP69" s="25">
        <v>11727</v>
      </c>
      <c r="AQ69" s="25">
        <v>11970</v>
      </c>
      <c r="AR69" s="25">
        <v>11646</v>
      </c>
      <c r="AS69" s="25">
        <v>12149</v>
      </c>
      <c r="AT69" s="25">
        <v>12083</v>
      </c>
      <c r="AU69" s="25">
        <v>12423</v>
      </c>
      <c r="AV69" s="25">
        <v>12745</v>
      </c>
      <c r="AW69" s="25">
        <v>12817</v>
      </c>
      <c r="AX69" s="25">
        <v>12877</v>
      </c>
      <c r="AY69" s="25">
        <v>13292</v>
      </c>
      <c r="AZ69" s="25">
        <v>13278</v>
      </c>
      <c r="BA69" s="25">
        <v>13406</v>
      </c>
      <c r="BB69" s="25">
        <v>17768</v>
      </c>
      <c r="BC69" s="25">
        <v>22565</v>
      </c>
      <c r="BD69" s="25">
        <v>23019</v>
      </c>
      <c r="BE69" s="25">
        <v>9937</v>
      </c>
      <c r="BF69" s="25">
        <v>12406</v>
      </c>
      <c r="BG69" s="25">
        <v>21238</v>
      </c>
      <c r="BH69" s="25">
        <v>22472</v>
      </c>
      <c r="BI69" s="25">
        <v>24974</v>
      </c>
    </row>
    <row r="70" spans="1:61" x14ac:dyDescent="0.2">
      <c r="A70" s="13" t="s">
        <v>133</v>
      </c>
      <c r="B70" s="13" t="s">
        <v>134</v>
      </c>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25">
        <v>44784</v>
      </c>
      <c r="AD70" s="25">
        <v>46483</v>
      </c>
      <c r="AE70" s="25">
        <v>46664</v>
      </c>
      <c r="AF70" s="25">
        <v>59777</v>
      </c>
      <c r="AG70" s="25">
        <v>65535</v>
      </c>
      <c r="AH70" s="25">
        <v>66659</v>
      </c>
      <c r="AI70" s="25">
        <v>66981</v>
      </c>
      <c r="AJ70" s="25">
        <v>86974</v>
      </c>
      <c r="AK70" s="25">
        <v>112780</v>
      </c>
      <c r="AL70" s="25">
        <v>122920</v>
      </c>
      <c r="AM70" s="25">
        <v>122882</v>
      </c>
      <c r="AN70" s="25">
        <v>122951</v>
      </c>
      <c r="AO70" s="25">
        <v>128090</v>
      </c>
      <c r="AP70" s="25">
        <v>124391</v>
      </c>
      <c r="AQ70" s="25">
        <v>135414</v>
      </c>
      <c r="AR70" s="25">
        <v>135062</v>
      </c>
      <c r="AS70" s="25">
        <v>139148</v>
      </c>
      <c r="AT70" s="25">
        <v>138285</v>
      </c>
      <c r="AU70" s="25">
        <v>140503</v>
      </c>
      <c r="AV70" s="25">
        <v>142483</v>
      </c>
      <c r="AW70" s="25">
        <v>144543</v>
      </c>
      <c r="AX70" s="25">
        <v>141264</v>
      </c>
      <c r="AY70" s="25">
        <v>143676</v>
      </c>
      <c r="AZ70" s="25">
        <v>147254</v>
      </c>
      <c r="BA70" s="25">
        <v>153612</v>
      </c>
      <c r="BB70" s="25">
        <v>153390</v>
      </c>
      <c r="BC70" s="25">
        <v>158125</v>
      </c>
      <c r="BD70" s="25">
        <v>156342</v>
      </c>
      <c r="BE70" s="25">
        <v>81931</v>
      </c>
      <c r="BF70" s="25">
        <v>98188</v>
      </c>
      <c r="BG70" s="25">
        <v>158680</v>
      </c>
      <c r="BH70" s="25">
        <v>157893</v>
      </c>
      <c r="BI70" s="25">
        <v>164929</v>
      </c>
    </row>
    <row r="71" spans="1:61" x14ac:dyDescent="0.2">
      <c r="A71" s="13" t="s">
        <v>135</v>
      </c>
      <c r="B71" s="13" t="s">
        <v>136</v>
      </c>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25">
        <v>34804</v>
      </c>
      <c r="AD71" s="25">
        <v>38029</v>
      </c>
      <c r="AE71" s="25">
        <v>38335</v>
      </c>
      <c r="AF71" s="25">
        <v>37865</v>
      </c>
      <c r="AG71" s="25">
        <v>41064</v>
      </c>
      <c r="AH71" s="25">
        <v>42158</v>
      </c>
      <c r="AI71" s="25">
        <v>40932</v>
      </c>
      <c r="AJ71" s="25">
        <v>42169</v>
      </c>
      <c r="AK71" s="25">
        <v>46492</v>
      </c>
      <c r="AL71" s="25">
        <v>62883</v>
      </c>
      <c r="AM71" s="25">
        <v>60652</v>
      </c>
      <c r="AN71" s="25">
        <v>62638</v>
      </c>
      <c r="AO71" s="25">
        <v>60850</v>
      </c>
      <c r="AP71" s="25">
        <v>61246</v>
      </c>
      <c r="AQ71" s="25">
        <v>64521</v>
      </c>
      <c r="AR71" s="25">
        <v>60347</v>
      </c>
      <c r="AS71" s="25">
        <v>64384</v>
      </c>
      <c r="AT71" s="25">
        <v>62454</v>
      </c>
      <c r="AU71" s="25">
        <v>62335</v>
      </c>
      <c r="AV71" s="25">
        <v>62947</v>
      </c>
      <c r="AW71" s="25">
        <v>62330</v>
      </c>
      <c r="AX71" s="25">
        <v>63919</v>
      </c>
      <c r="AY71" s="25">
        <v>80710</v>
      </c>
      <c r="AZ71" s="25">
        <v>80755</v>
      </c>
      <c r="BA71" s="25">
        <v>77440</v>
      </c>
      <c r="BB71" s="25">
        <v>94270</v>
      </c>
      <c r="BC71" s="25">
        <v>104828</v>
      </c>
      <c r="BD71" s="25">
        <v>106409</v>
      </c>
      <c r="BE71" s="25">
        <v>52533</v>
      </c>
      <c r="BF71" s="25">
        <v>62502</v>
      </c>
      <c r="BG71" s="25">
        <v>102494</v>
      </c>
      <c r="BH71" s="25">
        <v>98426</v>
      </c>
      <c r="BI71" s="25">
        <v>100244</v>
      </c>
    </row>
    <row r="72" spans="1:61" x14ac:dyDescent="0.2">
      <c r="A72" s="13" t="s">
        <v>137</v>
      </c>
      <c r="B72" s="13" t="s">
        <v>138</v>
      </c>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25">
        <v>40802</v>
      </c>
      <c r="AD72" s="25">
        <v>40419</v>
      </c>
      <c r="AE72" s="25">
        <v>42937</v>
      </c>
      <c r="AF72" s="25">
        <v>43009</v>
      </c>
      <c r="AG72" s="25">
        <v>49971</v>
      </c>
      <c r="AH72" s="25">
        <v>63521</v>
      </c>
      <c r="AI72" s="25">
        <v>56136</v>
      </c>
      <c r="AJ72" s="25">
        <v>57584</v>
      </c>
      <c r="AK72" s="25">
        <v>61029</v>
      </c>
      <c r="AL72" s="25">
        <v>55173</v>
      </c>
      <c r="AM72" s="25">
        <v>54840</v>
      </c>
      <c r="AN72" s="25">
        <v>56233</v>
      </c>
      <c r="AO72" s="25">
        <v>63929</v>
      </c>
      <c r="AP72" s="25">
        <v>72566</v>
      </c>
      <c r="AQ72" s="25">
        <v>82943</v>
      </c>
      <c r="AR72" s="25">
        <v>82799</v>
      </c>
      <c r="AS72" s="25">
        <v>87800</v>
      </c>
      <c r="AT72" s="25">
        <v>86138</v>
      </c>
      <c r="AU72" s="25">
        <v>88172</v>
      </c>
      <c r="AV72" s="25">
        <v>88271</v>
      </c>
      <c r="AW72" s="25">
        <v>88399</v>
      </c>
      <c r="AX72" s="25">
        <v>95551</v>
      </c>
      <c r="AY72" s="25">
        <v>97460</v>
      </c>
      <c r="AZ72" s="25">
        <v>99792</v>
      </c>
      <c r="BA72" s="25">
        <v>118302</v>
      </c>
      <c r="BB72" s="25">
        <v>117468</v>
      </c>
      <c r="BC72" s="25">
        <v>116722</v>
      </c>
      <c r="BD72" s="25">
        <v>117488</v>
      </c>
      <c r="BE72" s="25">
        <v>57614</v>
      </c>
      <c r="BF72" s="25">
        <v>72300</v>
      </c>
      <c r="BG72" s="25">
        <v>117656</v>
      </c>
      <c r="BH72" s="25">
        <v>117014</v>
      </c>
      <c r="BI72" s="25">
        <v>116758</v>
      </c>
    </row>
    <row r="73" spans="1:61" x14ac:dyDescent="0.2">
      <c r="A73" s="13" t="s">
        <v>139</v>
      </c>
      <c r="B73" s="13" t="s">
        <v>140</v>
      </c>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25">
        <v>15984</v>
      </c>
      <c r="AD73" s="25">
        <v>16683</v>
      </c>
      <c r="AE73" s="25">
        <v>17661</v>
      </c>
      <c r="AF73" s="25">
        <v>18894</v>
      </c>
      <c r="AG73" s="25">
        <v>17150</v>
      </c>
      <c r="AH73" s="25">
        <v>17327</v>
      </c>
      <c r="AI73" s="25">
        <v>16544</v>
      </c>
      <c r="AJ73" s="25">
        <v>17214</v>
      </c>
      <c r="AK73" s="25">
        <v>17317</v>
      </c>
      <c r="AL73" s="25">
        <v>17525</v>
      </c>
      <c r="AM73" s="25">
        <v>17766</v>
      </c>
      <c r="AN73" s="25">
        <v>18631</v>
      </c>
      <c r="AO73" s="25">
        <v>20580</v>
      </c>
      <c r="AP73" s="25">
        <v>20650</v>
      </c>
      <c r="AQ73" s="25">
        <v>21033</v>
      </c>
      <c r="AR73" s="25">
        <v>20376</v>
      </c>
      <c r="AS73" s="25">
        <v>20880</v>
      </c>
      <c r="AT73" s="25">
        <v>21337</v>
      </c>
      <c r="AU73" s="25">
        <v>27472</v>
      </c>
      <c r="AV73" s="25">
        <v>29436</v>
      </c>
      <c r="AW73" s="25">
        <v>31107</v>
      </c>
      <c r="AX73" s="25">
        <v>29320</v>
      </c>
      <c r="AY73" s="25">
        <v>30818</v>
      </c>
      <c r="AZ73" s="25">
        <v>32400</v>
      </c>
      <c r="BA73" s="25">
        <v>33045</v>
      </c>
      <c r="BB73" s="25">
        <v>34641</v>
      </c>
      <c r="BC73" s="25">
        <v>36205</v>
      </c>
      <c r="BD73" s="25">
        <v>35753</v>
      </c>
      <c r="BE73" s="25">
        <v>17367</v>
      </c>
      <c r="BF73" s="25">
        <v>20929</v>
      </c>
      <c r="BG73" s="25">
        <v>34335</v>
      </c>
      <c r="BH73" s="25">
        <v>32358</v>
      </c>
      <c r="BI73" s="25">
        <v>33057</v>
      </c>
    </row>
    <row r="74" spans="1:61" x14ac:dyDescent="0.2">
      <c r="A74" s="13" t="s">
        <v>141</v>
      </c>
      <c r="B74" s="13" t="s">
        <v>142</v>
      </c>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25">
        <v>27417</v>
      </c>
      <c r="AD74" s="25">
        <v>28112</v>
      </c>
      <c r="AE74" s="25">
        <v>28003</v>
      </c>
      <c r="AF74" s="25">
        <v>28575</v>
      </c>
      <c r="AG74" s="25">
        <v>28552</v>
      </c>
      <c r="AH74" s="25">
        <v>28259</v>
      </c>
      <c r="AI74" s="25">
        <v>27145</v>
      </c>
      <c r="AJ74" s="25">
        <v>37293</v>
      </c>
      <c r="AK74" s="25">
        <v>44288</v>
      </c>
      <c r="AL74" s="25">
        <v>44089</v>
      </c>
      <c r="AM74" s="25">
        <v>43967</v>
      </c>
      <c r="AN74" s="25">
        <v>46105</v>
      </c>
      <c r="AO74" s="25">
        <v>61093</v>
      </c>
      <c r="AP74" s="25">
        <v>59117</v>
      </c>
      <c r="AQ74" s="25">
        <v>59318</v>
      </c>
      <c r="AR74" s="25">
        <v>51185</v>
      </c>
      <c r="AS74" s="25">
        <v>54584</v>
      </c>
      <c r="AT74" s="25">
        <v>63723</v>
      </c>
      <c r="AU74" s="25">
        <v>68762</v>
      </c>
      <c r="AV74" s="25">
        <v>66213</v>
      </c>
      <c r="AW74" s="25">
        <v>66096</v>
      </c>
      <c r="AX74" s="25">
        <v>66034</v>
      </c>
      <c r="AY74" s="25">
        <v>66522</v>
      </c>
      <c r="AZ74" s="25">
        <v>66580</v>
      </c>
      <c r="BA74" s="25">
        <v>66458</v>
      </c>
      <c r="BB74" s="25">
        <v>66374</v>
      </c>
      <c r="BC74" s="25">
        <v>66527</v>
      </c>
      <c r="BD74" s="25">
        <v>68475</v>
      </c>
      <c r="BE74" s="25">
        <v>32421</v>
      </c>
      <c r="BF74" s="25">
        <v>42090</v>
      </c>
      <c r="BG74" s="25">
        <v>68546</v>
      </c>
      <c r="BH74" s="25">
        <v>65087</v>
      </c>
      <c r="BI74" s="25">
        <v>64230</v>
      </c>
    </row>
    <row r="75" spans="1:61" x14ac:dyDescent="0.2">
      <c r="A75" s="13" t="s">
        <v>143</v>
      </c>
      <c r="B75" s="13" t="s">
        <v>144</v>
      </c>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25">
        <v>59085</v>
      </c>
      <c r="AD75" s="25">
        <v>60530</v>
      </c>
      <c r="AE75" s="25">
        <v>63638</v>
      </c>
      <c r="AF75" s="25">
        <v>69053</v>
      </c>
      <c r="AG75" s="25">
        <v>70844</v>
      </c>
      <c r="AH75" s="25">
        <v>73360</v>
      </c>
      <c r="AI75" s="25">
        <v>69468</v>
      </c>
      <c r="AJ75" s="25">
        <v>81385</v>
      </c>
      <c r="AK75" s="25">
        <v>90757</v>
      </c>
      <c r="AL75" s="25">
        <v>121646</v>
      </c>
      <c r="AM75" s="25">
        <v>123446</v>
      </c>
      <c r="AN75" s="25">
        <v>119917</v>
      </c>
      <c r="AO75" s="25">
        <v>115583</v>
      </c>
      <c r="AP75" s="25">
        <v>116803</v>
      </c>
      <c r="AQ75" s="25">
        <v>116062</v>
      </c>
      <c r="AR75" s="25">
        <v>118939</v>
      </c>
      <c r="AS75" s="25">
        <v>119622</v>
      </c>
      <c r="AT75" s="25">
        <v>118159</v>
      </c>
      <c r="AU75" s="25">
        <v>118651</v>
      </c>
      <c r="AV75" s="25">
        <v>125015</v>
      </c>
      <c r="AW75" s="25">
        <v>141016</v>
      </c>
      <c r="AX75" s="25">
        <v>140330</v>
      </c>
      <c r="AY75" s="25">
        <v>141090</v>
      </c>
      <c r="AZ75" s="25">
        <v>141476</v>
      </c>
      <c r="BA75" s="25">
        <v>151094</v>
      </c>
      <c r="BB75" s="25">
        <v>157932</v>
      </c>
      <c r="BC75" s="25">
        <v>158458</v>
      </c>
      <c r="BD75" s="25">
        <v>155779</v>
      </c>
      <c r="BE75" s="25">
        <v>71867</v>
      </c>
      <c r="BF75" s="25">
        <v>82302</v>
      </c>
      <c r="BG75" s="25">
        <v>141638</v>
      </c>
      <c r="BH75" s="25">
        <v>143678</v>
      </c>
      <c r="BI75" s="25">
        <v>148117</v>
      </c>
    </row>
    <row r="76" spans="1:61" x14ac:dyDescent="0.2">
      <c r="A76" s="13" t="s">
        <v>145</v>
      </c>
      <c r="B76" s="13" t="s">
        <v>146</v>
      </c>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25">
        <v>32814</v>
      </c>
      <c r="AD76" s="25">
        <v>27380</v>
      </c>
      <c r="AE76" s="25">
        <v>27693</v>
      </c>
      <c r="AF76" s="25">
        <v>36023</v>
      </c>
      <c r="AG76" s="25">
        <v>37099</v>
      </c>
      <c r="AH76" s="25">
        <v>37313</v>
      </c>
      <c r="AI76" s="25">
        <v>36466</v>
      </c>
      <c r="AJ76" s="25">
        <v>38275</v>
      </c>
      <c r="AK76" s="25">
        <v>56965</v>
      </c>
      <c r="AL76" s="25">
        <v>55900</v>
      </c>
      <c r="AM76" s="25">
        <v>43296</v>
      </c>
      <c r="AN76" s="25">
        <v>42667</v>
      </c>
      <c r="AO76" s="25">
        <v>43651</v>
      </c>
      <c r="AP76" s="25">
        <v>43604</v>
      </c>
      <c r="AQ76" s="25">
        <v>45033</v>
      </c>
      <c r="AR76" s="25">
        <v>66437</v>
      </c>
      <c r="AS76" s="25">
        <v>83894</v>
      </c>
      <c r="AT76" s="25">
        <v>82923</v>
      </c>
      <c r="AU76" s="25">
        <v>82155</v>
      </c>
      <c r="AV76" s="25">
        <v>81439</v>
      </c>
      <c r="AW76" s="25">
        <v>82841</v>
      </c>
      <c r="AX76" s="25">
        <v>84757</v>
      </c>
      <c r="AY76" s="25">
        <v>84942</v>
      </c>
      <c r="AZ76" s="25">
        <v>85332</v>
      </c>
      <c r="BA76" s="25">
        <v>87059</v>
      </c>
      <c r="BB76" s="25">
        <v>85951</v>
      </c>
      <c r="BC76" s="25">
        <v>83244</v>
      </c>
      <c r="BD76" s="25">
        <v>81287</v>
      </c>
      <c r="BE76" s="25">
        <v>41594</v>
      </c>
      <c r="BF76" s="25">
        <v>50901</v>
      </c>
      <c r="BG76" s="25">
        <v>91632</v>
      </c>
      <c r="BH76" s="25">
        <v>89343</v>
      </c>
      <c r="BI76" s="25">
        <v>91112</v>
      </c>
    </row>
    <row r="77" spans="1:61" x14ac:dyDescent="0.2">
      <c r="A77" s="13" t="s">
        <v>147</v>
      </c>
      <c r="B77" s="13" t="s">
        <v>148</v>
      </c>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25">
        <v>135110</v>
      </c>
      <c r="AD77" s="25">
        <v>139080</v>
      </c>
      <c r="AE77" s="25">
        <v>135350</v>
      </c>
      <c r="AF77" s="25">
        <v>120661</v>
      </c>
      <c r="AG77" s="25">
        <v>136479</v>
      </c>
      <c r="AH77" s="25">
        <v>149932</v>
      </c>
      <c r="AI77" s="25">
        <v>170044</v>
      </c>
      <c r="AJ77" s="25">
        <v>173097</v>
      </c>
      <c r="AK77" s="25">
        <v>188961</v>
      </c>
      <c r="AL77" s="25">
        <v>193680</v>
      </c>
      <c r="AM77" s="25">
        <v>192465</v>
      </c>
      <c r="AN77" s="25">
        <v>196427</v>
      </c>
      <c r="AO77" s="25">
        <v>186613</v>
      </c>
      <c r="AP77" s="25">
        <v>185677</v>
      </c>
      <c r="AQ77" s="25">
        <v>185697</v>
      </c>
      <c r="AR77" s="25">
        <v>189615</v>
      </c>
      <c r="AS77" s="25">
        <v>214855</v>
      </c>
      <c r="AT77" s="25">
        <v>240174</v>
      </c>
      <c r="AU77" s="25">
        <v>248030</v>
      </c>
      <c r="AV77" s="25">
        <v>252103</v>
      </c>
      <c r="AW77" s="25">
        <v>274308</v>
      </c>
      <c r="AX77" s="25">
        <v>274290</v>
      </c>
      <c r="AY77" s="25">
        <v>276415</v>
      </c>
      <c r="AZ77" s="25">
        <v>274669</v>
      </c>
      <c r="BA77" s="25">
        <v>277019</v>
      </c>
      <c r="BB77" s="25">
        <v>278257</v>
      </c>
      <c r="BC77" s="25">
        <v>302507</v>
      </c>
      <c r="BD77" s="25">
        <v>295680</v>
      </c>
      <c r="BE77" s="25">
        <v>140576</v>
      </c>
      <c r="BF77" s="25">
        <v>167237</v>
      </c>
      <c r="BG77" s="25">
        <v>284610</v>
      </c>
      <c r="BH77" s="25">
        <v>277470</v>
      </c>
      <c r="BI77" s="25">
        <v>302687</v>
      </c>
    </row>
    <row r="78" spans="1:61" x14ac:dyDescent="0.2">
      <c r="A78" s="13" t="s">
        <v>149</v>
      </c>
      <c r="B78" s="13" t="s">
        <v>150</v>
      </c>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25">
        <v>6694</v>
      </c>
      <c r="AD78" s="25">
        <v>6902</v>
      </c>
      <c r="AE78" s="25">
        <v>7276</v>
      </c>
      <c r="AF78" s="25">
        <v>7111</v>
      </c>
      <c r="AG78" s="25">
        <v>7030</v>
      </c>
      <c r="AH78" s="25">
        <v>7077</v>
      </c>
      <c r="AI78" s="25">
        <v>7198</v>
      </c>
      <c r="AJ78" s="25">
        <v>6960</v>
      </c>
      <c r="AK78" s="25">
        <v>7425</v>
      </c>
      <c r="AL78" s="25">
        <v>7381</v>
      </c>
      <c r="AM78" s="25">
        <v>7519</v>
      </c>
      <c r="AN78" s="25">
        <v>7491</v>
      </c>
      <c r="AO78" s="25">
        <v>8294</v>
      </c>
      <c r="AP78" s="25">
        <v>10708</v>
      </c>
      <c r="AQ78" s="25">
        <v>16803</v>
      </c>
      <c r="AR78" s="25">
        <v>16384</v>
      </c>
      <c r="AS78" s="25">
        <v>16913</v>
      </c>
      <c r="AT78" s="25">
        <v>17047</v>
      </c>
      <c r="AU78" s="25">
        <v>17051</v>
      </c>
      <c r="AV78" s="25">
        <v>18768</v>
      </c>
      <c r="AW78" s="25">
        <v>20651</v>
      </c>
      <c r="AX78" s="25">
        <v>19946</v>
      </c>
      <c r="AY78" s="25">
        <v>21071</v>
      </c>
      <c r="AZ78" s="25">
        <v>21567</v>
      </c>
      <c r="BA78" s="25">
        <v>21552</v>
      </c>
      <c r="BB78" s="25">
        <v>21794</v>
      </c>
      <c r="BC78" s="25">
        <v>22152</v>
      </c>
      <c r="BD78" s="25">
        <v>21936</v>
      </c>
      <c r="BE78" s="25">
        <v>11806</v>
      </c>
      <c r="BF78" s="25">
        <v>13437</v>
      </c>
      <c r="BG78" s="25">
        <v>21604</v>
      </c>
      <c r="BH78" s="25">
        <v>20822</v>
      </c>
      <c r="BI78" s="25">
        <v>20903</v>
      </c>
    </row>
    <row r="79" spans="1:61" x14ac:dyDescent="0.2">
      <c r="A79" s="13" t="s">
        <v>151</v>
      </c>
      <c r="B79" s="13" t="s">
        <v>152</v>
      </c>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25">
        <v>25607</v>
      </c>
      <c r="AD79" s="25">
        <v>27979</v>
      </c>
      <c r="AE79" s="25">
        <v>29451</v>
      </c>
      <c r="AF79" s="25">
        <v>29791</v>
      </c>
      <c r="AG79" s="25">
        <v>32128</v>
      </c>
      <c r="AH79" s="25">
        <v>32728</v>
      </c>
      <c r="AI79" s="25">
        <v>34304</v>
      </c>
      <c r="AJ79" s="25">
        <v>34638</v>
      </c>
      <c r="AK79" s="25">
        <v>35678</v>
      </c>
      <c r="AL79" s="25">
        <v>35237</v>
      </c>
      <c r="AM79" s="25">
        <v>35113</v>
      </c>
      <c r="AN79" s="25">
        <v>34796</v>
      </c>
      <c r="AO79" s="25">
        <v>35245</v>
      </c>
      <c r="AP79" s="25">
        <v>35343</v>
      </c>
      <c r="AQ79" s="25">
        <v>33216</v>
      </c>
      <c r="AR79" s="25">
        <v>32839</v>
      </c>
      <c r="AS79" s="25">
        <v>33090</v>
      </c>
      <c r="AT79" s="25">
        <v>33734</v>
      </c>
      <c r="AU79" s="25">
        <v>35024</v>
      </c>
      <c r="AV79" s="25">
        <v>37176</v>
      </c>
      <c r="AW79" s="25">
        <v>38738</v>
      </c>
      <c r="AX79" s="25">
        <v>49776</v>
      </c>
      <c r="AY79" s="25">
        <v>54333</v>
      </c>
      <c r="AZ79" s="25">
        <v>54555</v>
      </c>
      <c r="BA79" s="25">
        <v>54653</v>
      </c>
      <c r="BB79" s="25">
        <v>55605</v>
      </c>
      <c r="BC79" s="25">
        <v>58763</v>
      </c>
      <c r="BD79" s="25">
        <v>72396</v>
      </c>
      <c r="BE79" s="25">
        <v>37871</v>
      </c>
      <c r="BF79" s="25">
        <v>41052</v>
      </c>
      <c r="BG79" s="25">
        <v>66922</v>
      </c>
      <c r="BH79" s="25">
        <v>63659</v>
      </c>
      <c r="BI79" s="25">
        <v>62848</v>
      </c>
    </row>
    <row r="80" spans="1:61" x14ac:dyDescent="0.2">
      <c r="A80" s="13" t="s">
        <v>153</v>
      </c>
      <c r="B80" s="13" t="s">
        <v>154</v>
      </c>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25">
        <v>23769</v>
      </c>
      <c r="AD80" s="25">
        <v>24003</v>
      </c>
      <c r="AE80" s="25">
        <v>24690</v>
      </c>
      <c r="AF80" s="25">
        <v>25639</v>
      </c>
      <c r="AG80" s="25">
        <v>26676</v>
      </c>
      <c r="AH80" s="25">
        <v>29065</v>
      </c>
      <c r="AI80" s="25">
        <v>28324</v>
      </c>
      <c r="AJ80" s="25">
        <v>45828</v>
      </c>
      <c r="AK80" s="25">
        <v>46279</v>
      </c>
      <c r="AL80" s="25">
        <v>41615</v>
      </c>
      <c r="AM80" s="25">
        <v>39545</v>
      </c>
      <c r="AN80" s="25">
        <v>37878</v>
      </c>
      <c r="AO80" s="25">
        <v>43894</v>
      </c>
      <c r="AP80" s="25">
        <v>46510</v>
      </c>
      <c r="AQ80" s="25">
        <v>47553</v>
      </c>
      <c r="AR80" s="25">
        <v>49417</v>
      </c>
      <c r="AS80" s="25">
        <v>52602</v>
      </c>
      <c r="AT80" s="25">
        <v>54140</v>
      </c>
      <c r="AU80" s="25">
        <v>55089</v>
      </c>
      <c r="AV80" s="25">
        <v>54774</v>
      </c>
      <c r="AW80" s="25">
        <v>55348</v>
      </c>
      <c r="AX80" s="25">
        <v>55837</v>
      </c>
      <c r="AY80" s="25">
        <v>71179</v>
      </c>
      <c r="AZ80" s="25">
        <v>75106</v>
      </c>
      <c r="BA80" s="25">
        <v>74914</v>
      </c>
      <c r="BB80" s="25">
        <v>74401</v>
      </c>
      <c r="BC80" s="25">
        <v>76879</v>
      </c>
      <c r="BD80" s="25">
        <v>73078</v>
      </c>
      <c r="BE80" s="25">
        <v>34254</v>
      </c>
      <c r="BF80" s="25">
        <v>45173</v>
      </c>
      <c r="BG80" s="25">
        <v>74674</v>
      </c>
      <c r="BH80" s="25">
        <v>72485</v>
      </c>
      <c r="BI80" s="25">
        <v>73724</v>
      </c>
    </row>
    <row r="81" spans="1:61" x14ac:dyDescent="0.2">
      <c r="A81" s="13" t="s">
        <v>155</v>
      </c>
      <c r="B81" s="13" t="s">
        <v>156</v>
      </c>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25">
        <v>33431</v>
      </c>
      <c r="AD81" s="25">
        <v>33719</v>
      </c>
      <c r="AE81" s="25">
        <v>36992</v>
      </c>
      <c r="AF81" s="25">
        <v>36892</v>
      </c>
      <c r="AG81" s="25">
        <v>37150</v>
      </c>
      <c r="AH81" s="25">
        <v>37477</v>
      </c>
      <c r="AI81" s="25">
        <v>37993</v>
      </c>
      <c r="AJ81" s="25">
        <v>40671</v>
      </c>
      <c r="AK81" s="25">
        <v>43488</v>
      </c>
      <c r="AL81" s="25">
        <v>53081</v>
      </c>
      <c r="AM81" s="25">
        <v>52242</v>
      </c>
      <c r="AN81" s="25">
        <v>51328</v>
      </c>
      <c r="AO81" s="25">
        <v>50638</v>
      </c>
      <c r="AP81" s="25">
        <v>50952</v>
      </c>
      <c r="AQ81" s="25">
        <v>51394</v>
      </c>
      <c r="AR81" s="25">
        <v>57005</v>
      </c>
      <c r="AS81" s="25">
        <v>57001</v>
      </c>
      <c r="AT81" s="25">
        <v>57793</v>
      </c>
      <c r="AU81" s="25">
        <v>58012</v>
      </c>
      <c r="AV81" s="25">
        <v>57696</v>
      </c>
      <c r="AW81" s="25">
        <v>61037</v>
      </c>
      <c r="AX81" s="25">
        <v>65456</v>
      </c>
      <c r="AY81" s="25">
        <v>67990</v>
      </c>
      <c r="AZ81" s="25">
        <v>70378</v>
      </c>
      <c r="BA81" s="25">
        <v>73016</v>
      </c>
      <c r="BB81" s="25">
        <v>72228</v>
      </c>
      <c r="BC81" s="25">
        <v>75110</v>
      </c>
      <c r="BD81" s="25">
        <v>74272</v>
      </c>
      <c r="BE81" s="25">
        <v>38674</v>
      </c>
      <c r="BF81" s="25">
        <v>41318</v>
      </c>
      <c r="BG81" s="25">
        <v>70043</v>
      </c>
      <c r="BH81" s="25">
        <v>67974</v>
      </c>
      <c r="BI81" s="25">
        <v>68009</v>
      </c>
    </row>
    <row r="82" spans="1:61" x14ac:dyDescent="0.2">
      <c r="A82" s="13" t="s">
        <v>157</v>
      </c>
      <c r="B82" s="13" t="s">
        <v>158</v>
      </c>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25">
        <v>41166</v>
      </c>
      <c r="AD82" s="25">
        <v>42440</v>
      </c>
      <c r="AE82" s="25">
        <v>42563</v>
      </c>
      <c r="AF82" s="25">
        <v>44287</v>
      </c>
      <c r="AG82" s="25">
        <v>44490</v>
      </c>
      <c r="AH82" s="25">
        <v>48157</v>
      </c>
      <c r="AI82" s="25">
        <v>62205</v>
      </c>
      <c r="AJ82" s="25">
        <v>64125</v>
      </c>
      <c r="AK82" s="25">
        <v>59375</v>
      </c>
      <c r="AL82" s="25">
        <v>70480</v>
      </c>
      <c r="AM82" s="25">
        <v>73422</v>
      </c>
      <c r="AN82" s="25">
        <v>78474</v>
      </c>
      <c r="AO82" s="25">
        <v>78821</v>
      </c>
      <c r="AP82" s="25">
        <v>80797</v>
      </c>
      <c r="AQ82" s="25">
        <v>80693</v>
      </c>
      <c r="AR82" s="25">
        <v>81429</v>
      </c>
      <c r="AS82" s="25">
        <v>81371</v>
      </c>
      <c r="AT82" s="25">
        <v>79111</v>
      </c>
      <c r="AU82" s="25">
        <v>78356</v>
      </c>
      <c r="AV82" s="25">
        <v>87403</v>
      </c>
      <c r="AW82" s="25">
        <v>87401</v>
      </c>
      <c r="AX82" s="25">
        <v>89172</v>
      </c>
      <c r="AY82" s="25">
        <v>94328</v>
      </c>
      <c r="AZ82" s="25">
        <v>96439</v>
      </c>
      <c r="BA82" s="25">
        <v>97167</v>
      </c>
      <c r="BB82" s="25">
        <v>99082</v>
      </c>
      <c r="BC82" s="25">
        <v>103307</v>
      </c>
      <c r="BD82" s="25">
        <v>103326</v>
      </c>
      <c r="BE82" s="25">
        <v>53315</v>
      </c>
      <c r="BF82" s="25">
        <v>66579</v>
      </c>
      <c r="BG82" s="25">
        <v>112310</v>
      </c>
      <c r="BH82" s="25">
        <v>125090</v>
      </c>
      <c r="BI82" s="25">
        <v>125887</v>
      </c>
    </row>
    <row r="83" spans="1:61" x14ac:dyDescent="0.2">
      <c r="A83" s="13" t="s">
        <v>159</v>
      </c>
      <c r="B83" s="13" t="s">
        <v>160</v>
      </c>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25">
        <v>584530</v>
      </c>
      <c r="AD83" s="25">
        <v>579582</v>
      </c>
      <c r="AE83" s="25">
        <v>575825</v>
      </c>
      <c r="AF83" s="25">
        <v>569277</v>
      </c>
      <c r="AG83" s="25">
        <v>628616</v>
      </c>
      <c r="AH83" s="25">
        <v>637581</v>
      </c>
      <c r="AI83" s="25">
        <v>643871.81000000006</v>
      </c>
      <c r="AJ83" s="25">
        <v>697008</v>
      </c>
      <c r="AK83" s="25">
        <v>691872</v>
      </c>
      <c r="AL83" s="25">
        <v>687890</v>
      </c>
      <c r="AM83" s="25">
        <v>678268</v>
      </c>
      <c r="AN83" s="25">
        <v>722060.00000000012</v>
      </c>
      <c r="AO83" s="25">
        <v>734783</v>
      </c>
      <c r="AP83" s="25">
        <v>726540.99999999988</v>
      </c>
      <c r="AQ83" s="25">
        <v>725111</v>
      </c>
      <c r="AR83" s="25">
        <v>716666.99999999988</v>
      </c>
      <c r="AS83" s="25">
        <v>716222</v>
      </c>
      <c r="AT83" s="25">
        <v>709505.99999999988</v>
      </c>
      <c r="AU83" s="25">
        <v>713077.99999999988</v>
      </c>
      <c r="AV83" s="25">
        <v>732824.00000000012</v>
      </c>
      <c r="AW83" s="25">
        <v>737353</v>
      </c>
      <c r="AX83" s="25">
        <v>741225</v>
      </c>
      <c r="AY83" s="25">
        <v>779904</v>
      </c>
      <c r="AZ83" s="25">
        <v>780588</v>
      </c>
      <c r="BA83" s="25">
        <v>791190.99999999988</v>
      </c>
      <c r="BB83" s="25">
        <v>816641.99999999988</v>
      </c>
      <c r="BC83" s="25">
        <v>813559</v>
      </c>
      <c r="BD83" s="25">
        <v>804591</v>
      </c>
      <c r="BE83" s="25">
        <v>383640</v>
      </c>
      <c r="BF83" s="25">
        <v>436838</v>
      </c>
      <c r="BG83" s="25">
        <v>732427.00000000012</v>
      </c>
      <c r="BH83" s="25">
        <v>723255.00000000012</v>
      </c>
      <c r="BI83" s="25">
        <v>718527</v>
      </c>
    </row>
    <row r="84" spans="1:61" x14ac:dyDescent="0.2">
      <c r="A84" s="13" t="s">
        <v>161</v>
      </c>
      <c r="B84" s="13" t="s">
        <v>162</v>
      </c>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25">
        <v>69450</v>
      </c>
      <c r="AD84" s="25">
        <v>68318</v>
      </c>
      <c r="AE84" s="25">
        <v>66211</v>
      </c>
      <c r="AF84" s="25">
        <v>71843</v>
      </c>
      <c r="AG84" s="25">
        <v>82396</v>
      </c>
      <c r="AH84" s="25">
        <v>86704</v>
      </c>
      <c r="AI84" s="25">
        <v>87627</v>
      </c>
      <c r="AJ84" s="25">
        <v>114218</v>
      </c>
      <c r="AK84" s="25">
        <v>124026</v>
      </c>
      <c r="AL84" s="25">
        <v>132384</v>
      </c>
      <c r="AM84" s="25">
        <v>131032</v>
      </c>
      <c r="AN84" s="25">
        <v>117050</v>
      </c>
      <c r="AO84" s="25">
        <v>131319</v>
      </c>
      <c r="AP84" s="25">
        <v>132383</v>
      </c>
      <c r="AQ84" s="25">
        <v>132368</v>
      </c>
      <c r="AR84" s="25">
        <v>130303</v>
      </c>
      <c r="AS84" s="25">
        <v>133667</v>
      </c>
      <c r="AT84" s="25">
        <v>152850</v>
      </c>
      <c r="AU84" s="25">
        <v>161638</v>
      </c>
      <c r="AV84" s="25">
        <v>166199</v>
      </c>
      <c r="AW84" s="25">
        <v>165458</v>
      </c>
      <c r="AX84" s="25">
        <v>166888</v>
      </c>
      <c r="AY84" s="25">
        <v>163575</v>
      </c>
      <c r="AZ84" s="25">
        <v>162815</v>
      </c>
      <c r="BA84" s="25">
        <v>159556</v>
      </c>
      <c r="BB84" s="25">
        <v>163893</v>
      </c>
      <c r="BC84" s="25">
        <v>168018</v>
      </c>
      <c r="BD84" s="25">
        <v>175243</v>
      </c>
      <c r="BE84" s="25">
        <v>84277</v>
      </c>
      <c r="BF84" s="25">
        <v>99977</v>
      </c>
      <c r="BG84" s="25">
        <v>159568</v>
      </c>
      <c r="BH84" s="25">
        <v>162485</v>
      </c>
      <c r="BI84" s="25">
        <v>170680</v>
      </c>
    </row>
    <row r="85" spans="1:61" x14ac:dyDescent="0.2">
      <c r="A85" s="13" t="s">
        <v>163</v>
      </c>
      <c r="B85" s="13" t="s">
        <v>164</v>
      </c>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25">
        <v>44342</v>
      </c>
      <c r="AD85" s="25">
        <v>45054</v>
      </c>
      <c r="AE85" s="25">
        <v>45462</v>
      </c>
      <c r="AF85" s="25">
        <v>46728</v>
      </c>
      <c r="AG85" s="25">
        <v>48705</v>
      </c>
      <c r="AH85" s="25">
        <v>56871</v>
      </c>
      <c r="AI85" s="25">
        <v>59857</v>
      </c>
      <c r="AJ85" s="25">
        <v>65571</v>
      </c>
      <c r="AK85" s="25">
        <v>71883</v>
      </c>
      <c r="AL85" s="25">
        <v>72529</v>
      </c>
      <c r="AM85" s="25">
        <v>86898</v>
      </c>
      <c r="AN85" s="25">
        <v>109589</v>
      </c>
      <c r="AO85" s="25">
        <v>122717</v>
      </c>
      <c r="AP85" s="25">
        <v>143718</v>
      </c>
      <c r="AQ85" s="25">
        <v>139119</v>
      </c>
      <c r="AR85" s="25">
        <v>136411</v>
      </c>
      <c r="AS85" s="25">
        <v>145530</v>
      </c>
      <c r="AT85" s="25">
        <v>155252</v>
      </c>
      <c r="AU85" s="25">
        <v>169693</v>
      </c>
      <c r="AV85" s="25">
        <v>178195</v>
      </c>
      <c r="AW85" s="25">
        <v>176705</v>
      </c>
      <c r="AX85" s="25">
        <v>182065</v>
      </c>
      <c r="AY85" s="25">
        <v>187240</v>
      </c>
      <c r="AZ85" s="25">
        <v>187692</v>
      </c>
      <c r="BA85" s="25">
        <v>194413</v>
      </c>
      <c r="BB85" s="25">
        <v>194204</v>
      </c>
      <c r="BC85" s="25">
        <v>194972</v>
      </c>
      <c r="BD85" s="25">
        <v>203309</v>
      </c>
      <c r="BE85" s="25">
        <v>103540</v>
      </c>
      <c r="BF85" s="25">
        <v>119961</v>
      </c>
      <c r="BG85" s="25">
        <v>193924</v>
      </c>
      <c r="BH85" s="25">
        <v>190096</v>
      </c>
      <c r="BI85" s="25">
        <v>206549</v>
      </c>
    </row>
    <row r="86" spans="1:61" x14ac:dyDescent="0.2">
      <c r="A86" s="13" t="s">
        <v>165</v>
      </c>
      <c r="B86" s="13" t="s">
        <v>166</v>
      </c>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25">
        <v>81117</v>
      </c>
      <c r="AD86" s="25">
        <v>80365</v>
      </c>
      <c r="AE86" s="25">
        <v>91542</v>
      </c>
      <c r="AF86" s="25">
        <v>102167</v>
      </c>
      <c r="AG86" s="25">
        <v>105032</v>
      </c>
      <c r="AH86" s="25">
        <v>104250</v>
      </c>
      <c r="AI86" s="25">
        <v>104561</v>
      </c>
      <c r="AJ86" s="25">
        <v>107848</v>
      </c>
      <c r="AK86" s="25">
        <v>116365</v>
      </c>
      <c r="AL86" s="25">
        <v>118902</v>
      </c>
      <c r="AM86" s="25">
        <v>129426</v>
      </c>
      <c r="AN86" s="25">
        <v>131582</v>
      </c>
      <c r="AO86" s="25">
        <v>139612</v>
      </c>
      <c r="AP86" s="25">
        <v>163334</v>
      </c>
      <c r="AQ86" s="25">
        <v>166815</v>
      </c>
      <c r="AR86" s="25">
        <v>162524</v>
      </c>
      <c r="AS86" s="25">
        <v>172180</v>
      </c>
      <c r="AT86" s="25">
        <v>175308</v>
      </c>
      <c r="AU86" s="25">
        <v>172813</v>
      </c>
      <c r="AV86" s="25">
        <v>174020</v>
      </c>
      <c r="AW86" s="25">
        <v>170165</v>
      </c>
      <c r="AX86" s="25">
        <v>169026</v>
      </c>
      <c r="AY86" s="25">
        <v>170640</v>
      </c>
      <c r="AZ86" s="25">
        <v>171758</v>
      </c>
      <c r="BA86" s="25">
        <v>171524</v>
      </c>
      <c r="BB86" s="25">
        <v>169387</v>
      </c>
      <c r="BC86" s="25">
        <v>171845</v>
      </c>
      <c r="BD86" s="25">
        <v>203483</v>
      </c>
      <c r="BE86" s="25">
        <v>98217</v>
      </c>
      <c r="BF86" s="25">
        <v>116749</v>
      </c>
      <c r="BG86" s="25">
        <v>192617</v>
      </c>
      <c r="BH86" s="25">
        <v>191310</v>
      </c>
      <c r="BI86" s="25">
        <v>197472</v>
      </c>
    </row>
    <row r="87" spans="1:61" x14ac:dyDescent="0.2">
      <c r="A87" s="13" t="s">
        <v>167</v>
      </c>
      <c r="B87" s="13" t="s">
        <v>168</v>
      </c>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25">
        <v>17669</v>
      </c>
      <c r="AD87" s="25">
        <v>17539</v>
      </c>
      <c r="AE87" s="25">
        <v>18473</v>
      </c>
      <c r="AF87" s="25">
        <v>16757</v>
      </c>
      <c r="AG87" s="25">
        <v>16788</v>
      </c>
      <c r="AH87" s="25">
        <v>16847</v>
      </c>
      <c r="AI87" s="25">
        <v>16886</v>
      </c>
      <c r="AJ87" s="25">
        <v>17131</v>
      </c>
      <c r="AK87" s="25">
        <v>16956</v>
      </c>
      <c r="AL87" s="25">
        <v>16517</v>
      </c>
      <c r="AM87" s="25">
        <v>17245</v>
      </c>
      <c r="AN87" s="25">
        <v>17410</v>
      </c>
      <c r="AO87" s="25">
        <v>18701</v>
      </c>
      <c r="AP87" s="25">
        <v>18831</v>
      </c>
      <c r="AQ87" s="25">
        <v>18844</v>
      </c>
      <c r="AR87" s="25">
        <v>18239</v>
      </c>
      <c r="AS87" s="25">
        <v>32024</v>
      </c>
      <c r="AT87" s="25">
        <v>32332</v>
      </c>
      <c r="AU87" s="25">
        <v>33142</v>
      </c>
      <c r="AV87" s="25">
        <v>32985</v>
      </c>
      <c r="AW87" s="25">
        <v>33543</v>
      </c>
      <c r="AX87" s="25">
        <v>35165</v>
      </c>
      <c r="AY87" s="25">
        <v>38513</v>
      </c>
      <c r="AZ87" s="25">
        <v>38080</v>
      </c>
      <c r="BA87" s="25">
        <v>39133</v>
      </c>
      <c r="BB87" s="25">
        <v>39275</v>
      </c>
      <c r="BC87" s="25">
        <v>39553</v>
      </c>
      <c r="BD87" s="25">
        <v>39116</v>
      </c>
      <c r="BE87" s="25">
        <v>19936</v>
      </c>
      <c r="BF87" s="25">
        <v>25440</v>
      </c>
      <c r="BG87" s="25">
        <v>43933</v>
      </c>
      <c r="BH87" s="25">
        <v>43057</v>
      </c>
      <c r="BI87" s="25">
        <v>44934</v>
      </c>
    </row>
    <row r="88" spans="1:61" x14ac:dyDescent="0.2">
      <c r="A88" s="13" t="s">
        <v>169</v>
      </c>
      <c r="B88" s="13" t="s">
        <v>170</v>
      </c>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25">
        <v>24810</v>
      </c>
      <c r="AD88" s="25">
        <v>26717</v>
      </c>
      <c r="AE88" s="25">
        <v>27708</v>
      </c>
      <c r="AF88" s="25">
        <v>26932</v>
      </c>
      <c r="AG88" s="25">
        <v>27883</v>
      </c>
      <c r="AH88" s="25">
        <v>28164</v>
      </c>
      <c r="AI88" s="25">
        <v>26958</v>
      </c>
      <c r="AJ88" s="25">
        <v>27305</v>
      </c>
      <c r="AK88" s="25">
        <v>27071</v>
      </c>
      <c r="AL88" s="25">
        <v>23187</v>
      </c>
      <c r="AM88" s="25">
        <v>26912</v>
      </c>
      <c r="AN88" s="25">
        <v>26376</v>
      </c>
      <c r="AO88" s="25">
        <v>28224</v>
      </c>
      <c r="AP88" s="25">
        <v>26260</v>
      </c>
      <c r="AQ88" s="25">
        <v>29214</v>
      </c>
      <c r="AR88" s="25">
        <v>29624</v>
      </c>
      <c r="AS88" s="25">
        <v>31408</v>
      </c>
      <c r="AT88" s="25">
        <v>30897</v>
      </c>
      <c r="AU88" s="25">
        <v>30366</v>
      </c>
      <c r="AV88" s="25">
        <v>35405</v>
      </c>
      <c r="AW88" s="25">
        <v>35956</v>
      </c>
      <c r="AX88" s="25">
        <v>35421</v>
      </c>
      <c r="AY88" s="25">
        <v>36622</v>
      </c>
      <c r="AZ88" s="25">
        <v>36992</v>
      </c>
      <c r="BA88" s="25">
        <v>37485</v>
      </c>
      <c r="BB88" s="25">
        <v>40050</v>
      </c>
      <c r="BC88" s="25">
        <v>53547</v>
      </c>
      <c r="BD88" s="25">
        <v>51381</v>
      </c>
      <c r="BE88" s="25">
        <v>25797</v>
      </c>
      <c r="BF88" s="25">
        <v>30708</v>
      </c>
      <c r="BG88" s="25">
        <v>51167</v>
      </c>
      <c r="BH88" s="25">
        <v>49694</v>
      </c>
      <c r="BI88" s="25">
        <v>50525</v>
      </c>
    </row>
    <row r="89" spans="1:61" x14ac:dyDescent="0.2">
      <c r="A89" s="13" t="s">
        <v>171</v>
      </c>
      <c r="B89" s="13" t="s">
        <v>172</v>
      </c>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25">
        <v>15891</v>
      </c>
      <c r="AD89" s="25">
        <v>17963</v>
      </c>
      <c r="AE89" s="25">
        <v>17881</v>
      </c>
      <c r="AF89" s="25">
        <v>20689</v>
      </c>
      <c r="AG89" s="25">
        <v>21790</v>
      </c>
      <c r="AH89" s="25">
        <v>23286</v>
      </c>
      <c r="AI89" s="25">
        <v>22684</v>
      </c>
      <c r="AJ89" s="25">
        <v>23219</v>
      </c>
      <c r="AK89" s="25">
        <v>21773</v>
      </c>
      <c r="AL89" s="25">
        <v>21382</v>
      </c>
      <c r="AM89" s="25">
        <v>21745</v>
      </c>
      <c r="AN89" s="25">
        <v>22155</v>
      </c>
      <c r="AO89" s="25">
        <v>21605</v>
      </c>
      <c r="AP89" s="25">
        <v>21303</v>
      </c>
      <c r="AQ89" s="25">
        <v>18814</v>
      </c>
      <c r="AR89" s="25">
        <v>23154</v>
      </c>
      <c r="AS89" s="25">
        <v>27390</v>
      </c>
      <c r="AT89" s="25">
        <v>27536</v>
      </c>
      <c r="AU89" s="25">
        <v>30119</v>
      </c>
      <c r="AV89" s="25">
        <v>30372</v>
      </c>
      <c r="AW89" s="25">
        <v>30325</v>
      </c>
      <c r="AX89" s="25">
        <v>30991</v>
      </c>
      <c r="AY89" s="25">
        <v>38482</v>
      </c>
      <c r="AZ89" s="25">
        <v>42051</v>
      </c>
      <c r="BA89" s="25">
        <v>42734</v>
      </c>
      <c r="BB89" s="25">
        <v>42653</v>
      </c>
      <c r="BC89" s="25">
        <v>44338</v>
      </c>
      <c r="BD89" s="25">
        <v>45989</v>
      </c>
      <c r="BE89" s="25">
        <v>22260</v>
      </c>
      <c r="BF89" s="25">
        <v>27698</v>
      </c>
      <c r="BG89" s="25">
        <v>44880</v>
      </c>
      <c r="BH89" s="25">
        <v>46546</v>
      </c>
      <c r="BI89" s="25">
        <v>55835</v>
      </c>
    </row>
    <row r="90" spans="1:61" x14ac:dyDescent="0.2">
      <c r="A90" s="13" t="s">
        <v>173</v>
      </c>
      <c r="B90" s="13" t="s">
        <v>174</v>
      </c>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25">
        <v>10661</v>
      </c>
      <c r="AD90" s="25">
        <v>14517</v>
      </c>
      <c r="AE90" s="25">
        <v>15314</v>
      </c>
      <c r="AF90" s="25">
        <v>15424</v>
      </c>
      <c r="AG90" s="25">
        <v>16119</v>
      </c>
      <c r="AH90" s="25">
        <v>15664</v>
      </c>
      <c r="AI90" s="25">
        <v>16280</v>
      </c>
      <c r="AJ90" s="25">
        <v>16009</v>
      </c>
      <c r="AK90" s="25">
        <v>15350</v>
      </c>
      <c r="AL90" s="25">
        <v>15227</v>
      </c>
      <c r="AM90" s="25">
        <v>14937</v>
      </c>
      <c r="AN90" s="25">
        <v>15048</v>
      </c>
      <c r="AO90" s="25">
        <v>13980</v>
      </c>
      <c r="AP90" s="25">
        <v>15319</v>
      </c>
      <c r="AQ90" s="25">
        <v>14715</v>
      </c>
      <c r="AR90" s="25">
        <v>21059</v>
      </c>
      <c r="AS90" s="25">
        <v>26739</v>
      </c>
      <c r="AT90" s="25">
        <v>25243</v>
      </c>
      <c r="AU90" s="25">
        <v>25062</v>
      </c>
      <c r="AV90" s="25">
        <v>25803</v>
      </c>
      <c r="AW90" s="25">
        <v>25440</v>
      </c>
      <c r="AX90" s="25">
        <v>25613</v>
      </c>
      <c r="AY90" s="25">
        <v>26194</v>
      </c>
      <c r="AZ90" s="25">
        <v>26673</v>
      </c>
      <c r="BA90" s="25">
        <v>27590</v>
      </c>
      <c r="BB90" s="25">
        <v>27937</v>
      </c>
      <c r="BC90" s="25">
        <v>32094</v>
      </c>
      <c r="BD90" s="25">
        <v>31351</v>
      </c>
      <c r="BE90" s="25">
        <v>15686</v>
      </c>
      <c r="BF90" s="25">
        <v>18803</v>
      </c>
      <c r="BG90" s="25">
        <v>32156</v>
      </c>
      <c r="BH90" s="25">
        <v>31563</v>
      </c>
      <c r="BI90" s="25">
        <v>34949</v>
      </c>
    </row>
    <row r="91" spans="1:61" x14ac:dyDescent="0.2">
      <c r="A91" s="13" t="s">
        <v>175</v>
      </c>
      <c r="B91" s="13" t="s">
        <v>176</v>
      </c>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25">
        <v>55213</v>
      </c>
      <c r="AD91" s="25">
        <v>62201</v>
      </c>
      <c r="AE91" s="25">
        <v>70254</v>
      </c>
      <c r="AF91" s="25">
        <v>74957</v>
      </c>
      <c r="AG91" s="25">
        <v>81207</v>
      </c>
      <c r="AH91" s="25">
        <v>86601</v>
      </c>
      <c r="AI91" s="25">
        <v>82900</v>
      </c>
      <c r="AJ91" s="25">
        <v>84815</v>
      </c>
      <c r="AK91" s="25">
        <v>87947</v>
      </c>
      <c r="AL91" s="25">
        <v>93049</v>
      </c>
      <c r="AM91" s="25">
        <v>89471</v>
      </c>
      <c r="AN91" s="25">
        <v>93037</v>
      </c>
      <c r="AO91" s="25">
        <v>94524</v>
      </c>
      <c r="AP91" s="25">
        <v>91997</v>
      </c>
      <c r="AQ91" s="25">
        <v>92206</v>
      </c>
      <c r="AR91" s="25">
        <v>92963</v>
      </c>
      <c r="AS91" s="25">
        <v>95377</v>
      </c>
      <c r="AT91" s="25">
        <v>96080</v>
      </c>
      <c r="AU91" s="25">
        <v>92846</v>
      </c>
      <c r="AV91" s="25">
        <v>92536</v>
      </c>
      <c r="AW91" s="25">
        <v>96629</v>
      </c>
      <c r="AX91" s="25">
        <v>97045</v>
      </c>
      <c r="AY91" s="25">
        <v>105951</v>
      </c>
      <c r="AZ91" s="25">
        <v>108737</v>
      </c>
      <c r="BA91" s="25">
        <v>117246</v>
      </c>
      <c r="BB91" s="25">
        <v>119428</v>
      </c>
      <c r="BC91" s="25">
        <v>122151</v>
      </c>
      <c r="BD91" s="25">
        <v>122886</v>
      </c>
      <c r="BE91" s="25">
        <v>57648</v>
      </c>
      <c r="BF91" s="25">
        <v>74107</v>
      </c>
      <c r="BG91" s="25">
        <v>119716</v>
      </c>
      <c r="BH91" s="25">
        <v>117402</v>
      </c>
      <c r="BI91" s="25">
        <v>121723</v>
      </c>
    </row>
    <row r="92" spans="1:61" x14ac:dyDescent="0.2">
      <c r="A92" s="13" t="s">
        <v>177</v>
      </c>
      <c r="B92" s="13" t="s">
        <v>178</v>
      </c>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25">
        <v>36387</v>
      </c>
      <c r="AD92" s="25">
        <v>36428</v>
      </c>
      <c r="AE92" s="25">
        <v>41189</v>
      </c>
      <c r="AF92" s="25">
        <v>55866</v>
      </c>
      <c r="AG92" s="25">
        <v>55436</v>
      </c>
      <c r="AH92" s="25">
        <v>58598</v>
      </c>
      <c r="AI92" s="25">
        <v>59917</v>
      </c>
      <c r="AJ92" s="25">
        <v>61279</v>
      </c>
      <c r="AK92" s="25">
        <v>60894</v>
      </c>
      <c r="AL92" s="25">
        <v>60516</v>
      </c>
      <c r="AM92" s="25">
        <v>60292</v>
      </c>
      <c r="AN92" s="25">
        <v>61222</v>
      </c>
      <c r="AO92" s="25">
        <v>66058</v>
      </c>
      <c r="AP92" s="25">
        <v>65409</v>
      </c>
      <c r="AQ92" s="25">
        <v>63189</v>
      </c>
      <c r="AR92" s="25">
        <v>60856</v>
      </c>
      <c r="AS92" s="25">
        <v>64715</v>
      </c>
      <c r="AT92" s="25">
        <v>76513</v>
      </c>
      <c r="AU92" s="25">
        <v>76674</v>
      </c>
      <c r="AV92" s="25">
        <v>75318</v>
      </c>
      <c r="AW92" s="25">
        <v>76341</v>
      </c>
      <c r="AX92" s="25">
        <v>78438</v>
      </c>
      <c r="AY92" s="25">
        <v>88420</v>
      </c>
      <c r="AZ92" s="25">
        <v>90345</v>
      </c>
      <c r="BA92" s="25">
        <v>93425</v>
      </c>
      <c r="BB92" s="25">
        <v>93964</v>
      </c>
      <c r="BC92" s="25">
        <v>96065</v>
      </c>
      <c r="BD92" s="25">
        <v>94719</v>
      </c>
      <c r="BE92" s="25">
        <v>44969</v>
      </c>
      <c r="BF92" s="25">
        <v>55601</v>
      </c>
      <c r="BG92" s="25">
        <v>87933</v>
      </c>
      <c r="BH92" s="25">
        <v>86781</v>
      </c>
      <c r="BI92" s="25">
        <v>91993</v>
      </c>
    </row>
    <row r="93" spans="1:61" x14ac:dyDescent="0.2">
      <c r="A93" s="13" t="s">
        <v>179</v>
      </c>
      <c r="B93" s="13" t="s">
        <v>180</v>
      </c>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25">
        <v>21283</v>
      </c>
      <c r="AD93" s="25">
        <v>23918</v>
      </c>
      <c r="AE93" s="25">
        <v>24659</v>
      </c>
      <c r="AF93" s="25">
        <v>25152</v>
      </c>
      <c r="AG93" s="25">
        <v>26768</v>
      </c>
      <c r="AH93" s="25">
        <v>26651</v>
      </c>
      <c r="AI93" s="25">
        <v>26341</v>
      </c>
      <c r="AJ93" s="25">
        <v>26477</v>
      </c>
      <c r="AK93" s="25">
        <v>26934</v>
      </c>
      <c r="AL93" s="25">
        <v>37874</v>
      </c>
      <c r="AM93" s="25">
        <v>37096</v>
      </c>
      <c r="AN93" s="25">
        <v>35421</v>
      </c>
      <c r="AO93" s="25">
        <v>36864</v>
      </c>
      <c r="AP93" s="25">
        <v>36791</v>
      </c>
      <c r="AQ93" s="25">
        <v>37069</v>
      </c>
      <c r="AR93" s="25">
        <v>36406</v>
      </c>
      <c r="AS93" s="25">
        <v>38551</v>
      </c>
      <c r="AT93" s="25">
        <v>40748</v>
      </c>
      <c r="AU93" s="25">
        <v>42371</v>
      </c>
      <c r="AV93" s="25">
        <v>46862</v>
      </c>
      <c r="AW93" s="25">
        <v>45094</v>
      </c>
      <c r="AX93" s="25">
        <v>47622</v>
      </c>
      <c r="AY93" s="25">
        <v>49060</v>
      </c>
      <c r="AZ93" s="25">
        <v>50465</v>
      </c>
      <c r="BA93" s="25">
        <v>52474</v>
      </c>
      <c r="BB93" s="25">
        <v>53502</v>
      </c>
      <c r="BC93" s="25">
        <v>55015</v>
      </c>
      <c r="BD93" s="25">
        <v>55887</v>
      </c>
      <c r="BE93" s="25">
        <v>30190</v>
      </c>
      <c r="BF93" s="25">
        <v>37964</v>
      </c>
      <c r="BG93" s="25">
        <v>64419</v>
      </c>
      <c r="BH93" s="25">
        <v>64909</v>
      </c>
      <c r="BI93" s="25">
        <v>72899</v>
      </c>
    </row>
    <row r="94" spans="1:61" x14ac:dyDescent="0.2">
      <c r="A94" s="13" t="s">
        <v>181</v>
      </c>
      <c r="B94" s="13" t="s">
        <v>182</v>
      </c>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25">
        <v>28974</v>
      </c>
      <c r="AD94" s="25">
        <v>29212</v>
      </c>
      <c r="AE94" s="25">
        <v>31782</v>
      </c>
      <c r="AF94" s="25">
        <v>31302</v>
      </c>
      <c r="AG94" s="25">
        <v>32030</v>
      </c>
      <c r="AH94" s="25">
        <v>31503</v>
      </c>
      <c r="AI94" s="25">
        <v>32327</v>
      </c>
      <c r="AJ94" s="25">
        <v>50129</v>
      </c>
      <c r="AK94" s="25">
        <v>47458</v>
      </c>
      <c r="AL94" s="25">
        <v>45668</v>
      </c>
      <c r="AM94" s="25">
        <v>42765</v>
      </c>
      <c r="AN94" s="25">
        <v>41148</v>
      </c>
      <c r="AO94" s="25">
        <v>45383</v>
      </c>
      <c r="AP94" s="25">
        <v>45653</v>
      </c>
      <c r="AQ94" s="25">
        <v>46392</v>
      </c>
      <c r="AR94" s="25">
        <v>46171</v>
      </c>
      <c r="AS94" s="25">
        <v>48812</v>
      </c>
      <c r="AT94" s="25">
        <v>50633</v>
      </c>
      <c r="AU94" s="25">
        <v>51925</v>
      </c>
      <c r="AV94" s="25">
        <v>51100</v>
      </c>
      <c r="AW94" s="25">
        <v>55489</v>
      </c>
      <c r="AX94" s="25">
        <v>66774</v>
      </c>
      <c r="AY94" s="25">
        <v>72816</v>
      </c>
      <c r="AZ94" s="25">
        <v>73686</v>
      </c>
      <c r="BA94" s="25">
        <v>75223</v>
      </c>
      <c r="BB94" s="25">
        <v>73940</v>
      </c>
      <c r="BC94" s="25">
        <v>73221</v>
      </c>
      <c r="BD94" s="25">
        <v>72490</v>
      </c>
      <c r="BE94" s="25">
        <v>35004</v>
      </c>
      <c r="BF94" s="25">
        <v>42291</v>
      </c>
      <c r="BG94" s="25">
        <v>68166</v>
      </c>
      <c r="BH94" s="25">
        <v>66400</v>
      </c>
      <c r="BI94" s="25">
        <v>66312</v>
      </c>
    </row>
    <row r="95" spans="1:61" x14ac:dyDescent="0.2">
      <c r="A95" s="13" t="s">
        <v>183</v>
      </c>
      <c r="B95" s="13" t="s">
        <v>184</v>
      </c>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25">
        <v>21879</v>
      </c>
      <c r="AD95" s="25">
        <v>21990</v>
      </c>
      <c r="AE95" s="25">
        <v>22334</v>
      </c>
      <c r="AF95" s="25">
        <v>22842</v>
      </c>
      <c r="AG95" s="25">
        <v>24326</v>
      </c>
      <c r="AH95" s="25">
        <v>30402</v>
      </c>
      <c r="AI95" s="25">
        <v>29756</v>
      </c>
      <c r="AJ95" s="25">
        <v>29637</v>
      </c>
      <c r="AK95" s="25">
        <v>31820</v>
      </c>
      <c r="AL95" s="25">
        <v>33345</v>
      </c>
      <c r="AM95" s="25">
        <v>26346</v>
      </c>
      <c r="AN95" s="25">
        <v>27609</v>
      </c>
      <c r="AO95" s="25">
        <v>27807</v>
      </c>
      <c r="AP95" s="25">
        <v>27007</v>
      </c>
      <c r="AQ95" s="25">
        <v>27939</v>
      </c>
      <c r="AR95" s="25">
        <v>28029</v>
      </c>
      <c r="AS95" s="25">
        <v>29896</v>
      </c>
      <c r="AT95" s="25">
        <v>39739</v>
      </c>
      <c r="AU95" s="25">
        <v>39943</v>
      </c>
      <c r="AV95" s="25">
        <v>41208</v>
      </c>
      <c r="AW95" s="25">
        <v>40247</v>
      </c>
      <c r="AX95" s="25">
        <v>41429</v>
      </c>
      <c r="AY95" s="25">
        <v>42397</v>
      </c>
      <c r="AZ95" s="25">
        <v>43210</v>
      </c>
      <c r="BA95" s="25">
        <v>44558</v>
      </c>
      <c r="BB95" s="25">
        <v>47599</v>
      </c>
      <c r="BC95" s="25">
        <v>51165</v>
      </c>
      <c r="BD95" s="25">
        <v>51029</v>
      </c>
      <c r="BE95" s="25">
        <v>21406</v>
      </c>
      <c r="BF95" s="25">
        <v>25978</v>
      </c>
      <c r="BG95" s="25">
        <v>45595</v>
      </c>
      <c r="BH95" s="25">
        <v>46601</v>
      </c>
      <c r="BI95" s="25">
        <v>48061</v>
      </c>
    </row>
    <row r="96" spans="1:61" x14ac:dyDescent="0.2">
      <c r="A96" s="13" t="s">
        <v>185</v>
      </c>
      <c r="B96" s="13" t="s">
        <v>186</v>
      </c>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25">
        <v>13525</v>
      </c>
      <c r="AD96" s="25">
        <v>14545</v>
      </c>
      <c r="AE96" s="25">
        <v>14583</v>
      </c>
      <c r="AF96" s="25">
        <v>15271</v>
      </c>
      <c r="AG96" s="25">
        <v>15562</v>
      </c>
      <c r="AH96" s="25">
        <v>15271</v>
      </c>
      <c r="AI96" s="25">
        <v>14696</v>
      </c>
      <c r="AJ96" s="25">
        <v>14931</v>
      </c>
      <c r="AK96" s="25">
        <v>15104</v>
      </c>
      <c r="AL96" s="25">
        <v>15623</v>
      </c>
      <c r="AM96" s="25">
        <v>15617</v>
      </c>
      <c r="AN96" s="25">
        <v>15878</v>
      </c>
      <c r="AO96" s="25">
        <v>17093</v>
      </c>
      <c r="AP96" s="25">
        <v>17056</v>
      </c>
      <c r="AQ96" s="25">
        <v>17784</v>
      </c>
      <c r="AR96" s="25">
        <v>17613</v>
      </c>
      <c r="AS96" s="25">
        <v>18394</v>
      </c>
      <c r="AT96" s="25">
        <v>18034</v>
      </c>
      <c r="AU96" s="25">
        <v>18199</v>
      </c>
      <c r="AV96" s="25">
        <v>18964</v>
      </c>
      <c r="AW96" s="25">
        <v>19899</v>
      </c>
      <c r="AX96" s="25">
        <v>21843</v>
      </c>
      <c r="AY96" s="25">
        <v>22882</v>
      </c>
      <c r="AZ96" s="25">
        <v>23610</v>
      </c>
      <c r="BA96" s="25">
        <v>24671</v>
      </c>
      <c r="BB96" s="25">
        <v>25820</v>
      </c>
      <c r="BC96" s="25">
        <v>26769</v>
      </c>
      <c r="BD96" s="25">
        <v>28701</v>
      </c>
      <c r="BE96" s="25">
        <v>15379</v>
      </c>
      <c r="BF96" s="25">
        <v>23500</v>
      </c>
      <c r="BG96" s="25">
        <v>37896</v>
      </c>
      <c r="BH96" s="25">
        <v>37156</v>
      </c>
      <c r="BI96" s="25">
        <v>37333</v>
      </c>
    </row>
    <row r="97" spans="1:61" x14ac:dyDescent="0.2">
      <c r="A97" s="13" t="s">
        <v>187</v>
      </c>
      <c r="B97" s="13" t="s">
        <v>188</v>
      </c>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25">
        <v>8834</v>
      </c>
      <c r="AD97" s="25">
        <v>9444</v>
      </c>
      <c r="AE97" s="25">
        <v>9740</v>
      </c>
      <c r="AF97" s="25">
        <v>10293</v>
      </c>
      <c r="AG97" s="25">
        <v>10674</v>
      </c>
      <c r="AH97" s="25">
        <v>11278</v>
      </c>
      <c r="AI97" s="25">
        <v>11023</v>
      </c>
      <c r="AJ97" s="25">
        <v>14266</v>
      </c>
      <c r="AK97" s="25">
        <v>17771</v>
      </c>
      <c r="AL97" s="25">
        <v>17586</v>
      </c>
      <c r="AM97" s="25">
        <v>18024</v>
      </c>
      <c r="AN97" s="25">
        <v>17989</v>
      </c>
      <c r="AO97" s="25">
        <v>18013</v>
      </c>
      <c r="AP97" s="25">
        <v>18371</v>
      </c>
      <c r="AQ97" s="25">
        <v>18197</v>
      </c>
      <c r="AR97" s="25">
        <v>17725</v>
      </c>
      <c r="AS97" s="25">
        <v>18886</v>
      </c>
      <c r="AT97" s="25">
        <v>18274</v>
      </c>
      <c r="AU97" s="25">
        <v>20594</v>
      </c>
      <c r="AV97" s="25">
        <v>22844</v>
      </c>
      <c r="AW97" s="25">
        <v>23662</v>
      </c>
      <c r="AX97" s="25">
        <v>24002</v>
      </c>
      <c r="AY97" s="25">
        <v>25435</v>
      </c>
      <c r="AZ97" s="25">
        <v>28188</v>
      </c>
      <c r="BA97" s="25">
        <v>35139</v>
      </c>
      <c r="BB97" s="25">
        <v>34716</v>
      </c>
      <c r="BC97" s="25">
        <v>35039</v>
      </c>
      <c r="BD97" s="25">
        <v>33587</v>
      </c>
      <c r="BE97" s="25">
        <v>17218</v>
      </c>
      <c r="BF97" s="25">
        <v>19638</v>
      </c>
      <c r="BG97" s="25">
        <v>34412</v>
      </c>
      <c r="BH97" s="25">
        <v>31816</v>
      </c>
      <c r="BI97" s="25">
        <v>33167</v>
      </c>
    </row>
    <row r="98" spans="1:61" x14ac:dyDescent="0.2">
      <c r="A98" s="13" t="s">
        <v>189</v>
      </c>
      <c r="B98" s="13" t="s">
        <v>190</v>
      </c>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25">
        <v>10890</v>
      </c>
      <c r="AD98" s="25">
        <v>11016</v>
      </c>
      <c r="AE98" s="25">
        <v>9634</v>
      </c>
      <c r="AF98" s="25">
        <v>12226</v>
      </c>
      <c r="AG98" s="25">
        <v>12035</v>
      </c>
      <c r="AH98" s="25">
        <v>12174</v>
      </c>
      <c r="AI98" s="25">
        <v>12513</v>
      </c>
      <c r="AJ98" s="25">
        <v>12435</v>
      </c>
      <c r="AK98" s="25">
        <v>12947</v>
      </c>
      <c r="AL98" s="25">
        <v>13004</v>
      </c>
      <c r="AM98" s="25">
        <v>14151</v>
      </c>
      <c r="AN98" s="25">
        <v>24652</v>
      </c>
      <c r="AO98" s="25">
        <v>24152</v>
      </c>
      <c r="AP98" s="25">
        <v>24187</v>
      </c>
      <c r="AQ98" s="25">
        <v>24609</v>
      </c>
      <c r="AR98" s="25">
        <v>23776</v>
      </c>
      <c r="AS98" s="25">
        <v>25689</v>
      </c>
      <c r="AT98" s="25">
        <v>23986</v>
      </c>
      <c r="AU98" s="25">
        <v>24114</v>
      </c>
      <c r="AV98" s="25">
        <v>24274</v>
      </c>
      <c r="AW98" s="25">
        <v>23267</v>
      </c>
      <c r="AX98" s="25">
        <v>24161</v>
      </c>
      <c r="AY98" s="25">
        <v>24915</v>
      </c>
      <c r="AZ98" s="25">
        <v>24480</v>
      </c>
      <c r="BA98" s="25">
        <v>24449</v>
      </c>
      <c r="BB98" s="25">
        <v>26342</v>
      </c>
      <c r="BC98" s="25">
        <v>25991</v>
      </c>
      <c r="BD98" s="25">
        <v>25081</v>
      </c>
      <c r="BE98" s="25">
        <v>11901</v>
      </c>
      <c r="BF98" s="25">
        <v>12496</v>
      </c>
      <c r="BG98" s="25">
        <v>21819</v>
      </c>
      <c r="BH98" s="25">
        <v>22125</v>
      </c>
      <c r="BI98" s="25">
        <v>22759</v>
      </c>
    </row>
    <row r="99" spans="1:61" x14ac:dyDescent="0.2">
      <c r="A99" s="13" t="s">
        <v>191</v>
      </c>
      <c r="B99" s="13" t="s">
        <v>192</v>
      </c>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25">
        <v>57703</v>
      </c>
      <c r="AD99" s="25">
        <v>64506</v>
      </c>
      <c r="AE99" s="25">
        <v>67517</v>
      </c>
      <c r="AF99" s="25">
        <v>67502</v>
      </c>
      <c r="AG99" s="25">
        <v>71950</v>
      </c>
      <c r="AH99" s="25">
        <v>68564</v>
      </c>
      <c r="AI99" s="25">
        <v>64273</v>
      </c>
      <c r="AJ99" s="25">
        <v>65315</v>
      </c>
      <c r="AK99" s="25">
        <v>57057</v>
      </c>
      <c r="AL99" s="25">
        <v>61823</v>
      </c>
      <c r="AM99" s="25">
        <v>84719</v>
      </c>
      <c r="AN99" s="25">
        <v>85361</v>
      </c>
      <c r="AO99" s="25">
        <v>85689</v>
      </c>
      <c r="AP99" s="25">
        <v>84282</v>
      </c>
      <c r="AQ99" s="25">
        <v>86077</v>
      </c>
      <c r="AR99" s="25">
        <v>86387</v>
      </c>
      <c r="AS99" s="25">
        <v>88183</v>
      </c>
      <c r="AT99" s="25">
        <v>91721</v>
      </c>
      <c r="AU99" s="25">
        <v>90601</v>
      </c>
      <c r="AV99" s="25">
        <v>89324</v>
      </c>
      <c r="AW99" s="25">
        <v>90504</v>
      </c>
      <c r="AX99" s="25">
        <v>93775</v>
      </c>
      <c r="AY99" s="25">
        <v>93780</v>
      </c>
      <c r="AZ99" s="25">
        <v>96064</v>
      </c>
      <c r="BA99" s="25">
        <v>97694</v>
      </c>
      <c r="BB99" s="25">
        <v>100065</v>
      </c>
      <c r="BC99" s="25">
        <v>125677</v>
      </c>
      <c r="BD99" s="25">
        <v>138931</v>
      </c>
      <c r="BE99" s="25">
        <v>62852</v>
      </c>
      <c r="BF99" s="25">
        <v>70223</v>
      </c>
      <c r="BG99" s="25">
        <v>117645</v>
      </c>
      <c r="BH99" s="25">
        <v>127615</v>
      </c>
      <c r="BI99" s="25">
        <v>129028</v>
      </c>
    </row>
    <row r="100" spans="1:61" x14ac:dyDescent="0.2">
      <c r="A100" s="13" t="s">
        <v>193</v>
      </c>
      <c r="B100" s="13" t="s">
        <v>194</v>
      </c>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25">
        <v>47375</v>
      </c>
      <c r="AD100" s="25">
        <v>47638</v>
      </c>
      <c r="AE100" s="25">
        <v>50213</v>
      </c>
      <c r="AF100" s="25">
        <v>51706</v>
      </c>
      <c r="AG100" s="25">
        <v>75992</v>
      </c>
      <c r="AH100" s="25">
        <v>88118</v>
      </c>
      <c r="AI100" s="25">
        <v>86409</v>
      </c>
      <c r="AJ100" s="25">
        <v>92420</v>
      </c>
      <c r="AK100" s="25">
        <v>94010</v>
      </c>
      <c r="AL100" s="25">
        <v>101630</v>
      </c>
      <c r="AM100" s="25">
        <v>106839</v>
      </c>
      <c r="AN100" s="25">
        <v>115221</v>
      </c>
      <c r="AO100" s="25">
        <v>112430</v>
      </c>
      <c r="AP100" s="25">
        <v>111503</v>
      </c>
      <c r="AQ100" s="25">
        <v>125004</v>
      </c>
      <c r="AR100" s="25">
        <v>129015</v>
      </c>
      <c r="AS100" s="25">
        <v>132640</v>
      </c>
      <c r="AT100" s="25">
        <v>138702</v>
      </c>
      <c r="AU100" s="25">
        <v>139641</v>
      </c>
      <c r="AV100" s="25">
        <v>141882</v>
      </c>
      <c r="AW100" s="25">
        <v>140433</v>
      </c>
      <c r="AX100" s="25">
        <v>135291</v>
      </c>
      <c r="AY100" s="25">
        <v>141804</v>
      </c>
      <c r="AZ100" s="25">
        <v>159590</v>
      </c>
      <c r="BA100" s="25">
        <v>165740</v>
      </c>
      <c r="BB100" s="25">
        <v>165942</v>
      </c>
      <c r="BC100" s="25">
        <v>166478</v>
      </c>
      <c r="BD100" s="25">
        <v>163880</v>
      </c>
      <c r="BE100" s="25">
        <v>86990</v>
      </c>
      <c r="BF100" s="25">
        <v>104212</v>
      </c>
      <c r="BG100" s="25">
        <v>176840</v>
      </c>
      <c r="BH100" s="25">
        <v>183471</v>
      </c>
      <c r="BI100" s="25">
        <v>187421</v>
      </c>
    </row>
    <row r="101" spans="1:61" x14ac:dyDescent="0.2">
      <c r="A101" s="13" t="s">
        <v>195</v>
      </c>
      <c r="B101" s="13" t="s">
        <v>196</v>
      </c>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25">
        <v>64108</v>
      </c>
      <c r="AD101" s="25">
        <v>62862</v>
      </c>
      <c r="AE101" s="25">
        <v>72870</v>
      </c>
      <c r="AF101" s="25">
        <v>72413</v>
      </c>
      <c r="AG101" s="25">
        <v>74577</v>
      </c>
      <c r="AH101" s="25">
        <v>102772</v>
      </c>
      <c r="AI101" s="25">
        <v>96289</v>
      </c>
      <c r="AJ101" s="25">
        <v>118494</v>
      </c>
      <c r="AK101" s="25">
        <v>117343</v>
      </c>
      <c r="AL101" s="25">
        <v>114860</v>
      </c>
      <c r="AM101" s="25">
        <v>127688</v>
      </c>
      <c r="AN101" s="25">
        <v>131339</v>
      </c>
      <c r="AO101" s="25">
        <v>141307</v>
      </c>
      <c r="AP101" s="25">
        <v>136385</v>
      </c>
      <c r="AQ101" s="25">
        <v>140837</v>
      </c>
      <c r="AR101" s="25">
        <v>139425</v>
      </c>
      <c r="AS101" s="25">
        <v>145609</v>
      </c>
      <c r="AT101" s="25">
        <v>141422</v>
      </c>
      <c r="AU101" s="25">
        <v>139702</v>
      </c>
      <c r="AV101" s="25">
        <v>135980</v>
      </c>
      <c r="AW101" s="25">
        <v>134833</v>
      </c>
      <c r="AX101" s="25">
        <v>133832</v>
      </c>
      <c r="AY101" s="25">
        <v>165287</v>
      </c>
      <c r="AZ101" s="25">
        <v>189107</v>
      </c>
      <c r="BA101" s="25">
        <v>192446</v>
      </c>
      <c r="BB101" s="25">
        <v>189700</v>
      </c>
      <c r="BC101" s="25">
        <v>191307</v>
      </c>
      <c r="BD101" s="25">
        <v>184024</v>
      </c>
      <c r="BE101" s="25">
        <v>86815</v>
      </c>
      <c r="BF101" s="25">
        <v>105717</v>
      </c>
      <c r="BG101" s="25">
        <v>172330</v>
      </c>
      <c r="BH101" s="25">
        <v>170357</v>
      </c>
      <c r="BI101" s="25">
        <v>176503</v>
      </c>
    </row>
    <row r="102" spans="1:61" x14ac:dyDescent="0.2">
      <c r="A102" s="13" t="s">
        <v>197</v>
      </c>
      <c r="B102" s="13" t="s">
        <v>198</v>
      </c>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25">
        <v>63387</v>
      </c>
      <c r="AD102" s="25">
        <v>65848</v>
      </c>
      <c r="AE102" s="25">
        <v>67228</v>
      </c>
      <c r="AF102" s="25">
        <v>69810</v>
      </c>
      <c r="AG102" s="25">
        <v>75276</v>
      </c>
      <c r="AH102" s="25">
        <v>76691</v>
      </c>
      <c r="AI102" s="25">
        <v>81346</v>
      </c>
      <c r="AJ102" s="25">
        <v>88766</v>
      </c>
      <c r="AK102" s="25">
        <v>94366</v>
      </c>
      <c r="AL102" s="25">
        <v>96896</v>
      </c>
      <c r="AM102" s="25">
        <v>121387</v>
      </c>
      <c r="AN102" s="25">
        <v>113694</v>
      </c>
      <c r="AO102" s="25">
        <v>127748</v>
      </c>
      <c r="AP102" s="25">
        <v>137251</v>
      </c>
      <c r="AQ102" s="25">
        <v>138755</v>
      </c>
      <c r="AR102" s="25">
        <v>136530</v>
      </c>
      <c r="AS102" s="25">
        <v>141229</v>
      </c>
      <c r="AT102" s="25">
        <v>139097</v>
      </c>
      <c r="AU102" s="25">
        <v>139880</v>
      </c>
      <c r="AV102" s="25">
        <v>145681</v>
      </c>
      <c r="AW102" s="25">
        <v>156618</v>
      </c>
      <c r="AX102" s="25">
        <v>159327</v>
      </c>
      <c r="AY102" s="25">
        <v>160354</v>
      </c>
      <c r="AZ102" s="25">
        <v>155066</v>
      </c>
      <c r="BA102" s="25">
        <v>154224</v>
      </c>
      <c r="BB102" s="25">
        <v>159374</v>
      </c>
      <c r="BC102" s="25">
        <v>162316</v>
      </c>
      <c r="BD102" s="25">
        <v>173597</v>
      </c>
      <c r="BE102" s="25">
        <v>89303</v>
      </c>
      <c r="BF102" s="25">
        <v>99385</v>
      </c>
      <c r="BG102" s="25">
        <v>167448</v>
      </c>
      <c r="BH102" s="25">
        <v>166926</v>
      </c>
      <c r="BI102" s="25">
        <v>172913</v>
      </c>
    </row>
    <row r="103" spans="1:61" x14ac:dyDescent="0.2">
      <c r="A103" s="13" t="s">
        <v>199</v>
      </c>
      <c r="B103" s="13" t="s">
        <v>200</v>
      </c>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25">
        <v>49205</v>
      </c>
      <c r="AD103" s="25">
        <v>43188</v>
      </c>
      <c r="AE103" s="25">
        <v>43483</v>
      </c>
      <c r="AF103" s="25">
        <v>46803</v>
      </c>
      <c r="AG103" s="25">
        <v>47659</v>
      </c>
      <c r="AH103" s="25">
        <v>44604</v>
      </c>
      <c r="AI103" s="25">
        <v>44706</v>
      </c>
      <c r="AJ103" s="25">
        <v>45636</v>
      </c>
      <c r="AK103" s="25">
        <v>46128</v>
      </c>
      <c r="AL103" s="25">
        <v>61364</v>
      </c>
      <c r="AM103" s="25">
        <v>66314</v>
      </c>
      <c r="AN103" s="25">
        <v>68397</v>
      </c>
      <c r="AO103" s="25">
        <v>69228</v>
      </c>
      <c r="AP103" s="25">
        <v>62806</v>
      </c>
      <c r="AQ103" s="25">
        <v>58639</v>
      </c>
      <c r="AR103" s="25">
        <v>67421</v>
      </c>
      <c r="AS103" s="25">
        <v>70642</v>
      </c>
      <c r="AT103" s="25">
        <v>73373</v>
      </c>
      <c r="AU103" s="25">
        <v>73614</v>
      </c>
      <c r="AV103" s="25">
        <v>73616</v>
      </c>
      <c r="AW103" s="25">
        <v>70492</v>
      </c>
      <c r="AX103" s="25">
        <v>71295</v>
      </c>
      <c r="AY103" s="25">
        <v>74568</v>
      </c>
      <c r="AZ103" s="25">
        <v>74191</v>
      </c>
      <c r="BA103" s="25">
        <v>73712</v>
      </c>
      <c r="BB103" s="25">
        <v>82679</v>
      </c>
      <c r="BC103" s="25">
        <v>111553</v>
      </c>
      <c r="BD103" s="25">
        <v>112557</v>
      </c>
      <c r="BE103" s="25">
        <v>55090</v>
      </c>
      <c r="BF103" s="25">
        <v>63166</v>
      </c>
      <c r="BG103" s="25">
        <v>102917</v>
      </c>
      <c r="BH103" s="25">
        <v>97988</v>
      </c>
      <c r="BI103" s="25">
        <v>100190</v>
      </c>
    </row>
    <row r="104" spans="1:61" s="2" customFormat="1" x14ac:dyDescent="0.2">
      <c r="A104" s="9"/>
      <c r="B104" s="9" t="s">
        <v>201</v>
      </c>
      <c r="C104" s="26">
        <f t="shared" ref="C104:AF104" si="0">SUM(C8:C103)</f>
        <v>0</v>
      </c>
      <c r="D104" s="26">
        <f t="shared" si="0"/>
        <v>0</v>
      </c>
      <c r="E104" s="26">
        <f t="shared" si="0"/>
        <v>0</v>
      </c>
      <c r="F104" s="26">
        <f t="shared" si="0"/>
        <v>0</v>
      </c>
      <c r="G104" s="26">
        <f t="shared" si="0"/>
        <v>0</v>
      </c>
      <c r="H104" s="26">
        <f t="shared" si="0"/>
        <v>0</v>
      </c>
      <c r="I104" s="26">
        <f t="shared" si="0"/>
        <v>0</v>
      </c>
      <c r="J104" s="26">
        <f t="shared" si="0"/>
        <v>0</v>
      </c>
      <c r="K104" s="26">
        <f t="shared" si="0"/>
        <v>0</v>
      </c>
      <c r="L104" s="26">
        <f t="shared" si="0"/>
        <v>0</v>
      </c>
      <c r="M104" s="26">
        <f t="shared" si="0"/>
        <v>0</v>
      </c>
      <c r="N104" s="26">
        <f t="shared" si="0"/>
        <v>0</v>
      </c>
      <c r="O104" s="26">
        <f t="shared" si="0"/>
        <v>0</v>
      </c>
      <c r="P104" s="26">
        <f t="shared" si="0"/>
        <v>0</v>
      </c>
      <c r="Q104" s="26">
        <f t="shared" si="0"/>
        <v>0</v>
      </c>
      <c r="R104" s="26">
        <f t="shared" si="0"/>
        <v>0</v>
      </c>
      <c r="S104" s="26">
        <f t="shared" si="0"/>
        <v>0</v>
      </c>
      <c r="T104" s="26">
        <f t="shared" si="0"/>
        <v>0</v>
      </c>
      <c r="U104" s="26">
        <f t="shared" si="0"/>
        <v>0</v>
      </c>
      <c r="V104" s="26">
        <f t="shared" si="0"/>
        <v>0</v>
      </c>
      <c r="W104" s="26">
        <f t="shared" si="0"/>
        <v>0</v>
      </c>
      <c r="X104" s="26">
        <f t="shared" si="0"/>
        <v>0</v>
      </c>
      <c r="Y104" s="26">
        <f t="shared" si="0"/>
        <v>0</v>
      </c>
      <c r="Z104" s="26">
        <f t="shared" si="0"/>
        <v>0</v>
      </c>
      <c r="AA104" s="26">
        <f t="shared" si="0"/>
        <v>0</v>
      </c>
      <c r="AB104" s="26">
        <f t="shared" si="0"/>
        <v>0</v>
      </c>
      <c r="AC104" s="26">
        <f t="shared" si="0"/>
        <v>3601686</v>
      </c>
      <c r="AD104" s="26">
        <f t="shared" si="0"/>
        <v>3658784</v>
      </c>
      <c r="AE104" s="26">
        <f t="shared" si="0"/>
        <v>3778607</v>
      </c>
      <c r="AF104" s="26">
        <f t="shared" si="0"/>
        <v>3909469</v>
      </c>
      <c r="AG104" s="26">
        <v>4211179</v>
      </c>
      <c r="AH104" s="26">
        <v>4493422</v>
      </c>
      <c r="AI104" s="26">
        <v>4627572.8100000005</v>
      </c>
      <c r="AJ104" s="26">
        <v>4998997</v>
      </c>
      <c r="AK104" s="26">
        <v>5250168</v>
      </c>
      <c r="AL104" s="26">
        <v>5533726</v>
      </c>
      <c r="AM104" s="26">
        <v>5624239</v>
      </c>
      <c r="AN104" s="26">
        <v>5773517</v>
      </c>
      <c r="AO104" s="26">
        <v>6054415</v>
      </c>
      <c r="AP104" s="26">
        <v>6087834</v>
      </c>
      <c r="AQ104" s="26">
        <v>6239684</v>
      </c>
      <c r="AR104" s="26">
        <v>6295920</v>
      </c>
      <c r="AS104" s="26">
        <v>6581685</v>
      </c>
      <c r="AT104" s="26">
        <v>6708552</v>
      </c>
      <c r="AU104" s="26">
        <v>6844819</v>
      </c>
      <c r="AV104" s="26">
        <v>7044496</v>
      </c>
      <c r="AW104" s="26">
        <v>7151601</v>
      </c>
      <c r="AX104" s="26">
        <v>7268671</v>
      </c>
      <c r="AY104" s="26">
        <v>7581503</v>
      </c>
      <c r="AZ104" s="26">
        <v>7780823</v>
      </c>
      <c r="BA104" s="26">
        <v>8017529</v>
      </c>
      <c r="BB104" s="26">
        <v>8166449</v>
      </c>
      <c r="BC104" s="26">
        <v>8453383</v>
      </c>
      <c r="BD104" s="26">
        <v>8572481</v>
      </c>
      <c r="BE104" s="26">
        <v>4230251</v>
      </c>
      <c r="BF104" s="26">
        <v>5042169</v>
      </c>
      <c r="BG104" s="26">
        <v>8402717</v>
      </c>
      <c r="BH104" s="26">
        <v>8336114</v>
      </c>
      <c r="BI104" s="26">
        <v>8575634</v>
      </c>
    </row>
  </sheetData>
  <phoneticPr fontId="1" type="noConversion"/>
  <hyperlinks>
    <hyperlink ref="A2" location="Sommaire!A1" display="Retour au menu &quot;Exploitation des films&quot;" xr:uid="{00000000-0004-0000-0700-000000000000}"/>
  </hyperlink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BI104"/>
  <sheetViews>
    <sheetView workbookViewId="0">
      <pane xSplit="2" ySplit="7" topLeftCell="C8" activePane="bottomRight" state="frozen"/>
      <selection pane="topRight"/>
      <selection pane="bottomLeft"/>
      <selection pane="bottomRight" activeCell="C8" sqref="C8"/>
    </sheetView>
  </sheetViews>
  <sheetFormatPr baseColWidth="10" defaultColWidth="4.7109375" defaultRowHeight="12" x14ac:dyDescent="0.2"/>
  <cols>
    <col min="1" max="1" width="4.28515625" style="1" bestFit="1" customWidth="1"/>
    <col min="2" max="2" width="26.140625" style="1" bestFit="1" customWidth="1"/>
    <col min="3" max="12" width="6.42578125" style="4" bestFit="1" customWidth="1"/>
    <col min="13" max="13" width="6.42578125" style="4" customWidth="1"/>
    <col min="14" max="56" width="6.42578125" style="1" bestFit="1" customWidth="1"/>
    <col min="57" max="58" width="5.42578125" style="1" bestFit="1" customWidth="1"/>
    <col min="59" max="59" width="6.42578125" style="1" bestFit="1" customWidth="1"/>
    <col min="60" max="61" width="7.28515625" style="1" customWidth="1"/>
    <col min="62"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211</v>
      </c>
    </row>
    <row r="6" spans="1:61" ht="3" customHeight="1" x14ac:dyDescent="0.2"/>
    <row r="7" spans="1:61" s="2" customFormat="1" x14ac:dyDescent="0.2">
      <c r="A7" s="11"/>
      <c r="B7" s="11"/>
      <c r="C7" s="12" t="s">
        <v>245</v>
      </c>
      <c r="D7" s="12" t="s">
        <v>246</v>
      </c>
      <c r="E7" s="12" t="s">
        <v>247</v>
      </c>
      <c r="F7" s="12" t="s">
        <v>248</v>
      </c>
      <c r="G7" s="12" t="s">
        <v>249</v>
      </c>
      <c r="H7" s="12" t="s">
        <v>250</v>
      </c>
      <c r="I7" s="12" t="s">
        <v>251</v>
      </c>
      <c r="J7" s="12" t="s">
        <v>252</v>
      </c>
      <c r="K7" s="12" t="s">
        <v>253</v>
      </c>
      <c r="L7" s="12" t="s">
        <v>254</v>
      </c>
      <c r="M7" s="12" t="s">
        <v>255</v>
      </c>
      <c r="N7" s="12" t="s">
        <v>256</v>
      </c>
      <c r="O7" s="12" t="s">
        <v>257</v>
      </c>
      <c r="P7" s="12" t="s">
        <v>258</v>
      </c>
      <c r="Q7" s="12" t="s">
        <v>259</v>
      </c>
      <c r="R7" s="12" t="s">
        <v>260</v>
      </c>
      <c r="S7" s="12" t="s">
        <v>261</v>
      </c>
      <c r="T7" s="12" t="s">
        <v>262</v>
      </c>
      <c r="U7" s="12" t="s">
        <v>263</v>
      </c>
      <c r="V7" s="12" t="s">
        <v>264</v>
      </c>
      <c r="W7" s="12" t="s">
        <v>265</v>
      </c>
      <c r="X7" s="12" t="s">
        <v>266</v>
      </c>
      <c r="Y7" s="12" t="s">
        <v>267</v>
      </c>
      <c r="Z7" s="12" t="s">
        <v>268</v>
      </c>
      <c r="AA7" s="12" t="s">
        <v>269</v>
      </c>
      <c r="AB7" s="12" t="s">
        <v>270</v>
      </c>
      <c r="AC7" s="12" t="s">
        <v>271</v>
      </c>
      <c r="AD7" s="12" t="s">
        <v>272</v>
      </c>
      <c r="AE7" s="12" t="s">
        <v>273</v>
      </c>
      <c r="AF7" s="12" t="s">
        <v>274</v>
      </c>
      <c r="AG7" s="12" t="s">
        <v>275</v>
      </c>
      <c r="AH7" s="12" t="s">
        <v>276</v>
      </c>
      <c r="AI7" s="12" t="s">
        <v>277</v>
      </c>
      <c r="AJ7" s="12" t="s">
        <v>278</v>
      </c>
      <c r="AK7" s="12" t="s">
        <v>279</v>
      </c>
      <c r="AL7" s="12" t="s">
        <v>280</v>
      </c>
      <c r="AM7" s="12" t="s">
        <v>281</v>
      </c>
      <c r="AN7" s="12" t="s">
        <v>0</v>
      </c>
      <c r="AO7" s="12" t="s">
        <v>1</v>
      </c>
      <c r="AP7" s="12" t="s">
        <v>2</v>
      </c>
      <c r="AQ7" s="12" t="s">
        <v>3</v>
      </c>
      <c r="AR7" s="12" t="s">
        <v>4</v>
      </c>
      <c r="AS7" s="12" t="s">
        <v>5</v>
      </c>
      <c r="AT7" s="12" t="s">
        <v>6</v>
      </c>
      <c r="AU7" s="12" t="s">
        <v>7</v>
      </c>
      <c r="AV7" s="12" t="s">
        <v>8</v>
      </c>
      <c r="AW7" s="12" t="s">
        <v>229</v>
      </c>
      <c r="AX7" s="12" t="s">
        <v>243</v>
      </c>
      <c r="AY7" s="12" t="s">
        <v>282</v>
      </c>
      <c r="AZ7" s="12">
        <v>2015</v>
      </c>
      <c r="BA7" s="12">
        <v>2016</v>
      </c>
      <c r="BB7" s="12">
        <v>2017</v>
      </c>
      <c r="BC7" s="12">
        <v>2018</v>
      </c>
      <c r="BD7" s="12">
        <v>2019</v>
      </c>
      <c r="BE7" s="12">
        <v>2020</v>
      </c>
      <c r="BF7" s="12">
        <v>2021</v>
      </c>
      <c r="BG7" s="12">
        <v>2022</v>
      </c>
      <c r="BH7" s="12">
        <v>2023</v>
      </c>
      <c r="BI7" s="12">
        <v>2024</v>
      </c>
    </row>
    <row r="8" spans="1:61" x14ac:dyDescent="0.2">
      <c r="A8" s="13" t="s">
        <v>9</v>
      </c>
      <c r="B8" s="13" t="s">
        <v>10</v>
      </c>
      <c r="C8" s="45">
        <v>802733</v>
      </c>
      <c r="D8" s="45">
        <v>731594</v>
      </c>
      <c r="E8" s="45">
        <v>711298</v>
      </c>
      <c r="F8" s="45">
        <v>617923</v>
      </c>
      <c r="G8" s="45">
        <v>632750</v>
      </c>
      <c r="H8" s="45">
        <v>598529</v>
      </c>
      <c r="I8" s="45">
        <v>614866</v>
      </c>
      <c r="J8" s="45">
        <v>557997</v>
      </c>
      <c r="K8" s="45">
        <v>533322</v>
      </c>
      <c r="L8" s="45">
        <v>537169</v>
      </c>
      <c r="M8" s="45">
        <v>519426</v>
      </c>
      <c r="N8" s="45">
        <v>489714</v>
      </c>
      <c r="O8" s="45">
        <v>502166</v>
      </c>
      <c r="P8" s="45">
        <v>535936</v>
      </c>
      <c r="Q8" s="45">
        <v>449383</v>
      </c>
      <c r="R8" s="45">
        <v>573999</v>
      </c>
      <c r="S8" s="45">
        <v>848496</v>
      </c>
      <c r="T8" s="45">
        <v>872823</v>
      </c>
      <c r="U8" s="45">
        <v>870330</v>
      </c>
      <c r="V8" s="45">
        <v>816541</v>
      </c>
      <c r="W8" s="45">
        <v>832789</v>
      </c>
      <c r="X8" s="45">
        <v>660777.11002919951</v>
      </c>
      <c r="Y8" s="45">
        <v>599622.84082067932</v>
      </c>
      <c r="Z8" s="45">
        <v>623480.16068249207</v>
      </c>
      <c r="AA8" s="45">
        <v>627873.60773411067</v>
      </c>
      <c r="AB8" s="45">
        <v>623640.9274622635</v>
      </c>
      <c r="AC8" s="23">
        <v>600483</v>
      </c>
      <c r="AD8" s="23">
        <v>704773</v>
      </c>
      <c r="AE8" s="23">
        <v>560305</v>
      </c>
      <c r="AF8" s="23">
        <v>612447</v>
      </c>
      <c r="AG8" s="23">
        <v>632894</v>
      </c>
      <c r="AH8" s="23">
        <v>681540</v>
      </c>
      <c r="AI8" s="23">
        <v>784805</v>
      </c>
      <c r="AJ8" s="23">
        <v>656386</v>
      </c>
      <c r="AK8" s="23">
        <v>687650</v>
      </c>
      <c r="AL8" s="23">
        <v>788612</v>
      </c>
      <c r="AM8" s="23">
        <v>765346</v>
      </c>
      <c r="AN8" s="23">
        <v>662526</v>
      </c>
      <c r="AO8" s="23">
        <v>787816</v>
      </c>
      <c r="AP8" s="23">
        <v>705600</v>
      </c>
      <c r="AQ8" s="23">
        <v>776277</v>
      </c>
      <c r="AR8" s="23">
        <v>729506</v>
      </c>
      <c r="AS8" s="23">
        <v>789447</v>
      </c>
      <c r="AT8" s="23">
        <v>933993</v>
      </c>
      <c r="AU8" s="23">
        <v>995001</v>
      </c>
      <c r="AV8" s="23">
        <v>1059327</v>
      </c>
      <c r="AW8" s="23">
        <v>997586</v>
      </c>
      <c r="AX8" s="23">
        <v>953588</v>
      </c>
      <c r="AY8" s="23">
        <v>1072531</v>
      </c>
      <c r="AZ8" s="23">
        <v>1099942</v>
      </c>
      <c r="BA8" s="23">
        <v>1155936</v>
      </c>
      <c r="BB8" s="23">
        <v>1103512</v>
      </c>
      <c r="BC8" s="23">
        <v>1076696</v>
      </c>
      <c r="BD8" s="23">
        <v>1130577</v>
      </c>
      <c r="BE8" s="23">
        <v>324124</v>
      </c>
      <c r="BF8" s="23">
        <v>451182</v>
      </c>
      <c r="BG8" s="23">
        <v>755799</v>
      </c>
      <c r="BH8" s="23">
        <v>901892</v>
      </c>
      <c r="BI8" s="23">
        <v>953825</v>
      </c>
    </row>
    <row r="9" spans="1:61" x14ac:dyDescent="0.2">
      <c r="A9" s="13" t="s">
        <v>11</v>
      </c>
      <c r="B9" s="13" t="s">
        <v>12</v>
      </c>
      <c r="C9" s="45">
        <v>1414330</v>
      </c>
      <c r="D9" s="45">
        <v>1314318</v>
      </c>
      <c r="E9" s="45">
        <v>1296604</v>
      </c>
      <c r="F9" s="45">
        <v>1071328</v>
      </c>
      <c r="G9" s="45">
        <v>1137742</v>
      </c>
      <c r="H9" s="45">
        <v>1040276</v>
      </c>
      <c r="I9" s="45">
        <v>1113584</v>
      </c>
      <c r="J9" s="45">
        <v>1088907</v>
      </c>
      <c r="K9" s="45">
        <v>1070818</v>
      </c>
      <c r="L9" s="45">
        <v>1116738</v>
      </c>
      <c r="M9" s="45">
        <v>979009</v>
      </c>
      <c r="N9" s="45">
        <v>856749</v>
      </c>
      <c r="O9" s="45">
        <v>1026849</v>
      </c>
      <c r="P9" s="45">
        <v>995531</v>
      </c>
      <c r="Q9" s="45">
        <v>956666</v>
      </c>
      <c r="R9" s="45">
        <v>1134795</v>
      </c>
      <c r="S9" s="45">
        <v>1197469</v>
      </c>
      <c r="T9" s="45">
        <v>1180813</v>
      </c>
      <c r="U9" s="45">
        <v>1110105</v>
      </c>
      <c r="V9" s="45">
        <v>974646</v>
      </c>
      <c r="W9" s="45">
        <v>956002</v>
      </c>
      <c r="X9" s="45">
        <v>696991.3655519085</v>
      </c>
      <c r="Y9" s="45">
        <v>593763.29438636149</v>
      </c>
      <c r="Z9" s="45">
        <v>568428.05480137188</v>
      </c>
      <c r="AA9" s="45">
        <v>623259.7002728231</v>
      </c>
      <c r="AB9" s="45">
        <v>592127.12169595959</v>
      </c>
      <c r="AC9" s="23">
        <v>525640</v>
      </c>
      <c r="AD9" s="23">
        <v>679910</v>
      </c>
      <c r="AE9" s="23">
        <v>578064</v>
      </c>
      <c r="AF9" s="23">
        <v>593027</v>
      </c>
      <c r="AG9" s="23">
        <v>635072</v>
      </c>
      <c r="AH9" s="23">
        <v>707291</v>
      </c>
      <c r="AI9" s="23">
        <v>874276</v>
      </c>
      <c r="AJ9" s="23">
        <v>688190</v>
      </c>
      <c r="AK9" s="23">
        <v>712351</v>
      </c>
      <c r="AL9" s="23">
        <v>777069</v>
      </c>
      <c r="AM9" s="23">
        <v>728561</v>
      </c>
      <c r="AN9" s="23">
        <v>663948</v>
      </c>
      <c r="AO9" s="23">
        <v>742111</v>
      </c>
      <c r="AP9" s="23">
        <v>605540</v>
      </c>
      <c r="AQ9" s="23">
        <v>683519</v>
      </c>
      <c r="AR9" s="23">
        <v>684104</v>
      </c>
      <c r="AS9" s="23">
        <v>822318</v>
      </c>
      <c r="AT9" s="23">
        <v>832960</v>
      </c>
      <c r="AU9" s="23">
        <v>850859</v>
      </c>
      <c r="AV9" s="23">
        <v>990919</v>
      </c>
      <c r="AW9" s="23">
        <v>907341</v>
      </c>
      <c r="AX9" s="23">
        <v>826978</v>
      </c>
      <c r="AY9" s="23">
        <v>966123</v>
      </c>
      <c r="AZ9" s="23">
        <v>976093</v>
      </c>
      <c r="BA9" s="23">
        <v>1023600</v>
      </c>
      <c r="BB9" s="23">
        <v>1002742</v>
      </c>
      <c r="BC9" s="23">
        <v>951279</v>
      </c>
      <c r="BD9" s="23">
        <v>971972</v>
      </c>
      <c r="BE9" s="23">
        <v>266269</v>
      </c>
      <c r="BF9" s="23">
        <v>426705</v>
      </c>
      <c r="BG9" s="23">
        <v>627036</v>
      </c>
      <c r="BH9" s="23">
        <v>803829</v>
      </c>
      <c r="BI9" s="23">
        <v>783589</v>
      </c>
    </row>
    <row r="10" spans="1:61" x14ac:dyDescent="0.2">
      <c r="A10" s="13" t="s">
        <v>13</v>
      </c>
      <c r="B10" s="13" t="s">
        <v>14</v>
      </c>
      <c r="C10" s="45">
        <v>1380363</v>
      </c>
      <c r="D10" s="45">
        <v>1315849</v>
      </c>
      <c r="E10" s="45">
        <v>1270958</v>
      </c>
      <c r="F10" s="45">
        <v>1144726</v>
      </c>
      <c r="G10" s="45">
        <v>1113559</v>
      </c>
      <c r="H10" s="45">
        <v>1046932</v>
      </c>
      <c r="I10" s="45">
        <v>1097246</v>
      </c>
      <c r="J10" s="45">
        <v>1007605</v>
      </c>
      <c r="K10" s="45">
        <v>971656</v>
      </c>
      <c r="L10" s="45">
        <v>961736</v>
      </c>
      <c r="M10" s="45">
        <v>915446</v>
      </c>
      <c r="N10" s="45">
        <v>815066</v>
      </c>
      <c r="O10" s="45">
        <v>817351</v>
      </c>
      <c r="P10" s="45">
        <v>814433</v>
      </c>
      <c r="Q10" s="45">
        <v>737856</v>
      </c>
      <c r="R10" s="45">
        <v>837652</v>
      </c>
      <c r="S10" s="45">
        <v>957256</v>
      </c>
      <c r="T10" s="45">
        <v>888170</v>
      </c>
      <c r="U10" s="45">
        <v>826207</v>
      </c>
      <c r="V10" s="45">
        <v>738542</v>
      </c>
      <c r="W10" s="45">
        <v>723053</v>
      </c>
      <c r="X10" s="45">
        <v>507551.42540310998</v>
      </c>
      <c r="Y10" s="45">
        <v>437832.89395383967</v>
      </c>
      <c r="Z10" s="45">
        <v>416206.37679401069</v>
      </c>
      <c r="AA10" s="45">
        <v>423960.35797990602</v>
      </c>
      <c r="AB10" s="45">
        <v>379002.38250355405</v>
      </c>
      <c r="AC10" s="23">
        <v>373449</v>
      </c>
      <c r="AD10" s="23">
        <v>439435</v>
      </c>
      <c r="AE10" s="23">
        <v>355327</v>
      </c>
      <c r="AF10" s="23">
        <v>451527</v>
      </c>
      <c r="AG10" s="23">
        <v>438060</v>
      </c>
      <c r="AH10" s="23">
        <v>468449</v>
      </c>
      <c r="AI10" s="23">
        <v>547337</v>
      </c>
      <c r="AJ10" s="23">
        <v>423153</v>
      </c>
      <c r="AK10" s="23">
        <v>421639</v>
      </c>
      <c r="AL10" s="23">
        <v>534630</v>
      </c>
      <c r="AM10" s="23">
        <v>497223</v>
      </c>
      <c r="AN10" s="23">
        <v>449114</v>
      </c>
      <c r="AO10" s="23">
        <v>550843</v>
      </c>
      <c r="AP10" s="23">
        <v>503556</v>
      </c>
      <c r="AQ10" s="23">
        <v>612139</v>
      </c>
      <c r="AR10" s="23">
        <v>563546</v>
      </c>
      <c r="AS10" s="23">
        <v>562990</v>
      </c>
      <c r="AT10" s="23">
        <v>575547</v>
      </c>
      <c r="AU10" s="23">
        <v>605943</v>
      </c>
      <c r="AV10" s="23">
        <v>663861</v>
      </c>
      <c r="AW10" s="23">
        <v>715344</v>
      </c>
      <c r="AX10" s="23">
        <v>675584</v>
      </c>
      <c r="AY10" s="23">
        <v>749120</v>
      </c>
      <c r="AZ10" s="23">
        <v>742880</v>
      </c>
      <c r="BA10" s="23">
        <v>771648</v>
      </c>
      <c r="BB10" s="23">
        <v>738024</v>
      </c>
      <c r="BC10" s="23">
        <v>705809</v>
      </c>
      <c r="BD10" s="23">
        <v>735953</v>
      </c>
      <c r="BE10" s="23">
        <v>204450</v>
      </c>
      <c r="BF10" s="23">
        <v>333726</v>
      </c>
      <c r="BG10" s="23">
        <v>510497</v>
      </c>
      <c r="BH10" s="23">
        <v>618919</v>
      </c>
      <c r="BI10" s="23">
        <v>640967</v>
      </c>
    </row>
    <row r="11" spans="1:61" x14ac:dyDescent="0.2">
      <c r="A11" s="13" t="s">
        <v>15</v>
      </c>
      <c r="B11" s="13" t="s">
        <v>16</v>
      </c>
      <c r="C11" s="45">
        <v>424860</v>
      </c>
      <c r="D11" s="45">
        <v>348652</v>
      </c>
      <c r="E11" s="45">
        <v>324081</v>
      </c>
      <c r="F11" s="45">
        <v>275244</v>
      </c>
      <c r="G11" s="45">
        <v>262797</v>
      </c>
      <c r="H11" s="45">
        <v>238468</v>
      </c>
      <c r="I11" s="45">
        <v>244392</v>
      </c>
      <c r="J11" s="45">
        <v>261627</v>
      </c>
      <c r="K11" s="45">
        <v>245909</v>
      </c>
      <c r="L11" s="45">
        <v>278756</v>
      </c>
      <c r="M11" s="45">
        <v>289109</v>
      </c>
      <c r="N11" s="45">
        <v>267033</v>
      </c>
      <c r="O11" s="45">
        <v>304891</v>
      </c>
      <c r="P11" s="45">
        <v>335289</v>
      </c>
      <c r="Q11" s="45">
        <v>336976</v>
      </c>
      <c r="R11" s="45">
        <v>375563</v>
      </c>
      <c r="S11" s="45">
        <v>458019</v>
      </c>
      <c r="T11" s="45">
        <v>451834</v>
      </c>
      <c r="U11" s="45">
        <v>404867</v>
      </c>
      <c r="V11" s="45">
        <v>369497</v>
      </c>
      <c r="W11" s="45">
        <v>441270</v>
      </c>
      <c r="X11" s="45">
        <v>305500.61974212312</v>
      </c>
      <c r="Y11" s="45">
        <v>278571.07428900222</v>
      </c>
      <c r="Z11" s="45">
        <v>277119.82024863601</v>
      </c>
      <c r="AA11" s="45">
        <v>289166.81428695604</v>
      </c>
      <c r="AB11" s="45">
        <v>264805.90228452627</v>
      </c>
      <c r="AC11" s="23">
        <v>260037</v>
      </c>
      <c r="AD11" s="23">
        <v>298496</v>
      </c>
      <c r="AE11" s="23">
        <v>239796</v>
      </c>
      <c r="AF11" s="23">
        <v>310157</v>
      </c>
      <c r="AG11" s="23">
        <v>311093</v>
      </c>
      <c r="AH11" s="23">
        <v>352522</v>
      </c>
      <c r="AI11" s="23">
        <v>417140</v>
      </c>
      <c r="AJ11" s="23">
        <v>379227</v>
      </c>
      <c r="AK11" s="23">
        <v>381947</v>
      </c>
      <c r="AL11" s="23">
        <v>459279</v>
      </c>
      <c r="AM11" s="23">
        <v>450717</v>
      </c>
      <c r="AN11" s="23">
        <v>421209</v>
      </c>
      <c r="AO11" s="23">
        <v>491598</v>
      </c>
      <c r="AP11" s="23">
        <v>415895</v>
      </c>
      <c r="AQ11" s="23">
        <v>453736</v>
      </c>
      <c r="AR11" s="23">
        <v>435974</v>
      </c>
      <c r="AS11" s="23">
        <v>461321</v>
      </c>
      <c r="AT11" s="23">
        <v>472689</v>
      </c>
      <c r="AU11" s="23">
        <v>482817</v>
      </c>
      <c r="AV11" s="23">
        <v>501199</v>
      </c>
      <c r="AW11" s="23">
        <v>447705</v>
      </c>
      <c r="AX11" s="23">
        <v>421951</v>
      </c>
      <c r="AY11" s="23">
        <v>466848</v>
      </c>
      <c r="AZ11" s="23">
        <v>470297</v>
      </c>
      <c r="BA11" s="23">
        <v>508618</v>
      </c>
      <c r="BB11" s="23">
        <v>479622</v>
      </c>
      <c r="BC11" s="23">
        <v>495146</v>
      </c>
      <c r="BD11" s="23">
        <v>568676</v>
      </c>
      <c r="BE11" s="23">
        <v>166979</v>
      </c>
      <c r="BF11" s="23">
        <v>228080</v>
      </c>
      <c r="BG11" s="23">
        <v>390939</v>
      </c>
      <c r="BH11" s="23">
        <v>447493</v>
      </c>
      <c r="BI11" s="23">
        <v>441350</v>
      </c>
    </row>
    <row r="12" spans="1:61" x14ac:dyDescent="0.2">
      <c r="A12" s="13" t="s">
        <v>17</v>
      </c>
      <c r="B12" s="13" t="s">
        <v>18</v>
      </c>
      <c r="C12" s="45">
        <v>446332</v>
      </c>
      <c r="D12" s="45">
        <v>417170</v>
      </c>
      <c r="E12" s="45">
        <v>405441</v>
      </c>
      <c r="F12" s="45">
        <v>365908</v>
      </c>
      <c r="G12" s="45">
        <v>397502</v>
      </c>
      <c r="H12" s="45">
        <v>358858</v>
      </c>
      <c r="I12" s="45">
        <v>365309</v>
      </c>
      <c r="J12" s="45">
        <v>370832</v>
      </c>
      <c r="K12" s="45">
        <v>365219</v>
      </c>
      <c r="L12" s="45">
        <v>386256</v>
      </c>
      <c r="M12" s="45">
        <v>398051</v>
      </c>
      <c r="N12" s="45">
        <v>376288</v>
      </c>
      <c r="O12" s="45">
        <v>429438</v>
      </c>
      <c r="P12" s="45">
        <v>449216</v>
      </c>
      <c r="Q12" s="45">
        <v>412014</v>
      </c>
      <c r="R12" s="45">
        <v>418798</v>
      </c>
      <c r="S12" s="45">
        <v>526031</v>
      </c>
      <c r="T12" s="45">
        <v>525013</v>
      </c>
      <c r="U12" s="45">
        <v>517546</v>
      </c>
      <c r="V12" s="45">
        <v>551243</v>
      </c>
      <c r="W12" s="45">
        <v>541246</v>
      </c>
      <c r="X12" s="45">
        <v>457600.90630685294</v>
      </c>
      <c r="Y12" s="45">
        <v>405924.46268373099</v>
      </c>
      <c r="Z12" s="45">
        <v>394905.4372014766</v>
      </c>
      <c r="AA12" s="45">
        <v>392023.73871519772</v>
      </c>
      <c r="AB12" s="45">
        <v>365175.56676011579</v>
      </c>
      <c r="AC12" s="23">
        <v>355580</v>
      </c>
      <c r="AD12" s="23">
        <v>436936</v>
      </c>
      <c r="AE12" s="23">
        <v>400777</v>
      </c>
      <c r="AF12" s="23">
        <v>442357</v>
      </c>
      <c r="AG12" s="23">
        <v>427996</v>
      </c>
      <c r="AH12" s="23">
        <v>429988</v>
      </c>
      <c r="AI12" s="23">
        <v>533340</v>
      </c>
      <c r="AJ12" s="23">
        <v>467189</v>
      </c>
      <c r="AK12" s="23">
        <v>477142</v>
      </c>
      <c r="AL12" s="23">
        <v>579429</v>
      </c>
      <c r="AM12" s="23">
        <v>535935</v>
      </c>
      <c r="AN12" s="23">
        <v>465629</v>
      </c>
      <c r="AO12" s="23">
        <v>519096</v>
      </c>
      <c r="AP12" s="23">
        <v>430018</v>
      </c>
      <c r="AQ12" s="23">
        <v>472080</v>
      </c>
      <c r="AR12" s="23">
        <v>430185</v>
      </c>
      <c r="AS12" s="23">
        <v>423739</v>
      </c>
      <c r="AT12" s="23">
        <v>425408</v>
      </c>
      <c r="AU12" s="23">
        <v>426093</v>
      </c>
      <c r="AV12" s="23">
        <v>447708</v>
      </c>
      <c r="AW12" s="23">
        <v>405703</v>
      </c>
      <c r="AX12" s="23">
        <v>385285</v>
      </c>
      <c r="AY12" s="23">
        <v>422463</v>
      </c>
      <c r="AZ12" s="23">
        <v>431637</v>
      </c>
      <c r="BA12" s="23">
        <v>457111</v>
      </c>
      <c r="BB12" s="23">
        <v>444859</v>
      </c>
      <c r="BC12" s="23">
        <v>432427</v>
      </c>
      <c r="BD12" s="23">
        <v>484635</v>
      </c>
      <c r="BE12" s="23">
        <v>171374</v>
      </c>
      <c r="BF12" s="23">
        <v>212653</v>
      </c>
      <c r="BG12" s="23">
        <v>368468</v>
      </c>
      <c r="BH12" s="23">
        <v>428990</v>
      </c>
      <c r="BI12" s="23">
        <v>450673</v>
      </c>
    </row>
    <row r="13" spans="1:61" x14ac:dyDescent="0.2">
      <c r="A13" s="13" t="s">
        <v>19</v>
      </c>
      <c r="B13" s="13" t="s">
        <v>20</v>
      </c>
      <c r="C13" s="45">
        <v>6764701</v>
      </c>
      <c r="D13" s="45">
        <v>5811565</v>
      </c>
      <c r="E13" s="45">
        <v>5405970</v>
      </c>
      <c r="F13" s="45">
        <v>5026399</v>
      </c>
      <c r="G13" s="45">
        <v>4909620</v>
      </c>
      <c r="H13" s="45">
        <v>4728590</v>
      </c>
      <c r="I13" s="45">
        <v>4963193</v>
      </c>
      <c r="J13" s="45">
        <v>4725730</v>
      </c>
      <c r="K13" s="45">
        <v>4673113</v>
      </c>
      <c r="L13" s="45">
        <v>4814280</v>
      </c>
      <c r="M13" s="45">
        <v>4719191</v>
      </c>
      <c r="N13" s="45">
        <v>4439425</v>
      </c>
      <c r="O13" s="45">
        <v>4749206</v>
      </c>
      <c r="P13" s="45">
        <v>4617177</v>
      </c>
      <c r="Q13" s="45">
        <v>4305353</v>
      </c>
      <c r="R13" s="45">
        <v>4439499</v>
      </c>
      <c r="S13" s="45">
        <v>4654720</v>
      </c>
      <c r="T13" s="45">
        <v>4481834</v>
      </c>
      <c r="U13" s="45">
        <v>4239832</v>
      </c>
      <c r="V13" s="45">
        <v>3947734</v>
      </c>
      <c r="W13" s="45">
        <v>3888964</v>
      </c>
      <c r="X13" s="45">
        <v>3302737.4167702673</v>
      </c>
      <c r="Y13" s="45">
        <v>2872029.9763403181</v>
      </c>
      <c r="Z13" s="45">
        <v>2824592.5170246763</v>
      </c>
      <c r="AA13" s="45">
        <v>2683493.5433670566</v>
      </c>
      <c r="AB13" s="45">
        <v>2604071.5156175117</v>
      </c>
      <c r="AC13" s="23">
        <v>2570298</v>
      </c>
      <c r="AD13" s="23">
        <v>2726304</v>
      </c>
      <c r="AE13" s="23">
        <v>2574821</v>
      </c>
      <c r="AF13" s="23">
        <v>2691005</v>
      </c>
      <c r="AG13" s="23">
        <v>2688207</v>
      </c>
      <c r="AH13" s="23">
        <v>2900879</v>
      </c>
      <c r="AI13" s="23">
        <v>3140180</v>
      </c>
      <c r="AJ13" s="23">
        <v>2784339</v>
      </c>
      <c r="AK13" s="23">
        <v>3164717</v>
      </c>
      <c r="AL13" s="23">
        <v>3579643</v>
      </c>
      <c r="AM13" s="23">
        <v>3498671</v>
      </c>
      <c r="AN13" s="23">
        <v>3302912</v>
      </c>
      <c r="AO13" s="23">
        <v>3651019</v>
      </c>
      <c r="AP13" s="23">
        <v>3150987</v>
      </c>
      <c r="AQ13" s="23">
        <v>3283605</v>
      </c>
      <c r="AR13" s="23">
        <v>3120903</v>
      </c>
      <c r="AS13" s="23">
        <v>3379469</v>
      </c>
      <c r="AT13" s="23">
        <v>3656003</v>
      </c>
      <c r="AU13" s="23">
        <v>3957715</v>
      </c>
      <c r="AV13" s="23">
        <v>3974959</v>
      </c>
      <c r="AW13" s="23">
        <v>3755587</v>
      </c>
      <c r="AX13" s="23">
        <v>3576862</v>
      </c>
      <c r="AY13" s="23">
        <v>3778631</v>
      </c>
      <c r="AZ13" s="23">
        <v>3688317</v>
      </c>
      <c r="BA13" s="23">
        <v>3945503</v>
      </c>
      <c r="BB13" s="23">
        <v>3809638</v>
      </c>
      <c r="BC13" s="23">
        <v>3873312</v>
      </c>
      <c r="BD13" s="23">
        <v>4069511</v>
      </c>
      <c r="BE13" s="23">
        <v>1128053</v>
      </c>
      <c r="BF13" s="23">
        <v>1704087</v>
      </c>
      <c r="BG13" s="23">
        <v>3013544</v>
      </c>
      <c r="BH13" s="23">
        <v>3578555</v>
      </c>
      <c r="BI13" s="23">
        <v>3588808</v>
      </c>
    </row>
    <row r="14" spans="1:61" x14ac:dyDescent="0.2">
      <c r="A14" s="13" t="s">
        <v>21</v>
      </c>
      <c r="B14" s="13" t="s">
        <v>22</v>
      </c>
      <c r="C14" s="45">
        <v>510215</v>
      </c>
      <c r="D14" s="45">
        <v>440778</v>
      </c>
      <c r="E14" s="45">
        <v>444382</v>
      </c>
      <c r="F14" s="45">
        <v>387031</v>
      </c>
      <c r="G14" s="45">
        <v>372148</v>
      </c>
      <c r="H14" s="45">
        <v>326921</v>
      </c>
      <c r="I14" s="45">
        <v>336845</v>
      </c>
      <c r="J14" s="45">
        <v>293806</v>
      </c>
      <c r="K14" s="45">
        <v>299759</v>
      </c>
      <c r="L14" s="45">
        <v>291461</v>
      </c>
      <c r="M14" s="45">
        <v>286400</v>
      </c>
      <c r="N14" s="45">
        <v>238870</v>
      </c>
      <c r="O14" s="45">
        <v>272838</v>
      </c>
      <c r="P14" s="45">
        <v>270624</v>
      </c>
      <c r="Q14" s="45">
        <v>245580</v>
      </c>
      <c r="R14" s="45">
        <v>329159</v>
      </c>
      <c r="S14" s="45">
        <v>421179</v>
      </c>
      <c r="T14" s="45">
        <v>463579</v>
      </c>
      <c r="U14" s="45">
        <v>430097</v>
      </c>
      <c r="V14" s="45">
        <v>438617</v>
      </c>
      <c r="W14" s="45">
        <v>455774</v>
      </c>
      <c r="X14" s="45">
        <v>350034.96690120251</v>
      </c>
      <c r="Y14" s="45">
        <v>310677.2703482997</v>
      </c>
      <c r="Z14" s="45">
        <v>314603.81566270185</v>
      </c>
      <c r="AA14" s="45">
        <v>330529.49831864459</v>
      </c>
      <c r="AB14" s="45">
        <v>310162.95006779779</v>
      </c>
      <c r="AC14" s="23">
        <v>298239</v>
      </c>
      <c r="AD14" s="23">
        <v>367726</v>
      </c>
      <c r="AE14" s="23">
        <v>329255</v>
      </c>
      <c r="AF14" s="23">
        <v>359610</v>
      </c>
      <c r="AG14" s="23">
        <v>349718</v>
      </c>
      <c r="AH14" s="23">
        <v>363184</v>
      </c>
      <c r="AI14" s="23">
        <v>429359</v>
      </c>
      <c r="AJ14" s="23">
        <v>352533</v>
      </c>
      <c r="AK14" s="23">
        <v>361089</v>
      </c>
      <c r="AL14" s="23">
        <v>410156</v>
      </c>
      <c r="AM14" s="23">
        <v>403224</v>
      </c>
      <c r="AN14" s="23">
        <v>361339</v>
      </c>
      <c r="AO14" s="23">
        <v>410949</v>
      </c>
      <c r="AP14" s="23">
        <v>368945</v>
      </c>
      <c r="AQ14" s="23">
        <v>423567</v>
      </c>
      <c r="AR14" s="23">
        <v>409228</v>
      </c>
      <c r="AS14" s="23">
        <v>416265</v>
      </c>
      <c r="AT14" s="23">
        <v>429561</v>
      </c>
      <c r="AU14" s="23">
        <v>430742</v>
      </c>
      <c r="AV14" s="23">
        <v>467614</v>
      </c>
      <c r="AW14" s="23">
        <v>440388</v>
      </c>
      <c r="AX14" s="23">
        <v>438755</v>
      </c>
      <c r="AY14" s="23">
        <v>503241</v>
      </c>
      <c r="AZ14" s="23">
        <v>490587</v>
      </c>
      <c r="BA14" s="23">
        <v>507343</v>
      </c>
      <c r="BB14" s="23">
        <v>491816</v>
      </c>
      <c r="BC14" s="23">
        <v>537187</v>
      </c>
      <c r="BD14" s="23">
        <v>581326</v>
      </c>
      <c r="BE14" s="23">
        <v>175492</v>
      </c>
      <c r="BF14" s="23">
        <v>251776</v>
      </c>
      <c r="BG14" s="23">
        <v>438533</v>
      </c>
      <c r="BH14" s="23">
        <v>527823</v>
      </c>
      <c r="BI14" s="23">
        <v>549448</v>
      </c>
    </row>
    <row r="15" spans="1:61" x14ac:dyDescent="0.2">
      <c r="A15" s="13" t="s">
        <v>23</v>
      </c>
      <c r="B15" s="13" t="s">
        <v>24</v>
      </c>
      <c r="C15" s="45">
        <v>1001441</v>
      </c>
      <c r="D15" s="45">
        <v>906056</v>
      </c>
      <c r="E15" s="45">
        <v>912240</v>
      </c>
      <c r="F15" s="45">
        <v>785609</v>
      </c>
      <c r="G15" s="45">
        <v>804210</v>
      </c>
      <c r="H15" s="45">
        <v>728542</v>
      </c>
      <c r="I15" s="45">
        <v>765194</v>
      </c>
      <c r="J15" s="45">
        <v>655044</v>
      </c>
      <c r="K15" s="45">
        <v>621326</v>
      </c>
      <c r="L15" s="45">
        <v>677026</v>
      </c>
      <c r="M15" s="45">
        <v>633851</v>
      </c>
      <c r="N15" s="45">
        <v>556724</v>
      </c>
      <c r="O15" s="45">
        <v>617295</v>
      </c>
      <c r="P15" s="45">
        <v>605845</v>
      </c>
      <c r="Q15" s="45">
        <v>527381</v>
      </c>
      <c r="R15" s="45">
        <v>606613</v>
      </c>
      <c r="S15" s="45">
        <v>640717</v>
      </c>
      <c r="T15" s="45">
        <v>573711</v>
      </c>
      <c r="U15" s="45">
        <v>520293</v>
      </c>
      <c r="V15" s="45">
        <v>436954</v>
      </c>
      <c r="W15" s="45">
        <v>417605</v>
      </c>
      <c r="X15" s="45">
        <v>282712.60077881359</v>
      </c>
      <c r="Y15" s="45">
        <v>266813.24398743245</v>
      </c>
      <c r="Z15" s="45">
        <v>232888.64459958381</v>
      </c>
      <c r="AA15" s="45">
        <v>256747.85519462265</v>
      </c>
      <c r="AB15" s="45">
        <v>235213.97052117137</v>
      </c>
      <c r="AC15" s="23">
        <v>235296</v>
      </c>
      <c r="AD15" s="23">
        <v>316336</v>
      </c>
      <c r="AE15" s="23">
        <v>297031</v>
      </c>
      <c r="AF15" s="23">
        <v>311950</v>
      </c>
      <c r="AG15" s="23">
        <v>314558</v>
      </c>
      <c r="AH15" s="23">
        <v>337347</v>
      </c>
      <c r="AI15" s="23">
        <v>433635</v>
      </c>
      <c r="AJ15" s="23">
        <v>344839</v>
      </c>
      <c r="AK15" s="23">
        <v>348736</v>
      </c>
      <c r="AL15" s="23">
        <v>389794</v>
      </c>
      <c r="AM15" s="23">
        <v>369891</v>
      </c>
      <c r="AN15" s="23">
        <v>333102</v>
      </c>
      <c r="AO15" s="23">
        <v>510732</v>
      </c>
      <c r="AP15" s="23">
        <v>443820</v>
      </c>
      <c r="AQ15" s="23">
        <v>515387</v>
      </c>
      <c r="AR15" s="23">
        <v>481135</v>
      </c>
      <c r="AS15" s="23">
        <v>520684</v>
      </c>
      <c r="AT15" s="23">
        <v>525918</v>
      </c>
      <c r="AU15" s="23">
        <v>509858</v>
      </c>
      <c r="AV15" s="23">
        <v>574013</v>
      </c>
      <c r="AW15" s="23">
        <v>526587</v>
      </c>
      <c r="AX15" s="23">
        <v>474225</v>
      </c>
      <c r="AY15" s="23">
        <v>543598</v>
      </c>
      <c r="AZ15" s="23">
        <v>561227</v>
      </c>
      <c r="BA15" s="23">
        <v>582952</v>
      </c>
      <c r="BB15" s="23">
        <v>580337</v>
      </c>
      <c r="BC15" s="23">
        <v>537037</v>
      </c>
      <c r="BD15" s="23">
        <v>531203</v>
      </c>
      <c r="BE15" s="23">
        <v>151307</v>
      </c>
      <c r="BF15" s="23">
        <v>215646</v>
      </c>
      <c r="BG15" s="23">
        <v>354185</v>
      </c>
      <c r="BH15" s="23">
        <v>444949</v>
      </c>
      <c r="BI15" s="23">
        <v>437829</v>
      </c>
    </row>
    <row r="16" spans="1:61" x14ac:dyDescent="0.2">
      <c r="A16" s="13" t="s">
        <v>25</v>
      </c>
      <c r="B16" s="13" t="s">
        <v>26</v>
      </c>
      <c r="C16" s="45">
        <v>341527</v>
      </c>
      <c r="D16" s="45">
        <v>288527</v>
      </c>
      <c r="E16" s="45">
        <v>306616</v>
      </c>
      <c r="F16" s="45">
        <v>263486</v>
      </c>
      <c r="G16" s="45">
        <v>228631</v>
      </c>
      <c r="H16" s="45">
        <v>226836</v>
      </c>
      <c r="I16" s="45">
        <v>229586</v>
      </c>
      <c r="J16" s="45">
        <v>221327</v>
      </c>
      <c r="K16" s="45">
        <v>218749</v>
      </c>
      <c r="L16" s="45">
        <v>262240</v>
      </c>
      <c r="M16" s="45">
        <v>229962</v>
      </c>
      <c r="N16" s="45">
        <v>220475</v>
      </c>
      <c r="O16" s="45">
        <v>239370</v>
      </c>
      <c r="P16" s="45">
        <v>236465</v>
      </c>
      <c r="Q16" s="45">
        <v>179789</v>
      </c>
      <c r="R16" s="45">
        <v>257723</v>
      </c>
      <c r="S16" s="45">
        <v>315561</v>
      </c>
      <c r="T16" s="45">
        <v>305510</v>
      </c>
      <c r="U16" s="45">
        <v>291056</v>
      </c>
      <c r="V16" s="45">
        <v>246164</v>
      </c>
      <c r="W16" s="45">
        <v>229348</v>
      </c>
      <c r="X16" s="45">
        <v>162321.87722121223</v>
      </c>
      <c r="Y16" s="45">
        <v>100387.03804208242</v>
      </c>
      <c r="Z16" s="45">
        <v>90285.005868370063</v>
      </c>
      <c r="AA16" s="45">
        <v>101242.31229339469</v>
      </c>
      <c r="AB16" s="45">
        <v>106963.78665557942</v>
      </c>
      <c r="AC16" s="23">
        <v>95877</v>
      </c>
      <c r="AD16" s="23">
        <v>133111</v>
      </c>
      <c r="AE16" s="23">
        <v>115329</v>
      </c>
      <c r="AF16" s="23">
        <v>153258</v>
      </c>
      <c r="AG16" s="23">
        <v>146447</v>
      </c>
      <c r="AH16" s="23">
        <v>160003</v>
      </c>
      <c r="AI16" s="23">
        <v>190123</v>
      </c>
      <c r="AJ16" s="23">
        <v>152590</v>
      </c>
      <c r="AK16" s="23">
        <v>170864</v>
      </c>
      <c r="AL16" s="23">
        <v>198548</v>
      </c>
      <c r="AM16" s="23">
        <v>198438</v>
      </c>
      <c r="AN16" s="23">
        <v>167325</v>
      </c>
      <c r="AO16" s="23">
        <v>180416</v>
      </c>
      <c r="AP16" s="23">
        <v>158161</v>
      </c>
      <c r="AQ16" s="23">
        <v>168502</v>
      </c>
      <c r="AR16" s="23">
        <v>175594</v>
      </c>
      <c r="AS16" s="23">
        <v>161954</v>
      </c>
      <c r="AT16" s="23">
        <v>174412</v>
      </c>
      <c r="AU16" s="23">
        <v>169720</v>
      </c>
      <c r="AV16" s="23">
        <v>180193</v>
      </c>
      <c r="AW16" s="23">
        <v>148530</v>
      </c>
      <c r="AX16" s="23">
        <v>130126</v>
      </c>
      <c r="AY16" s="23">
        <v>149648</v>
      </c>
      <c r="AZ16" s="23">
        <v>150820</v>
      </c>
      <c r="BA16" s="23">
        <v>164231</v>
      </c>
      <c r="BB16" s="23">
        <v>164974</v>
      </c>
      <c r="BC16" s="23">
        <v>168427</v>
      </c>
      <c r="BD16" s="23">
        <v>186086</v>
      </c>
      <c r="BE16" s="23">
        <v>54346</v>
      </c>
      <c r="BF16" s="23">
        <v>78381</v>
      </c>
      <c r="BG16" s="23">
        <v>143836</v>
      </c>
      <c r="BH16" s="23">
        <v>182355</v>
      </c>
      <c r="BI16" s="23">
        <v>196601</v>
      </c>
    </row>
    <row r="17" spans="1:61" x14ac:dyDescent="0.2">
      <c r="A17" s="13" t="s">
        <v>27</v>
      </c>
      <c r="B17" s="13" t="s">
        <v>28</v>
      </c>
      <c r="C17" s="45">
        <v>936386</v>
      </c>
      <c r="D17" s="45">
        <v>818856</v>
      </c>
      <c r="E17" s="45">
        <v>783345</v>
      </c>
      <c r="F17" s="45">
        <v>642008</v>
      </c>
      <c r="G17" s="45">
        <v>650027</v>
      </c>
      <c r="H17" s="45">
        <v>581475</v>
      </c>
      <c r="I17" s="45">
        <v>640424</v>
      </c>
      <c r="J17" s="45">
        <v>641970</v>
      </c>
      <c r="K17" s="45">
        <v>634888</v>
      </c>
      <c r="L17" s="45">
        <v>650021</v>
      </c>
      <c r="M17" s="45">
        <v>592536</v>
      </c>
      <c r="N17" s="45">
        <v>560792</v>
      </c>
      <c r="O17" s="45">
        <v>623925</v>
      </c>
      <c r="P17" s="45">
        <v>626008</v>
      </c>
      <c r="Q17" s="45">
        <v>579109</v>
      </c>
      <c r="R17" s="45">
        <v>632281</v>
      </c>
      <c r="S17" s="45">
        <v>634379</v>
      </c>
      <c r="T17" s="45">
        <v>597782</v>
      </c>
      <c r="U17" s="45">
        <v>602685</v>
      </c>
      <c r="V17" s="45">
        <v>558242</v>
      </c>
      <c r="W17" s="45">
        <v>578943</v>
      </c>
      <c r="X17" s="45">
        <v>404415.77202964446</v>
      </c>
      <c r="Y17" s="45">
        <v>405790.92048072204</v>
      </c>
      <c r="Z17" s="45">
        <v>401013.51801148994</v>
      </c>
      <c r="AA17" s="45">
        <v>441164.15246734238</v>
      </c>
      <c r="AB17" s="45">
        <v>424874.80461881298</v>
      </c>
      <c r="AC17" s="23">
        <v>425216</v>
      </c>
      <c r="AD17" s="23">
        <v>495711</v>
      </c>
      <c r="AE17" s="23">
        <v>447047</v>
      </c>
      <c r="AF17" s="23">
        <v>490178</v>
      </c>
      <c r="AG17" s="23">
        <v>468318</v>
      </c>
      <c r="AH17" s="23">
        <v>492882</v>
      </c>
      <c r="AI17" s="23">
        <v>543561</v>
      </c>
      <c r="AJ17" s="23">
        <v>422092</v>
      </c>
      <c r="AK17" s="23">
        <v>429251</v>
      </c>
      <c r="AL17" s="23">
        <v>586599</v>
      </c>
      <c r="AM17" s="23">
        <v>570254</v>
      </c>
      <c r="AN17" s="23">
        <v>535716</v>
      </c>
      <c r="AO17" s="23">
        <v>610523</v>
      </c>
      <c r="AP17" s="23">
        <v>533707</v>
      </c>
      <c r="AQ17" s="23">
        <v>597364</v>
      </c>
      <c r="AR17" s="23">
        <v>543481</v>
      </c>
      <c r="AS17" s="23">
        <v>571145</v>
      </c>
      <c r="AT17" s="23">
        <v>592381</v>
      </c>
      <c r="AU17" s="23">
        <v>606132</v>
      </c>
      <c r="AV17" s="23">
        <v>652002</v>
      </c>
      <c r="AW17" s="23">
        <v>608033</v>
      </c>
      <c r="AX17" s="23">
        <v>586970</v>
      </c>
      <c r="AY17" s="23">
        <v>672244</v>
      </c>
      <c r="AZ17" s="23">
        <v>686221</v>
      </c>
      <c r="BA17" s="23">
        <v>702240</v>
      </c>
      <c r="BB17" s="23">
        <v>698946</v>
      </c>
      <c r="BC17" s="23">
        <v>665802</v>
      </c>
      <c r="BD17" s="23">
        <v>715840</v>
      </c>
      <c r="BE17" s="23">
        <v>195121</v>
      </c>
      <c r="BF17" s="23">
        <v>313677</v>
      </c>
      <c r="BG17" s="23">
        <v>489049</v>
      </c>
      <c r="BH17" s="23">
        <v>626831</v>
      </c>
      <c r="BI17" s="23">
        <v>621414</v>
      </c>
    </row>
    <row r="18" spans="1:61" x14ac:dyDescent="0.2">
      <c r="A18" s="13" t="s">
        <v>29</v>
      </c>
      <c r="B18" s="13" t="s">
        <v>30</v>
      </c>
      <c r="C18" s="45">
        <v>1405364</v>
      </c>
      <c r="D18" s="45">
        <v>1176595</v>
      </c>
      <c r="E18" s="45">
        <v>1151991</v>
      </c>
      <c r="F18" s="45">
        <v>1017264</v>
      </c>
      <c r="G18" s="45">
        <v>937987</v>
      </c>
      <c r="H18" s="45">
        <v>893233</v>
      </c>
      <c r="I18" s="45">
        <v>904414</v>
      </c>
      <c r="J18" s="45">
        <v>856094</v>
      </c>
      <c r="K18" s="45">
        <v>836381</v>
      </c>
      <c r="L18" s="45">
        <v>872191</v>
      </c>
      <c r="M18" s="45">
        <v>764349</v>
      </c>
      <c r="N18" s="45">
        <v>683675</v>
      </c>
      <c r="O18" s="45">
        <v>721750</v>
      </c>
      <c r="P18" s="45">
        <v>716169</v>
      </c>
      <c r="Q18" s="45">
        <v>674112</v>
      </c>
      <c r="R18" s="45">
        <v>711763</v>
      </c>
      <c r="S18" s="45">
        <v>787522</v>
      </c>
      <c r="T18" s="45">
        <v>873689</v>
      </c>
      <c r="U18" s="45">
        <v>848736</v>
      </c>
      <c r="V18" s="45">
        <v>757729</v>
      </c>
      <c r="W18" s="45">
        <v>697992</v>
      </c>
      <c r="X18" s="45">
        <v>505298.56243362953</v>
      </c>
      <c r="Y18" s="45">
        <v>405572.76756893634</v>
      </c>
      <c r="Z18" s="45">
        <v>376888.53239299991</v>
      </c>
      <c r="AA18" s="45">
        <v>380601.89072077681</v>
      </c>
      <c r="AB18" s="45">
        <v>364241.32245312672</v>
      </c>
      <c r="AC18" s="23">
        <v>357095</v>
      </c>
      <c r="AD18" s="23">
        <v>444101</v>
      </c>
      <c r="AE18" s="23">
        <v>430208</v>
      </c>
      <c r="AF18" s="23">
        <v>434830</v>
      </c>
      <c r="AG18" s="23">
        <v>413487</v>
      </c>
      <c r="AH18" s="23">
        <v>459491</v>
      </c>
      <c r="AI18" s="23">
        <v>525778</v>
      </c>
      <c r="AJ18" s="23">
        <v>449363</v>
      </c>
      <c r="AK18" s="23">
        <v>479164</v>
      </c>
      <c r="AL18" s="23">
        <v>600389</v>
      </c>
      <c r="AM18" s="23">
        <v>675042</v>
      </c>
      <c r="AN18" s="23">
        <v>586808</v>
      </c>
      <c r="AO18" s="23">
        <v>613262</v>
      </c>
      <c r="AP18" s="23">
        <v>560639</v>
      </c>
      <c r="AQ18" s="23">
        <v>603227</v>
      </c>
      <c r="AR18" s="23">
        <v>604317</v>
      </c>
      <c r="AS18" s="23">
        <v>721189</v>
      </c>
      <c r="AT18" s="23">
        <v>826763</v>
      </c>
      <c r="AU18" s="23">
        <v>881002</v>
      </c>
      <c r="AV18" s="23">
        <v>945501</v>
      </c>
      <c r="AW18" s="23">
        <v>889327</v>
      </c>
      <c r="AX18" s="23">
        <v>839857</v>
      </c>
      <c r="AY18" s="23">
        <v>931133</v>
      </c>
      <c r="AZ18" s="23">
        <v>927932</v>
      </c>
      <c r="BA18" s="23">
        <v>965693</v>
      </c>
      <c r="BB18" s="23">
        <v>932701</v>
      </c>
      <c r="BC18" s="23">
        <v>896585</v>
      </c>
      <c r="BD18" s="23">
        <v>935834</v>
      </c>
      <c r="BE18" s="23">
        <v>270380</v>
      </c>
      <c r="BF18" s="23">
        <v>412981</v>
      </c>
      <c r="BG18" s="23">
        <v>722672</v>
      </c>
      <c r="BH18" s="23">
        <v>847358</v>
      </c>
      <c r="BI18" s="23">
        <v>878684</v>
      </c>
    </row>
    <row r="19" spans="1:61" x14ac:dyDescent="0.2">
      <c r="A19" s="13" t="s">
        <v>31</v>
      </c>
      <c r="B19" s="13" t="s">
        <v>32</v>
      </c>
      <c r="C19" s="45">
        <v>531497</v>
      </c>
      <c r="D19" s="45">
        <v>498915</v>
      </c>
      <c r="E19" s="45">
        <v>474316</v>
      </c>
      <c r="F19" s="45">
        <v>418217</v>
      </c>
      <c r="G19" s="45">
        <v>411727</v>
      </c>
      <c r="H19" s="45">
        <v>376550</v>
      </c>
      <c r="I19" s="45">
        <v>397885</v>
      </c>
      <c r="J19" s="45">
        <v>371097</v>
      </c>
      <c r="K19" s="45">
        <v>393599</v>
      </c>
      <c r="L19" s="45">
        <v>402524</v>
      </c>
      <c r="M19" s="45">
        <v>380861</v>
      </c>
      <c r="N19" s="45">
        <v>335818</v>
      </c>
      <c r="O19" s="45">
        <v>394803</v>
      </c>
      <c r="P19" s="45">
        <v>377894</v>
      </c>
      <c r="Q19" s="45">
        <v>331897</v>
      </c>
      <c r="R19" s="45">
        <v>358336</v>
      </c>
      <c r="S19" s="45">
        <v>506207</v>
      </c>
      <c r="T19" s="45">
        <v>492064</v>
      </c>
      <c r="U19" s="45">
        <v>492387</v>
      </c>
      <c r="V19" s="45">
        <v>436879</v>
      </c>
      <c r="W19" s="45">
        <v>472993</v>
      </c>
      <c r="X19" s="45">
        <v>328961.39732613531</v>
      </c>
      <c r="Y19" s="45">
        <v>279200.04787111317</v>
      </c>
      <c r="Z19" s="45">
        <v>269719.29314926628</v>
      </c>
      <c r="AA19" s="45">
        <v>280176.08165253582</v>
      </c>
      <c r="AB19" s="45">
        <v>284507.16409894411</v>
      </c>
      <c r="AC19" s="23">
        <v>262737</v>
      </c>
      <c r="AD19" s="23">
        <v>316424</v>
      </c>
      <c r="AE19" s="23">
        <v>282760</v>
      </c>
      <c r="AF19" s="23">
        <v>327935</v>
      </c>
      <c r="AG19" s="23">
        <v>346184</v>
      </c>
      <c r="AH19" s="23">
        <v>357596</v>
      </c>
      <c r="AI19" s="23">
        <v>418929</v>
      </c>
      <c r="AJ19" s="23">
        <v>352963</v>
      </c>
      <c r="AK19" s="23">
        <v>366537</v>
      </c>
      <c r="AL19" s="23">
        <v>426408</v>
      </c>
      <c r="AM19" s="23">
        <v>432369</v>
      </c>
      <c r="AN19" s="23">
        <v>376206</v>
      </c>
      <c r="AO19" s="23">
        <v>435693</v>
      </c>
      <c r="AP19" s="23">
        <v>373002</v>
      </c>
      <c r="AQ19" s="23">
        <v>431286</v>
      </c>
      <c r="AR19" s="23">
        <v>451469</v>
      </c>
      <c r="AS19" s="23">
        <v>454237</v>
      </c>
      <c r="AT19" s="23">
        <v>458088</v>
      </c>
      <c r="AU19" s="23">
        <v>464431</v>
      </c>
      <c r="AV19" s="23">
        <v>514250</v>
      </c>
      <c r="AW19" s="23">
        <v>463828</v>
      </c>
      <c r="AX19" s="23">
        <v>441789</v>
      </c>
      <c r="AY19" s="23">
        <v>602986</v>
      </c>
      <c r="AZ19" s="23">
        <v>597866</v>
      </c>
      <c r="BA19" s="23">
        <v>646324</v>
      </c>
      <c r="BB19" s="23">
        <v>640122</v>
      </c>
      <c r="BC19" s="23">
        <v>616189</v>
      </c>
      <c r="BD19" s="23">
        <v>656436</v>
      </c>
      <c r="BE19" s="23">
        <v>188301</v>
      </c>
      <c r="BF19" s="23">
        <v>277467</v>
      </c>
      <c r="BG19" s="23">
        <v>467059</v>
      </c>
      <c r="BH19" s="23">
        <v>565911</v>
      </c>
      <c r="BI19" s="23">
        <v>607283</v>
      </c>
    </row>
    <row r="20" spans="1:61" x14ac:dyDescent="0.2">
      <c r="A20" s="13" t="s">
        <v>33</v>
      </c>
      <c r="B20" s="13" t="s">
        <v>34</v>
      </c>
      <c r="C20" s="45">
        <v>10298748</v>
      </c>
      <c r="D20" s="45">
        <v>8850072</v>
      </c>
      <c r="E20" s="45">
        <v>8740436</v>
      </c>
      <c r="F20" s="45">
        <v>8032524</v>
      </c>
      <c r="G20" s="45">
        <v>7844980</v>
      </c>
      <c r="H20" s="45">
        <v>7591572</v>
      </c>
      <c r="I20" s="45">
        <v>8118301</v>
      </c>
      <c r="J20" s="45">
        <v>7523255</v>
      </c>
      <c r="K20" s="45">
        <v>7505788</v>
      </c>
      <c r="L20" s="45">
        <v>7585841</v>
      </c>
      <c r="M20" s="45">
        <v>7231929</v>
      </c>
      <c r="N20" s="45">
        <v>6750773</v>
      </c>
      <c r="O20" s="45">
        <v>7038419</v>
      </c>
      <c r="P20" s="45">
        <v>6885788</v>
      </c>
      <c r="Q20" s="45">
        <v>7005039</v>
      </c>
      <c r="R20" s="45">
        <v>7532289</v>
      </c>
      <c r="S20" s="45">
        <v>7820895</v>
      </c>
      <c r="T20" s="45">
        <v>7315693</v>
      </c>
      <c r="U20" s="45">
        <v>7002252</v>
      </c>
      <c r="V20" s="45">
        <v>6308921</v>
      </c>
      <c r="W20" s="45">
        <v>6066698</v>
      </c>
      <c r="X20" s="45">
        <v>4826267.0025828769</v>
      </c>
      <c r="Y20" s="45">
        <v>4248031.5062406911</v>
      </c>
      <c r="Z20" s="45">
        <v>4145495.0135802561</v>
      </c>
      <c r="AA20" s="45">
        <v>4481932.3354856493</v>
      </c>
      <c r="AB20" s="45">
        <v>4111167.7389577944</v>
      </c>
      <c r="AC20" s="23">
        <v>4146746</v>
      </c>
      <c r="AD20" s="23">
        <v>4648778</v>
      </c>
      <c r="AE20" s="23">
        <v>4422495</v>
      </c>
      <c r="AF20" s="23">
        <v>4849971</v>
      </c>
      <c r="AG20" s="23">
        <v>4721785</v>
      </c>
      <c r="AH20" s="23">
        <v>5563356</v>
      </c>
      <c r="AI20" s="23">
        <v>6941529</v>
      </c>
      <c r="AJ20" s="23">
        <v>6055777</v>
      </c>
      <c r="AK20" s="23">
        <v>6372552</v>
      </c>
      <c r="AL20" s="23">
        <v>6792292</v>
      </c>
      <c r="AM20" s="23">
        <v>6640790</v>
      </c>
      <c r="AN20" s="23">
        <v>6322785</v>
      </c>
      <c r="AO20" s="23">
        <v>6857464</v>
      </c>
      <c r="AP20" s="23">
        <v>6217789</v>
      </c>
      <c r="AQ20" s="23">
        <v>6357886</v>
      </c>
      <c r="AR20" s="23">
        <v>5959724</v>
      </c>
      <c r="AS20" s="23">
        <v>6267188</v>
      </c>
      <c r="AT20" s="23">
        <v>6595848</v>
      </c>
      <c r="AU20" s="23">
        <v>6977354</v>
      </c>
      <c r="AV20" s="23">
        <v>6987996</v>
      </c>
      <c r="AW20" s="23">
        <v>6598658</v>
      </c>
      <c r="AX20" s="23">
        <v>6188769</v>
      </c>
      <c r="AY20" s="23">
        <v>6700962</v>
      </c>
      <c r="AZ20" s="23">
        <v>6555669</v>
      </c>
      <c r="BA20" s="23">
        <v>7011466</v>
      </c>
      <c r="BB20" s="23">
        <v>6773120</v>
      </c>
      <c r="BC20" s="23">
        <v>6681247</v>
      </c>
      <c r="BD20" s="23">
        <v>7082730</v>
      </c>
      <c r="BE20" s="23">
        <v>1997689</v>
      </c>
      <c r="BF20" s="23">
        <v>3105724</v>
      </c>
      <c r="BG20" s="23">
        <v>5235660</v>
      </c>
      <c r="BH20" s="23">
        <v>6146627</v>
      </c>
      <c r="BI20" s="23">
        <v>6025335</v>
      </c>
    </row>
    <row r="21" spans="1:61" x14ac:dyDescent="0.2">
      <c r="A21" s="13" t="s">
        <v>35</v>
      </c>
      <c r="B21" s="13" t="s">
        <v>36</v>
      </c>
      <c r="C21" s="45">
        <v>2159493</v>
      </c>
      <c r="D21" s="45">
        <v>2021541</v>
      </c>
      <c r="E21" s="45">
        <v>1931310</v>
      </c>
      <c r="F21" s="45">
        <v>1753349</v>
      </c>
      <c r="G21" s="45">
        <v>1819815</v>
      </c>
      <c r="H21" s="45">
        <v>1764683</v>
      </c>
      <c r="I21" s="45">
        <v>1769929</v>
      </c>
      <c r="J21" s="45">
        <v>1675819</v>
      </c>
      <c r="K21" s="45">
        <v>1675594</v>
      </c>
      <c r="L21" s="45">
        <v>1623252</v>
      </c>
      <c r="M21" s="45">
        <v>1620695</v>
      </c>
      <c r="N21" s="45">
        <v>1543318</v>
      </c>
      <c r="O21" s="45">
        <v>1559241</v>
      </c>
      <c r="P21" s="45">
        <v>1494540</v>
      </c>
      <c r="Q21" s="45">
        <v>1598657</v>
      </c>
      <c r="R21" s="45">
        <v>1844925</v>
      </c>
      <c r="S21" s="45">
        <v>1945572</v>
      </c>
      <c r="T21" s="45">
        <v>1909487</v>
      </c>
      <c r="U21" s="45">
        <v>1798374</v>
      </c>
      <c r="V21" s="45">
        <v>1774612</v>
      </c>
      <c r="W21" s="45">
        <v>1758599</v>
      </c>
      <c r="X21" s="45">
        <v>1367605.6327400461</v>
      </c>
      <c r="Y21" s="45">
        <v>1321141.1696169262</v>
      </c>
      <c r="Z21" s="45">
        <v>1277927.1309231145</v>
      </c>
      <c r="AA21" s="45">
        <v>1304397.1141414249</v>
      </c>
      <c r="AB21" s="45">
        <v>1259757.6096701657</v>
      </c>
      <c r="AC21" s="23">
        <v>1270682</v>
      </c>
      <c r="AD21" s="23">
        <v>1525592</v>
      </c>
      <c r="AE21" s="23">
        <v>1396159</v>
      </c>
      <c r="AF21" s="23">
        <v>1423073</v>
      </c>
      <c r="AG21" s="23">
        <v>1588649</v>
      </c>
      <c r="AH21" s="23">
        <v>1697364</v>
      </c>
      <c r="AI21" s="23">
        <v>2167407</v>
      </c>
      <c r="AJ21" s="23">
        <v>2049687</v>
      </c>
      <c r="AK21" s="23">
        <v>2161755</v>
      </c>
      <c r="AL21" s="23">
        <v>2329842</v>
      </c>
      <c r="AM21" s="23">
        <v>2242752</v>
      </c>
      <c r="AN21" s="23">
        <v>2112797</v>
      </c>
      <c r="AO21" s="23">
        <v>2344119</v>
      </c>
      <c r="AP21" s="23">
        <v>1985519</v>
      </c>
      <c r="AQ21" s="23">
        <v>2236441</v>
      </c>
      <c r="AR21" s="23">
        <v>2052373</v>
      </c>
      <c r="AS21" s="23">
        <v>2172234</v>
      </c>
      <c r="AT21" s="23">
        <v>2245392</v>
      </c>
      <c r="AU21" s="23">
        <v>2340939</v>
      </c>
      <c r="AV21" s="23">
        <v>2490219</v>
      </c>
      <c r="AW21" s="23">
        <v>2340757</v>
      </c>
      <c r="AX21" s="23">
        <v>2168957</v>
      </c>
      <c r="AY21" s="23">
        <v>2445010</v>
      </c>
      <c r="AZ21" s="23">
        <v>2431458</v>
      </c>
      <c r="BA21" s="23">
        <v>2491959</v>
      </c>
      <c r="BB21" s="23">
        <v>2405912</v>
      </c>
      <c r="BC21" s="23">
        <v>2288341</v>
      </c>
      <c r="BD21" s="23">
        <v>2382922</v>
      </c>
      <c r="BE21" s="23">
        <v>755271</v>
      </c>
      <c r="BF21" s="23">
        <v>1117356</v>
      </c>
      <c r="BG21" s="23">
        <v>1685510</v>
      </c>
      <c r="BH21" s="23">
        <v>2045433</v>
      </c>
      <c r="BI21" s="23">
        <v>2074934</v>
      </c>
    </row>
    <row r="22" spans="1:61" x14ac:dyDescent="0.2">
      <c r="A22" s="13" t="s">
        <v>37</v>
      </c>
      <c r="B22" s="13" t="s">
        <v>38</v>
      </c>
      <c r="C22" s="45">
        <v>251041</v>
      </c>
      <c r="D22" s="45">
        <v>256170</v>
      </c>
      <c r="E22" s="45">
        <v>242374</v>
      </c>
      <c r="F22" s="45">
        <v>224129</v>
      </c>
      <c r="G22" s="45">
        <v>232074</v>
      </c>
      <c r="H22" s="45">
        <v>205223</v>
      </c>
      <c r="I22" s="45">
        <v>207836</v>
      </c>
      <c r="J22" s="45">
        <v>202200</v>
      </c>
      <c r="K22" s="45">
        <v>203139</v>
      </c>
      <c r="L22" s="45">
        <v>198092</v>
      </c>
      <c r="M22" s="45">
        <v>176925</v>
      </c>
      <c r="N22" s="45">
        <v>155210</v>
      </c>
      <c r="O22" s="45">
        <v>164424</v>
      </c>
      <c r="P22" s="45">
        <v>169828</v>
      </c>
      <c r="Q22" s="45">
        <v>187045</v>
      </c>
      <c r="R22" s="45">
        <v>245538</v>
      </c>
      <c r="S22" s="45">
        <v>285704</v>
      </c>
      <c r="T22" s="45">
        <v>252840</v>
      </c>
      <c r="U22" s="45">
        <v>278403</v>
      </c>
      <c r="V22" s="45">
        <v>249692</v>
      </c>
      <c r="W22" s="45">
        <v>218737</v>
      </c>
      <c r="X22" s="45">
        <v>205166.57715318128</v>
      </c>
      <c r="Y22" s="45">
        <v>120875.06243959829</v>
      </c>
      <c r="Z22" s="45">
        <v>147081.40540299963</v>
      </c>
      <c r="AA22" s="45">
        <v>164617.88239896903</v>
      </c>
      <c r="AB22" s="45">
        <v>154828.92107838322</v>
      </c>
      <c r="AC22" s="23">
        <v>150516</v>
      </c>
      <c r="AD22" s="23">
        <v>173860</v>
      </c>
      <c r="AE22" s="23">
        <v>164653</v>
      </c>
      <c r="AF22" s="23">
        <v>180082</v>
      </c>
      <c r="AG22" s="23">
        <v>174839</v>
      </c>
      <c r="AH22" s="23">
        <v>197203</v>
      </c>
      <c r="AI22" s="23">
        <v>210574</v>
      </c>
      <c r="AJ22" s="23">
        <v>174931</v>
      </c>
      <c r="AK22" s="23">
        <v>181240</v>
      </c>
      <c r="AL22" s="23">
        <v>209090</v>
      </c>
      <c r="AM22" s="23">
        <v>198818</v>
      </c>
      <c r="AN22" s="23">
        <v>167948</v>
      </c>
      <c r="AO22" s="23">
        <v>195321</v>
      </c>
      <c r="AP22" s="23">
        <v>158388</v>
      </c>
      <c r="AQ22" s="23">
        <v>194184</v>
      </c>
      <c r="AR22" s="23">
        <v>183321</v>
      </c>
      <c r="AS22" s="23">
        <v>178089</v>
      </c>
      <c r="AT22" s="23">
        <v>188786</v>
      </c>
      <c r="AU22" s="23">
        <v>196995</v>
      </c>
      <c r="AV22" s="23">
        <v>212453</v>
      </c>
      <c r="AW22" s="23">
        <v>190656</v>
      </c>
      <c r="AX22" s="23">
        <v>182134</v>
      </c>
      <c r="AY22" s="23">
        <v>211469</v>
      </c>
      <c r="AZ22" s="23">
        <v>255889</v>
      </c>
      <c r="BA22" s="23">
        <v>279912</v>
      </c>
      <c r="BB22" s="23">
        <v>274305</v>
      </c>
      <c r="BC22" s="23">
        <v>275150</v>
      </c>
      <c r="BD22" s="23">
        <v>288660</v>
      </c>
      <c r="BE22" s="23">
        <v>92255</v>
      </c>
      <c r="BF22" s="23">
        <v>139947</v>
      </c>
      <c r="BG22" s="23">
        <v>207170</v>
      </c>
      <c r="BH22" s="23">
        <v>222018</v>
      </c>
      <c r="BI22" s="23">
        <v>249003</v>
      </c>
    </row>
    <row r="23" spans="1:61" x14ac:dyDescent="0.2">
      <c r="A23" s="13" t="s">
        <v>39</v>
      </c>
      <c r="B23" s="13" t="s">
        <v>40</v>
      </c>
      <c r="C23" s="45">
        <v>866319</v>
      </c>
      <c r="D23" s="45">
        <v>782985</v>
      </c>
      <c r="E23" s="45">
        <v>771531</v>
      </c>
      <c r="F23" s="45">
        <v>688227</v>
      </c>
      <c r="G23" s="45">
        <v>643577</v>
      </c>
      <c r="H23" s="45">
        <v>628078</v>
      </c>
      <c r="I23" s="45">
        <v>648883</v>
      </c>
      <c r="J23" s="45">
        <v>619978</v>
      </c>
      <c r="K23" s="45">
        <v>617978</v>
      </c>
      <c r="L23" s="45">
        <v>647903</v>
      </c>
      <c r="M23" s="45">
        <v>657978</v>
      </c>
      <c r="N23" s="45">
        <v>634683</v>
      </c>
      <c r="O23" s="45">
        <v>692834</v>
      </c>
      <c r="P23" s="45">
        <v>714954</v>
      </c>
      <c r="Q23" s="45">
        <v>651403</v>
      </c>
      <c r="R23" s="45">
        <v>778669</v>
      </c>
      <c r="S23" s="45">
        <v>872939</v>
      </c>
      <c r="T23" s="45">
        <v>914044</v>
      </c>
      <c r="U23" s="45">
        <v>910386</v>
      </c>
      <c r="V23" s="45">
        <v>787309</v>
      </c>
      <c r="W23" s="45">
        <v>716334</v>
      </c>
      <c r="X23" s="45">
        <v>523754.47058590129</v>
      </c>
      <c r="Y23" s="45">
        <v>467426.25390308269</v>
      </c>
      <c r="Z23" s="45">
        <v>442862.31825630332</v>
      </c>
      <c r="AA23" s="45">
        <v>459081.23763207195</v>
      </c>
      <c r="AB23" s="45">
        <v>395071.38458376605</v>
      </c>
      <c r="AC23" s="23">
        <v>352331</v>
      </c>
      <c r="AD23" s="23">
        <v>424258</v>
      </c>
      <c r="AE23" s="23">
        <v>373041</v>
      </c>
      <c r="AF23" s="23">
        <v>417724</v>
      </c>
      <c r="AG23" s="23">
        <v>533668</v>
      </c>
      <c r="AH23" s="23">
        <v>623204</v>
      </c>
      <c r="AI23" s="23">
        <v>734271</v>
      </c>
      <c r="AJ23" s="23">
        <v>616097</v>
      </c>
      <c r="AK23" s="23">
        <v>658268</v>
      </c>
      <c r="AL23" s="23">
        <v>714167</v>
      </c>
      <c r="AM23" s="23">
        <v>694204</v>
      </c>
      <c r="AN23" s="23">
        <v>617995</v>
      </c>
      <c r="AO23" s="23">
        <v>707237</v>
      </c>
      <c r="AP23" s="23">
        <v>595217</v>
      </c>
      <c r="AQ23" s="23">
        <v>666854</v>
      </c>
      <c r="AR23" s="23">
        <v>631897</v>
      </c>
      <c r="AS23" s="23">
        <v>657349</v>
      </c>
      <c r="AT23" s="23">
        <v>710187</v>
      </c>
      <c r="AU23" s="23">
        <v>729884</v>
      </c>
      <c r="AV23" s="23">
        <v>750255</v>
      </c>
      <c r="AW23" s="23">
        <v>685655</v>
      </c>
      <c r="AX23" s="23">
        <v>648610</v>
      </c>
      <c r="AY23" s="23">
        <v>716895</v>
      </c>
      <c r="AZ23" s="23">
        <v>745972</v>
      </c>
      <c r="BA23" s="23">
        <v>844257</v>
      </c>
      <c r="BB23" s="23">
        <v>855663</v>
      </c>
      <c r="BC23" s="23">
        <v>838429</v>
      </c>
      <c r="BD23" s="23">
        <v>893745</v>
      </c>
      <c r="BE23" s="23">
        <v>273409</v>
      </c>
      <c r="BF23" s="23">
        <v>444041</v>
      </c>
      <c r="BG23" s="23">
        <v>707654</v>
      </c>
      <c r="BH23" s="23">
        <v>838937</v>
      </c>
      <c r="BI23" s="23">
        <v>837311</v>
      </c>
    </row>
    <row r="24" spans="1:61" x14ac:dyDescent="0.2">
      <c r="A24" s="13" t="s">
        <v>41</v>
      </c>
      <c r="B24" s="13" t="s">
        <v>42</v>
      </c>
      <c r="C24" s="45">
        <v>2494914</v>
      </c>
      <c r="D24" s="45">
        <v>2257913</v>
      </c>
      <c r="E24" s="45">
        <v>2189313</v>
      </c>
      <c r="F24" s="45">
        <v>1915937</v>
      </c>
      <c r="G24" s="45">
        <v>1931956</v>
      </c>
      <c r="H24" s="45">
        <v>1786422</v>
      </c>
      <c r="I24" s="45">
        <v>1836654</v>
      </c>
      <c r="J24" s="45">
        <v>1766602</v>
      </c>
      <c r="K24" s="45">
        <v>1834605</v>
      </c>
      <c r="L24" s="45">
        <v>1820230</v>
      </c>
      <c r="M24" s="45">
        <v>1756090</v>
      </c>
      <c r="N24" s="45">
        <v>1691816</v>
      </c>
      <c r="O24" s="45">
        <v>1747550</v>
      </c>
      <c r="P24" s="45">
        <v>1727131</v>
      </c>
      <c r="Q24" s="45">
        <v>1608860</v>
      </c>
      <c r="R24" s="45">
        <v>1707538</v>
      </c>
      <c r="S24" s="45">
        <v>1902093</v>
      </c>
      <c r="T24" s="45">
        <v>1853718</v>
      </c>
      <c r="U24" s="45">
        <v>1701185</v>
      </c>
      <c r="V24" s="45">
        <v>1548422</v>
      </c>
      <c r="W24" s="45">
        <v>1442146</v>
      </c>
      <c r="X24" s="45">
        <v>1078785.4997825033</v>
      </c>
      <c r="Y24" s="45">
        <v>924344.46941977891</v>
      </c>
      <c r="Z24" s="45">
        <v>865615.39345931367</v>
      </c>
      <c r="AA24" s="45">
        <v>890686.47749855416</v>
      </c>
      <c r="AB24" s="45">
        <v>850575.02948248223</v>
      </c>
      <c r="AC24" s="23">
        <v>847433</v>
      </c>
      <c r="AD24" s="23">
        <v>1002031</v>
      </c>
      <c r="AE24" s="23">
        <v>944108</v>
      </c>
      <c r="AF24" s="23">
        <v>1060255</v>
      </c>
      <c r="AG24" s="23">
        <v>1267739</v>
      </c>
      <c r="AH24" s="23">
        <v>1368300</v>
      </c>
      <c r="AI24" s="23">
        <v>1585055</v>
      </c>
      <c r="AJ24" s="23">
        <v>1381937</v>
      </c>
      <c r="AK24" s="23">
        <v>1465909</v>
      </c>
      <c r="AL24" s="23">
        <v>1664348</v>
      </c>
      <c r="AM24" s="23">
        <v>1654751</v>
      </c>
      <c r="AN24" s="23">
        <v>1470970</v>
      </c>
      <c r="AO24" s="23">
        <v>1702151</v>
      </c>
      <c r="AP24" s="23">
        <v>1496255</v>
      </c>
      <c r="AQ24" s="23">
        <v>1743736</v>
      </c>
      <c r="AR24" s="23">
        <v>1678458</v>
      </c>
      <c r="AS24" s="23">
        <v>1728145</v>
      </c>
      <c r="AT24" s="23">
        <v>1834017</v>
      </c>
      <c r="AU24" s="23">
        <v>1864437</v>
      </c>
      <c r="AV24" s="23">
        <v>1992466</v>
      </c>
      <c r="AW24" s="23">
        <v>1857452</v>
      </c>
      <c r="AX24" s="23">
        <v>1753908</v>
      </c>
      <c r="AY24" s="23">
        <v>1908503</v>
      </c>
      <c r="AZ24" s="23">
        <v>1988648</v>
      </c>
      <c r="BA24" s="23">
        <v>2129223</v>
      </c>
      <c r="BB24" s="23">
        <v>2130223</v>
      </c>
      <c r="BC24" s="23">
        <v>2081208</v>
      </c>
      <c r="BD24" s="23">
        <v>2250135</v>
      </c>
      <c r="BE24" s="23">
        <v>682832</v>
      </c>
      <c r="BF24" s="23">
        <v>1018247</v>
      </c>
      <c r="BG24" s="23">
        <v>1654523</v>
      </c>
      <c r="BH24" s="23">
        <v>1992102</v>
      </c>
      <c r="BI24" s="23">
        <v>2051178</v>
      </c>
    </row>
    <row r="25" spans="1:61" x14ac:dyDescent="0.2">
      <c r="A25" s="13" t="s">
        <v>43</v>
      </c>
      <c r="B25" s="13" t="s">
        <v>44</v>
      </c>
      <c r="C25" s="45">
        <v>766278</v>
      </c>
      <c r="D25" s="45">
        <v>735257</v>
      </c>
      <c r="E25" s="45">
        <v>653026</v>
      </c>
      <c r="F25" s="45">
        <v>586616</v>
      </c>
      <c r="G25" s="45">
        <v>622915</v>
      </c>
      <c r="H25" s="45">
        <v>587509</v>
      </c>
      <c r="I25" s="45">
        <v>599455</v>
      </c>
      <c r="J25" s="45">
        <v>564329</v>
      </c>
      <c r="K25" s="45">
        <v>582951</v>
      </c>
      <c r="L25" s="45">
        <v>618422</v>
      </c>
      <c r="M25" s="45">
        <v>597301</v>
      </c>
      <c r="N25" s="45">
        <v>526415</v>
      </c>
      <c r="O25" s="45">
        <v>545657</v>
      </c>
      <c r="P25" s="45">
        <v>552068</v>
      </c>
      <c r="Q25" s="45">
        <v>499976</v>
      </c>
      <c r="R25" s="45">
        <v>705985</v>
      </c>
      <c r="S25" s="45">
        <v>784996</v>
      </c>
      <c r="T25" s="45">
        <v>767819</v>
      </c>
      <c r="U25" s="45">
        <v>751670</v>
      </c>
      <c r="V25" s="45">
        <v>660846</v>
      </c>
      <c r="W25" s="45">
        <v>611331</v>
      </c>
      <c r="X25" s="45">
        <v>441166.37428683066</v>
      </c>
      <c r="Y25" s="45">
        <v>395554.04412487295</v>
      </c>
      <c r="Z25" s="45">
        <v>379052.10783486732</v>
      </c>
      <c r="AA25" s="45">
        <v>371691.88869309891</v>
      </c>
      <c r="AB25" s="45">
        <v>343999.02025433164</v>
      </c>
      <c r="AC25" s="23">
        <v>283394</v>
      </c>
      <c r="AD25" s="23">
        <v>362524</v>
      </c>
      <c r="AE25" s="23">
        <v>324427</v>
      </c>
      <c r="AF25" s="23">
        <v>343266</v>
      </c>
      <c r="AG25" s="23">
        <v>353584</v>
      </c>
      <c r="AH25" s="23">
        <v>369272</v>
      </c>
      <c r="AI25" s="23">
        <v>429171</v>
      </c>
      <c r="AJ25" s="23">
        <v>355003</v>
      </c>
      <c r="AK25" s="23">
        <v>463188</v>
      </c>
      <c r="AL25" s="23">
        <v>656369</v>
      </c>
      <c r="AM25" s="23">
        <v>632208</v>
      </c>
      <c r="AN25" s="23">
        <v>565083</v>
      </c>
      <c r="AO25" s="23">
        <v>636864</v>
      </c>
      <c r="AP25" s="23">
        <v>561228</v>
      </c>
      <c r="AQ25" s="23">
        <v>673336</v>
      </c>
      <c r="AR25" s="23">
        <v>634675</v>
      </c>
      <c r="AS25" s="23">
        <v>666413</v>
      </c>
      <c r="AT25" s="23">
        <v>693975</v>
      </c>
      <c r="AU25" s="23">
        <v>724938</v>
      </c>
      <c r="AV25" s="23">
        <v>765973</v>
      </c>
      <c r="AW25" s="23">
        <v>704136</v>
      </c>
      <c r="AX25" s="23">
        <v>651278</v>
      </c>
      <c r="AY25" s="23">
        <v>702880</v>
      </c>
      <c r="AZ25" s="23">
        <v>698572</v>
      </c>
      <c r="BA25" s="23">
        <v>730239</v>
      </c>
      <c r="BB25" s="23">
        <v>743026</v>
      </c>
      <c r="BC25" s="23">
        <v>689664</v>
      </c>
      <c r="BD25" s="23">
        <v>739481</v>
      </c>
      <c r="BE25" s="23">
        <v>218294</v>
      </c>
      <c r="BF25" s="23">
        <v>329459</v>
      </c>
      <c r="BG25" s="23">
        <v>516663</v>
      </c>
      <c r="BH25" s="23">
        <v>606875</v>
      </c>
      <c r="BI25" s="23">
        <v>610605</v>
      </c>
    </row>
    <row r="26" spans="1:61" x14ac:dyDescent="0.2">
      <c r="A26" s="13" t="s">
        <v>45</v>
      </c>
      <c r="B26" s="13" t="s">
        <v>46</v>
      </c>
      <c r="C26" s="45">
        <v>489298</v>
      </c>
      <c r="D26" s="45">
        <v>461222</v>
      </c>
      <c r="E26" s="45">
        <v>457851</v>
      </c>
      <c r="F26" s="45">
        <v>402529</v>
      </c>
      <c r="G26" s="45">
        <v>439689</v>
      </c>
      <c r="H26" s="45">
        <v>413625</v>
      </c>
      <c r="I26" s="45">
        <v>419351</v>
      </c>
      <c r="J26" s="45">
        <v>380272</v>
      </c>
      <c r="K26" s="45">
        <v>384940</v>
      </c>
      <c r="L26" s="45">
        <v>364033</v>
      </c>
      <c r="M26" s="45">
        <v>346404</v>
      </c>
      <c r="N26" s="45">
        <v>314705</v>
      </c>
      <c r="O26" s="45">
        <v>346258</v>
      </c>
      <c r="P26" s="45">
        <v>419796</v>
      </c>
      <c r="Q26" s="45">
        <v>376804</v>
      </c>
      <c r="R26" s="45">
        <v>481057</v>
      </c>
      <c r="S26" s="45">
        <v>549867</v>
      </c>
      <c r="T26" s="45">
        <v>557976</v>
      </c>
      <c r="U26" s="45">
        <v>522697</v>
      </c>
      <c r="V26" s="45">
        <v>465587</v>
      </c>
      <c r="W26" s="45">
        <v>452929</v>
      </c>
      <c r="X26" s="45">
        <v>349063.54892353661</v>
      </c>
      <c r="Y26" s="45">
        <v>296267.96470301726</v>
      </c>
      <c r="Z26" s="45">
        <v>272221.75411424844</v>
      </c>
      <c r="AA26" s="45">
        <v>299378.72508665622</v>
      </c>
      <c r="AB26" s="45">
        <v>286373.59942873108</v>
      </c>
      <c r="AC26" s="23">
        <v>265105</v>
      </c>
      <c r="AD26" s="23">
        <v>321871</v>
      </c>
      <c r="AE26" s="23">
        <v>294918</v>
      </c>
      <c r="AF26" s="23">
        <v>340998</v>
      </c>
      <c r="AG26" s="23">
        <v>345788</v>
      </c>
      <c r="AH26" s="23">
        <v>366998</v>
      </c>
      <c r="AI26" s="23">
        <v>429373</v>
      </c>
      <c r="AJ26" s="23">
        <v>358535</v>
      </c>
      <c r="AK26" s="23">
        <v>357440</v>
      </c>
      <c r="AL26" s="23">
        <v>469123</v>
      </c>
      <c r="AM26" s="23">
        <v>519596</v>
      </c>
      <c r="AN26" s="23">
        <v>511037</v>
      </c>
      <c r="AO26" s="23">
        <v>581544</v>
      </c>
      <c r="AP26" s="23">
        <v>489421</v>
      </c>
      <c r="AQ26" s="23">
        <v>538709</v>
      </c>
      <c r="AR26" s="23">
        <v>513794</v>
      </c>
      <c r="AS26" s="23">
        <v>519217</v>
      </c>
      <c r="AT26" s="23">
        <v>537490</v>
      </c>
      <c r="AU26" s="23">
        <v>569244</v>
      </c>
      <c r="AV26" s="23">
        <v>606454</v>
      </c>
      <c r="AW26" s="23">
        <v>548476</v>
      </c>
      <c r="AX26" s="23">
        <v>504049</v>
      </c>
      <c r="AY26" s="23">
        <v>570130</v>
      </c>
      <c r="AZ26" s="23">
        <v>568617</v>
      </c>
      <c r="BA26" s="23">
        <v>616240</v>
      </c>
      <c r="BB26" s="23">
        <v>602186</v>
      </c>
      <c r="BC26" s="23">
        <v>591626</v>
      </c>
      <c r="BD26" s="23">
        <v>611219</v>
      </c>
      <c r="BE26" s="23">
        <v>188371</v>
      </c>
      <c r="BF26" s="23">
        <v>278176</v>
      </c>
      <c r="BG26" s="23">
        <v>450067</v>
      </c>
      <c r="BH26" s="23">
        <v>539111</v>
      </c>
      <c r="BI26" s="23">
        <v>541045</v>
      </c>
    </row>
    <row r="27" spans="1:61" x14ac:dyDescent="0.2">
      <c r="A27" s="13" t="s">
        <v>65</v>
      </c>
      <c r="B27" s="13" t="s">
        <v>66</v>
      </c>
      <c r="C27" s="45">
        <v>374540</v>
      </c>
      <c r="D27" s="45">
        <v>319271</v>
      </c>
      <c r="E27" s="45">
        <v>303828</v>
      </c>
      <c r="F27" s="45">
        <v>285161</v>
      </c>
      <c r="G27" s="45">
        <v>269496</v>
      </c>
      <c r="H27" s="45">
        <v>250755</v>
      </c>
      <c r="I27" s="45">
        <v>257224</v>
      </c>
      <c r="J27" s="45">
        <v>255128</v>
      </c>
      <c r="K27" s="45">
        <v>262055</v>
      </c>
      <c r="L27" s="45">
        <v>267894</v>
      </c>
      <c r="M27" s="45">
        <v>282192</v>
      </c>
      <c r="N27" s="45">
        <v>277285</v>
      </c>
      <c r="O27" s="45">
        <v>276078</v>
      </c>
      <c r="P27" s="45">
        <v>272944</v>
      </c>
      <c r="Q27" s="45"/>
      <c r="R27" s="45">
        <v>283213</v>
      </c>
      <c r="S27" s="45">
        <v>319933</v>
      </c>
      <c r="T27" s="45">
        <v>300110</v>
      </c>
      <c r="U27" s="45">
        <v>247265</v>
      </c>
      <c r="V27" s="45">
        <v>202791</v>
      </c>
      <c r="W27" s="45">
        <v>202219</v>
      </c>
      <c r="X27" s="45">
        <v>167518</v>
      </c>
      <c r="Y27" s="45">
        <v>138328</v>
      </c>
      <c r="Z27" s="45">
        <v>139513</v>
      </c>
      <c r="AA27" s="45">
        <v>129751.97074046392</v>
      </c>
      <c r="AB27" s="45">
        <v>125364.01104055032</v>
      </c>
      <c r="AC27" s="23">
        <v>131100</v>
      </c>
      <c r="AD27" s="23">
        <v>154275</v>
      </c>
      <c r="AE27" s="23">
        <v>129203</v>
      </c>
      <c r="AF27" s="23">
        <v>141649</v>
      </c>
      <c r="AG27" s="23">
        <v>142490</v>
      </c>
      <c r="AH27" s="23">
        <v>156223</v>
      </c>
      <c r="AI27" s="23">
        <v>178976</v>
      </c>
      <c r="AJ27" s="23">
        <v>153209</v>
      </c>
      <c r="AK27" s="23">
        <v>159003</v>
      </c>
      <c r="AL27" s="23">
        <v>179541</v>
      </c>
      <c r="AM27" s="23">
        <v>175458</v>
      </c>
      <c r="AN27" s="23">
        <v>156733</v>
      </c>
      <c r="AO27" s="23">
        <v>207521</v>
      </c>
      <c r="AP27" s="23">
        <v>143019</v>
      </c>
      <c r="AQ27" s="23">
        <v>131308</v>
      </c>
      <c r="AR27" s="23">
        <v>140446</v>
      </c>
      <c r="AS27" s="23">
        <v>128328</v>
      </c>
      <c r="AT27" s="23">
        <v>163059</v>
      </c>
      <c r="AU27" s="23">
        <v>163204</v>
      </c>
      <c r="AV27" s="23">
        <v>181173</v>
      </c>
      <c r="AW27" s="23">
        <v>161907</v>
      </c>
      <c r="AX27" s="23">
        <v>150917</v>
      </c>
      <c r="AY27" s="23">
        <v>201350</v>
      </c>
      <c r="AZ27" s="23">
        <v>408867</v>
      </c>
      <c r="BA27" s="23">
        <v>444802</v>
      </c>
      <c r="BB27" s="23">
        <v>434806</v>
      </c>
      <c r="BC27" s="23">
        <v>400366</v>
      </c>
      <c r="BD27" s="23">
        <v>455311</v>
      </c>
      <c r="BE27" s="23">
        <v>137923</v>
      </c>
      <c r="BF27" s="23">
        <v>209249</v>
      </c>
      <c r="BG27" s="23">
        <v>364690</v>
      </c>
      <c r="BH27" s="23">
        <v>474017</v>
      </c>
      <c r="BI27" s="23">
        <v>456799</v>
      </c>
    </row>
    <row r="28" spans="1:61" x14ac:dyDescent="0.2">
      <c r="A28" s="13" t="s">
        <v>67</v>
      </c>
      <c r="B28" s="13" t="s">
        <v>68</v>
      </c>
      <c r="C28" s="45">
        <v>427931</v>
      </c>
      <c r="D28" s="45">
        <v>364783</v>
      </c>
      <c r="E28" s="45">
        <v>347138</v>
      </c>
      <c r="F28" s="45">
        <v>325811</v>
      </c>
      <c r="G28" s="45">
        <v>307913</v>
      </c>
      <c r="H28" s="45">
        <v>286500</v>
      </c>
      <c r="I28" s="45">
        <v>293890</v>
      </c>
      <c r="J28" s="45">
        <v>291496</v>
      </c>
      <c r="K28" s="45">
        <v>299412</v>
      </c>
      <c r="L28" s="45">
        <v>306082</v>
      </c>
      <c r="M28" s="45">
        <v>322418</v>
      </c>
      <c r="N28" s="45">
        <v>316812</v>
      </c>
      <c r="O28" s="45">
        <v>315432</v>
      </c>
      <c r="P28" s="45">
        <v>311851</v>
      </c>
      <c r="Q28" s="45">
        <v>283229</v>
      </c>
      <c r="R28" s="45">
        <v>323584</v>
      </c>
      <c r="S28" s="45">
        <v>365539</v>
      </c>
      <c r="T28" s="45">
        <v>342890</v>
      </c>
      <c r="U28" s="45">
        <v>282513</v>
      </c>
      <c r="V28" s="45">
        <v>231698</v>
      </c>
      <c r="W28" s="45">
        <v>231045</v>
      </c>
      <c r="X28" s="45">
        <v>191397</v>
      </c>
      <c r="Y28" s="45">
        <v>158047</v>
      </c>
      <c r="Z28" s="45">
        <v>159400</v>
      </c>
      <c r="AA28" s="45">
        <v>148247.96656955031</v>
      </c>
      <c r="AB28" s="45">
        <v>143235.01261441264</v>
      </c>
      <c r="AC28" s="23">
        <v>144119</v>
      </c>
      <c r="AD28" s="23">
        <v>176156</v>
      </c>
      <c r="AE28" s="23">
        <v>148961</v>
      </c>
      <c r="AF28" s="23">
        <v>161841</v>
      </c>
      <c r="AG28" s="23">
        <v>160076</v>
      </c>
      <c r="AH28" s="23">
        <v>161485</v>
      </c>
      <c r="AI28" s="23">
        <v>210228</v>
      </c>
      <c r="AJ28" s="23">
        <v>169097</v>
      </c>
      <c r="AK28" s="23">
        <v>164894</v>
      </c>
      <c r="AL28" s="23">
        <v>180900</v>
      </c>
      <c r="AM28" s="23">
        <v>178130</v>
      </c>
      <c r="AN28" s="23">
        <v>170224</v>
      </c>
      <c r="AO28" s="23">
        <v>223303</v>
      </c>
      <c r="AP28" s="23">
        <v>148299</v>
      </c>
      <c r="AQ28" s="23">
        <v>167388</v>
      </c>
      <c r="AR28" s="23">
        <v>160221</v>
      </c>
      <c r="AS28" s="23">
        <v>175596</v>
      </c>
      <c r="AT28" s="23">
        <v>203453</v>
      </c>
      <c r="AU28" s="23">
        <v>229372</v>
      </c>
      <c r="AV28" s="23">
        <v>218282</v>
      </c>
      <c r="AW28" s="23">
        <v>189673</v>
      </c>
      <c r="AX28" s="23">
        <v>184441</v>
      </c>
      <c r="AY28" s="23">
        <v>188739</v>
      </c>
      <c r="AZ28" s="23">
        <v>203483</v>
      </c>
      <c r="BA28" s="23">
        <v>247583</v>
      </c>
      <c r="BB28" s="23">
        <v>256731</v>
      </c>
      <c r="BC28" s="23">
        <v>244248</v>
      </c>
      <c r="BD28" s="23">
        <v>272948</v>
      </c>
      <c r="BE28" s="23">
        <v>65778</v>
      </c>
      <c r="BF28" s="23">
        <v>119410</v>
      </c>
      <c r="BG28" s="23">
        <v>218390</v>
      </c>
      <c r="BH28" s="23">
        <v>277759</v>
      </c>
      <c r="BI28" s="23">
        <v>259402</v>
      </c>
    </row>
    <row r="29" spans="1:61" x14ac:dyDescent="0.2">
      <c r="A29" s="13" t="s">
        <v>47</v>
      </c>
      <c r="B29" s="13" t="s">
        <v>48</v>
      </c>
      <c r="C29" s="45">
        <v>1671639</v>
      </c>
      <c r="D29" s="45">
        <v>1513846</v>
      </c>
      <c r="E29" s="45">
        <v>1470364</v>
      </c>
      <c r="F29" s="45">
        <v>1367759</v>
      </c>
      <c r="G29" s="45">
        <v>1398870</v>
      </c>
      <c r="H29" s="45">
        <v>1392987</v>
      </c>
      <c r="I29" s="45">
        <v>1486877</v>
      </c>
      <c r="J29" s="45">
        <v>1462664</v>
      </c>
      <c r="K29" s="45">
        <v>1425048</v>
      </c>
      <c r="L29" s="45">
        <v>1508524</v>
      </c>
      <c r="M29" s="45">
        <v>1412334</v>
      </c>
      <c r="N29" s="45">
        <v>1387326</v>
      </c>
      <c r="O29" s="45">
        <v>1546316</v>
      </c>
      <c r="P29" s="45">
        <v>1535116</v>
      </c>
      <c r="Q29" s="45">
        <v>1523181</v>
      </c>
      <c r="R29" s="45">
        <v>1681284</v>
      </c>
      <c r="S29" s="45">
        <v>1812681</v>
      </c>
      <c r="T29" s="45">
        <v>1824378</v>
      </c>
      <c r="U29" s="45">
        <v>1805765</v>
      </c>
      <c r="V29" s="45">
        <v>1625974</v>
      </c>
      <c r="W29" s="45">
        <v>1609362</v>
      </c>
      <c r="X29" s="45">
        <v>1254631.788784262</v>
      </c>
      <c r="Y29" s="45">
        <v>1162168.8612929634</v>
      </c>
      <c r="Z29" s="45">
        <v>1104105.3170956043</v>
      </c>
      <c r="AA29" s="45">
        <v>1016573.0848830695</v>
      </c>
      <c r="AB29" s="45">
        <v>983914.27821592556</v>
      </c>
      <c r="AC29" s="23">
        <v>1033121</v>
      </c>
      <c r="AD29" s="23">
        <v>1211148</v>
      </c>
      <c r="AE29" s="23">
        <v>1146562</v>
      </c>
      <c r="AF29" s="23">
        <v>1143383</v>
      </c>
      <c r="AG29" s="23">
        <v>1168244</v>
      </c>
      <c r="AH29" s="23">
        <v>1234558</v>
      </c>
      <c r="AI29" s="23">
        <v>1355191</v>
      </c>
      <c r="AJ29" s="23">
        <v>1208525</v>
      </c>
      <c r="AK29" s="23">
        <v>1394828</v>
      </c>
      <c r="AL29" s="23">
        <v>1597965</v>
      </c>
      <c r="AM29" s="23">
        <v>1491223</v>
      </c>
      <c r="AN29" s="23">
        <v>1401844</v>
      </c>
      <c r="AO29" s="23">
        <v>1658886</v>
      </c>
      <c r="AP29" s="23">
        <v>1426293</v>
      </c>
      <c r="AQ29" s="23">
        <v>1553858</v>
      </c>
      <c r="AR29" s="23">
        <v>1405340</v>
      </c>
      <c r="AS29" s="23">
        <v>1555099</v>
      </c>
      <c r="AT29" s="23">
        <v>1629953</v>
      </c>
      <c r="AU29" s="23">
        <v>1725028</v>
      </c>
      <c r="AV29" s="23">
        <v>1743876</v>
      </c>
      <c r="AW29" s="23">
        <v>1611045</v>
      </c>
      <c r="AX29" s="23">
        <v>1590345</v>
      </c>
      <c r="AY29" s="23">
        <v>1734893</v>
      </c>
      <c r="AZ29" s="23">
        <v>1718389</v>
      </c>
      <c r="BA29" s="23">
        <v>1746126</v>
      </c>
      <c r="BB29" s="23">
        <v>1709085</v>
      </c>
      <c r="BC29" s="23">
        <v>1631629</v>
      </c>
      <c r="BD29" s="23">
        <v>1610666</v>
      </c>
      <c r="BE29" s="23">
        <v>459780</v>
      </c>
      <c r="BF29" s="23">
        <v>696132</v>
      </c>
      <c r="BG29" s="23">
        <v>1108645</v>
      </c>
      <c r="BH29" s="23">
        <v>1366324</v>
      </c>
      <c r="BI29" s="23">
        <v>1363195</v>
      </c>
    </row>
    <row r="30" spans="1:61" x14ac:dyDescent="0.2">
      <c r="A30" s="13" t="s">
        <v>49</v>
      </c>
      <c r="B30" s="13" t="s">
        <v>50</v>
      </c>
      <c r="C30" s="45">
        <v>1046684</v>
      </c>
      <c r="D30" s="45">
        <v>977084</v>
      </c>
      <c r="E30" s="45">
        <v>980436</v>
      </c>
      <c r="F30" s="45">
        <v>850662</v>
      </c>
      <c r="G30" s="45">
        <v>870993</v>
      </c>
      <c r="H30" s="45">
        <v>917456</v>
      </c>
      <c r="I30" s="45">
        <v>894568</v>
      </c>
      <c r="J30" s="45">
        <v>875563</v>
      </c>
      <c r="K30" s="45">
        <v>890811</v>
      </c>
      <c r="L30" s="45">
        <v>856805</v>
      </c>
      <c r="M30" s="45">
        <v>859545</v>
      </c>
      <c r="N30" s="45">
        <v>815589</v>
      </c>
      <c r="O30" s="45">
        <v>904627</v>
      </c>
      <c r="P30" s="45">
        <v>883374</v>
      </c>
      <c r="Q30" s="45">
        <v>870703</v>
      </c>
      <c r="R30" s="45">
        <v>918014</v>
      </c>
      <c r="S30" s="45">
        <v>1109782</v>
      </c>
      <c r="T30" s="45">
        <v>1079733</v>
      </c>
      <c r="U30" s="45">
        <v>1039953</v>
      </c>
      <c r="V30" s="45">
        <v>1043212</v>
      </c>
      <c r="W30" s="45">
        <v>984702</v>
      </c>
      <c r="X30" s="45">
        <v>753387.34627231699</v>
      </c>
      <c r="Y30" s="45">
        <v>729771.44082342822</v>
      </c>
      <c r="Z30" s="45">
        <v>649800.2696444008</v>
      </c>
      <c r="AA30" s="45">
        <v>670563.7481981829</v>
      </c>
      <c r="AB30" s="45">
        <v>695534.62013240706</v>
      </c>
      <c r="AC30" s="23">
        <v>682232</v>
      </c>
      <c r="AD30" s="23">
        <v>798503</v>
      </c>
      <c r="AE30" s="23">
        <v>740537</v>
      </c>
      <c r="AF30" s="23">
        <v>774282</v>
      </c>
      <c r="AG30" s="23">
        <v>808615</v>
      </c>
      <c r="AH30" s="23">
        <v>894764</v>
      </c>
      <c r="AI30" s="23">
        <v>1138848</v>
      </c>
      <c r="AJ30" s="23">
        <v>977209</v>
      </c>
      <c r="AK30" s="23">
        <v>1005942</v>
      </c>
      <c r="AL30" s="23">
        <v>1125858</v>
      </c>
      <c r="AM30" s="23">
        <v>1049756</v>
      </c>
      <c r="AN30" s="23">
        <v>960396</v>
      </c>
      <c r="AO30" s="23">
        <v>1171177</v>
      </c>
      <c r="AP30" s="23">
        <v>1046502</v>
      </c>
      <c r="AQ30" s="23">
        <v>1205374</v>
      </c>
      <c r="AR30" s="23">
        <v>1180257</v>
      </c>
      <c r="AS30" s="23">
        <v>1259835</v>
      </c>
      <c r="AT30" s="23">
        <v>1331676</v>
      </c>
      <c r="AU30" s="23">
        <v>1338319</v>
      </c>
      <c r="AV30" s="23">
        <v>1475448</v>
      </c>
      <c r="AW30" s="23">
        <v>1402058</v>
      </c>
      <c r="AX30" s="23">
        <v>1273030</v>
      </c>
      <c r="AY30" s="23">
        <v>1427284</v>
      </c>
      <c r="AZ30" s="23">
        <v>1435331</v>
      </c>
      <c r="BA30" s="23">
        <v>1482275</v>
      </c>
      <c r="BB30" s="23">
        <v>1503627</v>
      </c>
      <c r="BC30" s="23">
        <v>1414585</v>
      </c>
      <c r="BD30" s="23">
        <v>1529823</v>
      </c>
      <c r="BE30" s="23">
        <v>492382</v>
      </c>
      <c r="BF30" s="23">
        <v>707550</v>
      </c>
      <c r="BG30" s="23">
        <v>1090601</v>
      </c>
      <c r="BH30" s="23">
        <v>1354438</v>
      </c>
      <c r="BI30" s="23">
        <v>1370870</v>
      </c>
    </row>
    <row r="31" spans="1:61" x14ac:dyDescent="0.2">
      <c r="A31" s="13" t="s">
        <v>51</v>
      </c>
      <c r="B31" s="13" t="s">
        <v>52</v>
      </c>
      <c r="C31" s="45">
        <v>197763</v>
      </c>
      <c r="D31" s="45">
        <v>172391</v>
      </c>
      <c r="E31" s="45">
        <v>160034</v>
      </c>
      <c r="F31" s="45">
        <v>131302</v>
      </c>
      <c r="G31" s="45">
        <v>117285</v>
      </c>
      <c r="H31" s="45">
        <v>132093</v>
      </c>
      <c r="I31" s="45">
        <v>130384</v>
      </c>
      <c r="J31" s="45">
        <v>120861</v>
      </c>
      <c r="K31" s="45">
        <v>117336</v>
      </c>
      <c r="L31" s="45">
        <v>125309</v>
      </c>
      <c r="M31" s="45">
        <v>115624</v>
      </c>
      <c r="N31" s="45">
        <v>107525</v>
      </c>
      <c r="O31" s="45">
        <v>110414</v>
      </c>
      <c r="P31" s="45">
        <v>114541</v>
      </c>
      <c r="Q31" s="45">
        <v>78593</v>
      </c>
      <c r="R31" s="45">
        <v>82488</v>
      </c>
      <c r="S31" s="45">
        <v>135791</v>
      </c>
      <c r="T31" s="45">
        <v>160159</v>
      </c>
      <c r="U31" s="45">
        <v>254634</v>
      </c>
      <c r="V31" s="45">
        <v>195169</v>
      </c>
      <c r="W31" s="45">
        <v>201031</v>
      </c>
      <c r="X31" s="45">
        <v>144843.58758688936</v>
      </c>
      <c r="Y31" s="45">
        <v>127473.67831804988</v>
      </c>
      <c r="Z31" s="45">
        <v>132770.87018966937</v>
      </c>
      <c r="AA31" s="45">
        <v>127158.88087051822</v>
      </c>
      <c r="AB31" s="45">
        <v>116254.89762069051</v>
      </c>
      <c r="AC31" s="23">
        <v>115088</v>
      </c>
      <c r="AD31" s="23">
        <v>135366</v>
      </c>
      <c r="AE31" s="23">
        <v>112243</v>
      </c>
      <c r="AF31" s="23">
        <v>117824</v>
      </c>
      <c r="AG31" s="23">
        <v>129659</v>
      </c>
      <c r="AH31" s="23">
        <v>147009</v>
      </c>
      <c r="AI31" s="23">
        <v>181144</v>
      </c>
      <c r="AJ31" s="23">
        <v>157054</v>
      </c>
      <c r="AK31" s="23">
        <v>161899</v>
      </c>
      <c r="AL31" s="23">
        <v>180661</v>
      </c>
      <c r="AM31" s="23">
        <v>180366</v>
      </c>
      <c r="AN31" s="23">
        <v>153035</v>
      </c>
      <c r="AO31" s="23">
        <v>188116</v>
      </c>
      <c r="AP31" s="23">
        <v>162996</v>
      </c>
      <c r="AQ31" s="23">
        <v>193794</v>
      </c>
      <c r="AR31" s="23">
        <v>164775</v>
      </c>
      <c r="AS31" s="23">
        <v>184550</v>
      </c>
      <c r="AT31" s="23">
        <v>173575</v>
      </c>
      <c r="AU31" s="23">
        <v>173628</v>
      </c>
      <c r="AV31" s="23">
        <v>191945</v>
      </c>
      <c r="AW31" s="23">
        <v>166988</v>
      </c>
      <c r="AX31" s="23">
        <v>147333</v>
      </c>
      <c r="AY31" s="23">
        <v>167584</v>
      </c>
      <c r="AZ31" s="23">
        <v>175036</v>
      </c>
      <c r="BA31" s="23">
        <v>198282</v>
      </c>
      <c r="BB31" s="23">
        <v>194074</v>
      </c>
      <c r="BC31" s="23">
        <v>189880</v>
      </c>
      <c r="BD31" s="23">
        <v>200413</v>
      </c>
      <c r="BE31" s="23">
        <v>56815</v>
      </c>
      <c r="BF31" s="23">
        <v>89199</v>
      </c>
      <c r="BG31" s="23">
        <v>136603</v>
      </c>
      <c r="BH31" s="23">
        <v>160578</v>
      </c>
      <c r="BI31" s="23">
        <v>179730</v>
      </c>
    </row>
    <row r="32" spans="1:61" x14ac:dyDescent="0.2">
      <c r="A32" s="13" t="s">
        <v>53</v>
      </c>
      <c r="B32" s="13" t="s">
        <v>54</v>
      </c>
      <c r="C32" s="45">
        <v>965644</v>
      </c>
      <c r="D32" s="45">
        <v>821054</v>
      </c>
      <c r="E32" s="45">
        <v>804901</v>
      </c>
      <c r="F32" s="45">
        <v>696772</v>
      </c>
      <c r="G32" s="45">
        <v>718473</v>
      </c>
      <c r="H32" s="45">
        <v>664380</v>
      </c>
      <c r="I32" s="45">
        <v>688681</v>
      </c>
      <c r="J32" s="45">
        <v>647885</v>
      </c>
      <c r="K32" s="45">
        <v>607217</v>
      </c>
      <c r="L32" s="45">
        <v>641132</v>
      </c>
      <c r="M32" s="45">
        <v>628361</v>
      </c>
      <c r="N32" s="45">
        <v>545374</v>
      </c>
      <c r="O32" s="45">
        <v>604992</v>
      </c>
      <c r="P32" s="45">
        <v>679411</v>
      </c>
      <c r="Q32" s="45">
        <v>608423</v>
      </c>
      <c r="R32" s="45">
        <v>673943</v>
      </c>
      <c r="S32" s="45">
        <v>736900</v>
      </c>
      <c r="T32" s="45">
        <v>798483</v>
      </c>
      <c r="U32" s="45">
        <v>726617</v>
      </c>
      <c r="V32" s="45">
        <v>614580</v>
      </c>
      <c r="W32" s="45">
        <v>680566</v>
      </c>
      <c r="X32" s="45">
        <v>476380.2759772198</v>
      </c>
      <c r="Y32" s="45">
        <v>423636.64418969367</v>
      </c>
      <c r="Z32" s="45">
        <v>394418.9889130416</v>
      </c>
      <c r="AA32" s="45">
        <v>415883.20968001301</v>
      </c>
      <c r="AB32" s="45">
        <v>392859.99750986003</v>
      </c>
      <c r="AC32" s="23">
        <v>381849</v>
      </c>
      <c r="AD32" s="23">
        <v>472450</v>
      </c>
      <c r="AE32" s="23">
        <v>440769</v>
      </c>
      <c r="AF32" s="23">
        <v>479669</v>
      </c>
      <c r="AG32" s="23">
        <v>494616</v>
      </c>
      <c r="AH32" s="23">
        <v>547815</v>
      </c>
      <c r="AI32" s="23">
        <v>656574</v>
      </c>
      <c r="AJ32" s="23">
        <v>589029</v>
      </c>
      <c r="AK32" s="23">
        <v>600514</v>
      </c>
      <c r="AL32" s="23">
        <v>705634</v>
      </c>
      <c r="AM32" s="23">
        <v>697801</v>
      </c>
      <c r="AN32" s="23">
        <v>634311</v>
      </c>
      <c r="AO32" s="23">
        <v>732694</v>
      </c>
      <c r="AP32" s="23">
        <v>649250</v>
      </c>
      <c r="AQ32" s="23">
        <v>839850</v>
      </c>
      <c r="AR32" s="23">
        <v>788988</v>
      </c>
      <c r="AS32" s="23">
        <v>791485</v>
      </c>
      <c r="AT32" s="23">
        <v>814982</v>
      </c>
      <c r="AU32" s="23">
        <v>825872</v>
      </c>
      <c r="AV32" s="23">
        <v>907132</v>
      </c>
      <c r="AW32" s="23">
        <v>834654</v>
      </c>
      <c r="AX32" s="23">
        <v>745942</v>
      </c>
      <c r="AY32" s="23">
        <v>808874</v>
      </c>
      <c r="AZ32" s="23">
        <v>861714</v>
      </c>
      <c r="BA32" s="23">
        <v>910391</v>
      </c>
      <c r="BB32" s="23">
        <v>912086</v>
      </c>
      <c r="BC32" s="23">
        <v>895220</v>
      </c>
      <c r="BD32" s="23">
        <v>963666</v>
      </c>
      <c r="BE32" s="23">
        <v>295510</v>
      </c>
      <c r="BF32" s="23">
        <v>437830</v>
      </c>
      <c r="BG32" s="23">
        <v>685519</v>
      </c>
      <c r="BH32" s="23">
        <v>823796</v>
      </c>
      <c r="BI32" s="23">
        <v>842155</v>
      </c>
    </row>
    <row r="33" spans="1:61" x14ac:dyDescent="0.2">
      <c r="A33" s="13" t="s">
        <v>55</v>
      </c>
      <c r="B33" s="13" t="s">
        <v>56</v>
      </c>
      <c r="C33" s="45">
        <v>1654982</v>
      </c>
      <c r="D33" s="45">
        <v>1550469</v>
      </c>
      <c r="E33" s="45">
        <v>1529533</v>
      </c>
      <c r="F33" s="45">
        <v>1372269</v>
      </c>
      <c r="G33" s="45">
        <v>1450910</v>
      </c>
      <c r="H33" s="45">
        <v>1373969</v>
      </c>
      <c r="I33" s="45">
        <v>1538801</v>
      </c>
      <c r="J33" s="45">
        <v>1481821</v>
      </c>
      <c r="K33" s="45">
        <v>1531203</v>
      </c>
      <c r="L33" s="45">
        <v>1465577</v>
      </c>
      <c r="M33" s="45">
        <v>1374558</v>
      </c>
      <c r="N33" s="45">
        <v>1281310</v>
      </c>
      <c r="O33" s="45">
        <v>1343904</v>
      </c>
      <c r="P33" s="45">
        <v>1419671</v>
      </c>
      <c r="Q33" s="45">
        <v>1319049</v>
      </c>
      <c r="R33" s="45">
        <v>1325911</v>
      </c>
      <c r="S33" s="45">
        <v>1644647</v>
      </c>
      <c r="T33" s="45">
        <v>1572336</v>
      </c>
      <c r="U33" s="45">
        <v>1516155</v>
      </c>
      <c r="V33" s="45">
        <v>1360415</v>
      </c>
      <c r="W33" s="45">
        <v>1349893</v>
      </c>
      <c r="X33" s="45">
        <v>1109710.6944438354</v>
      </c>
      <c r="Y33" s="45">
        <v>1021397.0300111562</v>
      </c>
      <c r="Z33" s="45">
        <v>988249.21050860605</v>
      </c>
      <c r="AA33" s="45">
        <v>992342.66188980523</v>
      </c>
      <c r="AB33" s="45">
        <v>987966.43456722866</v>
      </c>
      <c r="AC33" s="23">
        <v>916465</v>
      </c>
      <c r="AD33" s="23">
        <v>1106672</v>
      </c>
      <c r="AE33" s="23">
        <v>996314</v>
      </c>
      <c r="AF33" s="23">
        <v>1063421</v>
      </c>
      <c r="AG33" s="23">
        <v>1074823</v>
      </c>
      <c r="AH33" s="23">
        <v>1153202</v>
      </c>
      <c r="AI33" s="23">
        <v>1372095</v>
      </c>
      <c r="AJ33" s="23">
        <v>1151505</v>
      </c>
      <c r="AK33" s="23">
        <v>1321752</v>
      </c>
      <c r="AL33" s="23">
        <v>1569889</v>
      </c>
      <c r="AM33" s="23">
        <v>1488600</v>
      </c>
      <c r="AN33" s="23">
        <v>1319317</v>
      </c>
      <c r="AO33" s="23">
        <v>1536461</v>
      </c>
      <c r="AP33" s="23">
        <v>1438515</v>
      </c>
      <c r="AQ33" s="23">
        <v>1667106</v>
      </c>
      <c r="AR33" s="23">
        <v>1617325</v>
      </c>
      <c r="AS33" s="23">
        <v>1725558</v>
      </c>
      <c r="AT33" s="23">
        <v>1778949</v>
      </c>
      <c r="AU33" s="23">
        <v>1758229</v>
      </c>
      <c r="AV33" s="23">
        <v>1841916</v>
      </c>
      <c r="AW33" s="23">
        <v>1681299</v>
      </c>
      <c r="AX33" s="23">
        <v>1568799</v>
      </c>
      <c r="AY33" s="23">
        <v>1801029</v>
      </c>
      <c r="AZ33" s="23">
        <v>1791048</v>
      </c>
      <c r="BA33" s="23">
        <v>1871263</v>
      </c>
      <c r="BB33" s="23">
        <v>1757632</v>
      </c>
      <c r="BC33" s="23">
        <v>1646631</v>
      </c>
      <c r="BD33" s="23">
        <v>1698502</v>
      </c>
      <c r="BE33" s="23">
        <v>522464</v>
      </c>
      <c r="BF33" s="23">
        <v>723106</v>
      </c>
      <c r="BG33" s="23">
        <v>1168891</v>
      </c>
      <c r="BH33" s="23">
        <v>1381730</v>
      </c>
      <c r="BI33" s="23">
        <v>1407823</v>
      </c>
    </row>
    <row r="34" spans="1:61" x14ac:dyDescent="0.2">
      <c r="A34" s="13" t="s">
        <v>57</v>
      </c>
      <c r="B34" s="13" t="s">
        <v>58</v>
      </c>
      <c r="C34" s="45">
        <v>1168396</v>
      </c>
      <c r="D34" s="45">
        <v>1079608</v>
      </c>
      <c r="E34" s="45">
        <v>1078657</v>
      </c>
      <c r="F34" s="45">
        <v>941222</v>
      </c>
      <c r="G34" s="45">
        <v>964273</v>
      </c>
      <c r="H34" s="45">
        <v>895017</v>
      </c>
      <c r="I34" s="45">
        <v>902340</v>
      </c>
      <c r="J34" s="45">
        <v>926556</v>
      </c>
      <c r="K34" s="45">
        <v>916294</v>
      </c>
      <c r="L34" s="45">
        <v>924202</v>
      </c>
      <c r="M34" s="45">
        <v>899611</v>
      </c>
      <c r="N34" s="45">
        <v>1025227</v>
      </c>
      <c r="O34" s="45">
        <v>1118941</v>
      </c>
      <c r="P34" s="45">
        <v>1142259</v>
      </c>
      <c r="Q34" s="45">
        <v>1081091</v>
      </c>
      <c r="R34" s="45">
        <v>1213147</v>
      </c>
      <c r="S34" s="45">
        <v>1441721</v>
      </c>
      <c r="T34" s="45">
        <v>1530028</v>
      </c>
      <c r="U34" s="45">
        <v>1358989</v>
      </c>
      <c r="V34" s="45">
        <v>1264782</v>
      </c>
      <c r="W34" s="45">
        <v>1211865</v>
      </c>
      <c r="X34" s="45">
        <v>959396.1634806022</v>
      </c>
      <c r="Y34" s="45">
        <v>899182.4679169486</v>
      </c>
      <c r="Z34" s="45">
        <v>797801.65256360371</v>
      </c>
      <c r="AA34" s="45">
        <v>832926.28314043838</v>
      </c>
      <c r="AB34" s="45">
        <v>761273.59343947424</v>
      </c>
      <c r="AC34" s="23">
        <v>750676</v>
      </c>
      <c r="AD34" s="23">
        <v>879343</v>
      </c>
      <c r="AE34" s="23">
        <v>815067</v>
      </c>
      <c r="AF34" s="23">
        <v>905502</v>
      </c>
      <c r="AG34" s="23">
        <v>982283</v>
      </c>
      <c r="AH34" s="23">
        <v>1051824</v>
      </c>
      <c r="AI34" s="23">
        <v>1232253</v>
      </c>
      <c r="AJ34" s="23">
        <v>1058772</v>
      </c>
      <c r="AK34" s="23">
        <v>1055391</v>
      </c>
      <c r="AL34" s="23">
        <v>1392216</v>
      </c>
      <c r="AM34" s="23">
        <v>1387185</v>
      </c>
      <c r="AN34" s="23">
        <v>1335947</v>
      </c>
      <c r="AO34" s="23">
        <v>1541037</v>
      </c>
      <c r="AP34" s="23">
        <v>1362762</v>
      </c>
      <c r="AQ34" s="23">
        <v>1433495</v>
      </c>
      <c r="AR34" s="23">
        <v>1372639</v>
      </c>
      <c r="AS34" s="23">
        <v>1409624</v>
      </c>
      <c r="AT34" s="23">
        <v>1529601</v>
      </c>
      <c r="AU34" s="23">
        <v>1679455</v>
      </c>
      <c r="AV34" s="23">
        <v>1733221</v>
      </c>
      <c r="AW34" s="23">
        <v>1571966</v>
      </c>
      <c r="AX34" s="23">
        <v>1529190</v>
      </c>
      <c r="AY34" s="23">
        <v>1615971</v>
      </c>
      <c r="AZ34" s="23">
        <v>1624058</v>
      </c>
      <c r="BA34" s="23">
        <v>1721027</v>
      </c>
      <c r="BB34" s="23">
        <v>1648926</v>
      </c>
      <c r="BC34" s="23">
        <v>1646378</v>
      </c>
      <c r="BD34" s="23">
        <v>1736899</v>
      </c>
      <c r="BE34" s="23">
        <v>505434</v>
      </c>
      <c r="BF34" s="23">
        <v>719742</v>
      </c>
      <c r="BG34" s="23">
        <v>1191857</v>
      </c>
      <c r="BH34" s="23">
        <v>1445105</v>
      </c>
      <c r="BI34" s="23">
        <v>1460562</v>
      </c>
    </row>
    <row r="35" spans="1:61" x14ac:dyDescent="0.2">
      <c r="A35" s="13" t="s">
        <v>59</v>
      </c>
      <c r="B35" s="13" t="s">
        <v>60</v>
      </c>
      <c r="C35" s="45">
        <v>1074507</v>
      </c>
      <c r="D35" s="45">
        <v>1053858</v>
      </c>
      <c r="E35" s="45">
        <v>1008956</v>
      </c>
      <c r="F35" s="45">
        <v>859847</v>
      </c>
      <c r="G35" s="45">
        <v>882350</v>
      </c>
      <c r="H35" s="45">
        <v>831581</v>
      </c>
      <c r="I35" s="45">
        <v>878683</v>
      </c>
      <c r="J35" s="45">
        <v>810348</v>
      </c>
      <c r="K35" s="45">
        <v>805337</v>
      </c>
      <c r="L35" s="45">
        <v>773836</v>
      </c>
      <c r="M35" s="45">
        <v>735606</v>
      </c>
      <c r="N35" s="45">
        <v>692652</v>
      </c>
      <c r="O35" s="45">
        <v>786044</v>
      </c>
      <c r="P35" s="45">
        <v>746241</v>
      </c>
      <c r="Q35" s="45">
        <v>670388</v>
      </c>
      <c r="R35" s="45">
        <v>832608</v>
      </c>
      <c r="S35" s="45">
        <v>961077</v>
      </c>
      <c r="T35" s="45">
        <v>1043811</v>
      </c>
      <c r="U35" s="45">
        <v>946357</v>
      </c>
      <c r="V35" s="45">
        <v>909610</v>
      </c>
      <c r="W35" s="45">
        <v>806480</v>
      </c>
      <c r="X35" s="45">
        <v>621927.62488622672</v>
      </c>
      <c r="Y35" s="45">
        <v>538722.49921793304</v>
      </c>
      <c r="Z35" s="45">
        <v>517841.50350111438</v>
      </c>
      <c r="AA35" s="45">
        <v>575118.71099402045</v>
      </c>
      <c r="AB35" s="45">
        <v>547765.91674541275</v>
      </c>
      <c r="AC35" s="23">
        <v>534714</v>
      </c>
      <c r="AD35" s="23">
        <v>706042</v>
      </c>
      <c r="AE35" s="23">
        <v>641505</v>
      </c>
      <c r="AF35" s="23">
        <v>691403</v>
      </c>
      <c r="AG35" s="23">
        <v>719435</v>
      </c>
      <c r="AH35" s="23">
        <v>795404</v>
      </c>
      <c r="AI35" s="23">
        <v>938399</v>
      </c>
      <c r="AJ35" s="23">
        <v>746715</v>
      </c>
      <c r="AK35" s="23">
        <v>763704</v>
      </c>
      <c r="AL35" s="23">
        <v>876934</v>
      </c>
      <c r="AM35" s="23">
        <v>1016025</v>
      </c>
      <c r="AN35" s="23">
        <v>977022</v>
      </c>
      <c r="AO35" s="23">
        <v>1140030</v>
      </c>
      <c r="AP35" s="23">
        <v>999457</v>
      </c>
      <c r="AQ35" s="23">
        <v>1149833</v>
      </c>
      <c r="AR35" s="23">
        <v>1035499</v>
      </c>
      <c r="AS35" s="23">
        <v>1101941</v>
      </c>
      <c r="AT35" s="23">
        <v>1062315</v>
      </c>
      <c r="AU35" s="23">
        <v>1057245</v>
      </c>
      <c r="AV35" s="23">
        <v>1163805</v>
      </c>
      <c r="AW35" s="23">
        <v>1047316</v>
      </c>
      <c r="AX35" s="23">
        <v>942547</v>
      </c>
      <c r="AY35" s="23">
        <v>1051100</v>
      </c>
      <c r="AZ35" s="23">
        <v>1014663</v>
      </c>
      <c r="BA35" s="23">
        <v>1032397</v>
      </c>
      <c r="BB35" s="23">
        <v>1036901</v>
      </c>
      <c r="BC35" s="23">
        <v>982275</v>
      </c>
      <c r="BD35" s="23">
        <v>1036374</v>
      </c>
      <c r="BE35" s="23">
        <v>312714</v>
      </c>
      <c r="BF35" s="23">
        <v>501826</v>
      </c>
      <c r="BG35" s="23">
        <v>778736</v>
      </c>
      <c r="BH35" s="23">
        <v>1025821</v>
      </c>
      <c r="BI35" s="23">
        <v>1029437</v>
      </c>
    </row>
    <row r="36" spans="1:61" x14ac:dyDescent="0.2">
      <c r="A36" s="13" t="s">
        <v>61</v>
      </c>
      <c r="B36" s="13" t="s">
        <v>62</v>
      </c>
      <c r="C36" s="45">
        <v>923416</v>
      </c>
      <c r="D36" s="45">
        <v>907482</v>
      </c>
      <c r="E36" s="45">
        <v>855714</v>
      </c>
      <c r="F36" s="45">
        <v>775656</v>
      </c>
      <c r="G36" s="45">
        <v>783773</v>
      </c>
      <c r="H36" s="45">
        <v>749775</v>
      </c>
      <c r="I36" s="45">
        <v>716131</v>
      </c>
      <c r="J36" s="45">
        <v>657945</v>
      </c>
      <c r="K36" s="45">
        <v>636325</v>
      </c>
      <c r="L36" s="45">
        <v>624188</v>
      </c>
      <c r="M36" s="45">
        <v>581861</v>
      </c>
      <c r="N36" s="45">
        <v>566220</v>
      </c>
      <c r="O36" s="45">
        <v>627384</v>
      </c>
      <c r="P36" s="45">
        <v>595675</v>
      </c>
      <c r="Q36" s="45">
        <v>569271</v>
      </c>
      <c r="R36" s="45">
        <v>700459</v>
      </c>
      <c r="S36" s="45">
        <v>823115</v>
      </c>
      <c r="T36" s="45">
        <v>848164</v>
      </c>
      <c r="U36" s="45">
        <v>826312</v>
      </c>
      <c r="V36" s="45">
        <v>702188</v>
      </c>
      <c r="W36" s="45">
        <v>644085</v>
      </c>
      <c r="X36" s="45">
        <v>463210.3284161833</v>
      </c>
      <c r="Y36" s="45">
        <v>430414.67554699705</v>
      </c>
      <c r="Z36" s="45">
        <v>406210.78037349234</v>
      </c>
      <c r="AA36" s="45">
        <v>454127.03533476917</v>
      </c>
      <c r="AB36" s="45">
        <v>394598.10257769795</v>
      </c>
      <c r="AC36" s="23">
        <v>346589</v>
      </c>
      <c r="AD36" s="23">
        <v>370639</v>
      </c>
      <c r="AE36" s="23">
        <v>376834</v>
      </c>
      <c r="AF36" s="23">
        <v>440184</v>
      </c>
      <c r="AG36" s="23">
        <v>462671</v>
      </c>
      <c r="AH36" s="23">
        <v>487550</v>
      </c>
      <c r="AI36" s="23">
        <v>567640</v>
      </c>
      <c r="AJ36" s="23">
        <v>453484</v>
      </c>
      <c r="AK36" s="23">
        <v>459641</v>
      </c>
      <c r="AL36" s="23">
        <v>528467</v>
      </c>
      <c r="AM36" s="23">
        <v>490092</v>
      </c>
      <c r="AN36" s="23">
        <v>443828</v>
      </c>
      <c r="AO36" s="23">
        <v>488723</v>
      </c>
      <c r="AP36" s="23">
        <v>402924</v>
      </c>
      <c r="AQ36" s="23">
        <v>485863</v>
      </c>
      <c r="AR36" s="23">
        <v>453314</v>
      </c>
      <c r="AS36" s="23">
        <v>644836</v>
      </c>
      <c r="AT36" s="23">
        <v>819426</v>
      </c>
      <c r="AU36" s="23">
        <v>863010</v>
      </c>
      <c r="AV36" s="23">
        <v>985846</v>
      </c>
      <c r="AW36" s="23">
        <v>930279</v>
      </c>
      <c r="AX36" s="23">
        <v>885707</v>
      </c>
      <c r="AY36" s="23">
        <v>995340</v>
      </c>
      <c r="AZ36" s="23">
        <v>999091</v>
      </c>
      <c r="BA36" s="23">
        <v>1045879</v>
      </c>
      <c r="BB36" s="23">
        <v>1043526</v>
      </c>
      <c r="BC36" s="23">
        <v>980461</v>
      </c>
      <c r="BD36" s="23">
        <v>1046796</v>
      </c>
      <c r="BE36" s="23">
        <v>298028</v>
      </c>
      <c r="BF36" s="23">
        <v>461095</v>
      </c>
      <c r="BG36" s="23">
        <v>695786</v>
      </c>
      <c r="BH36" s="23">
        <v>831303</v>
      </c>
      <c r="BI36" s="23">
        <v>847967</v>
      </c>
    </row>
    <row r="37" spans="1:61" x14ac:dyDescent="0.2">
      <c r="A37" s="13" t="s">
        <v>63</v>
      </c>
      <c r="B37" s="13" t="s">
        <v>64</v>
      </c>
      <c r="C37" s="45">
        <v>2858357</v>
      </c>
      <c r="D37" s="45">
        <v>2602060</v>
      </c>
      <c r="E37" s="45">
        <v>2495694</v>
      </c>
      <c r="F37" s="45">
        <v>2277593</v>
      </c>
      <c r="G37" s="45">
        <v>2239545</v>
      </c>
      <c r="H37" s="45">
        <v>2109288</v>
      </c>
      <c r="I37" s="45">
        <v>2144256</v>
      </c>
      <c r="J37" s="45">
        <v>2011465</v>
      </c>
      <c r="K37" s="45">
        <v>2119232</v>
      </c>
      <c r="L37" s="45">
        <v>2019527</v>
      </c>
      <c r="M37" s="45">
        <v>1946056</v>
      </c>
      <c r="N37" s="45">
        <v>1756620</v>
      </c>
      <c r="O37" s="45">
        <v>1929086</v>
      </c>
      <c r="P37" s="45">
        <v>1955098</v>
      </c>
      <c r="Q37" s="45">
        <v>1939811</v>
      </c>
      <c r="R37" s="45">
        <v>2013657</v>
      </c>
      <c r="S37" s="45">
        <v>2253195</v>
      </c>
      <c r="T37" s="45">
        <v>2337608</v>
      </c>
      <c r="U37" s="45">
        <v>2273974</v>
      </c>
      <c r="V37" s="45">
        <v>2213375</v>
      </c>
      <c r="W37" s="45">
        <v>2163641</v>
      </c>
      <c r="X37" s="45">
        <v>1761393.6787246733</v>
      </c>
      <c r="Y37" s="45">
        <v>1593453.0902687134</v>
      </c>
      <c r="Z37" s="45">
        <v>1517676.9352729663</v>
      </c>
      <c r="AA37" s="45">
        <v>1507917.9518324768</v>
      </c>
      <c r="AB37" s="45">
        <v>1476635.7523640569</v>
      </c>
      <c r="AC37" s="23">
        <v>1449148</v>
      </c>
      <c r="AD37" s="23">
        <v>1670750</v>
      </c>
      <c r="AE37" s="23">
        <v>1653844</v>
      </c>
      <c r="AF37" s="23">
        <v>1643893</v>
      </c>
      <c r="AG37" s="23">
        <v>1665954</v>
      </c>
      <c r="AH37" s="23">
        <v>1792664</v>
      </c>
      <c r="AI37" s="23">
        <v>2036299</v>
      </c>
      <c r="AJ37" s="23">
        <v>1726609</v>
      </c>
      <c r="AK37" s="23">
        <v>1741266</v>
      </c>
      <c r="AL37" s="23">
        <v>1886976</v>
      </c>
      <c r="AM37" s="23">
        <v>1803171</v>
      </c>
      <c r="AN37" s="23">
        <v>1675963</v>
      </c>
      <c r="AO37" s="23">
        <v>1987393</v>
      </c>
      <c r="AP37" s="23">
        <v>1867887</v>
      </c>
      <c r="AQ37" s="23">
        <v>2170512</v>
      </c>
      <c r="AR37" s="23">
        <v>2048531</v>
      </c>
      <c r="AS37" s="23">
        <v>2216633</v>
      </c>
      <c r="AT37" s="23">
        <v>2373031</v>
      </c>
      <c r="AU37" s="23">
        <v>2392687</v>
      </c>
      <c r="AV37" s="23">
        <v>2504754</v>
      </c>
      <c r="AW37" s="23">
        <v>2386584</v>
      </c>
      <c r="AX37" s="23">
        <v>2237225</v>
      </c>
      <c r="AY37" s="23">
        <v>2490818</v>
      </c>
      <c r="AZ37" s="23">
        <v>2513736</v>
      </c>
      <c r="BA37" s="23">
        <v>2593063</v>
      </c>
      <c r="BB37" s="23">
        <v>2541294</v>
      </c>
      <c r="BC37" s="23">
        <v>2380989</v>
      </c>
      <c r="BD37" s="23">
        <v>2610126</v>
      </c>
      <c r="BE37" s="23">
        <v>826447</v>
      </c>
      <c r="BF37" s="23">
        <v>1197639</v>
      </c>
      <c r="BG37" s="23">
        <v>1907748</v>
      </c>
      <c r="BH37" s="23">
        <v>2397283</v>
      </c>
      <c r="BI37" s="23">
        <v>2389618</v>
      </c>
    </row>
    <row r="38" spans="1:61" x14ac:dyDescent="0.2">
      <c r="A38" s="13" t="s">
        <v>69</v>
      </c>
      <c r="B38" s="13" t="s">
        <v>70</v>
      </c>
      <c r="C38" s="45">
        <v>2200052</v>
      </c>
      <c r="D38" s="45">
        <v>1935728</v>
      </c>
      <c r="E38" s="45">
        <v>1829463</v>
      </c>
      <c r="F38" s="45">
        <v>1595420</v>
      </c>
      <c r="G38" s="45">
        <v>1606931</v>
      </c>
      <c r="H38" s="45">
        <v>1537081</v>
      </c>
      <c r="I38" s="45">
        <v>1638872</v>
      </c>
      <c r="J38" s="45">
        <v>1439580</v>
      </c>
      <c r="K38" s="45">
        <v>1421200</v>
      </c>
      <c r="L38" s="45">
        <v>1467337</v>
      </c>
      <c r="M38" s="45">
        <v>1414097</v>
      </c>
      <c r="N38" s="45">
        <v>1318772</v>
      </c>
      <c r="O38" s="45">
        <v>1410361</v>
      </c>
      <c r="P38" s="45">
        <v>1395085</v>
      </c>
      <c r="Q38" s="45">
        <v>1330069</v>
      </c>
      <c r="R38" s="45">
        <v>1568437</v>
      </c>
      <c r="S38" s="45">
        <v>1753093</v>
      </c>
      <c r="T38" s="45">
        <v>1757503</v>
      </c>
      <c r="U38" s="45">
        <v>1657976</v>
      </c>
      <c r="V38" s="45">
        <v>1375196</v>
      </c>
      <c r="W38" s="45">
        <v>1290361</v>
      </c>
      <c r="X38" s="45">
        <v>931458.59581228287</v>
      </c>
      <c r="Y38" s="45">
        <v>792653.50794258271</v>
      </c>
      <c r="Z38" s="45">
        <v>755754.4058412906</v>
      </c>
      <c r="AA38" s="45">
        <v>786132.16651589423</v>
      </c>
      <c r="AB38" s="45">
        <v>740462.53151972091</v>
      </c>
      <c r="AC38" s="23">
        <v>765044</v>
      </c>
      <c r="AD38" s="23">
        <v>886225</v>
      </c>
      <c r="AE38" s="23">
        <v>768318</v>
      </c>
      <c r="AF38" s="23">
        <v>854110</v>
      </c>
      <c r="AG38" s="23">
        <v>876268</v>
      </c>
      <c r="AH38" s="23">
        <v>1003805</v>
      </c>
      <c r="AI38" s="23">
        <v>1170198</v>
      </c>
      <c r="AJ38" s="23">
        <v>972651</v>
      </c>
      <c r="AK38" s="23">
        <v>1111084</v>
      </c>
      <c r="AL38" s="23">
        <v>1523134</v>
      </c>
      <c r="AM38" s="23">
        <v>1581394</v>
      </c>
      <c r="AN38" s="23">
        <v>1414574</v>
      </c>
      <c r="AO38" s="23">
        <v>1631822</v>
      </c>
      <c r="AP38" s="23">
        <v>1459033</v>
      </c>
      <c r="AQ38" s="23">
        <v>1541047</v>
      </c>
      <c r="AR38" s="23">
        <v>1513140</v>
      </c>
      <c r="AS38" s="23">
        <v>1630344</v>
      </c>
      <c r="AT38" s="23">
        <v>1723564</v>
      </c>
      <c r="AU38" s="23">
        <v>1774003</v>
      </c>
      <c r="AV38" s="23">
        <v>1797164</v>
      </c>
      <c r="AW38" s="23">
        <v>1613384</v>
      </c>
      <c r="AX38" s="23">
        <v>1551851</v>
      </c>
      <c r="AY38" s="23">
        <v>1641021</v>
      </c>
      <c r="AZ38" s="23">
        <v>1630124</v>
      </c>
      <c r="BA38" s="23">
        <v>1734121</v>
      </c>
      <c r="BB38" s="23">
        <v>1660032</v>
      </c>
      <c r="BC38" s="23">
        <v>1695781</v>
      </c>
      <c r="BD38" s="23">
        <v>1784479</v>
      </c>
      <c r="BE38" s="23">
        <v>521735</v>
      </c>
      <c r="BF38" s="23">
        <v>743437</v>
      </c>
      <c r="BG38" s="23">
        <v>1283074</v>
      </c>
      <c r="BH38" s="23">
        <v>1514850</v>
      </c>
      <c r="BI38" s="23">
        <v>1513436</v>
      </c>
    </row>
    <row r="39" spans="1:61" x14ac:dyDescent="0.2">
      <c r="A39" s="13" t="s">
        <v>71</v>
      </c>
      <c r="B39" s="13" t="s">
        <v>72</v>
      </c>
      <c r="C39" s="45">
        <v>3038945</v>
      </c>
      <c r="D39" s="45">
        <v>2726594</v>
      </c>
      <c r="E39" s="45">
        <v>2685490</v>
      </c>
      <c r="F39" s="45">
        <v>2531046</v>
      </c>
      <c r="G39" s="45">
        <v>2572247</v>
      </c>
      <c r="H39" s="45">
        <v>2546463</v>
      </c>
      <c r="I39" s="45">
        <v>2679605</v>
      </c>
      <c r="J39" s="45">
        <v>2614254</v>
      </c>
      <c r="K39" s="45">
        <v>2843337</v>
      </c>
      <c r="L39" s="45">
        <v>3141980</v>
      </c>
      <c r="M39" s="45">
        <v>3119939</v>
      </c>
      <c r="N39" s="45">
        <v>3201176</v>
      </c>
      <c r="O39" s="45">
        <v>3327668</v>
      </c>
      <c r="P39" s="45">
        <v>3381739</v>
      </c>
      <c r="Q39" s="45">
        <v>3277962</v>
      </c>
      <c r="R39" s="45">
        <v>3621197</v>
      </c>
      <c r="S39" s="45">
        <v>3850099</v>
      </c>
      <c r="T39" s="45">
        <v>3877485</v>
      </c>
      <c r="U39" s="45">
        <v>3728552</v>
      </c>
      <c r="V39" s="45">
        <v>3464502</v>
      </c>
      <c r="W39" s="45">
        <v>3460408</v>
      </c>
      <c r="X39" s="45">
        <v>2872245.2725805761</v>
      </c>
      <c r="Y39" s="45">
        <v>2592871.7241205284</v>
      </c>
      <c r="Z39" s="45">
        <v>2562246.2737702029</v>
      </c>
      <c r="AA39" s="45">
        <v>2618104.817624996</v>
      </c>
      <c r="AB39" s="45">
        <v>2555319.3624241161</v>
      </c>
      <c r="AC39" s="23">
        <v>2388804</v>
      </c>
      <c r="AD39" s="23">
        <v>2888480</v>
      </c>
      <c r="AE39" s="23">
        <v>2880599</v>
      </c>
      <c r="AF39" s="23">
        <v>2939393</v>
      </c>
      <c r="AG39" s="23">
        <v>3112695</v>
      </c>
      <c r="AH39" s="23">
        <v>3735857</v>
      </c>
      <c r="AI39" s="23">
        <v>4405810</v>
      </c>
      <c r="AJ39" s="23">
        <v>4023670</v>
      </c>
      <c r="AK39" s="23">
        <v>4224136</v>
      </c>
      <c r="AL39" s="23">
        <v>4696065</v>
      </c>
      <c r="AM39" s="23">
        <v>4721393</v>
      </c>
      <c r="AN39" s="23">
        <v>4506806</v>
      </c>
      <c r="AO39" s="23">
        <v>5108734</v>
      </c>
      <c r="AP39" s="23">
        <v>4662829</v>
      </c>
      <c r="AQ39" s="23">
        <v>4879821</v>
      </c>
      <c r="AR39" s="23">
        <v>4685418</v>
      </c>
      <c r="AS39" s="23">
        <v>4875298</v>
      </c>
      <c r="AT39" s="23">
        <v>5508038</v>
      </c>
      <c r="AU39" s="23">
        <v>5699845</v>
      </c>
      <c r="AV39" s="23">
        <v>5777601</v>
      </c>
      <c r="AW39" s="23">
        <v>5338901</v>
      </c>
      <c r="AX39" s="23">
        <v>5207999</v>
      </c>
      <c r="AY39" s="23">
        <v>5544982</v>
      </c>
      <c r="AZ39" s="23">
        <v>5437943</v>
      </c>
      <c r="BA39" s="23">
        <v>5655993</v>
      </c>
      <c r="BB39" s="23">
        <v>5494171</v>
      </c>
      <c r="BC39" s="23">
        <v>5302401</v>
      </c>
      <c r="BD39" s="23">
        <v>5507873</v>
      </c>
      <c r="BE39" s="23">
        <v>1675519</v>
      </c>
      <c r="BF39" s="23">
        <v>2493594</v>
      </c>
      <c r="BG39" s="23">
        <v>4115209</v>
      </c>
      <c r="BH39" s="23">
        <v>4798214</v>
      </c>
      <c r="BI39" s="23">
        <v>4861681</v>
      </c>
    </row>
    <row r="40" spans="1:61" x14ac:dyDescent="0.2">
      <c r="A40" s="13" t="s">
        <v>73</v>
      </c>
      <c r="B40" s="13" t="s">
        <v>74</v>
      </c>
      <c r="C40" s="45">
        <v>413274</v>
      </c>
      <c r="D40" s="45">
        <v>329222</v>
      </c>
      <c r="E40" s="45">
        <v>340901</v>
      </c>
      <c r="F40" s="45">
        <v>293519</v>
      </c>
      <c r="G40" s="45">
        <v>298882</v>
      </c>
      <c r="H40" s="45">
        <v>272679</v>
      </c>
      <c r="I40" s="45">
        <v>294425</v>
      </c>
      <c r="J40" s="45">
        <v>304209</v>
      </c>
      <c r="K40" s="45">
        <v>280816</v>
      </c>
      <c r="L40" s="45">
        <v>290540</v>
      </c>
      <c r="M40" s="45">
        <v>268494</v>
      </c>
      <c r="N40" s="45">
        <v>253371</v>
      </c>
      <c r="O40" s="45">
        <v>274372</v>
      </c>
      <c r="P40" s="45">
        <v>303086</v>
      </c>
      <c r="Q40" s="45">
        <v>266512</v>
      </c>
      <c r="R40" s="45">
        <v>292521</v>
      </c>
      <c r="S40" s="45">
        <v>335710</v>
      </c>
      <c r="T40" s="45">
        <v>317068</v>
      </c>
      <c r="U40" s="45">
        <v>297831</v>
      </c>
      <c r="V40" s="45">
        <v>258642</v>
      </c>
      <c r="W40" s="45">
        <v>242160</v>
      </c>
      <c r="X40" s="45">
        <v>171322.99486532932</v>
      </c>
      <c r="Y40" s="45">
        <v>164891.99971994149</v>
      </c>
      <c r="Z40" s="45">
        <v>173149.13115249859</v>
      </c>
      <c r="AA40" s="45">
        <v>235910.161497366</v>
      </c>
      <c r="AB40" s="45">
        <v>221189.01285328376</v>
      </c>
      <c r="AC40" s="23">
        <v>200721</v>
      </c>
      <c r="AD40" s="23">
        <v>242542</v>
      </c>
      <c r="AE40" s="23">
        <v>225879</v>
      </c>
      <c r="AF40" s="23">
        <v>254404</v>
      </c>
      <c r="AG40" s="23">
        <v>243007</v>
      </c>
      <c r="AH40" s="23">
        <v>242468</v>
      </c>
      <c r="AI40" s="23">
        <v>283851</v>
      </c>
      <c r="AJ40" s="23">
        <v>240788</v>
      </c>
      <c r="AK40" s="23">
        <v>246796</v>
      </c>
      <c r="AL40" s="23">
        <v>292140</v>
      </c>
      <c r="AM40" s="23">
        <v>304622</v>
      </c>
      <c r="AN40" s="23">
        <v>283388</v>
      </c>
      <c r="AO40" s="23">
        <v>306850</v>
      </c>
      <c r="AP40" s="23">
        <v>271387</v>
      </c>
      <c r="AQ40" s="23">
        <v>298885</v>
      </c>
      <c r="AR40" s="23">
        <v>282377</v>
      </c>
      <c r="AS40" s="23">
        <v>277309</v>
      </c>
      <c r="AT40" s="23">
        <v>297078</v>
      </c>
      <c r="AU40" s="23">
        <v>289737</v>
      </c>
      <c r="AV40" s="23">
        <v>320583</v>
      </c>
      <c r="AW40" s="23">
        <v>315578</v>
      </c>
      <c r="AX40" s="23">
        <v>346615</v>
      </c>
      <c r="AY40" s="23">
        <v>364448</v>
      </c>
      <c r="AZ40" s="23">
        <v>370939</v>
      </c>
      <c r="BA40" s="23">
        <v>401012</v>
      </c>
      <c r="BB40" s="23">
        <v>391066</v>
      </c>
      <c r="BC40" s="23">
        <v>392221</v>
      </c>
      <c r="BD40" s="23">
        <v>417828</v>
      </c>
      <c r="BE40" s="23">
        <v>133201</v>
      </c>
      <c r="BF40" s="23">
        <v>173051</v>
      </c>
      <c r="BG40" s="23">
        <v>305730</v>
      </c>
      <c r="BH40" s="23">
        <v>356361</v>
      </c>
      <c r="BI40" s="23">
        <v>395760</v>
      </c>
    </row>
    <row r="41" spans="1:61" x14ac:dyDescent="0.2">
      <c r="A41" s="13" t="s">
        <v>75</v>
      </c>
      <c r="B41" s="13" t="s">
        <v>76</v>
      </c>
      <c r="C41" s="45">
        <v>4417069</v>
      </c>
      <c r="D41" s="45">
        <v>3781978</v>
      </c>
      <c r="E41" s="45">
        <v>3532299</v>
      </c>
      <c r="F41" s="45">
        <v>3250276</v>
      </c>
      <c r="G41" s="45">
        <v>3288577</v>
      </c>
      <c r="H41" s="45">
        <v>3192053</v>
      </c>
      <c r="I41" s="45">
        <v>3304309</v>
      </c>
      <c r="J41" s="45">
        <v>3298464</v>
      </c>
      <c r="K41" s="45">
        <v>3475332</v>
      </c>
      <c r="L41" s="45">
        <v>3377021</v>
      </c>
      <c r="M41" s="45">
        <v>3327498</v>
      </c>
      <c r="N41" s="45">
        <v>3216142</v>
      </c>
      <c r="O41" s="45">
        <v>3447558</v>
      </c>
      <c r="P41" s="45">
        <v>3541686</v>
      </c>
      <c r="Q41" s="45">
        <v>3429683</v>
      </c>
      <c r="R41" s="45">
        <v>3728981</v>
      </c>
      <c r="S41" s="45">
        <v>4006286</v>
      </c>
      <c r="T41" s="45">
        <v>4037129</v>
      </c>
      <c r="U41" s="45">
        <v>3890450</v>
      </c>
      <c r="V41" s="45">
        <v>3762387</v>
      </c>
      <c r="W41" s="45">
        <v>3701102</v>
      </c>
      <c r="X41" s="45">
        <v>2961577.4898607614</v>
      </c>
      <c r="Y41" s="45">
        <v>2693651.2335225991</v>
      </c>
      <c r="Z41" s="45">
        <v>2581870.0862093046</v>
      </c>
      <c r="AA41" s="45">
        <v>2637169.5036931648</v>
      </c>
      <c r="AB41" s="45">
        <v>2692234.4055765071</v>
      </c>
      <c r="AC41" s="23">
        <v>2718450</v>
      </c>
      <c r="AD41" s="23">
        <v>3045731</v>
      </c>
      <c r="AE41" s="23">
        <v>2897645</v>
      </c>
      <c r="AF41" s="23">
        <v>3103297</v>
      </c>
      <c r="AG41" s="23">
        <v>3081304</v>
      </c>
      <c r="AH41" s="23">
        <v>3409888</v>
      </c>
      <c r="AI41" s="23">
        <v>4360291</v>
      </c>
      <c r="AJ41" s="23">
        <v>4082801</v>
      </c>
      <c r="AK41" s="23">
        <v>4813394</v>
      </c>
      <c r="AL41" s="23">
        <v>5079010</v>
      </c>
      <c r="AM41" s="23">
        <v>5062375</v>
      </c>
      <c r="AN41" s="23">
        <v>4725773</v>
      </c>
      <c r="AO41" s="23">
        <v>5432282</v>
      </c>
      <c r="AP41" s="23">
        <v>4796683</v>
      </c>
      <c r="AQ41" s="23">
        <v>5146172</v>
      </c>
      <c r="AR41" s="23">
        <v>4866949</v>
      </c>
      <c r="AS41" s="23">
        <v>5073708</v>
      </c>
      <c r="AT41" s="23">
        <v>5454531</v>
      </c>
      <c r="AU41" s="23">
        <v>5757099</v>
      </c>
      <c r="AV41" s="23">
        <v>5885753</v>
      </c>
      <c r="AW41" s="23">
        <v>5570401</v>
      </c>
      <c r="AX41" s="23">
        <v>5353724</v>
      </c>
      <c r="AY41" s="23">
        <v>5625461</v>
      </c>
      <c r="AZ41" s="23">
        <v>5545779</v>
      </c>
      <c r="BA41" s="23">
        <v>5780977</v>
      </c>
      <c r="BB41" s="23">
        <v>5812351</v>
      </c>
      <c r="BC41" s="23">
        <v>5560487</v>
      </c>
      <c r="BD41" s="23">
        <v>5967175</v>
      </c>
      <c r="BE41" s="23">
        <v>1823585</v>
      </c>
      <c r="BF41" s="23">
        <v>2843748</v>
      </c>
      <c r="BG41" s="23">
        <v>4512310</v>
      </c>
      <c r="BH41" s="23">
        <v>5295817</v>
      </c>
      <c r="BI41" s="23">
        <v>5371425</v>
      </c>
    </row>
    <row r="42" spans="1:61" x14ac:dyDescent="0.2">
      <c r="A42" s="13" t="s">
        <v>77</v>
      </c>
      <c r="B42" s="13" t="s">
        <v>78</v>
      </c>
      <c r="C42" s="45">
        <v>3918919</v>
      </c>
      <c r="D42" s="45">
        <v>3459836</v>
      </c>
      <c r="E42" s="45">
        <v>3460747</v>
      </c>
      <c r="F42" s="45">
        <v>3006765</v>
      </c>
      <c r="G42" s="45">
        <v>2946533</v>
      </c>
      <c r="H42" s="45">
        <v>2727597</v>
      </c>
      <c r="I42" s="45">
        <v>2831907</v>
      </c>
      <c r="J42" s="45">
        <v>2715337</v>
      </c>
      <c r="K42" s="45">
        <v>2588899</v>
      </c>
      <c r="L42" s="45">
        <v>2573329</v>
      </c>
      <c r="M42" s="45">
        <v>2538212</v>
      </c>
      <c r="N42" s="45">
        <v>2640422</v>
      </c>
      <c r="O42" s="45">
        <v>2865891</v>
      </c>
      <c r="P42" s="45">
        <v>2902592</v>
      </c>
      <c r="Q42" s="45">
        <v>2928537</v>
      </c>
      <c r="R42" s="45">
        <v>3175874</v>
      </c>
      <c r="S42" s="45">
        <v>3418811</v>
      </c>
      <c r="T42" s="45">
        <v>3211529</v>
      </c>
      <c r="U42" s="45">
        <v>3072280</v>
      </c>
      <c r="V42" s="45">
        <v>2795423</v>
      </c>
      <c r="W42" s="45">
        <v>2728752</v>
      </c>
      <c r="X42" s="45">
        <v>2243036.1465553772</v>
      </c>
      <c r="Y42" s="45">
        <v>2030059.6386483563</v>
      </c>
      <c r="Z42" s="45">
        <v>2063882.0376171137</v>
      </c>
      <c r="AA42" s="45">
        <v>2123837.2983302325</v>
      </c>
      <c r="AB42" s="45">
        <v>2004140.8873529539</v>
      </c>
      <c r="AC42" s="23">
        <v>2049076</v>
      </c>
      <c r="AD42" s="23">
        <v>2222246</v>
      </c>
      <c r="AE42" s="23">
        <v>2112483</v>
      </c>
      <c r="AF42" s="23">
        <v>2209476</v>
      </c>
      <c r="AG42" s="23">
        <v>2325591</v>
      </c>
      <c r="AH42" s="23">
        <v>2480239</v>
      </c>
      <c r="AI42" s="23">
        <v>3268771</v>
      </c>
      <c r="AJ42" s="23">
        <v>3244916</v>
      </c>
      <c r="AK42" s="23">
        <v>3321616</v>
      </c>
      <c r="AL42" s="23">
        <v>3455621</v>
      </c>
      <c r="AM42" s="23">
        <v>3529423</v>
      </c>
      <c r="AN42" s="23">
        <v>3252616</v>
      </c>
      <c r="AO42" s="23">
        <v>3803908</v>
      </c>
      <c r="AP42" s="23">
        <v>3470056</v>
      </c>
      <c r="AQ42" s="23">
        <v>3608826</v>
      </c>
      <c r="AR42" s="23">
        <v>3383975</v>
      </c>
      <c r="AS42" s="23">
        <v>3655653</v>
      </c>
      <c r="AT42" s="23">
        <v>3847091</v>
      </c>
      <c r="AU42" s="23">
        <v>4012795</v>
      </c>
      <c r="AV42" s="23">
        <v>4187175</v>
      </c>
      <c r="AW42" s="23">
        <v>3952660</v>
      </c>
      <c r="AX42" s="23">
        <v>3788425</v>
      </c>
      <c r="AY42" s="23">
        <v>3964152</v>
      </c>
      <c r="AZ42" s="23">
        <v>3903862</v>
      </c>
      <c r="BA42" s="23">
        <v>4031673</v>
      </c>
      <c r="BB42" s="23">
        <v>3960752</v>
      </c>
      <c r="BC42" s="23">
        <v>3927454</v>
      </c>
      <c r="BD42" s="23">
        <v>4123916</v>
      </c>
      <c r="BE42" s="23">
        <v>1242415</v>
      </c>
      <c r="BF42" s="23">
        <v>1882816</v>
      </c>
      <c r="BG42" s="23">
        <v>3076771</v>
      </c>
      <c r="BH42" s="23">
        <v>3632957</v>
      </c>
      <c r="BI42" s="23">
        <v>3700065</v>
      </c>
    </row>
    <row r="43" spans="1:61" x14ac:dyDescent="0.2">
      <c r="A43" s="13" t="s">
        <v>79</v>
      </c>
      <c r="B43" s="13" t="s">
        <v>80</v>
      </c>
      <c r="C43" s="45">
        <v>2119037</v>
      </c>
      <c r="D43" s="45">
        <v>1957778</v>
      </c>
      <c r="E43" s="45">
        <v>2017191</v>
      </c>
      <c r="F43" s="45">
        <v>1876912</v>
      </c>
      <c r="G43" s="45">
        <v>1872630</v>
      </c>
      <c r="H43" s="45">
        <v>1805387</v>
      </c>
      <c r="I43" s="45">
        <v>1909950</v>
      </c>
      <c r="J43" s="45">
        <v>1791229</v>
      </c>
      <c r="K43" s="45">
        <v>1757250</v>
      </c>
      <c r="L43" s="45">
        <v>1805401</v>
      </c>
      <c r="M43" s="45">
        <v>1873301</v>
      </c>
      <c r="N43" s="45">
        <v>1809980</v>
      </c>
      <c r="O43" s="45">
        <v>2020005</v>
      </c>
      <c r="P43" s="45">
        <v>2189962</v>
      </c>
      <c r="Q43" s="45">
        <v>2142370</v>
      </c>
      <c r="R43" s="45">
        <v>2412412</v>
      </c>
      <c r="S43" s="45">
        <v>2584723</v>
      </c>
      <c r="T43" s="45">
        <v>2508153</v>
      </c>
      <c r="U43" s="45">
        <v>2458712</v>
      </c>
      <c r="V43" s="45">
        <v>2259148</v>
      </c>
      <c r="W43" s="45">
        <v>2304902</v>
      </c>
      <c r="X43" s="45">
        <v>1792515.2238282999</v>
      </c>
      <c r="Y43" s="45">
        <v>1673113.5628788976</v>
      </c>
      <c r="Z43" s="45">
        <v>1699026.4854802948</v>
      </c>
      <c r="AA43" s="45">
        <v>1720768.7950875498</v>
      </c>
      <c r="AB43" s="45">
        <v>1710571.553476216</v>
      </c>
      <c r="AC43" s="23">
        <v>1642006</v>
      </c>
      <c r="AD43" s="23">
        <v>1922736</v>
      </c>
      <c r="AE43" s="23">
        <v>1808473</v>
      </c>
      <c r="AF43" s="23">
        <v>1894291</v>
      </c>
      <c r="AG43" s="23">
        <v>1973877</v>
      </c>
      <c r="AH43" s="23">
        <v>2072585</v>
      </c>
      <c r="AI43" s="23">
        <v>2366648</v>
      </c>
      <c r="AJ43" s="23">
        <v>2046323</v>
      </c>
      <c r="AK43" s="23">
        <v>2188447</v>
      </c>
      <c r="AL43" s="23">
        <v>2409178</v>
      </c>
      <c r="AM43" s="23">
        <v>2348797</v>
      </c>
      <c r="AN43" s="23">
        <v>2384959</v>
      </c>
      <c r="AO43" s="23">
        <v>2854249</v>
      </c>
      <c r="AP43" s="23">
        <v>2574551</v>
      </c>
      <c r="AQ43" s="23">
        <v>2822797</v>
      </c>
      <c r="AR43" s="23">
        <v>2657694</v>
      </c>
      <c r="AS43" s="23">
        <v>2924819</v>
      </c>
      <c r="AT43" s="23">
        <v>3249818</v>
      </c>
      <c r="AU43" s="23">
        <v>3384669</v>
      </c>
      <c r="AV43" s="23">
        <v>3634800</v>
      </c>
      <c r="AW43" s="23">
        <v>3473746</v>
      </c>
      <c r="AX43" s="23">
        <v>3201647</v>
      </c>
      <c r="AY43" s="23">
        <v>3456138</v>
      </c>
      <c r="AZ43" s="23">
        <v>3486894</v>
      </c>
      <c r="BA43" s="23">
        <v>3633135</v>
      </c>
      <c r="BB43" s="23">
        <v>3608676</v>
      </c>
      <c r="BC43" s="23">
        <v>3421406</v>
      </c>
      <c r="BD43" s="23">
        <v>3676280</v>
      </c>
      <c r="BE43" s="23">
        <v>1195501</v>
      </c>
      <c r="BF43" s="23">
        <v>1861411</v>
      </c>
      <c r="BG43" s="23">
        <v>2902394</v>
      </c>
      <c r="BH43" s="23">
        <v>3634016</v>
      </c>
      <c r="BI43" s="23">
        <v>3750740</v>
      </c>
    </row>
    <row r="44" spans="1:61" x14ac:dyDescent="0.2">
      <c r="A44" s="13" t="s">
        <v>81</v>
      </c>
      <c r="B44" s="13" t="s">
        <v>82</v>
      </c>
      <c r="C44" s="45">
        <v>525658</v>
      </c>
      <c r="D44" s="45">
        <v>484988</v>
      </c>
      <c r="E44" s="45">
        <v>438587</v>
      </c>
      <c r="F44" s="45">
        <v>406299</v>
      </c>
      <c r="G44" s="45">
        <v>390098</v>
      </c>
      <c r="H44" s="45">
        <v>402876</v>
      </c>
      <c r="I44" s="45">
        <v>377495</v>
      </c>
      <c r="J44" s="45">
        <v>369654</v>
      </c>
      <c r="K44" s="45">
        <v>371709</v>
      </c>
      <c r="L44" s="45">
        <v>391443</v>
      </c>
      <c r="M44" s="45">
        <v>368693</v>
      </c>
      <c r="N44" s="45">
        <v>338045</v>
      </c>
      <c r="O44" s="45">
        <v>350343</v>
      </c>
      <c r="P44" s="45">
        <v>369048</v>
      </c>
      <c r="Q44" s="45">
        <v>307322</v>
      </c>
      <c r="R44" s="45">
        <v>422444</v>
      </c>
      <c r="S44" s="45">
        <v>508299</v>
      </c>
      <c r="T44" s="45">
        <v>500002</v>
      </c>
      <c r="U44" s="45">
        <v>473782</v>
      </c>
      <c r="V44" s="45">
        <v>367370</v>
      </c>
      <c r="W44" s="45">
        <v>328639</v>
      </c>
      <c r="X44" s="45">
        <v>243856.91509555778</v>
      </c>
      <c r="Y44" s="45">
        <v>252692.43027689462</v>
      </c>
      <c r="Z44" s="45">
        <v>241380.11848807961</v>
      </c>
      <c r="AA44" s="45">
        <v>244332.71416534649</v>
      </c>
      <c r="AB44" s="45">
        <v>208990.45147345506</v>
      </c>
      <c r="AC44" s="23">
        <v>200232</v>
      </c>
      <c r="AD44" s="23">
        <v>252879</v>
      </c>
      <c r="AE44" s="23">
        <v>210647</v>
      </c>
      <c r="AF44" s="23">
        <v>277477</v>
      </c>
      <c r="AG44" s="23">
        <v>368079</v>
      </c>
      <c r="AH44" s="23">
        <v>343079</v>
      </c>
      <c r="AI44" s="23">
        <v>396971</v>
      </c>
      <c r="AJ44" s="23">
        <v>332118</v>
      </c>
      <c r="AK44" s="23">
        <v>339953</v>
      </c>
      <c r="AL44" s="23">
        <v>379169</v>
      </c>
      <c r="AM44" s="23">
        <v>343307</v>
      </c>
      <c r="AN44" s="23">
        <v>331602</v>
      </c>
      <c r="AO44" s="23">
        <v>358054</v>
      </c>
      <c r="AP44" s="23">
        <v>311353</v>
      </c>
      <c r="AQ44" s="23">
        <v>352787</v>
      </c>
      <c r="AR44" s="23">
        <v>332479</v>
      </c>
      <c r="AS44" s="23">
        <v>368101</v>
      </c>
      <c r="AT44" s="23">
        <v>372017</v>
      </c>
      <c r="AU44" s="23">
        <v>386096</v>
      </c>
      <c r="AV44" s="23">
        <v>428330</v>
      </c>
      <c r="AW44" s="23">
        <v>400882</v>
      </c>
      <c r="AX44" s="23">
        <v>369435</v>
      </c>
      <c r="AY44" s="23">
        <v>411995</v>
      </c>
      <c r="AZ44" s="23">
        <v>396824</v>
      </c>
      <c r="BA44" s="23">
        <v>409539</v>
      </c>
      <c r="BB44" s="23">
        <v>395811</v>
      </c>
      <c r="BC44" s="23">
        <v>371745</v>
      </c>
      <c r="BD44" s="23">
        <v>391744</v>
      </c>
      <c r="BE44" s="23">
        <v>117157</v>
      </c>
      <c r="BF44" s="23">
        <v>176492</v>
      </c>
      <c r="BG44" s="23">
        <v>265714</v>
      </c>
      <c r="BH44" s="23">
        <v>316148</v>
      </c>
      <c r="BI44" s="23">
        <v>331809</v>
      </c>
    </row>
    <row r="45" spans="1:61" x14ac:dyDescent="0.2">
      <c r="A45" s="13" t="s">
        <v>83</v>
      </c>
      <c r="B45" s="13" t="s">
        <v>84</v>
      </c>
      <c r="C45" s="45">
        <v>1605206</v>
      </c>
      <c r="D45" s="45">
        <v>1458080</v>
      </c>
      <c r="E45" s="45">
        <v>1431928</v>
      </c>
      <c r="F45" s="45">
        <v>1364862</v>
      </c>
      <c r="G45" s="45">
        <v>1332141</v>
      </c>
      <c r="H45" s="45">
        <v>1278629</v>
      </c>
      <c r="I45" s="45">
        <v>1283437</v>
      </c>
      <c r="J45" s="45">
        <v>1247148</v>
      </c>
      <c r="K45" s="45">
        <v>1224486</v>
      </c>
      <c r="L45" s="45">
        <v>1266916</v>
      </c>
      <c r="M45" s="45">
        <v>1242825</v>
      </c>
      <c r="N45" s="45">
        <v>1278558</v>
      </c>
      <c r="O45" s="45">
        <v>1377018</v>
      </c>
      <c r="P45" s="45">
        <v>1407370</v>
      </c>
      <c r="Q45" s="45">
        <v>1362729</v>
      </c>
      <c r="R45" s="45">
        <v>1533183</v>
      </c>
      <c r="S45" s="45">
        <v>1615035</v>
      </c>
      <c r="T45" s="45">
        <v>1776218</v>
      </c>
      <c r="U45" s="45">
        <v>1733370</v>
      </c>
      <c r="V45" s="45">
        <v>1622190</v>
      </c>
      <c r="W45" s="45">
        <v>1664283</v>
      </c>
      <c r="X45" s="45">
        <v>1330491.2654529256</v>
      </c>
      <c r="Y45" s="45">
        <v>1210609.0017706803</v>
      </c>
      <c r="Z45" s="45">
        <v>1106710.5631591887</v>
      </c>
      <c r="AA45" s="45">
        <v>1115701.0728049462</v>
      </c>
      <c r="AB45" s="45">
        <v>1064000.5748088968</v>
      </c>
      <c r="AC45" s="23">
        <v>1033096</v>
      </c>
      <c r="AD45" s="23">
        <v>1216941</v>
      </c>
      <c r="AE45" s="23">
        <v>1182334</v>
      </c>
      <c r="AF45" s="23">
        <v>1214818</v>
      </c>
      <c r="AG45" s="23">
        <v>1296754</v>
      </c>
      <c r="AH45" s="23">
        <v>1460320</v>
      </c>
      <c r="AI45" s="23">
        <v>1713587</v>
      </c>
      <c r="AJ45" s="23">
        <v>1614974</v>
      </c>
      <c r="AK45" s="23">
        <v>1698807</v>
      </c>
      <c r="AL45" s="23">
        <v>1879299</v>
      </c>
      <c r="AM45" s="23">
        <v>1809281</v>
      </c>
      <c r="AN45" s="23">
        <v>1636263</v>
      </c>
      <c r="AO45" s="23">
        <v>1757995</v>
      </c>
      <c r="AP45" s="23">
        <v>1553988</v>
      </c>
      <c r="AQ45" s="23">
        <v>1706910</v>
      </c>
      <c r="AR45" s="23">
        <v>1623979</v>
      </c>
      <c r="AS45" s="23">
        <v>1739015</v>
      </c>
      <c r="AT45" s="23">
        <v>1820624</v>
      </c>
      <c r="AU45" s="23">
        <v>1883764</v>
      </c>
      <c r="AV45" s="23">
        <v>1924763</v>
      </c>
      <c r="AW45" s="23">
        <v>1797517</v>
      </c>
      <c r="AX45" s="23">
        <v>1685943</v>
      </c>
      <c r="AY45" s="23">
        <v>1831113</v>
      </c>
      <c r="AZ45" s="23">
        <v>1767053</v>
      </c>
      <c r="BA45" s="23">
        <v>1842271</v>
      </c>
      <c r="BB45" s="23">
        <v>1814742</v>
      </c>
      <c r="BC45" s="23">
        <v>1771107</v>
      </c>
      <c r="BD45" s="23">
        <v>1966161</v>
      </c>
      <c r="BE45" s="23">
        <v>617903</v>
      </c>
      <c r="BF45" s="23">
        <v>869347</v>
      </c>
      <c r="BG45" s="23">
        <v>1407920</v>
      </c>
      <c r="BH45" s="23">
        <v>1662013</v>
      </c>
      <c r="BI45" s="23">
        <v>1689766</v>
      </c>
    </row>
    <row r="46" spans="1:61" x14ac:dyDescent="0.2">
      <c r="A46" s="13" t="s">
        <v>85</v>
      </c>
      <c r="B46" s="13" t="s">
        <v>86</v>
      </c>
      <c r="C46" s="45">
        <v>3490506</v>
      </c>
      <c r="D46" s="45">
        <v>3195838</v>
      </c>
      <c r="E46" s="45">
        <v>3020608</v>
      </c>
      <c r="F46" s="45">
        <v>2742770</v>
      </c>
      <c r="G46" s="45">
        <v>2848141</v>
      </c>
      <c r="H46" s="45">
        <v>2775697</v>
      </c>
      <c r="I46" s="45">
        <v>2857619</v>
      </c>
      <c r="J46" s="45">
        <v>2822650</v>
      </c>
      <c r="K46" s="45">
        <v>2836418</v>
      </c>
      <c r="L46" s="45">
        <v>2894176</v>
      </c>
      <c r="M46" s="45">
        <v>2918159</v>
      </c>
      <c r="N46" s="45">
        <v>2872219</v>
      </c>
      <c r="O46" s="45">
        <v>3113392</v>
      </c>
      <c r="P46" s="45">
        <v>3078456</v>
      </c>
      <c r="Q46" s="45">
        <v>2916675</v>
      </c>
      <c r="R46" s="45">
        <v>3427066</v>
      </c>
      <c r="S46" s="45">
        <v>3795467</v>
      </c>
      <c r="T46" s="45">
        <v>3861242</v>
      </c>
      <c r="U46" s="45">
        <v>3634888</v>
      </c>
      <c r="V46" s="45">
        <v>3348855</v>
      </c>
      <c r="W46" s="45">
        <v>3162681</v>
      </c>
      <c r="X46" s="45">
        <v>2706418.0232527223</v>
      </c>
      <c r="Y46" s="45">
        <v>2440334.9266942427</v>
      </c>
      <c r="Z46" s="45">
        <v>2430282.4192556986</v>
      </c>
      <c r="AA46" s="45">
        <v>2470951.315849151</v>
      </c>
      <c r="AB46" s="45">
        <v>2325487.04976804</v>
      </c>
      <c r="AC46" s="23">
        <v>2282628</v>
      </c>
      <c r="AD46" s="23">
        <v>2651304</v>
      </c>
      <c r="AE46" s="23">
        <v>2461550</v>
      </c>
      <c r="AF46" s="23">
        <v>2746877</v>
      </c>
      <c r="AG46" s="23">
        <v>2954842</v>
      </c>
      <c r="AH46" s="23">
        <v>3291097</v>
      </c>
      <c r="AI46" s="23">
        <v>3871502</v>
      </c>
      <c r="AJ46" s="23">
        <v>3399271</v>
      </c>
      <c r="AK46" s="23">
        <v>3476690</v>
      </c>
      <c r="AL46" s="23">
        <v>3971288</v>
      </c>
      <c r="AM46" s="23">
        <v>4051933</v>
      </c>
      <c r="AN46" s="23">
        <v>3714003</v>
      </c>
      <c r="AO46" s="23">
        <v>4193040</v>
      </c>
      <c r="AP46" s="23">
        <v>3781148</v>
      </c>
      <c r="AQ46" s="23">
        <v>3926531</v>
      </c>
      <c r="AR46" s="23">
        <v>3723914</v>
      </c>
      <c r="AS46" s="23">
        <v>3841720</v>
      </c>
      <c r="AT46" s="23">
        <v>4126765</v>
      </c>
      <c r="AU46" s="23">
        <v>4215591</v>
      </c>
      <c r="AV46" s="23">
        <v>4358841</v>
      </c>
      <c r="AW46" s="23">
        <v>4069389</v>
      </c>
      <c r="AX46" s="23">
        <v>4002322</v>
      </c>
      <c r="AY46" s="23">
        <v>4291710</v>
      </c>
      <c r="AZ46" s="23">
        <v>4211935</v>
      </c>
      <c r="BA46" s="23">
        <v>4265667</v>
      </c>
      <c r="BB46" s="23">
        <v>4040437</v>
      </c>
      <c r="BC46" s="23">
        <v>3949718</v>
      </c>
      <c r="BD46" s="23">
        <v>4172708</v>
      </c>
      <c r="BE46" s="23">
        <v>1252173</v>
      </c>
      <c r="BF46" s="23">
        <v>1844091</v>
      </c>
      <c r="BG46" s="23">
        <v>2869476</v>
      </c>
      <c r="BH46" s="23">
        <v>3393547</v>
      </c>
      <c r="BI46" s="23">
        <v>3477489</v>
      </c>
    </row>
    <row r="47" spans="1:61" x14ac:dyDescent="0.2">
      <c r="A47" s="13" t="s">
        <v>87</v>
      </c>
      <c r="B47" s="13" t="s">
        <v>88</v>
      </c>
      <c r="C47" s="45">
        <v>670573</v>
      </c>
      <c r="D47" s="45">
        <v>585819</v>
      </c>
      <c r="E47" s="45">
        <v>550820</v>
      </c>
      <c r="F47" s="45">
        <v>455038</v>
      </c>
      <c r="G47" s="45">
        <v>471653</v>
      </c>
      <c r="H47" s="45">
        <v>441988</v>
      </c>
      <c r="I47" s="45">
        <v>481672</v>
      </c>
      <c r="J47" s="45">
        <v>460484</v>
      </c>
      <c r="K47" s="45">
        <v>464180</v>
      </c>
      <c r="L47" s="45">
        <v>447310</v>
      </c>
      <c r="M47" s="45">
        <v>396656</v>
      </c>
      <c r="N47" s="45">
        <v>401691</v>
      </c>
      <c r="O47" s="45">
        <v>438474</v>
      </c>
      <c r="P47" s="45">
        <v>428939</v>
      </c>
      <c r="Q47" s="45">
        <v>410091</v>
      </c>
      <c r="R47" s="45">
        <v>446300</v>
      </c>
      <c r="S47" s="45">
        <v>543883</v>
      </c>
      <c r="T47" s="45">
        <v>539550</v>
      </c>
      <c r="U47" s="45">
        <v>546607</v>
      </c>
      <c r="V47" s="45">
        <v>498674</v>
      </c>
      <c r="W47" s="45">
        <v>499831</v>
      </c>
      <c r="X47" s="45">
        <v>377984.93565008783</v>
      </c>
      <c r="Y47" s="45">
        <v>297785.86043034843</v>
      </c>
      <c r="Z47" s="45">
        <v>294854.82929163892</v>
      </c>
      <c r="AA47" s="45">
        <v>286486.35376182711</v>
      </c>
      <c r="AB47" s="45">
        <v>251152.58905524312</v>
      </c>
      <c r="AC47" s="23">
        <v>239084</v>
      </c>
      <c r="AD47" s="23">
        <v>302475</v>
      </c>
      <c r="AE47" s="23">
        <v>278310</v>
      </c>
      <c r="AF47" s="23">
        <v>314490</v>
      </c>
      <c r="AG47" s="23">
        <v>317588</v>
      </c>
      <c r="AH47" s="23">
        <v>320417</v>
      </c>
      <c r="AI47" s="23">
        <v>389157</v>
      </c>
      <c r="AJ47" s="23">
        <v>326646</v>
      </c>
      <c r="AK47" s="23">
        <v>340883</v>
      </c>
      <c r="AL47" s="23">
        <v>401404</v>
      </c>
      <c r="AM47" s="23">
        <v>382189</v>
      </c>
      <c r="AN47" s="23">
        <v>330583</v>
      </c>
      <c r="AO47" s="23">
        <v>388140</v>
      </c>
      <c r="AP47" s="23">
        <v>340075</v>
      </c>
      <c r="AQ47" s="23">
        <v>391147</v>
      </c>
      <c r="AR47" s="23">
        <v>371165</v>
      </c>
      <c r="AS47" s="23">
        <v>379616</v>
      </c>
      <c r="AT47" s="23">
        <v>377904</v>
      </c>
      <c r="AU47" s="23">
        <v>378440</v>
      </c>
      <c r="AV47" s="23">
        <v>443317</v>
      </c>
      <c r="AW47" s="23">
        <v>392815</v>
      </c>
      <c r="AX47" s="23">
        <v>356930</v>
      </c>
      <c r="AY47" s="23">
        <v>415950</v>
      </c>
      <c r="AZ47" s="23">
        <v>532011</v>
      </c>
      <c r="BA47" s="23">
        <v>557160</v>
      </c>
      <c r="BB47" s="23">
        <v>554827</v>
      </c>
      <c r="BC47" s="23">
        <v>528401</v>
      </c>
      <c r="BD47" s="23">
        <v>543565</v>
      </c>
      <c r="BE47" s="23">
        <v>166020</v>
      </c>
      <c r="BF47" s="23">
        <v>256881</v>
      </c>
      <c r="BG47" s="23">
        <v>382121</v>
      </c>
      <c r="BH47" s="23">
        <v>462764</v>
      </c>
      <c r="BI47" s="23">
        <v>505301</v>
      </c>
    </row>
    <row r="48" spans="1:61" x14ac:dyDescent="0.2">
      <c r="A48" s="13" t="s">
        <v>89</v>
      </c>
      <c r="B48" s="13" t="s">
        <v>90</v>
      </c>
      <c r="C48" s="45">
        <v>686699</v>
      </c>
      <c r="D48" s="45">
        <v>646822</v>
      </c>
      <c r="E48" s="45">
        <v>614273</v>
      </c>
      <c r="F48" s="45">
        <v>545440</v>
      </c>
      <c r="G48" s="45">
        <v>574919</v>
      </c>
      <c r="H48" s="45">
        <v>574271</v>
      </c>
      <c r="I48" s="45">
        <v>634402</v>
      </c>
      <c r="J48" s="45">
        <v>618315</v>
      </c>
      <c r="K48" s="45">
        <v>640727</v>
      </c>
      <c r="L48" s="45">
        <v>654449</v>
      </c>
      <c r="M48" s="45">
        <v>637240</v>
      </c>
      <c r="N48" s="45">
        <v>622804</v>
      </c>
      <c r="O48" s="45">
        <v>647838</v>
      </c>
      <c r="P48" s="45">
        <v>652396</v>
      </c>
      <c r="Q48" s="45">
        <v>592536</v>
      </c>
      <c r="R48" s="45">
        <v>626871</v>
      </c>
      <c r="S48" s="45">
        <v>712038</v>
      </c>
      <c r="T48" s="45">
        <v>767919</v>
      </c>
      <c r="U48" s="45">
        <v>717927</v>
      </c>
      <c r="V48" s="45">
        <v>707693</v>
      </c>
      <c r="W48" s="45">
        <v>659055</v>
      </c>
      <c r="X48" s="45">
        <v>462307.11638163013</v>
      </c>
      <c r="Y48" s="45">
        <v>355253.86159392487</v>
      </c>
      <c r="Z48" s="45">
        <v>349633.18080123409</v>
      </c>
      <c r="AA48" s="45">
        <v>380358.67699413531</v>
      </c>
      <c r="AB48" s="45">
        <v>350199.93851170968</v>
      </c>
      <c r="AC48" s="23">
        <v>369833</v>
      </c>
      <c r="AD48" s="23">
        <v>414420</v>
      </c>
      <c r="AE48" s="23">
        <v>414917</v>
      </c>
      <c r="AF48" s="23">
        <v>419059</v>
      </c>
      <c r="AG48" s="23">
        <v>434024</v>
      </c>
      <c r="AH48" s="23">
        <v>477655</v>
      </c>
      <c r="AI48" s="23">
        <v>591055</v>
      </c>
      <c r="AJ48" s="23">
        <v>557841</v>
      </c>
      <c r="AK48" s="23">
        <v>608661</v>
      </c>
      <c r="AL48" s="23">
        <v>1175291</v>
      </c>
      <c r="AM48" s="23">
        <v>1240916</v>
      </c>
      <c r="AN48" s="23">
        <v>1116432</v>
      </c>
      <c r="AO48" s="23">
        <v>1309837</v>
      </c>
      <c r="AP48" s="23">
        <v>1020518</v>
      </c>
      <c r="AQ48" s="23">
        <v>985188</v>
      </c>
      <c r="AR48" s="23">
        <v>945629</v>
      </c>
      <c r="AS48" s="23">
        <v>959708</v>
      </c>
      <c r="AT48" s="23">
        <v>1017986</v>
      </c>
      <c r="AU48" s="23">
        <v>1052986</v>
      </c>
      <c r="AV48" s="23">
        <v>1119896</v>
      </c>
      <c r="AW48" s="23">
        <v>1005939</v>
      </c>
      <c r="AX48" s="23">
        <v>950587</v>
      </c>
      <c r="AY48" s="23">
        <v>1047869</v>
      </c>
      <c r="AZ48" s="23">
        <v>1098590</v>
      </c>
      <c r="BA48" s="23">
        <v>1174348</v>
      </c>
      <c r="BB48" s="23">
        <v>1217163</v>
      </c>
      <c r="BC48" s="23">
        <v>1189730</v>
      </c>
      <c r="BD48" s="23">
        <v>1262193</v>
      </c>
      <c r="BE48" s="23">
        <v>360570</v>
      </c>
      <c r="BF48" s="23">
        <v>613098</v>
      </c>
      <c r="BG48" s="23">
        <v>960816</v>
      </c>
      <c r="BH48" s="23">
        <v>1129422</v>
      </c>
      <c r="BI48" s="23">
        <v>1184693</v>
      </c>
    </row>
    <row r="49" spans="1:61" x14ac:dyDescent="0.2">
      <c r="A49" s="13" t="s">
        <v>91</v>
      </c>
      <c r="B49" s="13" t="s">
        <v>92</v>
      </c>
      <c r="C49" s="45">
        <v>742177</v>
      </c>
      <c r="D49" s="45">
        <v>725163</v>
      </c>
      <c r="E49" s="45">
        <v>645602</v>
      </c>
      <c r="F49" s="45">
        <v>570183</v>
      </c>
      <c r="G49" s="45">
        <v>582141</v>
      </c>
      <c r="H49" s="45">
        <v>538509</v>
      </c>
      <c r="I49" s="45">
        <v>545312</v>
      </c>
      <c r="J49" s="45">
        <v>523542</v>
      </c>
      <c r="K49" s="45">
        <v>517259</v>
      </c>
      <c r="L49" s="45">
        <v>520938</v>
      </c>
      <c r="M49" s="45">
        <v>477051</v>
      </c>
      <c r="N49" s="45">
        <v>487574</v>
      </c>
      <c r="O49" s="45">
        <v>571900</v>
      </c>
      <c r="P49" s="45">
        <v>591960</v>
      </c>
      <c r="Q49" s="45">
        <v>531078</v>
      </c>
      <c r="R49" s="45">
        <v>601464</v>
      </c>
      <c r="S49" s="45">
        <v>697149</v>
      </c>
      <c r="T49" s="45">
        <v>669402</v>
      </c>
      <c r="U49" s="45">
        <v>665624</v>
      </c>
      <c r="V49" s="45">
        <v>584840</v>
      </c>
      <c r="W49" s="45">
        <v>583283</v>
      </c>
      <c r="X49" s="45">
        <v>415881.60443624365</v>
      </c>
      <c r="Y49" s="45">
        <v>400153.60458270914</v>
      </c>
      <c r="Z49" s="45">
        <v>366373.92210825178</v>
      </c>
      <c r="AA49" s="45">
        <v>371645.90290444816</v>
      </c>
      <c r="AB49" s="45">
        <v>375055.97028809693</v>
      </c>
      <c r="AC49" s="23">
        <v>364961</v>
      </c>
      <c r="AD49" s="23">
        <v>438607</v>
      </c>
      <c r="AE49" s="23">
        <v>392755</v>
      </c>
      <c r="AF49" s="23">
        <v>411560</v>
      </c>
      <c r="AG49" s="23">
        <v>423270</v>
      </c>
      <c r="AH49" s="23">
        <v>446363</v>
      </c>
      <c r="AI49" s="23">
        <v>556480</v>
      </c>
      <c r="AJ49" s="23">
        <v>454031</v>
      </c>
      <c r="AK49" s="23">
        <v>478535</v>
      </c>
      <c r="AL49" s="23">
        <v>715969</v>
      </c>
      <c r="AM49" s="23">
        <v>697983</v>
      </c>
      <c r="AN49" s="23">
        <v>639502</v>
      </c>
      <c r="AO49" s="23">
        <v>731126</v>
      </c>
      <c r="AP49" s="23">
        <v>602982</v>
      </c>
      <c r="AQ49" s="23">
        <v>711919</v>
      </c>
      <c r="AR49" s="23">
        <v>681674</v>
      </c>
      <c r="AS49" s="23">
        <v>709803</v>
      </c>
      <c r="AT49" s="23">
        <v>725482</v>
      </c>
      <c r="AU49" s="23">
        <v>755006</v>
      </c>
      <c r="AV49" s="23">
        <v>787471</v>
      </c>
      <c r="AW49" s="23">
        <v>723076</v>
      </c>
      <c r="AX49" s="23">
        <v>681921</v>
      </c>
      <c r="AY49" s="23">
        <v>758853</v>
      </c>
      <c r="AZ49" s="23">
        <v>746694</v>
      </c>
      <c r="BA49" s="23">
        <v>784988</v>
      </c>
      <c r="BB49" s="23">
        <v>806673</v>
      </c>
      <c r="BC49" s="23">
        <v>749476</v>
      </c>
      <c r="BD49" s="23">
        <v>812512</v>
      </c>
      <c r="BE49" s="23">
        <v>250595</v>
      </c>
      <c r="BF49" s="23">
        <v>381238</v>
      </c>
      <c r="BG49" s="23">
        <v>606843</v>
      </c>
      <c r="BH49" s="23">
        <v>703708</v>
      </c>
      <c r="BI49" s="23">
        <v>743375</v>
      </c>
    </row>
    <row r="50" spans="1:61" x14ac:dyDescent="0.2">
      <c r="A50" s="13" t="s">
        <v>93</v>
      </c>
      <c r="B50" s="13" t="s">
        <v>94</v>
      </c>
      <c r="C50" s="45">
        <v>2590268</v>
      </c>
      <c r="D50" s="45">
        <v>2364557</v>
      </c>
      <c r="E50" s="45">
        <v>2273942</v>
      </c>
      <c r="F50" s="45">
        <v>2046437</v>
      </c>
      <c r="G50" s="45">
        <v>1947488</v>
      </c>
      <c r="H50" s="45">
        <v>1883636</v>
      </c>
      <c r="I50" s="45">
        <v>1880204</v>
      </c>
      <c r="J50" s="45">
        <v>1785544</v>
      </c>
      <c r="K50" s="45">
        <v>1873006</v>
      </c>
      <c r="L50" s="45">
        <v>1823206</v>
      </c>
      <c r="M50" s="45">
        <v>1780812</v>
      </c>
      <c r="N50" s="45">
        <v>1792046</v>
      </c>
      <c r="O50" s="45">
        <v>1788717</v>
      </c>
      <c r="P50" s="45">
        <v>1773647</v>
      </c>
      <c r="Q50" s="45">
        <v>1678445</v>
      </c>
      <c r="R50" s="45">
        <v>1931132</v>
      </c>
      <c r="S50" s="45">
        <v>2152255</v>
      </c>
      <c r="T50" s="45">
        <v>2184947</v>
      </c>
      <c r="U50" s="45">
        <v>2205075</v>
      </c>
      <c r="V50" s="45">
        <v>1945133</v>
      </c>
      <c r="W50" s="45">
        <v>1975965</v>
      </c>
      <c r="X50" s="45">
        <v>1574226.2365895847</v>
      </c>
      <c r="Y50" s="45">
        <v>1424614.969420163</v>
      </c>
      <c r="Z50" s="45">
        <v>1342594.2230576512</v>
      </c>
      <c r="AA50" s="45">
        <v>1313905.9533279766</v>
      </c>
      <c r="AB50" s="45">
        <v>1295945.7168977016</v>
      </c>
      <c r="AC50" s="23">
        <v>1237783</v>
      </c>
      <c r="AD50" s="23">
        <v>1424987</v>
      </c>
      <c r="AE50" s="23">
        <v>1284808</v>
      </c>
      <c r="AF50" s="23">
        <v>1382397</v>
      </c>
      <c r="AG50" s="23">
        <v>1389055</v>
      </c>
      <c r="AH50" s="23">
        <v>1432788</v>
      </c>
      <c r="AI50" s="23">
        <v>1625088</v>
      </c>
      <c r="AJ50" s="23">
        <v>1387366</v>
      </c>
      <c r="AK50" s="23">
        <v>1401714</v>
      </c>
      <c r="AL50" s="23">
        <v>1859613</v>
      </c>
      <c r="AM50" s="23">
        <v>1745747</v>
      </c>
      <c r="AN50" s="23">
        <v>1600897</v>
      </c>
      <c r="AO50" s="23">
        <v>1802801</v>
      </c>
      <c r="AP50" s="23">
        <v>1585181</v>
      </c>
      <c r="AQ50" s="23">
        <v>1743285</v>
      </c>
      <c r="AR50" s="23">
        <v>1722275</v>
      </c>
      <c r="AS50" s="23">
        <v>1897617</v>
      </c>
      <c r="AT50" s="23">
        <v>1982522</v>
      </c>
      <c r="AU50" s="23">
        <v>2073773</v>
      </c>
      <c r="AV50" s="23">
        <v>2126548</v>
      </c>
      <c r="AW50" s="23">
        <v>1909730</v>
      </c>
      <c r="AX50" s="23">
        <v>1796709</v>
      </c>
      <c r="AY50" s="23">
        <v>1957929</v>
      </c>
      <c r="AZ50" s="23">
        <v>1879051</v>
      </c>
      <c r="BA50" s="23">
        <v>2054210</v>
      </c>
      <c r="BB50" s="23">
        <v>2126112</v>
      </c>
      <c r="BC50" s="23">
        <v>2122934</v>
      </c>
      <c r="BD50" s="23">
        <v>2309385</v>
      </c>
      <c r="BE50" s="23">
        <v>708126</v>
      </c>
      <c r="BF50" s="23">
        <v>1053031</v>
      </c>
      <c r="BG50" s="23">
        <v>1656681</v>
      </c>
      <c r="BH50" s="23">
        <v>1986778</v>
      </c>
      <c r="BI50" s="23">
        <v>2048411</v>
      </c>
    </row>
    <row r="51" spans="1:61" x14ac:dyDescent="0.2">
      <c r="A51" s="13" t="s">
        <v>95</v>
      </c>
      <c r="B51" s="13" t="s">
        <v>96</v>
      </c>
      <c r="C51" s="45">
        <v>411640</v>
      </c>
      <c r="D51" s="45">
        <v>401405</v>
      </c>
      <c r="E51" s="45">
        <v>387225</v>
      </c>
      <c r="F51" s="45">
        <v>331420</v>
      </c>
      <c r="G51" s="45">
        <v>329343</v>
      </c>
      <c r="H51" s="45">
        <v>298034</v>
      </c>
      <c r="I51" s="45">
        <v>292276</v>
      </c>
      <c r="J51" s="45">
        <v>254160</v>
      </c>
      <c r="K51" s="45">
        <v>240106</v>
      </c>
      <c r="L51" s="45">
        <v>229062</v>
      </c>
      <c r="M51" s="45">
        <v>233444</v>
      </c>
      <c r="N51" s="45">
        <v>225971</v>
      </c>
      <c r="O51" s="45">
        <v>258794</v>
      </c>
      <c r="P51" s="45">
        <v>255311</v>
      </c>
      <c r="Q51" s="45">
        <v>235318</v>
      </c>
      <c r="R51" s="45">
        <v>254189</v>
      </c>
      <c r="S51" s="45">
        <v>323203</v>
      </c>
      <c r="T51" s="45">
        <v>318299</v>
      </c>
      <c r="U51" s="45">
        <v>355842</v>
      </c>
      <c r="V51" s="45">
        <v>338627</v>
      </c>
      <c r="W51" s="45">
        <v>368522</v>
      </c>
      <c r="X51" s="45">
        <v>301751.35971768491</v>
      </c>
      <c r="Y51" s="45">
        <v>271078.43923468125</v>
      </c>
      <c r="Z51" s="45">
        <v>252104.3696670068</v>
      </c>
      <c r="AA51" s="45">
        <v>254149.14718265051</v>
      </c>
      <c r="AB51" s="45">
        <v>232061.15264560713</v>
      </c>
      <c r="AC51" s="23">
        <v>203554</v>
      </c>
      <c r="AD51" s="23">
        <v>246522</v>
      </c>
      <c r="AE51" s="23">
        <v>215759</v>
      </c>
      <c r="AF51" s="23">
        <v>239762</v>
      </c>
      <c r="AG51" s="23">
        <v>230589</v>
      </c>
      <c r="AH51" s="23">
        <v>237294</v>
      </c>
      <c r="AI51" s="23">
        <v>274749</v>
      </c>
      <c r="AJ51" s="23">
        <v>213655</v>
      </c>
      <c r="AK51" s="23">
        <v>206164</v>
      </c>
      <c r="AL51" s="23">
        <v>232180</v>
      </c>
      <c r="AM51" s="23">
        <v>226689</v>
      </c>
      <c r="AN51" s="23">
        <v>205789</v>
      </c>
      <c r="AO51" s="23">
        <v>265195</v>
      </c>
      <c r="AP51" s="23">
        <v>214344</v>
      </c>
      <c r="AQ51" s="23">
        <v>270022</v>
      </c>
      <c r="AR51" s="23">
        <v>276659</v>
      </c>
      <c r="AS51" s="23">
        <v>255220</v>
      </c>
      <c r="AT51" s="23">
        <v>324322</v>
      </c>
      <c r="AU51" s="23">
        <v>403844</v>
      </c>
      <c r="AV51" s="23">
        <v>431193</v>
      </c>
      <c r="AW51" s="23">
        <v>383688</v>
      </c>
      <c r="AX51" s="23">
        <v>371052</v>
      </c>
      <c r="AY51" s="23">
        <v>426032</v>
      </c>
      <c r="AZ51" s="23">
        <v>422757</v>
      </c>
      <c r="BA51" s="23">
        <v>454005</v>
      </c>
      <c r="BB51" s="23">
        <v>443507</v>
      </c>
      <c r="BC51" s="23">
        <v>439158</v>
      </c>
      <c r="BD51" s="23">
        <v>461831</v>
      </c>
      <c r="BE51" s="23">
        <v>140827</v>
      </c>
      <c r="BF51" s="23">
        <v>197380</v>
      </c>
      <c r="BG51" s="23">
        <v>328379</v>
      </c>
      <c r="BH51" s="23">
        <v>433223</v>
      </c>
      <c r="BI51" s="23">
        <v>457949</v>
      </c>
    </row>
    <row r="52" spans="1:61" x14ac:dyDescent="0.2">
      <c r="A52" s="13" t="s">
        <v>97</v>
      </c>
      <c r="B52" s="13" t="s">
        <v>98</v>
      </c>
      <c r="C52" s="45">
        <v>3801284</v>
      </c>
      <c r="D52" s="45">
        <v>3427906</v>
      </c>
      <c r="E52" s="45">
        <v>3332785</v>
      </c>
      <c r="F52" s="45">
        <v>2974553</v>
      </c>
      <c r="G52" s="45">
        <v>2915897</v>
      </c>
      <c r="H52" s="45">
        <v>2811366</v>
      </c>
      <c r="I52" s="45">
        <v>2904186</v>
      </c>
      <c r="J52" s="45">
        <v>2726314</v>
      </c>
      <c r="K52" s="45">
        <v>2787717</v>
      </c>
      <c r="L52" s="45">
        <v>2939311</v>
      </c>
      <c r="M52" s="45">
        <v>2930144</v>
      </c>
      <c r="N52" s="45">
        <v>2815015</v>
      </c>
      <c r="O52" s="45">
        <v>2987863</v>
      </c>
      <c r="P52" s="45">
        <v>3102450</v>
      </c>
      <c r="Q52" s="45">
        <v>2992402</v>
      </c>
      <c r="R52" s="45">
        <v>3388606</v>
      </c>
      <c r="S52" s="45">
        <v>3658821</v>
      </c>
      <c r="T52" s="45">
        <v>3523778</v>
      </c>
      <c r="U52" s="45">
        <v>3377414</v>
      </c>
      <c r="V52" s="45">
        <v>3160494</v>
      </c>
      <c r="W52" s="45">
        <v>3051268</v>
      </c>
      <c r="X52" s="45">
        <v>2548188.5026182733</v>
      </c>
      <c r="Y52" s="45">
        <v>2238075.5758789014</v>
      </c>
      <c r="Z52" s="45">
        <v>2177215.329754258</v>
      </c>
      <c r="AA52" s="45">
        <v>2208261.0748544428</v>
      </c>
      <c r="AB52" s="45">
        <v>2181061.093044294</v>
      </c>
      <c r="AC52" s="23">
        <v>2017141</v>
      </c>
      <c r="AD52" s="23">
        <v>2277514</v>
      </c>
      <c r="AE52" s="23">
        <v>1990088</v>
      </c>
      <c r="AF52" s="23">
        <v>2295949</v>
      </c>
      <c r="AG52" s="23">
        <v>2761504</v>
      </c>
      <c r="AH52" s="23">
        <v>3650402</v>
      </c>
      <c r="AI52" s="23">
        <v>4341559</v>
      </c>
      <c r="AJ52" s="23">
        <v>3864682</v>
      </c>
      <c r="AK52" s="23">
        <v>4017718</v>
      </c>
      <c r="AL52" s="23">
        <v>4663983</v>
      </c>
      <c r="AM52" s="23">
        <v>4420479</v>
      </c>
      <c r="AN52" s="23">
        <v>4130862</v>
      </c>
      <c r="AO52" s="23">
        <v>4567522</v>
      </c>
      <c r="AP52" s="23">
        <v>4136892</v>
      </c>
      <c r="AQ52" s="23">
        <v>4506401</v>
      </c>
      <c r="AR52" s="23">
        <v>4384717</v>
      </c>
      <c r="AS52" s="23">
        <v>4752054</v>
      </c>
      <c r="AT52" s="23">
        <v>5162473</v>
      </c>
      <c r="AU52" s="23">
        <v>5420840</v>
      </c>
      <c r="AV52" s="23">
        <v>5666273</v>
      </c>
      <c r="AW52" s="23">
        <v>5253667</v>
      </c>
      <c r="AX52" s="23">
        <v>4921181</v>
      </c>
      <c r="AY52" s="23">
        <v>5286277</v>
      </c>
      <c r="AZ52" s="23">
        <v>5318354</v>
      </c>
      <c r="BA52" s="23">
        <v>5524475</v>
      </c>
      <c r="BB52" s="23">
        <v>5487328</v>
      </c>
      <c r="BC52" s="23">
        <v>5222843</v>
      </c>
      <c r="BD52" s="23">
        <v>5579639</v>
      </c>
      <c r="BE52" s="23">
        <v>1784932</v>
      </c>
      <c r="BF52" s="23">
        <v>2555851</v>
      </c>
      <c r="BG52" s="23">
        <v>4059203</v>
      </c>
      <c r="BH52" s="23">
        <v>4870166</v>
      </c>
      <c r="BI52" s="23">
        <v>5066561</v>
      </c>
    </row>
    <row r="53" spans="1:61" x14ac:dyDescent="0.2">
      <c r="A53" s="13" t="s">
        <v>99</v>
      </c>
      <c r="B53" s="13" t="s">
        <v>100</v>
      </c>
      <c r="C53" s="45">
        <v>1525120</v>
      </c>
      <c r="D53" s="45">
        <v>1497352</v>
      </c>
      <c r="E53" s="45">
        <v>1433821</v>
      </c>
      <c r="F53" s="45">
        <v>1271181</v>
      </c>
      <c r="G53" s="45">
        <v>1301644</v>
      </c>
      <c r="H53" s="45">
        <v>1207701</v>
      </c>
      <c r="I53" s="45">
        <v>1256161</v>
      </c>
      <c r="J53" s="45">
        <v>1219931</v>
      </c>
      <c r="K53" s="45">
        <v>1297402</v>
      </c>
      <c r="L53" s="45">
        <v>1240506</v>
      </c>
      <c r="M53" s="45">
        <v>1225483</v>
      </c>
      <c r="N53" s="45">
        <v>1258290</v>
      </c>
      <c r="O53" s="45">
        <v>1613809</v>
      </c>
      <c r="P53" s="45">
        <v>1552825</v>
      </c>
      <c r="Q53" s="45">
        <v>1452318</v>
      </c>
      <c r="R53" s="45">
        <v>1547041</v>
      </c>
      <c r="S53" s="45">
        <v>1509046</v>
      </c>
      <c r="T53" s="45">
        <v>1787934</v>
      </c>
      <c r="U53" s="45">
        <v>1682767</v>
      </c>
      <c r="V53" s="45">
        <v>1501286</v>
      </c>
      <c r="W53" s="45">
        <v>1473873</v>
      </c>
      <c r="X53" s="45">
        <v>1081076.599417062</v>
      </c>
      <c r="Y53" s="45">
        <v>1024344.1331325222</v>
      </c>
      <c r="Z53" s="45">
        <v>1000839.8762502731</v>
      </c>
      <c r="AA53" s="45">
        <v>1011373.6250462964</v>
      </c>
      <c r="AB53" s="45">
        <v>942284.96788174997</v>
      </c>
      <c r="AC53" s="23">
        <v>950322</v>
      </c>
      <c r="AD53" s="23">
        <v>1014815</v>
      </c>
      <c r="AE53" s="23">
        <v>1088177</v>
      </c>
      <c r="AF53" s="23">
        <v>1190122</v>
      </c>
      <c r="AG53" s="23">
        <v>1297123</v>
      </c>
      <c r="AH53" s="23">
        <v>1388279</v>
      </c>
      <c r="AI53" s="23">
        <v>1515348</v>
      </c>
      <c r="AJ53" s="23">
        <v>1255835</v>
      </c>
      <c r="AK53" s="23">
        <v>1288699</v>
      </c>
      <c r="AL53" s="23">
        <v>1448780</v>
      </c>
      <c r="AM53" s="23">
        <v>1356459</v>
      </c>
      <c r="AN53" s="23">
        <v>1333620</v>
      </c>
      <c r="AO53" s="23">
        <v>1524316</v>
      </c>
      <c r="AP53" s="23">
        <v>1324673</v>
      </c>
      <c r="AQ53" s="23">
        <v>1422865</v>
      </c>
      <c r="AR53" s="23">
        <v>1349781</v>
      </c>
      <c r="AS53" s="23">
        <v>1620890</v>
      </c>
      <c r="AT53" s="23">
        <v>1889866</v>
      </c>
      <c r="AU53" s="23">
        <v>1826278</v>
      </c>
      <c r="AV53" s="23">
        <v>1991220</v>
      </c>
      <c r="AW53" s="23">
        <v>1884477</v>
      </c>
      <c r="AX53" s="23">
        <v>1746248</v>
      </c>
      <c r="AY53" s="23">
        <v>1958483</v>
      </c>
      <c r="AZ53" s="23">
        <v>1929616</v>
      </c>
      <c r="BA53" s="23">
        <v>1984889</v>
      </c>
      <c r="BB53" s="23">
        <v>1940064</v>
      </c>
      <c r="BC53" s="23">
        <v>1883364</v>
      </c>
      <c r="BD53" s="23">
        <v>2049052</v>
      </c>
      <c r="BE53" s="23">
        <v>630404</v>
      </c>
      <c r="BF53" s="23">
        <v>869261</v>
      </c>
      <c r="BG53" s="23">
        <v>1425905</v>
      </c>
      <c r="BH53" s="23">
        <v>1711599</v>
      </c>
      <c r="BI53" s="23">
        <v>1735071</v>
      </c>
    </row>
    <row r="54" spans="1:61" x14ac:dyDescent="0.2">
      <c r="A54" s="13" t="s">
        <v>101</v>
      </c>
      <c r="B54" s="13" t="s">
        <v>102</v>
      </c>
      <c r="C54" s="45">
        <v>374595</v>
      </c>
      <c r="D54" s="45">
        <v>330383</v>
      </c>
      <c r="E54" s="45">
        <v>329300</v>
      </c>
      <c r="F54" s="45">
        <v>290415</v>
      </c>
      <c r="G54" s="45">
        <v>287318</v>
      </c>
      <c r="H54" s="45">
        <v>259688</v>
      </c>
      <c r="I54" s="45">
        <v>275272</v>
      </c>
      <c r="J54" s="45">
        <v>265269</v>
      </c>
      <c r="K54" s="45">
        <v>252068</v>
      </c>
      <c r="L54" s="45">
        <v>254461</v>
      </c>
      <c r="M54" s="45">
        <v>240114</v>
      </c>
      <c r="N54" s="45">
        <v>229854</v>
      </c>
      <c r="O54" s="45">
        <v>259228</v>
      </c>
      <c r="P54" s="45">
        <v>266293</v>
      </c>
      <c r="Q54" s="45">
        <v>268588</v>
      </c>
      <c r="R54" s="45">
        <v>296015</v>
      </c>
      <c r="S54" s="45">
        <v>327755</v>
      </c>
      <c r="T54" s="45">
        <v>342389</v>
      </c>
      <c r="U54" s="45">
        <v>323888</v>
      </c>
      <c r="V54" s="45">
        <v>301336</v>
      </c>
      <c r="W54" s="45">
        <v>279662</v>
      </c>
      <c r="X54" s="45">
        <v>206092.52450210534</v>
      </c>
      <c r="Y54" s="45">
        <v>194667.83336642577</v>
      </c>
      <c r="Z54" s="45">
        <v>181936.74824587838</v>
      </c>
      <c r="AA54" s="45">
        <v>185799.95855789873</v>
      </c>
      <c r="AB54" s="45">
        <v>162727.905361871</v>
      </c>
      <c r="AC54" s="23">
        <v>151103</v>
      </c>
      <c r="AD54" s="23">
        <v>201158</v>
      </c>
      <c r="AE54" s="23">
        <v>177110</v>
      </c>
      <c r="AF54" s="23">
        <v>196297</v>
      </c>
      <c r="AG54" s="23">
        <v>206207</v>
      </c>
      <c r="AH54" s="23">
        <v>219321</v>
      </c>
      <c r="AI54" s="23">
        <v>256023</v>
      </c>
      <c r="AJ54" s="23">
        <v>226178</v>
      </c>
      <c r="AK54" s="23">
        <v>247032</v>
      </c>
      <c r="AL54" s="23">
        <v>308084</v>
      </c>
      <c r="AM54" s="23">
        <v>308046</v>
      </c>
      <c r="AN54" s="23">
        <v>247907</v>
      </c>
      <c r="AO54" s="23">
        <v>299283</v>
      </c>
      <c r="AP54" s="23">
        <v>245866</v>
      </c>
      <c r="AQ54" s="23">
        <v>275247</v>
      </c>
      <c r="AR54" s="23">
        <v>279922</v>
      </c>
      <c r="AS54" s="23">
        <v>286037</v>
      </c>
      <c r="AT54" s="23">
        <v>291664</v>
      </c>
      <c r="AU54" s="23">
        <v>299177</v>
      </c>
      <c r="AV54" s="23">
        <v>316712</v>
      </c>
      <c r="AW54" s="23">
        <v>277482</v>
      </c>
      <c r="AX54" s="23">
        <v>244126</v>
      </c>
      <c r="AY54" s="23">
        <v>274434</v>
      </c>
      <c r="AZ54" s="23">
        <v>268601</v>
      </c>
      <c r="BA54" s="23">
        <v>284087</v>
      </c>
      <c r="BB54" s="23">
        <v>289459</v>
      </c>
      <c r="BC54" s="23">
        <v>282279</v>
      </c>
      <c r="BD54" s="23">
        <v>306380</v>
      </c>
      <c r="BE54" s="23">
        <v>124775</v>
      </c>
      <c r="BF54" s="23">
        <v>171944</v>
      </c>
      <c r="BG54" s="23">
        <v>273558</v>
      </c>
      <c r="BH54" s="23">
        <v>337792</v>
      </c>
      <c r="BI54" s="23">
        <v>358042</v>
      </c>
    </row>
    <row r="55" spans="1:61" x14ac:dyDescent="0.2">
      <c r="A55" s="13" t="s">
        <v>103</v>
      </c>
      <c r="B55" s="13" t="s">
        <v>104</v>
      </c>
      <c r="C55" s="45">
        <v>987450</v>
      </c>
      <c r="D55" s="45">
        <v>848574</v>
      </c>
      <c r="E55" s="45">
        <v>824775</v>
      </c>
      <c r="F55" s="45">
        <v>739765</v>
      </c>
      <c r="G55" s="45">
        <v>703260</v>
      </c>
      <c r="H55" s="45">
        <v>638763</v>
      </c>
      <c r="I55" s="45">
        <v>670641</v>
      </c>
      <c r="J55" s="45">
        <v>629674</v>
      </c>
      <c r="K55" s="45">
        <v>642209</v>
      </c>
      <c r="L55" s="45">
        <v>662897</v>
      </c>
      <c r="M55" s="45">
        <v>607319</v>
      </c>
      <c r="N55" s="45">
        <v>624759</v>
      </c>
      <c r="O55" s="45">
        <v>667512</v>
      </c>
      <c r="P55" s="45">
        <v>681709</v>
      </c>
      <c r="Q55" s="45">
        <v>595103</v>
      </c>
      <c r="R55" s="45">
        <v>678785</v>
      </c>
      <c r="S55" s="45">
        <v>757063</v>
      </c>
      <c r="T55" s="45">
        <v>741842</v>
      </c>
      <c r="U55" s="45">
        <v>677137</v>
      </c>
      <c r="V55" s="45">
        <v>588493</v>
      </c>
      <c r="W55" s="45">
        <v>682215</v>
      </c>
      <c r="X55" s="45">
        <v>471234.86096573196</v>
      </c>
      <c r="Y55" s="45">
        <v>373621.52124137437</v>
      </c>
      <c r="Z55" s="45">
        <v>331330.30953030929</v>
      </c>
      <c r="AA55" s="45">
        <v>325624.34752923588</v>
      </c>
      <c r="AB55" s="45">
        <v>313720.26492902549</v>
      </c>
      <c r="AC55" s="23">
        <v>305928</v>
      </c>
      <c r="AD55" s="23">
        <v>390967</v>
      </c>
      <c r="AE55" s="23">
        <v>360662</v>
      </c>
      <c r="AF55" s="23">
        <v>448828</v>
      </c>
      <c r="AG55" s="23">
        <v>416716</v>
      </c>
      <c r="AH55" s="23">
        <v>428280</v>
      </c>
      <c r="AI55" s="23">
        <v>512580</v>
      </c>
      <c r="AJ55" s="23">
        <v>427797</v>
      </c>
      <c r="AK55" s="23">
        <v>455483</v>
      </c>
      <c r="AL55" s="23">
        <v>525261</v>
      </c>
      <c r="AM55" s="23">
        <v>531783</v>
      </c>
      <c r="AN55" s="23">
        <v>484226</v>
      </c>
      <c r="AO55" s="23">
        <v>527327</v>
      </c>
      <c r="AP55" s="23">
        <v>471032</v>
      </c>
      <c r="AQ55" s="23">
        <v>503954</v>
      </c>
      <c r="AR55" s="23">
        <v>476120</v>
      </c>
      <c r="AS55" s="23">
        <v>477843</v>
      </c>
      <c r="AT55" s="23">
        <v>509962</v>
      </c>
      <c r="AU55" s="23">
        <v>556065</v>
      </c>
      <c r="AV55" s="23">
        <v>611502</v>
      </c>
      <c r="AW55" s="23">
        <v>565289</v>
      </c>
      <c r="AX55" s="23">
        <v>526586</v>
      </c>
      <c r="AY55" s="23">
        <v>700964</v>
      </c>
      <c r="AZ55" s="23">
        <v>721867</v>
      </c>
      <c r="BA55" s="23">
        <v>736796</v>
      </c>
      <c r="BB55" s="23">
        <v>725700</v>
      </c>
      <c r="BC55" s="23">
        <v>725555</v>
      </c>
      <c r="BD55" s="23">
        <v>761335</v>
      </c>
      <c r="BE55" s="23">
        <v>223125</v>
      </c>
      <c r="BF55" s="23">
        <v>336775</v>
      </c>
      <c r="BG55" s="23">
        <v>549646</v>
      </c>
      <c r="BH55" s="23">
        <v>636475</v>
      </c>
      <c r="BI55" s="23">
        <v>644678</v>
      </c>
    </row>
    <row r="56" spans="1:61" x14ac:dyDescent="0.2">
      <c r="A56" s="13" t="s">
        <v>105</v>
      </c>
      <c r="B56" s="13" t="s">
        <v>106</v>
      </c>
      <c r="C56" s="45">
        <v>120746</v>
      </c>
      <c r="D56" s="45">
        <v>109477</v>
      </c>
      <c r="E56" s="45">
        <v>115590</v>
      </c>
      <c r="F56" s="45">
        <v>107663</v>
      </c>
      <c r="G56" s="45">
        <v>100650</v>
      </c>
      <c r="H56" s="45">
        <v>89183</v>
      </c>
      <c r="I56" s="45">
        <v>86301</v>
      </c>
      <c r="J56" s="45">
        <v>71386</v>
      </c>
      <c r="K56" s="45">
        <v>57860</v>
      </c>
      <c r="L56" s="45">
        <v>58657</v>
      </c>
      <c r="M56" s="45">
        <v>49308</v>
      </c>
      <c r="N56" s="45">
        <v>54162</v>
      </c>
      <c r="O56" s="45">
        <v>65067</v>
      </c>
      <c r="P56" s="45">
        <v>68639</v>
      </c>
      <c r="Q56" s="45">
        <v>60983</v>
      </c>
      <c r="R56" s="45">
        <v>73576</v>
      </c>
      <c r="S56" s="45">
        <v>102748</v>
      </c>
      <c r="T56" s="45">
        <v>89932</v>
      </c>
      <c r="U56" s="45">
        <v>99061</v>
      </c>
      <c r="V56" s="45">
        <v>80170</v>
      </c>
      <c r="W56" s="45">
        <v>86605</v>
      </c>
      <c r="X56" s="45">
        <v>64397.777955586236</v>
      </c>
      <c r="Y56" s="45">
        <v>50892.831626111161</v>
      </c>
      <c r="Z56" s="45">
        <v>52353.233787125682</v>
      </c>
      <c r="AA56" s="45">
        <v>73992.155845400674</v>
      </c>
      <c r="AB56" s="45">
        <v>65271.851153572657</v>
      </c>
      <c r="AC56" s="23">
        <v>63963</v>
      </c>
      <c r="AD56" s="23">
        <v>85651</v>
      </c>
      <c r="AE56" s="23">
        <v>69988</v>
      </c>
      <c r="AF56" s="23">
        <v>80383</v>
      </c>
      <c r="AG56" s="23">
        <v>83333</v>
      </c>
      <c r="AH56" s="23">
        <v>97347</v>
      </c>
      <c r="AI56" s="23">
        <v>110395</v>
      </c>
      <c r="AJ56" s="23">
        <v>95804</v>
      </c>
      <c r="AK56" s="23">
        <v>96434</v>
      </c>
      <c r="AL56" s="23">
        <v>121215</v>
      </c>
      <c r="AM56" s="23">
        <v>111499</v>
      </c>
      <c r="AN56" s="23">
        <v>105123</v>
      </c>
      <c r="AO56" s="23">
        <v>125744</v>
      </c>
      <c r="AP56" s="23">
        <v>111049</v>
      </c>
      <c r="AQ56" s="23">
        <v>116494</v>
      </c>
      <c r="AR56" s="23">
        <v>117437</v>
      </c>
      <c r="AS56" s="23">
        <v>109636</v>
      </c>
      <c r="AT56" s="23">
        <v>115143</v>
      </c>
      <c r="AU56" s="23">
        <v>114997</v>
      </c>
      <c r="AV56" s="23">
        <v>126687</v>
      </c>
      <c r="AW56" s="23">
        <v>111711</v>
      </c>
      <c r="AX56" s="23">
        <v>116035</v>
      </c>
      <c r="AY56" s="23">
        <v>134198</v>
      </c>
      <c r="AZ56" s="23">
        <v>135547</v>
      </c>
      <c r="BA56" s="23">
        <v>140360</v>
      </c>
      <c r="BB56" s="23">
        <v>145585</v>
      </c>
      <c r="BC56" s="23">
        <v>140569</v>
      </c>
      <c r="BD56" s="23">
        <v>147128</v>
      </c>
      <c r="BE56" s="23">
        <v>52268</v>
      </c>
      <c r="BF56" s="23">
        <v>64883</v>
      </c>
      <c r="BG56" s="23">
        <v>113407</v>
      </c>
      <c r="BH56" s="23">
        <v>142898</v>
      </c>
      <c r="BI56" s="23">
        <v>166054</v>
      </c>
    </row>
    <row r="57" spans="1:61" x14ac:dyDescent="0.2">
      <c r="A57" s="13" t="s">
        <v>107</v>
      </c>
      <c r="B57" s="13" t="s">
        <v>108</v>
      </c>
      <c r="C57" s="45">
        <v>2109135</v>
      </c>
      <c r="D57" s="45">
        <v>1913431</v>
      </c>
      <c r="E57" s="45">
        <v>1892238</v>
      </c>
      <c r="F57" s="45">
        <v>1664451</v>
      </c>
      <c r="G57" s="45">
        <v>1567979</v>
      </c>
      <c r="H57" s="45">
        <v>1441174</v>
      </c>
      <c r="I57" s="45">
        <v>1502728</v>
      </c>
      <c r="J57" s="45">
        <v>1444658</v>
      </c>
      <c r="K57" s="45">
        <v>1399913</v>
      </c>
      <c r="L57" s="45">
        <v>1363332</v>
      </c>
      <c r="M57" s="45">
        <v>1488221</v>
      </c>
      <c r="N57" s="45">
        <v>1447297</v>
      </c>
      <c r="O57" s="45">
        <v>1600941</v>
      </c>
      <c r="P57" s="45">
        <v>1630663</v>
      </c>
      <c r="Q57" s="45">
        <v>1628724</v>
      </c>
      <c r="R57" s="45">
        <v>1824827</v>
      </c>
      <c r="S57" s="45">
        <v>2000134</v>
      </c>
      <c r="T57" s="45">
        <v>1975913</v>
      </c>
      <c r="U57" s="45">
        <v>1862621</v>
      </c>
      <c r="V57" s="45">
        <v>1712708</v>
      </c>
      <c r="W57" s="45">
        <v>1797756</v>
      </c>
      <c r="X57" s="45">
        <v>1424094.6215646991</v>
      </c>
      <c r="Y57" s="45">
        <v>1330268.93210351</v>
      </c>
      <c r="Z57" s="45">
        <v>1293214.633410289</v>
      </c>
      <c r="AA57" s="45">
        <v>1316064.2196753162</v>
      </c>
      <c r="AB57" s="45">
        <v>1201459.7382719521</v>
      </c>
      <c r="AC57" s="23">
        <v>1169794</v>
      </c>
      <c r="AD57" s="23">
        <v>1312529</v>
      </c>
      <c r="AE57" s="23">
        <v>1258813</v>
      </c>
      <c r="AF57" s="23">
        <v>1316392</v>
      </c>
      <c r="AG57" s="23">
        <v>1369350</v>
      </c>
      <c r="AH57" s="23">
        <v>1421850</v>
      </c>
      <c r="AI57" s="23">
        <v>1681980</v>
      </c>
      <c r="AJ57" s="23">
        <v>1418009</v>
      </c>
      <c r="AK57" s="23">
        <v>1443885</v>
      </c>
      <c r="AL57" s="23">
        <v>1773138</v>
      </c>
      <c r="AM57" s="23">
        <v>1786388</v>
      </c>
      <c r="AN57" s="23">
        <v>1654541</v>
      </c>
      <c r="AO57" s="23">
        <v>1891033</v>
      </c>
      <c r="AP57" s="23">
        <v>1648894</v>
      </c>
      <c r="AQ57" s="23">
        <v>1809613</v>
      </c>
      <c r="AR57" s="23">
        <v>1722200</v>
      </c>
      <c r="AS57" s="23">
        <v>1763861</v>
      </c>
      <c r="AT57" s="23">
        <v>1854116</v>
      </c>
      <c r="AU57" s="23">
        <v>2097417</v>
      </c>
      <c r="AV57" s="23">
        <v>2211871</v>
      </c>
      <c r="AW57" s="23">
        <v>2034005</v>
      </c>
      <c r="AX57" s="23">
        <v>1886527</v>
      </c>
      <c r="AY57" s="23">
        <v>2046110</v>
      </c>
      <c r="AZ57" s="23">
        <v>2112925</v>
      </c>
      <c r="BA57" s="23">
        <v>2267855</v>
      </c>
      <c r="BB57" s="23">
        <v>2290237</v>
      </c>
      <c r="BC57" s="23">
        <v>2239750</v>
      </c>
      <c r="BD57" s="23">
        <v>2399855</v>
      </c>
      <c r="BE57" s="23">
        <v>776265</v>
      </c>
      <c r="BF57" s="23">
        <v>1089726</v>
      </c>
      <c r="BG57" s="23">
        <v>1733967</v>
      </c>
      <c r="BH57" s="23">
        <v>2092208</v>
      </c>
      <c r="BI57" s="23">
        <v>2204486</v>
      </c>
    </row>
    <row r="58" spans="1:61" x14ac:dyDescent="0.2">
      <c r="A58" s="13" t="s">
        <v>109</v>
      </c>
      <c r="B58" s="13" t="s">
        <v>110</v>
      </c>
      <c r="C58" s="45">
        <v>1344206</v>
      </c>
      <c r="D58" s="45">
        <v>1213996</v>
      </c>
      <c r="E58" s="45">
        <v>1180384</v>
      </c>
      <c r="F58" s="45">
        <v>1068423</v>
      </c>
      <c r="G58" s="45">
        <v>1099017</v>
      </c>
      <c r="H58" s="45">
        <v>1037318</v>
      </c>
      <c r="I58" s="45">
        <v>1049122</v>
      </c>
      <c r="J58" s="45">
        <v>1001705</v>
      </c>
      <c r="K58" s="45">
        <v>1023699</v>
      </c>
      <c r="L58" s="45">
        <v>1021246</v>
      </c>
      <c r="M58" s="45">
        <v>975479</v>
      </c>
      <c r="N58" s="45">
        <v>903199</v>
      </c>
      <c r="O58" s="45">
        <v>997939</v>
      </c>
      <c r="P58" s="45">
        <v>1021498</v>
      </c>
      <c r="Q58" s="45">
        <v>879947</v>
      </c>
      <c r="R58" s="45">
        <v>972044</v>
      </c>
      <c r="S58" s="45">
        <v>1116693</v>
      </c>
      <c r="T58" s="45">
        <v>1059037</v>
      </c>
      <c r="U58" s="45">
        <v>977368</v>
      </c>
      <c r="V58" s="45">
        <v>944461</v>
      </c>
      <c r="W58" s="45">
        <v>904499</v>
      </c>
      <c r="X58" s="45">
        <v>698750.25214551215</v>
      </c>
      <c r="Y58" s="45">
        <v>636072.72639922332</v>
      </c>
      <c r="Z58" s="45">
        <v>648257.47549112188</v>
      </c>
      <c r="AA58" s="45">
        <v>648099.17948910559</v>
      </c>
      <c r="AB58" s="45">
        <v>643350.40241344611</v>
      </c>
      <c r="AC58" s="23">
        <v>588613</v>
      </c>
      <c r="AD58" s="23">
        <v>708725</v>
      </c>
      <c r="AE58" s="23">
        <v>624208</v>
      </c>
      <c r="AF58" s="23">
        <v>641331</v>
      </c>
      <c r="AG58" s="23">
        <v>686419</v>
      </c>
      <c r="AH58" s="23">
        <v>733779</v>
      </c>
      <c r="AI58" s="23">
        <v>930483</v>
      </c>
      <c r="AJ58" s="23">
        <v>736681</v>
      </c>
      <c r="AK58" s="23">
        <v>770316</v>
      </c>
      <c r="AL58" s="23">
        <v>883529</v>
      </c>
      <c r="AM58" s="23">
        <v>840737</v>
      </c>
      <c r="AN58" s="23">
        <v>748633</v>
      </c>
      <c r="AO58" s="23">
        <v>968185</v>
      </c>
      <c r="AP58" s="23">
        <v>832796</v>
      </c>
      <c r="AQ58" s="23">
        <v>1026609</v>
      </c>
      <c r="AR58" s="23">
        <v>907788</v>
      </c>
      <c r="AS58" s="23">
        <v>969036</v>
      </c>
      <c r="AT58" s="23">
        <v>1025337</v>
      </c>
      <c r="AU58" s="23">
        <v>1105241</v>
      </c>
      <c r="AV58" s="23">
        <v>1225056</v>
      </c>
      <c r="AW58" s="23">
        <v>1137629</v>
      </c>
      <c r="AX58" s="23">
        <v>1040090</v>
      </c>
      <c r="AY58" s="23">
        <v>1196823</v>
      </c>
      <c r="AZ58" s="23">
        <v>1224579</v>
      </c>
      <c r="BA58" s="23">
        <v>1259250</v>
      </c>
      <c r="BB58" s="23">
        <v>1259942</v>
      </c>
      <c r="BC58" s="23">
        <v>1212254</v>
      </c>
      <c r="BD58" s="23">
        <v>1279418</v>
      </c>
      <c r="BE58" s="23">
        <v>408876</v>
      </c>
      <c r="BF58" s="23">
        <v>635133</v>
      </c>
      <c r="BG58" s="23">
        <v>938695</v>
      </c>
      <c r="BH58" s="23">
        <v>1163106</v>
      </c>
      <c r="BI58" s="23">
        <v>1187350</v>
      </c>
    </row>
    <row r="59" spans="1:61" x14ac:dyDescent="0.2">
      <c r="A59" s="13" t="s">
        <v>111</v>
      </c>
      <c r="B59" s="13" t="s">
        <v>112</v>
      </c>
      <c r="C59" s="45">
        <v>1847265</v>
      </c>
      <c r="D59" s="45">
        <v>1661278</v>
      </c>
      <c r="E59" s="45">
        <v>1598127</v>
      </c>
      <c r="F59" s="45">
        <v>1400849</v>
      </c>
      <c r="G59" s="45">
        <v>1492680</v>
      </c>
      <c r="H59" s="45">
        <v>1447121</v>
      </c>
      <c r="I59" s="45">
        <v>1468349</v>
      </c>
      <c r="J59" s="45">
        <v>1350992</v>
      </c>
      <c r="K59" s="45">
        <v>1601622</v>
      </c>
      <c r="L59" s="45">
        <v>1582049</v>
      </c>
      <c r="M59" s="45">
        <v>1527270</v>
      </c>
      <c r="N59" s="45">
        <v>1472489</v>
      </c>
      <c r="O59" s="45">
        <v>1604386</v>
      </c>
      <c r="P59" s="45">
        <v>1573999</v>
      </c>
      <c r="Q59" s="45">
        <v>1503067</v>
      </c>
      <c r="R59" s="45">
        <v>1697877</v>
      </c>
      <c r="S59" s="45">
        <v>1886710</v>
      </c>
      <c r="T59" s="45">
        <v>1835763</v>
      </c>
      <c r="U59" s="45">
        <v>1686307</v>
      </c>
      <c r="V59" s="45">
        <v>1578937</v>
      </c>
      <c r="W59" s="45">
        <v>1512547</v>
      </c>
      <c r="X59" s="45">
        <v>1125332.9556867881</v>
      </c>
      <c r="Y59" s="45">
        <v>1077919.0222862414</v>
      </c>
      <c r="Z59" s="45">
        <v>1034800.6834330383</v>
      </c>
      <c r="AA59" s="45">
        <v>1082196.8491004563</v>
      </c>
      <c r="AB59" s="45">
        <v>1001670.0532591959</v>
      </c>
      <c r="AC59" s="23">
        <v>924614</v>
      </c>
      <c r="AD59" s="23">
        <v>1063706</v>
      </c>
      <c r="AE59" s="23">
        <v>1076860</v>
      </c>
      <c r="AF59" s="23">
        <v>1089345</v>
      </c>
      <c r="AG59" s="23">
        <v>1101262</v>
      </c>
      <c r="AH59" s="23">
        <v>1193993</v>
      </c>
      <c r="AI59" s="23">
        <v>1358580</v>
      </c>
      <c r="AJ59" s="23">
        <v>1168979</v>
      </c>
      <c r="AK59" s="23">
        <v>1219272</v>
      </c>
      <c r="AL59" s="23">
        <v>1546158</v>
      </c>
      <c r="AM59" s="23">
        <v>1480740</v>
      </c>
      <c r="AN59" s="23">
        <v>1369621</v>
      </c>
      <c r="AO59" s="23">
        <v>1530235</v>
      </c>
      <c r="AP59" s="23">
        <v>1382657</v>
      </c>
      <c r="AQ59" s="23">
        <v>1526826</v>
      </c>
      <c r="AR59" s="23">
        <v>1418623</v>
      </c>
      <c r="AS59" s="23">
        <v>1502304</v>
      </c>
      <c r="AT59" s="23">
        <v>1556404</v>
      </c>
      <c r="AU59" s="23">
        <v>1570443</v>
      </c>
      <c r="AV59" s="23">
        <v>1697350</v>
      </c>
      <c r="AW59" s="23">
        <v>1579684</v>
      </c>
      <c r="AX59" s="23">
        <v>1496473</v>
      </c>
      <c r="AY59" s="23">
        <v>1656605</v>
      </c>
      <c r="AZ59" s="23">
        <v>1642499</v>
      </c>
      <c r="BA59" s="23">
        <v>1702726</v>
      </c>
      <c r="BB59" s="23">
        <v>1630080</v>
      </c>
      <c r="BC59" s="23">
        <v>1458220</v>
      </c>
      <c r="BD59" s="23">
        <v>1610952</v>
      </c>
      <c r="BE59" s="23">
        <v>498911</v>
      </c>
      <c r="BF59" s="23">
        <v>747490</v>
      </c>
      <c r="BG59" s="23">
        <v>1156386</v>
      </c>
      <c r="BH59" s="23">
        <v>1414427</v>
      </c>
      <c r="BI59" s="23">
        <v>1394423</v>
      </c>
    </row>
    <row r="60" spans="1:61" x14ac:dyDescent="0.2">
      <c r="A60" s="13" t="s">
        <v>113</v>
      </c>
      <c r="B60" s="13" t="s">
        <v>114</v>
      </c>
      <c r="C60" s="45">
        <v>888243</v>
      </c>
      <c r="D60" s="45">
        <v>809739</v>
      </c>
      <c r="E60" s="45">
        <v>789868</v>
      </c>
      <c r="F60" s="45">
        <v>655999</v>
      </c>
      <c r="G60" s="45">
        <v>642619</v>
      </c>
      <c r="H60" s="45">
        <v>577646</v>
      </c>
      <c r="I60" s="45">
        <v>597647</v>
      </c>
      <c r="J60" s="45">
        <v>537979</v>
      </c>
      <c r="K60" s="45">
        <v>509024</v>
      </c>
      <c r="L60" s="45">
        <v>520768</v>
      </c>
      <c r="M60" s="45">
        <v>443609</v>
      </c>
      <c r="N60" s="45">
        <v>420241</v>
      </c>
      <c r="O60" s="45">
        <v>446543</v>
      </c>
      <c r="P60" s="45">
        <v>463913</v>
      </c>
      <c r="Q60" s="45">
        <v>445661</v>
      </c>
      <c r="R60" s="45">
        <v>503550</v>
      </c>
      <c r="S60" s="45">
        <v>561858</v>
      </c>
      <c r="T60" s="45">
        <v>517893</v>
      </c>
      <c r="U60" s="45">
        <v>457895</v>
      </c>
      <c r="V60" s="45">
        <v>386751</v>
      </c>
      <c r="W60" s="45">
        <v>330399</v>
      </c>
      <c r="X60" s="45">
        <v>213671.65157466044</v>
      </c>
      <c r="Y60" s="45">
        <v>156451.31696486977</v>
      </c>
      <c r="Z60" s="45">
        <v>159908.17156917902</v>
      </c>
      <c r="AA60" s="45">
        <v>189585.09991705907</v>
      </c>
      <c r="AB60" s="45">
        <v>182107.82820036844</v>
      </c>
      <c r="AC60" s="23">
        <v>162335</v>
      </c>
      <c r="AD60" s="23">
        <v>225368</v>
      </c>
      <c r="AE60" s="23">
        <v>180843</v>
      </c>
      <c r="AF60" s="23">
        <v>206079</v>
      </c>
      <c r="AG60" s="23">
        <v>192789</v>
      </c>
      <c r="AH60" s="23">
        <v>199047</v>
      </c>
      <c r="AI60" s="23">
        <v>218285</v>
      </c>
      <c r="AJ60" s="23">
        <v>186092</v>
      </c>
      <c r="AK60" s="23">
        <v>194663</v>
      </c>
      <c r="AL60" s="23">
        <v>244767</v>
      </c>
      <c r="AM60" s="23">
        <v>230723</v>
      </c>
      <c r="AN60" s="23">
        <v>203261</v>
      </c>
      <c r="AO60" s="23">
        <v>231707</v>
      </c>
      <c r="AP60" s="23">
        <v>189061</v>
      </c>
      <c r="AQ60" s="23">
        <v>247267</v>
      </c>
      <c r="AR60" s="23">
        <v>290675</v>
      </c>
      <c r="AS60" s="23">
        <v>314798</v>
      </c>
      <c r="AT60" s="23">
        <v>289304</v>
      </c>
      <c r="AU60" s="23">
        <v>308130</v>
      </c>
      <c r="AV60" s="23">
        <v>343939</v>
      </c>
      <c r="AW60" s="23">
        <v>366329</v>
      </c>
      <c r="AX60" s="23">
        <v>426322</v>
      </c>
      <c r="AY60" s="23">
        <v>495448</v>
      </c>
      <c r="AZ60" s="23">
        <v>484889</v>
      </c>
      <c r="BA60" s="23">
        <v>507447</v>
      </c>
      <c r="BB60" s="23">
        <v>500438</v>
      </c>
      <c r="BC60" s="23">
        <v>459733</v>
      </c>
      <c r="BD60" s="23">
        <v>466509</v>
      </c>
      <c r="BE60" s="23">
        <v>138684</v>
      </c>
      <c r="BF60" s="23">
        <v>217371</v>
      </c>
      <c r="BG60" s="23">
        <v>295399</v>
      </c>
      <c r="BH60" s="23">
        <v>349930</v>
      </c>
      <c r="BI60" s="23">
        <v>349834</v>
      </c>
    </row>
    <row r="61" spans="1:61" x14ac:dyDescent="0.2">
      <c r="A61" s="13" t="s">
        <v>115</v>
      </c>
      <c r="B61" s="13" t="s">
        <v>116</v>
      </c>
      <c r="C61" s="45">
        <v>699683</v>
      </c>
      <c r="D61" s="45">
        <v>640481</v>
      </c>
      <c r="E61" s="45">
        <v>586068</v>
      </c>
      <c r="F61" s="45">
        <v>516110</v>
      </c>
      <c r="G61" s="45">
        <v>470578</v>
      </c>
      <c r="H61" s="45">
        <v>439852</v>
      </c>
      <c r="I61" s="45">
        <v>454928</v>
      </c>
      <c r="J61" s="45">
        <v>425332</v>
      </c>
      <c r="K61" s="45">
        <v>441619</v>
      </c>
      <c r="L61" s="45">
        <v>427965</v>
      </c>
      <c r="M61" s="45">
        <v>407706</v>
      </c>
      <c r="N61" s="45">
        <v>368868</v>
      </c>
      <c r="O61" s="45">
        <v>400292</v>
      </c>
      <c r="P61" s="45">
        <v>419088</v>
      </c>
      <c r="Q61" s="45">
        <v>457889</v>
      </c>
      <c r="R61" s="45">
        <v>524649</v>
      </c>
      <c r="S61" s="45">
        <v>610407</v>
      </c>
      <c r="T61" s="45">
        <v>620041</v>
      </c>
      <c r="U61" s="45">
        <v>567904</v>
      </c>
      <c r="V61" s="45">
        <v>498977</v>
      </c>
      <c r="W61" s="45">
        <v>483459</v>
      </c>
      <c r="X61" s="45">
        <v>371465.06754254072</v>
      </c>
      <c r="Y61" s="45">
        <v>349363.73297571181</v>
      </c>
      <c r="Z61" s="45">
        <v>316373.55117230088</v>
      </c>
      <c r="AA61" s="45">
        <v>313437.09163038427</v>
      </c>
      <c r="AB61" s="45">
        <v>326980.37423569668</v>
      </c>
      <c r="AC61" s="23">
        <v>307809</v>
      </c>
      <c r="AD61" s="23">
        <v>365631</v>
      </c>
      <c r="AE61" s="23">
        <v>325165</v>
      </c>
      <c r="AF61" s="23">
        <v>345512</v>
      </c>
      <c r="AG61" s="23">
        <v>357554</v>
      </c>
      <c r="AH61" s="23">
        <v>379864</v>
      </c>
      <c r="AI61" s="23">
        <v>463224</v>
      </c>
      <c r="AJ61" s="23">
        <v>364530</v>
      </c>
      <c r="AK61" s="23">
        <v>426829</v>
      </c>
      <c r="AL61" s="23">
        <v>481816</v>
      </c>
      <c r="AM61" s="23">
        <v>519037</v>
      </c>
      <c r="AN61" s="23">
        <v>549042</v>
      </c>
      <c r="AO61" s="23">
        <v>620022</v>
      </c>
      <c r="AP61" s="23">
        <v>508407</v>
      </c>
      <c r="AQ61" s="23">
        <v>597809</v>
      </c>
      <c r="AR61" s="23">
        <v>555843</v>
      </c>
      <c r="AS61" s="23">
        <v>610926</v>
      </c>
      <c r="AT61" s="23">
        <v>596005</v>
      </c>
      <c r="AU61" s="23">
        <v>632895</v>
      </c>
      <c r="AV61" s="23">
        <v>696570</v>
      </c>
      <c r="AW61" s="23">
        <v>660878</v>
      </c>
      <c r="AX61" s="23">
        <v>617810</v>
      </c>
      <c r="AY61" s="23">
        <v>683909</v>
      </c>
      <c r="AZ61" s="23">
        <v>701186</v>
      </c>
      <c r="BA61" s="23">
        <v>687341</v>
      </c>
      <c r="BB61" s="23">
        <v>669844</v>
      </c>
      <c r="BC61" s="23">
        <v>683868</v>
      </c>
      <c r="BD61" s="23">
        <v>731755</v>
      </c>
      <c r="BE61" s="23">
        <v>208829</v>
      </c>
      <c r="BF61" s="23">
        <v>353249</v>
      </c>
      <c r="BG61" s="23">
        <v>508020</v>
      </c>
      <c r="BH61" s="23">
        <v>615188</v>
      </c>
      <c r="BI61" s="23">
        <v>646996</v>
      </c>
    </row>
    <row r="62" spans="1:61" x14ac:dyDescent="0.2">
      <c r="A62" s="13" t="s">
        <v>117</v>
      </c>
      <c r="B62" s="13" t="s">
        <v>118</v>
      </c>
      <c r="C62" s="45">
        <v>4046941</v>
      </c>
      <c r="D62" s="45">
        <v>3623336</v>
      </c>
      <c r="E62" s="45">
        <v>3439416</v>
      </c>
      <c r="F62" s="45">
        <v>2878783</v>
      </c>
      <c r="G62" s="45">
        <v>2870087</v>
      </c>
      <c r="H62" s="45">
        <v>2644315</v>
      </c>
      <c r="I62" s="45">
        <v>2513354</v>
      </c>
      <c r="J62" s="45">
        <v>2151494</v>
      </c>
      <c r="K62" s="45">
        <v>2205713</v>
      </c>
      <c r="L62" s="45">
        <v>2219349</v>
      </c>
      <c r="M62" s="45">
        <v>2079174</v>
      </c>
      <c r="N62" s="45">
        <v>1996730</v>
      </c>
      <c r="O62" s="45">
        <v>2003136</v>
      </c>
      <c r="P62" s="45">
        <v>1969787</v>
      </c>
      <c r="Q62" s="45">
        <v>1911795</v>
      </c>
      <c r="R62" s="45">
        <v>2036275</v>
      </c>
      <c r="S62" s="45">
        <v>2170420</v>
      </c>
      <c r="T62" s="45">
        <v>2104144</v>
      </c>
      <c r="U62" s="45">
        <v>2028243</v>
      </c>
      <c r="V62" s="45">
        <v>1837349</v>
      </c>
      <c r="W62" s="45">
        <v>1870816</v>
      </c>
      <c r="X62" s="45">
        <v>1541245.5628244467</v>
      </c>
      <c r="Y62" s="45">
        <v>1304763.3907349235</v>
      </c>
      <c r="Z62" s="45">
        <v>1253649.4941680862</v>
      </c>
      <c r="AA62" s="45">
        <v>1281016.9172849916</v>
      </c>
      <c r="AB62" s="45">
        <v>1226732.5867391499</v>
      </c>
      <c r="AC62" s="23">
        <v>1182195</v>
      </c>
      <c r="AD62" s="23">
        <v>1434347</v>
      </c>
      <c r="AE62" s="23">
        <v>1349126</v>
      </c>
      <c r="AF62" s="23">
        <v>1426999</v>
      </c>
      <c r="AG62" s="23">
        <v>1441602</v>
      </c>
      <c r="AH62" s="23">
        <v>1537429</v>
      </c>
      <c r="AI62" s="23">
        <v>1924943</v>
      </c>
      <c r="AJ62" s="23">
        <v>1669445</v>
      </c>
      <c r="AK62" s="23">
        <v>1831859</v>
      </c>
      <c r="AL62" s="23">
        <v>2092590</v>
      </c>
      <c r="AM62" s="23">
        <v>2218290</v>
      </c>
      <c r="AN62" s="23">
        <v>2122170</v>
      </c>
      <c r="AO62" s="23">
        <v>2506040</v>
      </c>
      <c r="AP62" s="23">
        <v>2278551</v>
      </c>
      <c r="AQ62" s="23">
        <v>2618921</v>
      </c>
      <c r="AR62" s="23">
        <v>2511673</v>
      </c>
      <c r="AS62" s="23">
        <v>2673664</v>
      </c>
      <c r="AT62" s="23">
        <v>2718070</v>
      </c>
      <c r="AU62" s="23">
        <v>2698361</v>
      </c>
      <c r="AV62" s="23">
        <v>2808902</v>
      </c>
      <c r="AW62" s="23">
        <v>2597958</v>
      </c>
      <c r="AX62" s="23">
        <v>2447463</v>
      </c>
      <c r="AY62" s="23">
        <v>2615223</v>
      </c>
      <c r="AZ62" s="23">
        <v>2583772</v>
      </c>
      <c r="BA62" s="23">
        <v>2594131</v>
      </c>
      <c r="BB62" s="23">
        <v>2486064</v>
      </c>
      <c r="BC62" s="23">
        <v>2346062</v>
      </c>
      <c r="BD62" s="23">
        <v>2399388</v>
      </c>
      <c r="BE62" s="23">
        <v>764959</v>
      </c>
      <c r="BF62" s="23">
        <v>1028954</v>
      </c>
      <c r="BG62" s="23">
        <v>1602869</v>
      </c>
      <c r="BH62" s="23">
        <v>1891727</v>
      </c>
      <c r="BI62" s="23">
        <v>1814236</v>
      </c>
    </row>
    <row r="63" spans="1:61" x14ac:dyDescent="0.2">
      <c r="A63" s="13" t="s">
        <v>119</v>
      </c>
      <c r="B63" s="13" t="s">
        <v>120</v>
      </c>
      <c r="C63" s="45">
        <v>704944</v>
      </c>
      <c r="D63" s="45">
        <v>609320</v>
      </c>
      <c r="E63" s="45">
        <v>587893</v>
      </c>
      <c r="F63" s="45">
        <v>476312</v>
      </c>
      <c r="G63" s="45">
        <v>454454</v>
      </c>
      <c r="H63" s="45">
        <v>410572</v>
      </c>
      <c r="I63" s="45">
        <v>376440</v>
      </c>
      <c r="J63" s="45">
        <v>327895</v>
      </c>
      <c r="K63" s="45">
        <v>333699</v>
      </c>
      <c r="L63" s="45">
        <v>336484</v>
      </c>
      <c r="M63" s="45">
        <v>297305</v>
      </c>
      <c r="N63" s="45">
        <v>334101</v>
      </c>
      <c r="O63" s="45">
        <v>370591</v>
      </c>
      <c r="P63" s="45">
        <v>363082</v>
      </c>
      <c r="Q63" s="45">
        <v>326215</v>
      </c>
      <c r="R63" s="45">
        <v>372784</v>
      </c>
      <c r="S63" s="45">
        <v>410439</v>
      </c>
      <c r="T63" s="45">
        <v>359676</v>
      </c>
      <c r="U63" s="45">
        <v>293865</v>
      </c>
      <c r="V63" s="45">
        <v>264760</v>
      </c>
      <c r="W63" s="45">
        <v>264770</v>
      </c>
      <c r="X63" s="45">
        <v>208533.47052683606</v>
      </c>
      <c r="Y63" s="45">
        <v>190721.71223781674</v>
      </c>
      <c r="Z63" s="45">
        <v>211614.16453738292</v>
      </c>
      <c r="AA63" s="45">
        <v>210178.55798125974</v>
      </c>
      <c r="AB63" s="45">
        <v>175056.85028783994</v>
      </c>
      <c r="AC63" s="23">
        <v>157576</v>
      </c>
      <c r="AD63" s="23">
        <v>207335</v>
      </c>
      <c r="AE63" s="23">
        <v>167971</v>
      </c>
      <c r="AF63" s="23">
        <v>178961</v>
      </c>
      <c r="AG63" s="23">
        <v>174599</v>
      </c>
      <c r="AH63" s="23">
        <v>189268</v>
      </c>
      <c r="AI63" s="23">
        <v>244134</v>
      </c>
      <c r="AJ63" s="23">
        <v>189127</v>
      </c>
      <c r="AK63" s="23">
        <v>192970</v>
      </c>
      <c r="AL63" s="23">
        <v>223687</v>
      </c>
      <c r="AM63" s="23">
        <v>214066</v>
      </c>
      <c r="AN63" s="23">
        <v>213824</v>
      </c>
      <c r="AO63" s="23">
        <v>260637</v>
      </c>
      <c r="AP63" s="23">
        <v>217609</v>
      </c>
      <c r="AQ63" s="23">
        <v>257098</v>
      </c>
      <c r="AR63" s="23">
        <v>240279</v>
      </c>
      <c r="AS63" s="23">
        <v>252631</v>
      </c>
      <c r="AT63" s="23">
        <v>246687</v>
      </c>
      <c r="AU63" s="23">
        <v>233479</v>
      </c>
      <c r="AV63" s="23">
        <v>272415</v>
      </c>
      <c r="AW63" s="23">
        <v>244097</v>
      </c>
      <c r="AX63" s="23">
        <v>225096</v>
      </c>
      <c r="AY63" s="23">
        <v>248916</v>
      </c>
      <c r="AZ63" s="23">
        <v>281316</v>
      </c>
      <c r="BA63" s="23">
        <v>347818</v>
      </c>
      <c r="BB63" s="23">
        <v>361503</v>
      </c>
      <c r="BC63" s="23">
        <v>340466</v>
      </c>
      <c r="BD63" s="23">
        <v>350766</v>
      </c>
      <c r="BE63" s="23">
        <v>105780</v>
      </c>
      <c r="BF63" s="23">
        <v>186119</v>
      </c>
      <c r="BG63" s="23">
        <v>269119</v>
      </c>
      <c r="BH63" s="23">
        <v>325235</v>
      </c>
      <c r="BI63" s="23">
        <v>318253</v>
      </c>
    </row>
    <row r="64" spans="1:61" x14ac:dyDescent="0.2">
      <c r="A64" s="13" t="s">
        <v>121</v>
      </c>
      <c r="B64" s="13" t="s">
        <v>122</v>
      </c>
      <c r="C64" s="45">
        <v>1664353</v>
      </c>
      <c r="D64" s="45">
        <v>1566467</v>
      </c>
      <c r="E64" s="45">
        <v>1459725</v>
      </c>
      <c r="F64" s="45">
        <v>1296893</v>
      </c>
      <c r="G64" s="45">
        <v>1241515</v>
      </c>
      <c r="H64" s="45">
        <v>1208352</v>
      </c>
      <c r="I64" s="45">
        <v>1258748</v>
      </c>
      <c r="J64" s="45">
        <v>1183766</v>
      </c>
      <c r="K64" s="45">
        <v>1182390</v>
      </c>
      <c r="L64" s="45">
        <v>1242563</v>
      </c>
      <c r="M64" s="45">
        <v>1292834</v>
      </c>
      <c r="N64" s="45">
        <v>1177328</v>
      </c>
      <c r="O64" s="45">
        <v>1279237</v>
      </c>
      <c r="P64" s="45">
        <v>1327123</v>
      </c>
      <c r="Q64" s="45">
        <v>1275744</v>
      </c>
      <c r="R64" s="45">
        <v>1366943</v>
      </c>
      <c r="S64" s="45">
        <v>1665944</v>
      </c>
      <c r="T64" s="45">
        <v>1525451</v>
      </c>
      <c r="U64" s="45">
        <v>1484779</v>
      </c>
      <c r="V64" s="45">
        <v>1456822</v>
      </c>
      <c r="W64" s="45">
        <v>1372569</v>
      </c>
      <c r="X64" s="45">
        <v>1086144.5076750128</v>
      </c>
      <c r="Y64" s="45">
        <v>977080.38732864009</v>
      </c>
      <c r="Z64" s="45">
        <v>911506.39579965756</v>
      </c>
      <c r="AA64" s="45">
        <v>942998.8887611829</v>
      </c>
      <c r="AB64" s="45">
        <v>926502.3989462083</v>
      </c>
      <c r="AC64" s="23">
        <v>909775</v>
      </c>
      <c r="AD64" s="23">
        <v>1093215</v>
      </c>
      <c r="AE64" s="23">
        <v>1011636</v>
      </c>
      <c r="AF64" s="23">
        <v>1054113</v>
      </c>
      <c r="AG64" s="23">
        <v>1096536</v>
      </c>
      <c r="AH64" s="23">
        <v>1202144</v>
      </c>
      <c r="AI64" s="23">
        <v>1405900</v>
      </c>
      <c r="AJ64" s="23">
        <v>1338265</v>
      </c>
      <c r="AK64" s="23">
        <v>1511302</v>
      </c>
      <c r="AL64" s="23">
        <v>1768686</v>
      </c>
      <c r="AM64" s="23">
        <v>1685549</v>
      </c>
      <c r="AN64" s="23">
        <v>1599238</v>
      </c>
      <c r="AO64" s="23">
        <v>1866514</v>
      </c>
      <c r="AP64" s="23">
        <v>1557440</v>
      </c>
      <c r="AQ64" s="23">
        <v>1958852</v>
      </c>
      <c r="AR64" s="23">
        <v>1876439</v>
      </c>
      <c r="AS64" s="23">
        <v>2047653</v>
      </c>
      <c r="AT64" s="23">
        <v>2175827</v>
      </c>
      <c r="AU64" s="23">
        <v>2182014</v>
      </c>
      <c r="AV64" s="23">
        <v>2374214</v>
      </c>
      <c r="AW64" s="23">
        <v>2204939</v>
      </c>
      <c r="AX64" s="23">
        <v>2029611</v>
      </c>
      <c r="AY64" s="23">
        <v>2242472</v>
      </c>
      <c r="AZ64" s="23">
        <v>2292759</v>
      </c>
      <c r="BA64" s="23">
        <v>2410309</v>
      </c>
      <c r="BB64" s="23">
        <v>2442178</v>
      </c>
      <c r="BC64" s="23">
        <v>2303092</v>
      </c>
      <c r="BD64" s="23">
        <v>2477111</v>
      </c>
      <c r="BE64" s="23">
        <v>758082</v>
      </c>
      <c r="BF64" s="23">
        <v>1167065</v>
      </c>
      <c r="BG64" s="23">
        <v>1820588</v>
      </c>
      <c r="BH64" s="23">
        <v>2245447</v>
      </c>
      <c r="BI64" s="23">
        <v>2323774</v>
      </c>
    </row>
    <row r="65" spans="1:61" x14ac:dyDescent="0.2">
      <c r="A65" s="13" t="s">
        <v>123</v>
      </c>
      <c r="B65" s="13" t="s">
        <v>124</v>
      </c>
      <c r="C65" s="45">
        <v>5187450</v>
      </c>
      <c r="D65" s="45">
        <v>4519226</v>
      </c>
      <c r="E65" s="45">
        <v>4183237</v>
      </c>
      <c r="F65" s="45">
        <v>3490945</v>
      </c>
      <c r="G65" s="45">
        <v>3441939</v>
      </c>
      <c r="H65" s="45">
        <v>3230091</v>
      </c>
      <c r="I65" s="45">
        <v>3038639</v>
      </c>
      <c r="J65" s="45">
        <v>2645029</v>
      </c>
      <c r="K65" s="45">
        <v>2831177</v>
      </c>
      <c r="L65" s="45">
        <v>2828831</v>
      </c>
      <c r="M65" s="45">
        <v>2655359</v>
      </c>
      <c r="N65" s="45">
        <v>2477465</v>
      </c>
      <c r="O65" s="45">
        <v>2639020</v>
      </c>
      <c r="P65" s="45">
        <v>2513728</v>
      </c>
      <c r="Q65" s="45">
        <v>2379179</v>
      </c>
      <c r="R65" s="45">
        <v>2514886</v>
      </c>
      <c r="S65" s="45">
        <v>2638652</v>
      </c>
      <c r="T65" s="45">
        <v>2524827</v>
      </c>
      <c r="U65" s="45">
        <v>2366944</v>
      </c>
      <c r="V65" s="45">
        <v>2276779</v>
      </c>
      <c r="W65" s="45">
        <v>2266506</v>
      </c>
      <c r="X65" s="45">
        <v>1754929.615479673</v>
      </c>
      <c r="Y65" s="45">
        <v>1500757.4714762708</v>
      </c>
      <c r="Z65" s="45">
        <v>1525999.4752370266</v>
      </c>
      <c r="AA65" s="45">
        <v>1667935.2115535466</v>
      </c>
      <c r="AB65" s="45">
        <v>1539991.889367254</v>
      </c>
      <c r="AC65" s="23">
        <v>1471213</v>
      </c>
      <c r="AD65" s="23">
        <v>1755710</v>
      </c>
      <c r="AE65" s="23">
        <v>1604770</v>
      </c>
      <c r="AF65" s="23">
        <v>2073116</v>
      </c>
      <c r="AG65" s="23">
        <v>2369696</v>
      </c>
      <c r="AH65" s="23">
        <v>2824503</v>
      </c>
      <c r="AI65" s="23">
        <v>3157864</v>
      </c>
      <c r="AJ65" s="23">
        <v>2843580</v>
      </c>
      <c r="AK65" s="23">
        <v>3110161</v>
      </c>
      <c r="AL65" s="23">
        <v>3458870</v>
      </c>
      <c r="AM65" s="23">
        <v>3168704</v>
      </c>
      <c r="AN65" s="23">
        <v>2995560</v>
      </c>
      <c r="AO65" s="23">
        <v>3354343</v>
      </c>
      <c r="AP65" s="23">
        <v>2974860</v>
      </c>
      <c r="AQ65" s="23">
        <v>3202518</v>
      </c>
      <c r="AR65" s="23">
        <v>3021070</v>
      </c>
      <c r="AS65" s="23">
        <v>3202337</v>
      </c>
      <c r="AT65" s="23">
        <v>3352875</v>
      </c>
      <c r="AU65" s="23">
        <v>3212085</v>
      </c>
      <c r="AV65" s="23">
        <v>3408880</v>
      </c>
      <c r="AW65" s="23">
        <v>3084815</v>
      </c>
      <c r="AX65" s="23">
        <v>2841322</v>
      </c>
      <c r="AY65" s="23">
        <v>3178426</v>
      </c>
      <c r="AZ65" s="23">
        <v>3146421</v>
      </c>
      <c r="BA65" s="23">
        <v>3154935</v>
      </c>
      <c r="BB65" s="23">
        <v>3028226</v>
      </c>
      <c r="BC65" s="23">
        <v>2665338</v>
      </c>
      <c r="BD65" s="23">
        <v>2885719</v>
      </c>
      <c r="BE65" s="23">
        <v>806435</v>
      </c>
      <c r="BF65" s="23">
        <v>1196482</v>
      </c>
      <c r="BG65" s="23">
        <v>1905617</v>
      </c>
      <c r="BH65" s="23">
        <v>2333087</v>
      </c>
      <c r="BI65" s="23">
        <v>2232185</v>
      </c>
    </row>
    <row r="66" spans="1:61" x14ac:dyDescent="0.2">
      <c r="A66" s="13" t="s">
        <v>125</v>
      </c>
      <c r="B66" s="13" t="s">
        <v>126</v>
      </c>
      <c r="C66" s="45">
        <v>636774</v>
      </c>
      <c r="D66" s="45">
        <v>575646</v>
      </c>
      <c r="E66" s="45">
        <v>515328</v>
      </c>
      <c r="F66" s="45">
        <v>439600</v>
      </c>
      <c r="G66" s="45">
        <v>429881</v>
      </c>
      <c r="H66" s="45">
        <v>393149</v>
      </c>
      <c r="I66" s="45">
        <v>419907</v>
      </c>
      <c r="J66" s="45">
        <v>427224</v>
      </c>
      <c r="K66" s="45">
        <v>491272</v>
      </c>
      <c r="L66" s="45">
        <v>475243</v>
      </c>
      <c r="M66" s="45">
        <v>462125</v>
      </c>
      <c r="N66" s="45">
        <v>416848</v>
      </c>
      <c r="O66" s="45">
        <v>461691</v>
      </c>
      <c r="P66" s="45">
        <v>469165</v>
      </c>
      <c r="Q66" s="45">
        <v>413680</v>
      </c>
      <c r="R66" s="45">
        <v>446297</v>
      </c>
      <c r="S66" s="45">
        <v>503036</v>
      </c>
      <c r="T66" s="45">
        <v>524847</v>
      </c>
      <c r="U66" s="45">
        <v>515432</v>
      </c>
      <c r="V66" s="45">
        <v>472201</v>
      </c>
      <c r="W66" s="45">
        <v>457189</v>
      </c>
      <c r="X66" s="45">
        <v>322181.10652670334</v>
      </c>
      <c r="Y66" s="45">
        <v>281528.37147166679</v>
      </c>
      <c r="Z66" s="45">
        <v>248053.00850328413</v>
      </c>
      <c r="AA66" s="45">
        <v>224649.77471642976</v>
      </c>
      <c r="AB66" s="45">
        <v>214180.12726667459</v>
      </c>
      <c r="AC66" s="23">
        <v>216974</v>
      </c>
      <c r="AD66" s="23">
        <v>291269</v>
      </c>
      <c r="AE66" s="23">
        <v>257591</v>
      </c>
      <c r="AF66" s="23">
        <v>304191</v>
      </c>
      <c r="AG66" s="23">
        <v>311982</v>
      </c>
      <c r="AH66" s="23">
        <v>336513</v>
      </c>
      <c r="AI66" s="23">
        <v>402908</v>
      </c>
      <c r="AJ66" s="23">
        <v>329848</v>
      </c>
      <c r="AK66" s="23">
        <v>326308</v>
      </c>
      <c r="AL66" s="23">
        <v>386344</v>
      </c>
      <c r="AM66" s="23">
        <v>354838</v>
      </c>
      <c r="AN66" s="23">
        <v>319443</v>
      </c>
      <c r="AO66" s="23">
        <v>358179</v>
      </c>
      <c r="AP66" s="23">
        <v>288443</v>
      </c>
      <c r="AQ66" s="23">
        <v>338165</v>
      </c>
      <c r="AR66" s="23">
        <v>317159</v>
      </c>
      <c r="AS66" s="23">
        <v>311827</v>
      </c>
      <c r="AT66" s="23">
        <v>324662</v>
      </c>
      <c r="AU66" s="23">
        <v>328052</v>
      </c>
      <c r="AV66" s="23">
        <v>352686</v>
      </c>
      <c r="AW66" s="23">
        <v>353557</v>
      </c>
      <c r="AX66" s="23">
        <v>389850</v>
      </c>
      <c r="AY66" s="23">
        <v>461042</v>
      </c>
      <c r="AZ66" s="23">
        <v>473783</v>
      </c>
      <c r="BA66" s="23">
        <v>498950</v>
      </c>
      <c r="BB66" s="23">
        <v>501188</v>
      </c>
      <c r="BC66" s="23">
        <v>472073</v>
      </c>
      <c r="BD66" s="23">
        <v>500772</v>
      </c>
      <c r="BE66" s="23">
        <v>151161</v>
      </c>
      <c r="BF66" s="23">
        <v>216791</v>
      </c>
      <c r="BG66" s="23">
        <v>333511</v>
      </c>
      <c r="BH66" s="23">
        <v>398859</v>
      </c>
      <c r="BI66" s="23">
        <v>423319</v>
      </c>
    </row>
    <row r="67" spans="1:61" x14ac:dyDescent="0.2">
      <c r="A67" s="13" t="s">
        <v>127</v>
      </c>
      <c r="B67" s="13" t="s">
        <v>128</v>
      </c>
      <c r="C67" s="45">
        <v>10657025</v>
      </c>
      <c r="D67" s="45">
        <v>9270995</v>
      </c>
      <c r="E67" s="45">
        <v>8344639</v>
      </c>
      <c r="F67" s="45">
        <v>7504427</v>
      </c>
      <c r="G67" s="45">
        <v>7502583</v>
      </c>
      <c r="H67" s="45">
        <v>7281338</v>
      </c>
      <c r="I67" s="45">
        <v>7617859</v>
      </c>
      <c r="J67" s="45">
        <v>6905856</v>
      </c>
      <c r="K67" s="45">
        <v>6892573</v>
      </c>
      <c r="L67" s="45">
        <v>6646225</v>
      </c>
      <c r="M67" s="45">
        <v>6002936</v>
      </c>
      <c r="N67" s="45">
        <v>5790468</v>
      </c>
      <c r="O67" s="45">
        <v>6023466</v>
      </c>
      <c r="P67" s="45">
        <v>5627071</v>
      </c>
      <c r="Q67" s="45">
        <v>5326617</v>
      </c>
      <c r="R67" s="45">
        <v>5919889</v>
      </c>
      <c r="S67" s="45">
        <v>6230851</v>
      </c>
      <c r="T67" s="45">
        <v>6121509</v>
      </c>
      <c r="U67" s="45">
        <v>5579351</v>
      </c>
      <c r="V67" s="45">
        <v>5138377</v>
      </c>
      <c r="W67" s="45">
        <v>4968864</v>
      </c>
      <c r="X67" s="45">
        <v>3991475.8632055377</v>
      </c>
      <c r="Y67" s="45">
        <v>3557989.3805155009</v>
      </c>
      <c r="Z67" s="45">
        <v>3428196.4820556575</v>
      </c>
      <c r="AA67" s="45">
        <v>3513304.0338498065</v>
      </c>
      <c r="AB67" s="45">
        <v>3367553.4162046048</v>
      </c>
      <c r="AC67" s="23">
        <v>3438748</v>
      </c>
      <c r="AD67" s="23">
        <v>4274963</v>
      </c>
      <c r="AE67" s="23">
        <v>3769277</v>
      </c>
      <c r="AF67" s="23">
        <v>3911781</v>
      </c>
      <c r="AG67" s="23">
        <v>4549141</v>
      </c>
      <c r="AH67" s="23">
        <v>5958971</v>
      </c>
      <c r="AI67" s="23">
        <v>7024481</v>
      </c>
      <c r="AJ67" s="23">
        <v>6270621</v>
      </c>
      <c r="AK67" s="23">
        <v>6700230</v>
      </c>
      <c r="AL67" s="23">
        <v>7231338</v>
      </c>
      <c r="AM67" s="23">
        <v>6857785</v>
      </c>
      <c r="AN67" s="23">
        <v>6274548</v>
      </c>
      <c r="AO67" s="23">
        <v>7158003</v>
      </c>
      <c r="AP67" s="23">
        <v>6594780</v>
      </c>
      <c r="AQ67" s="23">
        <v>6991002</v>
      </c>
      <c r="AR67" s="23">
        <v>6616888</v>
      </c>
      <c r="AS67" s="23">
        <v>7244662</v>
      </c>
      <c r="AT67" s="23">
        <v>7223519</v>
      </c>
      <c r="AU67" s="23">
        <v>7591118</v>
      </c>
      <c r="AV67" s="23">
        <v>8308044</v>
      </c>
      <c r="AW67" s="23">
        <v>7667385</v>
      </c>
      <c r="AX67" s="23">
        <v>7049753</v>
      </c>
      <c r="AY67" s="23">
        <v>7871919</v>
      </c>
      <c r="AZ67" s="23">
        <v>7831168</v>
      </c>
      <c r="BA67" s="23">
        <v>8002432</v>
      </c>
      <c r="BB67" s="23">
        <v>7897433</v>
      </c>
      <c r="BC67" s="23">
        <v>7715930</v>
      </c>
      <c r="BD67" s="23">
        <v>7804126</v>
      </c>
      <c r="BE67" s="23">
        <v>2395045</v>
      </c>
      <c r="BF67" s="23">
        <v>3472857</v>
      </c>
      <c r="BG67" s="23">
        <v>5447927</v>
      </c>
      <c r="BH67" s="23">
        <v>6575303</v>
      </c>
      <c r="BI67" s="23">
        <v>6442569</v>
      </c>
    </row>
    <row r="68" spans="1:61" x14ac:dyDescent="0.2">
      <c r="A68" s="13" t="s">
        <v>129</v>
      </c>
      <c r="B68" s="13" t="s">
        <v>130</v>
      </c>
      <c r="C68" s="45">
        <v>1540526</v>
      </c>
      <c r="D68" s="45">
        <v>1448001</v>
      </c>
      <c r="E68" s="45">
        <v>1375005</v>
      </c>
      <c r="F68" s="45">
        <v>1222147</v>
      </c>
      <c r="G68" s="45">
        <v>1279113</v>
      </c>
      <c r="H68" s="45">
        <v>1230991</v>
      </c>
      <c r="I68" s="45">
        <v>1291917</v>
      </c>
      <c r="J68" s="45">
        <v>1156160</v>
      </c>
      <c r="K68" s="45">
        <v>1096233</v>
      </c>
      <c r="L68" s="45">
        <v>1047198</v>
      </c>
      <c r="M68" s="45">
        <v>1033947</v>
      </c>
      <c r="N68" s="45">
        <v>1032839</v>
      </c>
      <c r="O68" s="45">
        <v>1111728</v>
      </c>
      <c r="P68" s="45">
        <v>1106270</v>
      </c>
      <c r="Q68" s="45">
        <v>1077636</v>
      </c>
      <c r="R68" s="45">
        <v>1298487</v>
      </c>
      <c r="S68" s="45">
        <v>1459366</v>
      </c>
      <c r="T68" s="45">
        <v>1449247</v>
      </c>
      <c r="U68" s="45">
        <v>1353431</v>
      </c>
      <c r="V68" s="45">
        <v>1266172</v>
      </c>
      <c r="W68" s="45">
        <v>1266274</v>
      </c>
      <c r="X68" s="45">
        <v>962171.93868061341</v>
      </c>
      <c r="Y68" s="45">
        <v>847311.0064061915</v>
      </c>
      <c r="Z68" s="45">
        <v>803880.22082055314</v>
      </c>
      <c r="AA68" s="45">
        <v>917416.48358158802</v>
      </c>
      <c r="AB68" s="45">
        <v>834357.16429840936</v>
      </c>
      <c r="AC68" s="23">
        <v>832766</v>
      </c>
      <c r="AD68" s="23">
        <v>1032855</v>
      </c>
      <c r="AE68" s="23">
        <v>942341</v>
      </c>
      <c r="AF68" s="23">
        <v>976528</v>
      </c>
      <c r="AG68" s="23">
        <v>998679</v>
      </c>
      <c r="AH68" s="23">
        <v>1099447</v>
      </c>
      <c r="AI68" s="23">
        <v>1250074</v>
      </c>
      <c r="AJ68" s="23">
        <v>1013574</v>
      </c>
      <c r="AK68" s="23">
        <v>1052666</v>
      </c>
      <c r="AL68" s="23">
        <v>1374877</v>
      </c>
      <c r="AM68" s="23">
        <v>1547624</v>
      </c>
      <c r="AN68" s="23">
        <v>1595780</v>
      </c>
      <c r="AO68" s="23">
        <v>1913133</v>
      </c>
      <c r="AP68" s="23">
        <v>1740527</v>
      </c>
      <c r="AQ68" s="23">
        <v>1899769</v>
      </c>
      <c r="AR68" s="23">
        <v>1795280</v>
      </c>
      <c r="AS68" s="23">
        <v>1958973</v>
      </c>
      <c r="AT68" s="23">
        <v>2019303</v>
      </c>
      <c r="AU68" s="23">
        <v>2055012</v>
      </c>
      <c r="AV68" s="23">
        <v>2182173</v>
      </c>
      <c r="AW68" s="23">
        <v>2010466</v>
      </c>
      <c r="AX68" s="23">
        <v>1900788</v>
      </c>
      <c r="AY68" s="23">
        <v>2171190</v>
      </c>
      <c r="AZ68" s="23">
        <v>2196875</v>
      </c>
      <c r="BA68" s="23">
        <v>2461223</v>
      </c>
      <c r="BB68" s="23">
        <v>2440276</v>
      </c>
      <c r="BC68" s="23">
        <v>2335021</v>
      </c>
      <c r="BD68" s="23">
        <v>2487224</v>
      </c>
      <c r="BE68" s="23">
        <v>678788</v>
      </c>
      <c r="BF68" s="23">
        <v>1088126</v>
      </c>
      <c r="BG68" s="23">
        <v>1694731</v>
      </c>
      <c r="BH68" s="23">
        <v>2050334</v>
      </c>
      <c r="BI68" s="23">
        <v>1970124</v>
      </c>
    </row>
    <row r="69" spans="1:61" x14ac:dyDescent="0.2">
      <c r="A69" s="13" t="s">
        <v>131</v>
      </c>
      <c r="B69" s="13" t="s">
        <v>132</v>
      </c>
      <c r="C69" s="45">
        <v>770766</v>
      </c>
      <c r="D69" s="45">
        <v>673383</v>
      </c>
      <c r="E69" s="45">
        <v>639394</v>
      </c>
      <c r="F69" s="45">
        <v>559198</v>
      </c>
      <c r="G69" s="45">
        <v>542520</v>
      </c>
      <c r="H69" s="45">
        <v>484570</v>
      </c>
      <c r="I69" s="45">
        <v>489344</v>
      </c>
      <c r="J69" s="45">
        <v>501739</v>
      </c>
      <c r="K69" s="45">
        <v>506825</v>
      </c>
      <c r="L69" s="45">
        <v>520083</v>
      </c>
      <c r="M69" s="45">
        <v>501101</v>
      </c>
      <c r="N69" s="45">
        <v>489746</v>
      </c>
      <c r="O69" s="45">
        <v>489003</v>
      </c>
      <c r="P69" s="45">
        <v>476781</v>
      </c>
      <c r="Q69" s="45">
        <v>447387</v>
      </c>
      <c r="R69" s="45">
        <v>476315</v>
      </c>
      <c r="S69" s="45">
        <v>545768</v>
      </c>
      <c r="T69" s="45">
        <v>565098</v>
      </c>
      <c r="U69" s="45">
        <v>575279</v>
      </c>
      <c r="V69" s="45">
        <v>527792</v>
      </c>
      <c r="W69" s="45">
        <v>508951</v>
      </c>
      <c r="X69" s="45">
        <v>396438.77695559856</v>
      </c>
      <c r="Y69" s="45">
        <v>345723.4336860546</v>
      </c>
      <c r="Z69" s="45">
        <v>327925.17151126487</v>
      </c>
      <c r="AA69" s="45">
        <v>342252.80870533123</v>
      </c>
      <c r="AB69" s="45">
        <v>317859.68585845397</v>
      </c>
      <c r="AC69" s="23">
        <v>286440</v>
      </c>
      <c r="AD69" s="23">
        <v>367524</v>
      </c>
      <c r="AE69" s="23">
        <v>341442</v>
      </c>
      <c r="AF69" s="23">
        <v>354290</v>
      </c>
      <c r="AG69" s="23">
        <v>344097</v>
      </c>
      <c r="AH69" s="23">
        <v>359070</v>
      </c>
      <c r="AI69" s="23">
        <v>447305</v>
      </c>
      <c r="AJ69" s="23">
        <v>358198</v>
      </c>
      <c r="AK69" s="23">
        <v>376472</v>
      </c>
      <c r="AL69" s="23">
        <v>447970</v>
      </c>
      <c r="AM69" s="23">
        <v>399400</v>
      </c>
      <c r="AN69" s="23">
        <v>376426</v>
      </c>
      <c r="AO69" s="23">
        <v>419678</v>
      </c>
      <c r="AP69" s="23">
        <v>345113</v>
      </c>
      <c r="AQ69" s="23">
        <v>406563</v>
      </c>
      <c r="AR69" s="23">
        <v>371491</v>
      </c>
      <c r="AS69" s="23">
        <v>385981</v>
      </c>
      <c r="AT69" s="23">
        <v>376985</v>
      </c>
      <c r="AU69" s="23">
        <v>380395</v>
      </c>
      <c r="AV69" s="23">
        <v>449359</v>
      </c>
      <c r="AW69" s="23">
        <v>391984</v>
      </c>
      <c r="AX69" s="23">
        <v>346538</v>
      </c>
      <c r="AY69" s="23">
        <v>412682</v>
      </c>
      <c r="AZ69" s="23">
        <v>414254</v>
      </c>
      <c r="BA69" s="23">
        <v>408700</v>
      </c>
      <c r="BB69" s="23">
        <v>492635</v>
      </c>
      <c r="BC69" s="23">
        <v>559177</v>
      </c>
      <c r="BD69" s="23">
        <v>574918</v>
      </c>
      <c r="BE69" s="23">
        <v>180389</v>
      </c>
      <c r="BF69" s="23">
        <v>273295</v>
      </c>
      <c r="BG69" s="23">
        <v>398135</v>
      </c>
      <c r="BH69" s="23">
        <v>495178</v>
      </c>
      <c r="BI69" s="23">
        <v>542964</v>
      </c>
    </row>
    <row r="70" spans="1:61" x14ac:dyDescent="0.2">
      <c r="A70" s="13" t="s">
        <v>133</v>
      </c>
      <c r="B70" s="13" t="s">
        <v>134</v>
      </c>
      <c r="C70" s="45">
        <v>5506029</v>
      </c>
      <c r="D70" s="45">
        <v>4840251</v>
      </c>
      <c r="E70" s="45">
        <v>4241264</v>
      </c>
      <c r="F70" s="45">
        <v>3446113</v>
      </c>
      <c r="G70" s="45">
        <v>3387221</v>
      </c>
      <c r="H70" s="45">
        <v>3272743</v>
      </c>
      <c r="I70" s="45">
        <v>3401680</v>
      </c>
      <c r="J70" s="45">
        <v>2882668</v>
      </c>
      <c r="K70" s="45">
        <v>2993080</v>
      </c>
      <c r="L70" s="45">
        <v>3076946</v>
      </c>
      <c r="M70" s="45">
        <v>2673419</v>
      </c>
      <c r="N70" s="45">
        <v>2317119</v>
      </c>
      <c r="O70" s="45">
        <v>2460985</v>
      </c>
      <c r="P70" s="45">
        <v>2361099</v>
      </c>
      <c r="Q70" s="45">
        <v>2251674</v>
      </c>
      <c r="R70" s="45">
        <v>2577570</v>
      </c>
      <c r="S70" s="45">
        <v>2818696</v>
      </c>
      <c r="T70" s="45">
        <v>2690983</v>
      </c>
      <c r="U70" s="45">
        <v>2488957</v>
      </c>
      <c r="V70" s="45">
        <v>2092364</v>
      </c>
      <c r="W70" s="45">
        <v>1924440</v>
      </c>
      <c r="X70" s="45">
        <v>1471746.8070627339</v>
      </c>
      <c r="Y70" s="45">
        <v>1268547.9685662426</v>
      </c>
      <c r="Z70" s="45">
        <v>1248475.6383136862</v>
      </c>
      <c r="AA70" s="45">
        <v>1346763.3102721132</v>
      </c>
      <c r="AB70" s="45">
        <v>1222307.7593071465</v>
      </c>
      <c r="AC70" s="23">
        <v>1242428</v>
      </c>
      <c r="AD70" s="23">
        <v>1711674</v>
      </c>
      <c r="AE70" s="23">
        <v>1361773</v>
      </c>
      <c r="AF70" s="23">
        <v>1750903</v>
      </c>
      <c r="AG70" s="23">
        <v>2054590</v>
      </c>
      <c r="AH70" s="23">
        <v>2175222</v>
      </c>
      <c r="AI70" s="23">
        <v>2508696</v>
      </c>
      <c r="AJ70" s="23">
        <v>2452313</v>
      </c>
      <c r="AK70" s="23">
        <v>2968136</v>
      </c>
      <c r="AL70" s="23">
        <v>3285625</v>
      </c>
      <c r="AM70" s="23">
        <v>2976740</v>
      </c>
      <c r="AN70" s="23">
        <v>2702641</v>
      </c>
      <c r="AO70" s="23">
        <v>2935788</v>
      </c>
      <c r="AP70" s="23">
        <v>2596521</v>
      </c>
      <c r="AQ70" s="23">
        <v>2935083</v>
      </c>
      <c r="AR70" s="23">
        <v>2836619</v>
      </c>
      <c r="AS70" s="23">
        <v>3286146</v>
      </c>
      <c r="AT70" s="23">
        <v>3118652</v>
      </c>
      <c r="AU70" s="23">
        <v>3234481</v>
      </c>
      <c r="AV70" s="23">
        <v>3630054</v>
      </c>
      <c r="AW70" s="23">
        <v>3323386</v>
      </c>
      <c r="AX70" s="23">
        <v>2960437</v>
      </c>
      <c r="AY70" s="23">
        <v>3451269</v>
      </c>
      <c r="AZ70" s="23">
        <v>3572274</v>
      </c>
      <c r="BA70" s="23">
        <v>3722840</v>
      </c>
      <c r="BB70" s="23">
        <v>3619201</v>
      </c>
      <c r="BC70" s="23">
        <v>3635273</v>
      </c>
      <c r="BD70" s="23">
        <v>3629488</v>
      </c>
      <c r="BE70" s="23">
        <v>1106027</v>
      </c>
      <c r="BF70" s="23">
        <v>1659522</v>
      </c>
      <c r="BG70" s="23">
        <v>2497751</v>
      </c>
      <c r="BH70" s="23">
        <v>3085709</v>
      </c>
      <c r="BI70" s="23">
        <v>3140014</v>
      </c>
    </row>
    <row r="71" spans="1:61" x14ac:dyDescent="0.2">
      <c r="A71" s="13" t="s">
        <v>135</v>
      </c>
      <c r="B71" s="13" t="s">
        <v>136</v>
      </c>
      <c r="C71" s="45">
        <v>1865839</v>
      </c>
      <c r="D71" s="45">
        <v>1799741</v>
      </c>
      <c r="E71" s="45">
        <v>1696903</v>
      </c>
      <c r="F71" s="45">
        <v>1626331</v>
      </c>
      <c r="G71" s="45">
        <v>1682649</v>
      </c>
      <c r="H71" s="45">
        <v>1707469</v>
      </c>
      <c r="I71" s="45">
        <v>1724033</v>
      </c>
      <c r="J71" s="45">
        <v>1655507</v>
      </c>
      <c r="K71" s="45">
        <v>1704994</v>
      </c>
      <c r="L71" s="45">
        <v>1693108</v>
      </c>
      <c r="M71" s="45">
        <v>1727253</v>
      </c>
      <c r="N71" s="45">
        <v>1612035</v>
      </c>
      <c r="O71" s="45">
        <v>1642625</v>
      </c>
      <c r="P71" s="45">
        <v>1717554</v>
      </c>
      <c r="Q71" s="45">
        <v>1718960</v>
      </c>
      <c r="R71" s="45">
        <v>2015756</v>
      </c>
      <c r="S71" s="45">
        <v>2102746</v>
      </c>
      <c r="T71" s="45">
        <v>2055722</v>
      </c>
      <c r="U71" s="45">
        <v>1971359</v>
      </c>
      <c r="V71" s="45">
        <v>1777872</v>
      </c>
      <c r="W71" s="45">
        <v>1747556</v>
      </c>
      <c r="X71" s="45">
        <v>1378203.389507029</v>
      </c>
      <c r="Y71" s="45">
        <v>1110627.6873682742</v>
      </c>
      <c r="Z71" s="45">
        <v>1091126.9174671303</v>
      </c>
      <c r="AA71" s="45">
        <v>1101234.9656018484</v>
      </c>
      <c r="AB71" s="45">
        <v>1045218.1576700337</v>
      </c>
      <c r="AC71" s="23">
        <v>1002289</v>
      </c>
      <c r="AD71" s="23">
        <v>1238512</v>
      </c>
      <c r="AE71" s="23">
        <v>1164440</v>
      </c>
      <c r="AF71" s="23">
        <v>1185883</v>
      </c>
      <c r="AG71" s="23">
        <v>1231712</v>
      </c>
      <c r="AH71" s="23">
        <v>1288288</v>
      </c>
      <c r="AI71" s="23">
        <v>1432058</v>
      </c>
      <c r="AJ71" s="23">
        <v>1218586</v>
      </c>
      <c r="AK71" s="23">
        <v>1295442</v>
      </c>
      <c r="AL71" s="23">
        <v>1691157</v>
      </c>
      <c r="AM71" s="23">
        <v>1667503</v>
      </c>
      <c r="AN71" s="23">
        <v>1548160</v>
      </c>
      <c r="AO71" s="23">
        <v>1782403</v>
      </c>
      <c r="AP71" s="23">
        <v>1524120</v>
      </c>
      <c r="AQ71" s="23">
        <v>1649438</v>
      </c>
      <c r="AR71" s="23">
        <v>1529858</v>
      </c>
      <c r="AS71" s="23">
        <v>1568243</v>
      </c>
      <c r="AT71" s="23">
        <v>1668930</v>
      </c>
      <c r="AU71" s="23">
        <v>1723486</v>
      </c>
      <c r="AV71" s="23">
        <v>1761086</v>
      </c>
      <c r="AW71" s="23">
        <v>1627537</v>
      </c>
      <c r="AX71" s="23">
        <v>1619157</v>
      </c>
      <c r="AY71" s="23">
        <v>1801491</v>
      </c>
      <c r="AZ71" s="23">
        <v>1794975</v>
      </c>
      <c r="BA71" s="23">
        <v>1879996</v>
      </c>
      <c r="BB71" s="23">
        <v>1851934</v>
      </c>
      <c r="BC71" s="23">
        <v>1820348</v>
      </c>
      <c r="BD71" s="23">
        <v>1900124</v>
      </c>
      <c r="BE71" s="23">
        <v>559951</v>
      </c>
      <c r="BF71" s="23">
        <v>876367</v>
      </c>
      <c r="BG71" s="23">
        <v>1345625</v>
      </c>
      <c r="BH71" s="23">
        <v>1550168</v>
      </c>
      <c r="BI71" s="23">
        <v>1584437</v>
      </c>
    </row>
    <row r="72" spans="1:61" x14ac:dyDescent="0.2">
      <c r="A72" s="13" t="s">
        <v>137</v>
      </c>
      <c r="B72" s="13" t="s">
        <v>138</v>
      </c>
      <c r="C72" s="45">
        <v>1853194</v>
      </c>
      <c r="D72" s="45">
        <v>1683091</v>
      </c>
      <c r="E72" s="45">
        <v>1664225</v>
      </c>
      <c r="F72" s="45">
        <v>1504190</v>
      </c>
      <c r="G72" s="45">
        <v>1514238</v>
      </c>
      <c r="H72" s="45">
        <v>1448286</v>
      </c>
      <c r="I72" s="45">
        <v>1563103</v>
      </c>
      <c r="J72" s="45">
        <v>1589148</v>
      </c>
      <c r="K72" s="45">
        <v>1630976</v>
      </c>
      <c r="L72" s="45">
        <v>1574295</v>
      </c>
      <c r="M72" s="45">
        <v>1583214</v>
      </c>
      <c r="N72" s="45">
        <v>1456407</v>
      </c>
      <c r="O72" s="45">
        <v>1366621</v>
      </c>
      <c r="P72" s="45">
        <v>1408525</v>
      </c>
      <c r="Q72" s="45">
        <v>1432553</v>
      </c>
      <c r="R72" s="45">
        <v>1643015</v>
      </c>
      <c r="S72" s="45">
        <v>1764170</v>
      </c>
      <c r="T72" s="45">
        <v>1854796</v>
      </c>
      <c r="U72" s="45">
        <v>1806998</v>
      </c>
      <c r="V72" s="45">
        <v>1699690</v>
      </c>
      <c r="W72" s="45">
        <v>1589501</v>
      </c>
      <c r="X72" s="45">
        <v>1226429.6647305358</v>
      </c>
      <c r="Y72" s="45">
        <v>1088376.0903661358</v>
      </c>
      <c r="Z72" s="45">
        <v>1015210.4542439749</v>
      </c>
      <c r="AA72" s="45">
        <v>1059633.1554691764</v>
      </c>
      <c r="AB72" s="45">
        <v>989439.66597440385</v>
      </c>
      <c r="AC72" s="23">
        <v>988502</v>
      </c>
      <c r="AD72" s="23">
        <v>1149878</v>
      </c>
      <c r="AE72" s="23">
        <v>1053393</v>
      </c>
      <c r="AF72" s="23">
        <v>1158845</v>
      </c>
      <c r="AG72" s="23">
        <v>1284523</v>
      </c>
      <c r="AH72" s="23">
        <v>1465500</v>
      </c>
      <c r="AI72" s="23">
        <v>1723050</v>
      </c>
      <c r="AJ72" s="23">
        <v>1493748</v>
      </c>
      <c r="AK72" s="23">
        <v>1530476</v>
      </c>
      <c r="AL72" s="23">
        <v>1485559</v>
      </c>
      <c r="AM72" s="23">
        <v>1488540</v>
      </c>
      <c r="AN72" s="23">
        <v>1323048</v>
      </c>
      <c r="AO72" s="23">
        <v>1583149</v>
      </c>
      <c r="AP72" s="23">
        <v>1519458</v>
      </c>
      <c r="AQ72" s="23">
        <v>1780609</v>
      </c>
      <c r="AR72" s="23">
        <v>1720019</v>
      </c>
      <c r="AS72" s="23">
        <v>1778601</v>
      </c>
      <c r="AT72" s="23">
        <v>1909788</v>
      </c>
      <c r="AU72" s="23">
        <v>2040908</v>
      </c>
      <c r="AV72" s="23">
        <v>2130779</v>
      </c>
      <c r="AW72" s="23">
        <v>1928593</v>
      </c>
      <c r="AX72" s="23">
        <v>1858437</v>
      </c>
      <c r="AY72" s="23">
        <v>1976388</v>
      </c>
      <c r="AZ72" s="23">
        <v>1987961</v>
      </c>
      <c r="BA72" s="23">
        <v>2171759</v>
      </c>
      <c r="BB72" s="23">
        <v>2103260</v>
      </c>
      <c r="BC72" s="23">
        <v>2047096</v>
      </c>
      <c r="BD72" s="23">
        <v>2167896</v>
      </c>
      <c r="BE72" s="23">
        <v>670982</v>
      </c>
      <c r="BF72" s="23">
        <v>1025842</v>
      </c>
      <c r="BG72" s="23">
        <v>1614298</v>
      </c>
      <c r="BH72" s="23">
        <v>1966991</v>
      </c>
      <c r="BI72" s="23">
        <v>2055793</v>
      </c>
    </row>
    <row r="73" spans="1:61" x14ac:dyDescent="0.2">
      <c r="A73" s="13" t="s">
        <v>139</v>
      </c>
      <c r="B73" s="13" t="s">
        <v>140</v>
      </c>
      <c r="C73" s="45">
        <v>788232</v>
      </c>
      <c r="D73" s="45">
        <v>710914</v>
      </c>
      <c r="E73" s="45">
        <v>689236</v>
      </c>
      <c r="F73" s="45">
        <v>645113</v>
      </c>
      <c r="G73" s="45">
        <v>660947</v>
      </c>
      <c r="H73" s="45">
        <v>631753</v>
      </c>
      <c r="I73" s="45">
        <v>661447</v>
      </c>
      <c r="J73" s="45">
        <v>634207</v>
      </c>
      <c r="K73" s="45">
        <v>654594</v>
      </c>
      <c r="L73" s="45">
        <v>640659</v>
      </c>
      <c r="M73" s="45">
        <v>706112</v>
      </c>
      <c r="N73" s="45">
        <v>700425</v>
      </c>
      <c r="O73" s="45">
        <v>752265</v>
      </c>
      <c r="P73" s="45">
        <v>727685</v>
      </c>
      <c r="Q73" s="45">
        <v>662234</v>
      </c>
      <c r="R73" s="45">
        <v>695031</v>
      </c>
      <c r="S73" s="45">
        <v>755833</v>
      </c>
      <c r="T73" s="45">
        <v>702623</v>
      </c>
      <c r="U73" s="45">
        <v>749077</v>
      </c>
      <c r="V73" s="45">
        <v>673162</v>
      </c>
      <c r="W73" s="45">
        <v>624128</v>
      </c>
      <c r="X73" s="45">
        <v>451367.29647570319</v>
      </c>
      <c r="Y73" s="45">
        <v>603566.9231370287</v>
      </c>
      <c r="Z73" s="45">
        <v>515863.14477157994</v>
      </c>
      <c r="AA73" s="45">
        <v>522705.13099636004</v>
      </c>
      <c r="AB73" s="45">
        <v>479725.21186002734</v>
      </c>
      <c r="AC73" s="23">
        <v>413703</v>
      </c>
      <c r="AD73" s="23">
        <v>454626</v>
      </c>
      <c r="AE73" s="23">
        <v>404439</v>
      </c>
      <c r="AF73" s="23">
        <v>456553</v>
      </c>
      <c r="AG73" s="23">
        <v>431627</v>
      </c>
      <c r="AH73" s="23">
        <v>419714</v>
      </c>
      <c r="AI73" s="23">
        <v>498880</v>
      </c>
      <c r="AJ73" s="23">
        <v>419414</v>
      </c>
      <c r="AK73" s="23">
        <v>422015</v>
      </c>
      <c r="AL73" s="23">
        <v>489781</v>
      </c>
      <c r="AM73" s="23">
        <v>504387</v>
      </c>
      <c r="AN73" s="23">
        <v>470334</v>
      </c>
      <c r="AO73" s="23">
        <v>511684</v>
      </c>
      <c r="AP73" s="23">
        <v>431394</v>
      </c>
      <c r="AQ73" s="23">
        <v>458608</v>
      </c>
      <c r="AR73" s="23">
        <v>440229</v>
      </c>
      <c r="AS73" s="23">
        <v>433096</v>
      </c>
      <c r="AT73" s="23">
        <v>450265</v>
      </c>
      <c r="AU73" s="23">
        <v>517474</v>
      </c>
      <c r="AV73" s="23">
        <v>606657</v>
      </c>
      <c r="AW73" s="23">
        <v>557719</v>
      </c>
      <c r="AX73" s="23">
        <v>501350</v>
      </c>
      <c r="AY73" s="23">
        <v>592581</v>
      </c>
      <c r="AZ73" s="23">
        <v>606437</v>
      </c>
      <c r="BA73" s="23">
        <v>631011</v>
      </c>
      <c r="BB73" s="23">
        <v>603774</v>
      </c>
      <c r="BC73" s="23">
        <v>593123</v>
      </c>
      <c r="BD73" s="23">
        <v>595941</v>
      </c>
      <c r="BE73" s="23">
        <v>172231</v>
      </c>
      <c r="BF73" s="23">
        <v>244600</v>
      </c>
      <c r="BG73" s="23">
        <v>420315</v>
      </c>
      <c r="BH73" s="23">
        <v>481102</v>
      </c>
      <c r="BI73" s="23">
        <v>507667</v>
      </c>
    </row>
    <row r="74" spans="1:61" x14ac:dyDescent="0.2">
      <c r="A74" s="13" t="s">
        <v>141</v>
      </c>
      <c r="B74" s="13" t="s">
        <v>142</v>
      </c>
      <c r="C74" s="45">
        <v>2065893</v>
      </c>
      <c r="D74" s="45">
        <v>1848728</v>
      </c>
      <c r="E74" s="45">
        <v>1806475</v>
      </c>
      <c r="F74" s="45">
        <v>1605003</v>
      </c>
      <c r="G74" s="45">
        <v>1517884</v>
      </c>
      <c r="H74" s="45">
        <v>1467127</v>
      </c>
      <c r="I74" s="45">
        <v>1728432</v>
      </c>
      <c r="J74" s="45">
        <v>1913589</v>
      </c>
      <c r="K74" s="45">
        <v>1942938</v>
      </c>
      <c r="L74" s="45">
        <v>2054774</v>
      </c>
      <c r="M74" s="45">
        <v>1927776</v>
      </c>
      <c r="N74" s="45">
        <v>1744069</v>
      </c>
      <c r="O74" s="45">
        <v>1592307</v>
      </c>
      <c r="P74" s="45">
        <v>1481678</v>
      </c>
      <c r="Q74" s="45">
        <v>1352486</v>
      </c>
      <c r="R74" s="45">
        <v>1525556</v>
      </c>
      <c r="S74" s="45">
        <v>1555961</v>
      </c>
      <c r="T74" s="45">
        <v>1494594</v>
      </c>
      <c r="U74" s="45">
        <v>1390522</v>
      </c>
      <c r="V74" s="45">
        <v>1259510</v>
      </c>
      <c r="W74" s="45">
        <v>1240369</v>
      </c>
      <c r="X74" s="45">
        <v>972214.74709227018</v>
      </c>
      <c r="Y74" s="45">
        <v>733168.10204805376</v>
      </c>
      <c r="Z74" s="45">
        <v>696147.19004587189</v>
      </c>
      <c r="AA74" s="45">
        <v>637468.28705947683</v>
      </c>
      <c r="AB74" s="45">
        <v>625120.3187220121</v>
      </c>
      <c r="AC74" s="23">
        <v>634029</v>
      </c>
      <c r="AD74" s="23">
        <v>741783</v>
      </c>
      <c r="AE74" s="23">
        <v>647011</v>
      </c>
      <c r="AF74" s="23">
        <v>724722</v>
      </c>
      <c r="AG74" s="23">
        <v>765298</v>
      </c>
      <c r="AH74" s="23">
        <v>813607</v>
      </c>
      <c r="AI74" s="23">
        <v>948750</v>
      </c>
      <c r="AJ74" s="23">
        <v>959864</v>
      </c>
      <c r="AK74" s="23">
        <v>1077724</v>
      </c>
      <c r="AL74" s="23">
        <v>1224456</v>
      </c>
      <c r="AM74" s="23">
        <v>1257903</v>
      </c>
      <c r="AN74" s="23">
        <v>1141438</v>
      </c>
      <c r="AO74" s="23">
        <v>1455276</v>
      </c>
      <c r="AP74" s="23">
        <v>1300532</v>
      </c>
      <c r="AQ74" s="23">
        <v>1373164</v>
      </c>
      <c r="AR74" s="23">
        <v>1341067</v>
      </c>
      <c r="AS74" s="23">
        <v>1350484</v>
      </c>
      <c r="AT74" s="23">
        <v>1463979</v>
      </c>
      <c r="AU74" s="23">
        <v>1549578</v>
      </c>
      <c r="AV74" s="23">
        <v>1564628</v>
      </c>
      <c r="AW74" s="23">
        <v>1426574</v>
      </c>
      <c r="AX74" s="23">
        <v>1326338</v>
      </c>
      <c r="AY74" s="23">
        <v>1438473</v>
      </c>
      <c r="AZ74" s="23">
        <v>1422115</v>
      </c>
      <c r="BA74" s="23">
        <v>1468099</v>
      </c>
      <c r="BB74" s="23">
        <v>1438419</v>
      </c>
      <c r="BC74" s="23">
        <v>1390732</v>
      </c>
      <c r="BD74" s="23">
        <v>1454798</v>
      </c>
      <c r="BE74" s="23">
        <v>400571</v>
      </c>
      <c r="BF74" s="23">
        <v>620574</v>
      </c>
      <c r="BG74" s="23">
        <v>1047968</v>
      </c>
      <c r="BH74" s="23">
        <v>1249668</v>
      </c>
      <c r="BI74" s="23">
        <v>1267963</v>
      </c>
    </row>
    <row r="75" spans="1:61" x14ac:dyDescent="0.2">
      <c r="A75" s="13" t="s">
        <v>143</v>
      </c>
      <c r="B75" s="13" t="s">
        <v>144</v>
      </c>
      <c r="C75" s="45">
        <v>5492850</v>
      </c>
      <c r="D75" s="45">
        <v>4725082</v>
      </c>
      <c r="E75" s="45">
        <v>4463962</v>
      </c>
      <c r="F75" s="45">
        <v>3891188</v>
      </c>
      <c r="G75" s="45">
        <v>3624994</v>
      </c>
      <c r="H75" s="45">
        <v>3345263</v>
      </c>
      <c r="I75" s="45">
        <v>3174523</v>
      </c>
      <c r="J75" s="45">
        <v>2926882</v>
      </c>
      <c r="K75" s="45">
        <v>3029272</v>
      </c>
      <c r="L75" s="45">
        <v>2885403</v>
      </c>
      <c r="M75" s="45">
        <v>2743650</v>
      </c>
      <c r="N75" s="45">
        <v>2623509</v>
      </c>
      <c r="O75" s="45">
        <v>2739490</v>
      </c>
      <c r="P75" s="45">
        <v>2761664</v>
      </c>
      <c r="Q75" s="45">
        <v>2707465</v>
      </c>
      <c r="R75" s="45">
        <v>2834851</v>
      </c>
      <c r="S75" s="45">
        <v>2996574</v>
      </c>
      <c r="T75" s="45">
        <v>2931485</v>
      </c>
      <c r="U75" s="45">
        <v>2807411</v>
      </c>
      <c r="V75" s="45">
        <v>2653593</v>
      </c>
      <c r="W75" s="45">
        <v>2718242</v>
      </c>
      <c r="X75" s="45">
        <v>2361394.1263235435</v>
      </c>
      <c r="Y75" s="45">
        <v>2057796.6600351611</v>
      </c>
      <c r="Z75" s="45">
        <v>1965928.8563233104</v>
      </c>
      <c r="AA75" s="45">
        <v>1948598.7425657797</v>
      </c>
      <c r="AB75" s="45">
        <v>1900813.4669999627</v>
      </c>
      <c r="AC75" s="23">
        <v>1819867</v>
      </c>
      <c r="AD75" s="23">
        <v>2037617</v>
      </c>
      <c r="AE75" s="23">
        <v>1892234</v>
      </c>
      <c r="AF75" s="23">
        <v>2005372</v>
      </c>
      <c r="AG75" s="23">
        <v>2034461</v>
      </c>
      <c r="AH75" s="23">
        <v>2248099</v>
      </c>
      <c r="AI75" s="23">
        <v>2444185</v>
      </c>
      <c r="AJ75" s="23">
        <v>2458186</v>
      </c>
      <c r="AK75" s="23">
        <v>2884615</v>
      </c>
      <c r="AL75" s="23">
        <v>3567454</v>
      </c>
      <c r="AM75" s="23">
        <v>3562670</v>
      </c>
      <c r="AN75" s="23">
        <v>3279241</v>
      </c>
      <c r="AO75" s="23">
        <v>3657646</v>
      </c>
      <c r="AP75" s="23">
        <v>3326788</v>
      </c>
      <c r="AQ75" s="23">
        <v>3391977</v>
      </c>
      <c r="AR75" s="23">
        <v>3268380</v>
      </c>
      <c r="AS75" s="23">
        <v>3435823</v>
      </c>
      <c r="AT75" s="23">
        <v>3689171</v>
      </c>
      <c r="AU75" s="23">
        <v>3720390</v>
      </c>
      <c r="AV75" s="23">
        <v>3998000</v>
      </c>
      <c r="AW75" s="23">
        <v>3903881</v>
      </c>
      <c r="AX75" s="23">
        <v>3662144</v>
      </c>
      <c r="AY75" s="23">
        <v>3842030</v>
      </c>
      <c r="AZ75" s="23">
        <v>3730108</v>
      </c>
      <c r="BA75" s="23">
        <v>3836968</v>
      </c>
      <c r="BB75" s="23">
        <v>3751427</v>
      </c>
      <c r="BC75" s="23">
        <v>3542651</v>
      </c>
      <c r="BD75" s="23">
        <v>3695558</v>
      </c>
      <c r="BE75" s="23">
        <v>1152061</v>
      </c>
      <c r="BF75" s="23">
        <v>1625851</v>
      </c>
      <c r="BG75" s="23">
        <v>2553598</v>
      </c>
      <c r="BH75" s="23">
        <v>3054781</v>
      </c>
      <c r="BI75" s="23">
        <v>2967896</v>
      </c>
    </row>
    <row r="76" spans="1:61" x14ac:dyDescent="0.2">
      <c r="A76" s="13" t="s">
        <v>145</v>
      </c>
      <c r="B76" s="13" t="s">
        <v>146</v>
      </c>
      <c r="C76" s="45">
        <v>3252529</v>
      </c>
      <c r="D76" s="45">
        <v>2831427</v>
      </c>
      <c r="E76" s="45">
        <v>2620441</v>
      </c>
      <c r="F76" s="45">
        <v>2345789</v>
      </c>
      <c r="G76" s="45">
        <v>2311042</v>
      </c>
      <c r="H76" s="45">
        <v>2197714</v>
      </c>
      <c r="I76" s="45">
        <v>2127880</v>
      </c>
      <c r="J76" s="45">
        <v>1932482</v>
      </c>
      <c r="K76" s="45">
        <v>1935661</v>
      </c>
      <c r="L76" s="45">
        <v>1958385</v>
      </c>
      <c r="M76" s="45">
        <v>1825865</v>
      </c>
      <c r="N76" s="45">
        <v>1687741</v>
      </c>
      <c r="O76" s="45">
        <v>1770958</v>
      </c>
      <c r="P76" s="45">
        <v>1772415</v>
      </c>
      <c r="Q76" s="45">
        <v>1648021</v>
      </c>
      <c r="R76" s="45">
        <v>1650422</v>
      </c>
      <c r="S76" s="45">
        <v>1776798</v>
      </c>
      <c r="T76" s="45">
        <v>1682478</v>
      </c>
      <c r="U76" s="45">
        <v>1705080</v>
      </c>
      <c r="V76" s="45">
        <v>1529357</v>
      </c>
      <c r="W76" s="45">
        <v>1558559</v>
      </c>
      <c r="X76" s="45">
        <v>1365736.1698447296</v>
      </c>
      <c r="Y76" s="45">
        <v>1229272.2891957834</v>
      </c>
      <c r="Z76" s="45">
        <v>1185608.8119160561</v>
      </c>
      <c r="AA76" s="45">
        <v>1192809.0213080358</v>
      </c>
      <c r="AB76" s="45">
        <v>1141105.5027562669</v>
      </c>
      <c r="AC76" s="23">
        <v>1060089</v>
      </c>
      <c r="AD76" s="23">
        <v>1192388</v>
      </c>
      <c r="AE76" s="23">
        <v>1120470</v>
      </c>
      <c r="AF76" s="23">
        <v>1228798</v>
      </c>
      <c r="AG76" s="23">
        <v>1248162</v>
      </c>
      <c r="AH76" s="23">
        <v>1354466</v>
      </c>
      <c r="AI76" s="23">
        <v>1517569</v>
      </c>
      <c r="AJ76" s="23">
        <v>1323795</v>
      </c>
      <c r="AK76" s="23">
        <v>1641886</v>
      </c>
      <c r="AL76" s="23">
        <v>1877267</v>
      </c>
      <c r="AM76" s="23">
        <v>1739132</v>
      </c>
      <c r="AN76" s="23">
        <v>1577658</v>
      </c>
      <c r="AO76" s="23">
        <v>1766696</v>
      </c>
      <c r="AP76" s="23">
        <v>1519067</v>
      </c>
      <c r="AQ76" s="23">
        <v>1593479</v>
      </c>
      <c r="AR76" s="23">
        <v>1657699</v>
      </c>
      <c r="AS76" s="23">
        <v>1868715</v>
      </c>
      <c r="AT76" s="23">
        <v>2031019</v>
      </c>
      <c r="AU76" s="23">
        <v>2010632</v>
      </c>
      <c r="AV76" s="23">
        <v>2084135</v>
      </c>
      <c r="AW76" s="23">
        <v>1928171</v>
      </c>
      <c r="AX76" s="23">
        <v>1812237</v>
      </c>
      <c r="AY76" s="23">
        <v>1918817</v>
      </c>
      <c r="AZ76" s="23">
        <v>1896044</v>
      </c>
      <c r="BA76" s="23">
        <v>1931721</v>
      </c>
      <c r="BB76" s="23">
        <v>1861512</v>
      </c>
      <c r="BC76" s="23">
        <v>1690564</v>
      </c>
      <c r="BD76" s="23">
        <v>1779015</v>
      </c>
      <c r="BE76" s="23">
        <v>492601</v>
      </c>
      <c r="BF76" s="23">
        <v>755564</v>
      </c>
      <c r="BG76" s="23">
        <v>1269530</v>
      </c>
      <c r="BH76" s="23">
        <v>1559675</v>
      </c>
      <c r="BI76" s="23">
        <v>1496513</v>
      </c>
    </row>
    <row r="77" spans="1:61" x14ac:dyDescent="0.2">
      <c r="A77" s="13" t="s">
        <v>147</v>
      </c>
      <c r="B77" s="13" t="s">
        <v>148</v>
      </c>
      <c r="C77" s="45">
        <v>6351697</v>
      </c>
      <c r="D77" s="45">
        <v>5621542</v>
      </c>
      <c r="E77" s="45">
        <v>5318344</v>
      </c>
      <c r="F77" s="45">
        <v>5247289</v>
      </c>
      <c r="G77" s="45">
        <v>5232445</v>
      </c>
      <c r="H77" s="45">
        <v>5143593</v>
      </c>
      <c r="I77" s="45">
        <v>5407920</v>
      </c>
      <c r="J77" s="45">
        <v>5356071</v>
      </c>
      <c r="K77" s="45">
        <v>5705891</v>
      </c>
      <c r="L77" s="45">
        <v>5689583</v>
      </c>
      <c r="M77" s="45">
        <v>5629378</v>
      </c>
      <c r="N77" s="45">
        <v>5413582</v>
      </c>
      <c r="O77" s="45">
        <v>5734886</v>
      </c>
      <c r="P77" s="45">
        <v>5621305</v>
      </c>
      <c r="Q77" s="45">
        <v>5754799</v>
      </c>
      <c r="R77" s="45">
        <v>6477574</v>
      </c>
      <c r="S77" s="45">
        <v>6845822</v>
      </c>
      <c r="T77" s="45">
        <v>6771046</v>
      </c>
      <c r="U77" s="45">
        <v>6622523</v>
      </c>
      <c r="V77" s="45">
        <v>6133241</v>
      </c>
      <c r="W77" s="45">
        <v>5908436</v>
      </c>
      <c r="X77" s="45">
        <v>5057357.0052357921</v>
      </c>
      <c r="Y77" s="45">
        <v>4761063.9515805366</v>
      </c>
      <c r="Z77" s="45">
        <v>4580249.521137896</v>
      </c>
      <c r="AA77" s="45">
        <v>4498502.5479961205</v>
      </c>
      <c r="AB77" s="45">
        <v>4271103.1778196543</v>
      </c>
      <c r="AC77" s="23">
        <v>4226124</v>
      </c>
      <c r="AD77" s="23">
        <v>4570493</v>
      </c>
      <c r="AE77" s="23">
        <v>4465894</v>
      </c>
      <c r="AF77" s="23">
        <v>4388397</v>
      </c>
      <c r="AG77" s="23">
        <v>5041773</v>
      </c>
      <c r="AH77" s="23">
        <v>5550889</v>
      </c>
      <c r="AI77" s="23">
        <v>6309613</v>
      </c>
      <c r="AJ77" s="23">
        <v>5680180</v>
      </c>
      <c r="AK77" s="23">
        <v>6172036</v>
      </c>
      <c r="AL77" s="23">
        <v>7091937</v>
      </c>
      <c r="AM77" s="23">
        <v>6958411</v>
      </c>
      <c r="AN77" s="23">
        <v>6472072</v>
      </c>
      <c r="AO77" s="23">
        <v>7050797</v>
      </c>
      <c r="AP77" s="23">
        <v>6330374</v>
      </c>
      <c r="AQ77" s="23">
        <v>6460431</v>
      </c>
      <c r="AR77" s="23">
        <v>6130511</v>
      </c>
      <c r="AS77" s="23">
        <v>6817579</v>
      </c>
      <c r="AT77" s="23">
        <v>7533732</v>
      </c>
      <c r="AU77" s="23">
        <v>7981446</v>
      </c>
      <c r="AV77" s="23">
        <v>8154719</v>
      </c>
      <c r="AW77" s="23">
        <v>7765914</v>
      </c>
      <c r="AX77" s="23">
        <v>7611131</v>
      </c>
      <c r="AY77" s="23">
        <v>7762441</v>
      </c>
      <c r="AZ77" s="23">
        <v>7550670</v>
      </c>
      <c r="BA77" s="23">
        <v>7822234</v>
      </c>
      <c r="BB77" s="23">
        <v>7540299</v>
      </c>
      <c r="BC77" s="23">
        <v>7397915</v>
      </c>
      <c r="BD77" s="23">
        <v>7786975</v>
      </c>
      <c r="BE77" s="23">
        <v>2372419</v>
      </c>
      <c r="BF77" s="23">
        <v>3505132</v>
      </c>
      <c r="BG77" s="23">
        <v>5542097</v>
      </c>
      <c r="BH77" s="23">
        <v>6620238</v>
      </c>
      <c r="BI77" s="23">
        <v>6668925</v>
      </c>
    </row>
    <row r="78" spans="1:61" x14ac:dyDescent="0.2">
      <c r="A78" s="13" t="s">
        <v>149</v>
      </c>
      <c r="B78" s="13" t="s">
        <v>150</v>
      </c>
      <c r="C78" s="45">
        <v>689632</v>
      </c>
      <c r="D78" s="45">
        <v>629164</v>
      </c>
      <c r="E78" s="45">
        <v>587247</v>
      </c>
      <c r="F78" s="45">
        <v>505843</v>
      </c>
      <c r="G78" s="45">
        <v>493426</v>
      </c>
      <c r="H78" s="45">
        <v>478482</v>
      </c>
      <c r="I78" s="45">
        <v>479186</v>
      </c>
      <c r="J78" s="45">
        <v>446220</v>
      </c>
      <c r="K78" s="45">
        <v>436376</v>
      </c>
      <c r="L78" s="45">
        <v>448903</v>
      </c>
      <c r="M78" s="45">
        <v>354345</v>
      </c>
      <c r="N78" s="45">
        <v>318276</v>
      </c>
      <c r="O78" s="45">
        <v>334817</v>
      </c>
      <c r="P78" s="45">
        <v>328419</v>
      </c>
      <c r="Q78" s="45">
        <v>281504</v>
      </c>
      <c r="R78" s="45">
        <v>276925</v>
      </c>
      <c r="S78" s="45">
        <v>340112</v>
      </c>
      <c r="T78" s="45">
        <v>336392</v>
      </c>
      <c r="U78" s="45">
        <v>324353</v>
      </c>
      <c r="V78" s="45">
        <v>230496</v>
      </c>
      <c r="W78" s="45">
        <v>232001</v>
      </c>
      <c r="X78" s="45">
        <v>133327.11743464589</v>
      </c>
      <c r="Y78" s="45">
        <v>110306.87909155137</v>
      </c>
      <c r="Z78" s="45">
        <v>118952.88931023559</v>
      </c>
      <c r="AA78" s="45">
        <v>166616.73134565304</v>
      </c>
      <c r="AB78" s="45">
        <v>165479.30617805861</v>
      </c>
      <c r="AC78" s="23">
        <v>151680</v>
      </c>
      <c r="AD78" s="23">
        <v>223834</v>
      </c>
      <c r="AE78" s="23">
        <v>199753</v>
      </c>
      <c r="AF78" s="23">
        <v>246789</v>
      </c>
      <c r="AG78" s="23">
        <v>241393</v>
      </c>
      <c r="AH78" s="23">
        <v>260567</v>
      </c>
      <c r="AI78" s="23">
        <v>309594</v>
      </c>
      <c r="AJ78" s="23">
        <v>235991</v>
      </c>
      <c r="AK78" s="23">
        <v>240884</v>
      </c>
      <c r="AL78" s="23">
        <v>247843</v>
      </c>
      <c r="AM78" s="23">
        <v>230691</v>
      </c>
      <c r="AN78" s="23">
        <v>206509</v>
      </c>
      <c r="AO78" s="23">
        <v>244647</v>
      </c>
      <c r="AP78" s="23">
        <v>258793</v>
      </c>
      <c r="AQ78" s="23">
        <v>398526</v>
      </c>
      <c r="AR78" s="23">
        <v>376344</v>
      </c>
      <c r="AS78" s="23">
        <v>430836</v>
      </c>
      <c r="AT78" s="23">
        <v>443745</v>
      </c>
      <c r="AU78" s="23">
        <v>429673</v>
      </c>
      <c r="AV78" s="23">
        <v>478438</v>
      </c>
      <c r="AW78" s="23">
        <v>447811</v>
      </c>
      <c r="AX78" s="23">
        <v>403620</v>
      </c>
      <c r="AY78" s="23">
        <v>471924</v>
      </c>
      <c r="AZ78" s="23">
        <v>477978</v>
      </c>
      <c r="BA78" s="23">
        <v>495970</v>
      </c>
      <c r="BB78" s="23">
        <v>497949</v>
      </c>
      <c r="BC78" s="23">
        <v>479704</v>
      </c>
      <c r="BD78" s="23">
        <v>480503</v>
      </c>
      <c r="BE78" s="23">
        <v>165318</v>
      </c>
      <c r="BF78" s="23">
        <v>207763</v>
      </c>
      <c r="BG78" s="23">
        <v>320389</v>
      </c>
      <c r="BH78" s="23">
        <v>377533</v>
      </c>
      <c r="BI78" s="23">
        <v>377568</v>
      </c>
    </row>
    <row r="79" spans="1:61" x14ac:dyDescent="0.2">
      <c r="A79" s="13" t="s">
        <v>151</v>
      </c>
      <c r="B79" s="13" t="s">
        <v>152</v>
      </c>
      <c r="C79" s="45">
        <v>1487279</v>
      </c>
      <c r="D79" s="45">
        <v>1382994</v>
      </c>
      <c r="E79" s="45">
        <v>1331720</v>
      </c>
      <c r="F79" s="45">
        <v>1160469</v>
      </c>
      <c r="G79" s="45">
        <v>1219874</v>
      </c>
      <c r="H79" s="45">
        <v>1141969</v>
      </c>
      <c r="I79" s="45">
        <v>1216385</v>
      </c>
      <c r="J79" s="45">
        <v>1135156</v>
      </c>
      <c r="K79" s="45">
        <v>1108085</v>
      </c>
      <c r="L79" s="45">
        <v>1099407</v>
      </c>
      <c r="M79" s="45">
        <v>1139705</v>
      </c>
      <c r="N79" s="45">
        <v>977504</v>
      </c>
      <c r="O79" s="45">
        <v>1037747</v>
      </c>
      <c r="P79" s="45">
        <v>982693</v>
      </c>
      <c r="Q79" s="45">
        <v>875464</v>
      </c>
      <c r="R79" s="45">
        <v>1112677</v>
      </c>
      <c r="S79" s="45">
        <v>1390083</v>
      </c>
      <c r="T79" s="45">
        <v>1369047</v>
      </c>
      <c r="U79" s="45">
        <v>1247175</v>
      </c>
      <c r="V79" s="45">
        <v>1081668</v>
      </c>
      <c r="W79" s="45">
        <v>1048037</v>
      </c>
      <c r="X79" s="45">
        <v>780545.7127117425</v>
      </c>
      <c r="Y79" s="45">
        <v>657541.41949364485</v>
      </c>
      <c r="Z79" s="45">
        <v>654853.02226381376</v>
      </c>
      <c r="AA79" s="45">
        <v>646909.68042267393</v>
      </c>
      <c r="AB79" s="45">
        <v>597862.9710840343</v>
      </c>
      <c r="AC79" s="23">
        <v>560276</v>
      </c>
      <c r="AD79" s="23">
        <v>759309</v>
      </c>
      <c r="AE79" s="23">
        <v>656554</v>
      </c>
      <c r="AF79" s="23">
        <v>695476</v>
      </c>
      <c r="AG79" s="23">
        <v>707751</v>
      </c>
      <c r="AH79" s="23">
        <v>782978</v>
      </c>
      <c r="AI79" s="23">
        <v>963199</v>
      </c>
      <c r="AJ79" s="23">
        <v>799919</v>
      </c>
      <c r="AK79" s="23">
        <v>780264</v>
      </c>
      <c r="AL79" s="23">
        <v>915754</v>
      </c>
      <c r="AM79" s="23">
        <v>873677</v>
      </c>
      <c r="AN79" s="23">
        <v>793047</v>
      </c>
      <c r="AO79" s="23">
        <v>915074</v>
      </c>
      <c r="AP79" s="23">
        <v>773582</v>
      </c>
      <c r="AQ79" s="23">
        <v>888033</v>
      </c>
      <c r="AR79" s="23">
        <v>830177</v>
      </c>
      <c r="AS79" s="23">
        <v>853502</v>
      </c>
      <c r="AT79" s="23">
        <v>845172</v>
      </c>
      <c r="AU79" s="23">
        <v>869648</v>
      </c>
      <c r="AV79" s="23">
        <v>944901</v>
      </c>
      <c r="AW79" s="23">
        <v>850784</v>
      </c>
      <c r="AX79" s="23">
        <v>1015336</v>
      </c>
      <c r="AY79" s="23">
        <v>1250974</v>
      </c>
      <c r="AZ79" s="23">
        <v>1261127</v>
      </c>
      <c r="BA79" s="23">
        <v>1268073</v>
      </c>
      <c r="BB79" s="23">
        <v>1233414</v>
      </c>
      <c r="BC79" s="23">
        <v>1225344</v>
      </c>
      <c r="BD79" s="23">
        <v>1587700</v>
      </c>
      <c r="BE79" s="23">
        <v>468316</v>
      </c>
      <c r="BF79" s="23">
        <v>700232</v>
      </c>
      <c r="BG79" s="23">
        <v>1085097</v>
      </c>
      <c r="BH79" s="23">
        <v>1266041</v>
      </c>
      <c r="BI79" s="23">
        <v>1313646</v>
      </c>
    </row>
    <row r="80" spans="1:61" x14ac:dyDescent="0.2">
      <c r="A80" s="13" t="s">
        <v>153</v>
      </c>
      <c r="B80" s="13" t="s">
        <v>154</v>
      </c>
      <c r="C80" s="45">
        <v>1395809</v>
      </c>
      <c r="D80" s="45">
        <v>1249154</v>
      </c>
      <c r="E80" s="45">
        <v>1219965</v>
      </c>
      <c r="F80" s="45">
        <v>1076900</v>
      </c>
      <c r="G80" s="45">
        <v>1062478</v>
      </c>
      <c r="H80" s="45">
        <v>1012891</v>
      </c>
      <c r="I80" s="45">
        <v>1062343</v>
      </c>
      <c r="J80" s="45">
        <v>983705</v>
      </c>
      <c r="K80" s="45">
        <v>966420</v>
      </c>
      <c r="L80" s="45">
        <v>991630</v>
      </c>
      <c r="M80" s="45">
        <v>952442</v>
      </c>
      <c r="N80" s="45">
        <v>865934</v>
      </c>
      <c r="O80" s="45">
        <v>934952</v>
      </c>
      <c r="P80" s="45">
        <v>1010495</v>
      </c>
      <c r="Q80" s="45">
        <v>959126</v>
      </c>
      <c r="R80" s="45">
        <v>1063356</v>
      </c>
      <c r="S80" s="45">
        <v>1172377</v>
      </c>
      <c r="T80" s="45">
        <v>1190440</v>
      </c>
      <c r="U80" s="45">
        <v>1162300</v>
      </c>
      <c r="V80" s="45">
        <v>1075696</v>
      </c>
      <c r="W80" s="45">
        <v>1093324</v>
      </c>
      <c r="X80" s="45">
        <v>885853.62203100999</v>
      </c>
      <c r="Y80" s="45">
        <v>738369.11212249519</v>
      </c>
      <c r="Z80" s="45">
        <v>720083.90592929826</v>
      </c>
      <c r="AA80" s="45">
        <v>693914.30976859701</v>
      </c>
      <c r="AB80" s="45">
        <v>647774.20320335357</v>
      </c>
      <c r="AC80" s="23">
        <v>602163</v>
      </c>
      <c r="AD80" s="23">
        <v>751113</v>
      </c>
      <c r="AE80" s="23">
        <v>677285</v>
      </c>
      <c r="AF80" s="23">
        <v>735844</v>
      </c>
      <c r="AG80" s="23">
        <v>795506</v>
      </c>
      <c r="AH80" s="23">
        <v>846842</v>
      </c>
      <c r="AI80" s="23">
        <v>960426</v>
      </c>
      <c r="AJ80" s="23">
        <v>1002616</v>
      </c>
      <c r="AK80" s="23">
        <v>1080804</v>
      </c>
      <c r="AL80" s="23">
        <v>1191857</v>
      </c>
      <c r="AM80" s="23">
        <v>1114445</v>
      </c>
      <c r="AN80" s="23">
        <v>1011609</v>
      </c>
      <c r="AO80" s="23">
        <v>1181418</v>
      </c>
      <c r="AP80" s="23">
        <v>1033571</v>
      </c>
      <c r="AQ80" s="23">
        <v>1148837</v>
      </c>
      <c r="AR80" s="23">
        <v>1098198</v>
      </c>
      <c r="AS80" s="23">
        <v>1165741</v>
      </c>
      <c r="AT80" s="23">
        <v>1226301</v>
      </c>
      <c r="AU80" s="23">
        <v>1306065</v>
      </c>
      <c r="AV80" s="23">
        <v>1410682</v>
      </c>
      <c r="AW80" s="23">
        <v>1307798</v>
      </c>
      <c r="AX80" s="23">
        <v>1228039</v>
      </c>
      <c r="AY80" s="23">
        <v>1521535</v>
      </c>
      <c r="AZ80" s="23">
        <v>1563584</v>
      </c>
      <c r="BA80" s="23">
        <v>1597819</v>
      </c>
      <c r="BB80" s="23">
        <v>1559224</v>
      </c>
      <c r="BC80" s="23">
        <v>1493873</v>
      </c>
      <c r="BD80" s="23">
        <v>1576388</v>
      </c>
      <c r="BE80" s="23">
        <v>504156</v>
      </c>
      <c r="BF80" s="23">
        <v>738137</v>
      </c>
      <c r="BG80" s="23">
        <v>1179710</v>
      </c>
      <c r="BH80" s="23">
        <v>1406448</v>
      </c>
      <c r="BI80" s="23">
        <v>1466826</v>
      </c>
    </row>
    <row r="81" spans="1:61" x14ac:dyDescent="0.2">
      <c r="A81" s="13" t="s">
        <v>155</v>
      </c>
      <c r="B81" s="13" t="s">
        <v>156</v>
      </c>
      <c r="C81" s="45">
        <v>1280954</v>
      </c>
      <c r="D81" s="45">
        <v>1186318</v>
      </c>
      <c r="E81" s="45">
        <v>1153027</v>
      </c>
      <c r="F81" s="45">
        <v>1089475</v>
      </c>
      <c r="G81" s="45">
        <v>1109010</v>
      </c>
      <c r="H81" s="45">
        <v>1093875</v>
      </c>
      <c r="I81" s="45">
        <v>1195182</v>
      </c>
      <c r="J81" s="45">
        <v>1251422</v>
      </c>
      <c r="K81" s="45">
        <v>1264191</v>
      </c>
      <c r="L81" s="45">
        <v>1323265</v>
      </c>
      <c r="M81" s="45">
        <v>1426105</v>
      </c>
      <c r="N81" s="45">
        <v>1314861</v>
      </c>
      <c r="O81" s="45">
        <v>1422444</v>
      </c>
      <c r="P81" s="45">
        <v>1436898</v>
      </c>
      <c r="Q81" s="45">
        <v>1381575</v>
      </c>
      <c r="R81" s="45">
        <v>1574139</v>
      </c>
      <c r="S81" s="45">
        <v>1722739</v>
      </c>
      <c r="T81" s="45">
        <v>1823866</v>
      </c>
      <c r="U81" s="45">
        <v>1684130</v>
      </c>
      <c r="V81" s="45">
        <v>1638171</v>
      </c>
      <c r="W81" s="45">
        <v>1621765</v>
      </c>
      <c r="X81" s="45">
        <v>1424094.6215646991</v>
      </c>
      <c r="Y81" s="45">
        <v>1169152.8126884943</v>
      </c>
      <c r="Z81" s="45">
        <v>1204919.1806881325</v>
      </c>
      <c r="AA81" s="45">
        <v>1207336.4428960013</v>
      </c>
      <c r="AB81" s="45">
        <v>1133593.5625428176</v>
      </c>
      <c r="AC81" s="23">
        <v>1106842</v>
      </c>
      <c r="AD81" s="23">
        <v>1342928</v>
      </c>
      <c r="AE81" s="23">
        <v>1246627</v>
      </c>
      <c r="AF81" s="23">
        <v>1353851</v>
      </c>
      <c r="AG81" s="23">
        <v>1339471</v>
      </c>
      <c r="AH81" s="23">
        <v>1289717</v>
      </c>
      <c r="AI81" s="23">
        <v>1507501</v>
      </c>
      <c r="AJ81" s="23">
        <v>1341331</v>
      </c>
      <c r="AK81" s="23">
        <v>1345218</v>
      </c>
      <c r="AL81" s="23">
        <v>1737898</v>
      </c>
      <c r="AM81" s="23">
        <v>1676601</v>
      </c>
      <c r="AN81" s="23">
        <v>1447561</v>
      </c>
      <c r="AO81" s="23">
        <v>1682232</v>
      </c>
      <c r="AP81" s="23">
        <v>1411504</v>
      </c>
      <c r="AQ81" s="23">
        <v>1562243</v>
      </c>
      <c r="AR81" s="23">
        <v>1472206</v>
      </c>
      <c r="AS81" s="23">
        <v>1523774</v>
      </c>
      <c r="AT81" s="23">
        <v>1565788</v>
      </c>
      <c r="AU81" s="23">
        <v>1561336</v>
      </c>
      <c r="AV81" s="23">
        <v>1603283</v>
      </c>
      <c r="AW81" s="23">
        <v>1442399</v>
      </c>
      <c r="AX81" s="23">
        <v>1409569</v>
      </c>
      <c r="AY81" s="23">
        <v>1563393</v>
      </c>
      <c r="AZ81" s="23">
        <v>1569538</v>
      </c>
      <c r="BA81" s="23">
        <v>1657262</v>
      </c>
      <c r="BB81" s="23">
        <v>1547611</v>
      </c>
      <c r="BC81" s="23">
        <v>1493598</v>
      </c>
      <c r="BD81" s="23">
        <v>1522865</v>
      </c>
      <c r="BE81" s="23">
        <v>500986</v>
      </c>
      <c r="BF81" s="23">
        <v>673966</v>
      </c>
      <c r="BG81" s="23">
        <v>1086499</v>
      </c>
      <c r="BH81" s="23">
        <v>1317527</v>
      </c>
      <c r="BI81" s="23">
        <v>1331645</v>
      </c>
    </row>
    <row r="82" spans="1:61" x14ac:dyDescent="0.2">
      <c r="A82" s="13" t="s">
        <v>157</v>
      </c>
      <c r="B82" s="13" t="s">
        <v>158</v>
      </c>
      <c r="C82" s="45">
        <v>1808012</v>
      </c>
      <c r="D82" s="45">
        <v>1672956</v>
      </c>
      <c r="E82" s="45">
        <v>1674178</v>
      </c>
      <c r="F82" s="45">
        <v>1569419</v>
      </c>
      <c r="G82" s="45">
        <v>1702326</v>
      </c>
      <c r="H82" s="45">
        <v>1517541</v>
      </c>
      <c r="I82" s="45">
        <v>1680368</v>
      </c>
      <c r="J82" s="45">
        <v>1661553</v>
      </c>
      <c r="K82" s="45">
        <v>1809638</v>
      </c>
      <c r="L82" s="45">
        <v>1825853</v>
      </c>
      <c r="M82" s="45">
        <v>1837359</v>
      </c>
      <c r="N82" s="45">
        <v>1803544</v>
      </c>
      <c r="O82" s="45">
        <v>2050927</v>
      </c>
      <c r="P82" s="45">
        <v>2047107</v>
      </c>
      <c r="Q82" s="45">
        <v>1945125</v>
      </c>
      <c r="R82" s="45">
        <v>2153270</v>
      </c>
      <c r="S82" s="45">
        <v>2352798</v>
      </c>
      <c r="T82" s="45">
        <v>2347338</v>
      </c>
      <c r="U82" s="45">
        <v>2261402</v>
      </c>
      <c r="V82" s="45">
        <v>2125777</v>
      </c>
      <c r="W82" s="45">
        <v>2107879</v>
      </c>
      <c r="X82" s="45">
        <v>1898690.175363803</v>
      </c>
      <c r="Y82" s="45">
        <v>1564457.1023115565</v>
      </c>
      <c r="Z82" s="45">
        <v>1646745.506564464</v>
      </c>
      <c r="AA82" s="45">
        <v>1679731.0772956598</v>
      </c>
      <c r="AB82" s="45">
        <v>1530667.9258550843</v>
      </c>
      <c r="AC82" s="23">
        <v>1492400</v>
      </c>
      <c r="AD82" s="23">
        <v>1717523</v>
      </c>
      <c r="AE82" s="23">
        <v>1545431</v>
      </c>
      <c r="AF82" s="23">
        <v>1673914</v>
      </c>
      <c r="AG82" s="23">
        <v>1686450</v>
      </c>
      <c r="AH82" s="23">
        <v>1873613</v>
      </c>
      <c r="AI82" s="23">
        <v>2631949</v>
      </c>
      <c r="AJ82" s="23">
        <v>2495033</v>
      </c>
      <c r="AK82" s="23">
        <v>2448570</v>
      </c>
      <c r="AL82" s="23">
        <v>2952446</v>
      </c>
      <c r="AM82" s="23">
        <v>2977594</v>
      </c>
      <c r="AN82" s="23">
        <v>2673963</v>
      </c>
      <c r="AO82" s="23">
        <v>3225801</v>
      </c>
      <c r="AP82" s="23">
        <v>2828756</v>
      </c>
      <c r="AQ82" s="23">
        <v>3059920</v>
      </c>
      <c r="AR82" s="23">
        <v>2810358</v>
      </c>
      <c r="AS82" s="23">
        <v>2842747</v>
      </c>
      <c r="AT82" s="23">
        <v>2920910</v>
      </c>
      <c r="AU82" s="23">
        <v>2992369</v>
      </c>
      <c r="AV82" s="23">
        <v>3154704</v>
      </c>
      <c r="AW82" s="23">
        <v>2976971</v>
      </c>
      <c r="AX82" s="23">
        <v>2874779</v>
      </c>
      <c r="AY82" s="23">
        <v>3100429</v>
      </c>
      <c r="AZ82" s="23">
        <v>3041226</v>
      </c>
      <c r="BA82" s="23">
        <v>3120815</v>
      </c>
      <c r="BB82" s="23">
        <v>2938722</v>
      </c>
      <c r="BC82" s="23">
        <v>2837109</v>
      </c>
      <c r="BD82" s="23">
        <v>3015914</v>
      </c>
      <c r="BE82" s="23">
        <v>942273</v>
      </c>
      <c r="BF82" s="23">
        <v>1322693</v>
      </c>
      <c r="BG82" s="23">
        <v>2260116</v>
      </c>
      <c r="BH82" s="23">
        <v>2885691</v>
      </c>
      <c r="BI82" s="23">
        <v>2932692</v>
      </c>
    </row>
    <row r="83" spans="1:61" x14ac:dyDescent="0.2">
      <c r="A83" s="13" t="s">
        <v>159</v>
      </c>
      <c r="B83" s="13" t="s">
        <v>160</v>
      </c>
      <c r="C83" s="45">
        <v>49535229</v>
      </c>
      <c r="D83" s="45">
        <v>45560893</v>
      </c>
      <c r="E83" s="45">
        <v>43981967</v>
      </c>
      <c r="F83" s="45">
        <v>42240148</v>
      </c>
      <c r="G83" s="45">
        <v>43000172</v>
      </c>
      <c r="H83" s="45">
        <v>42116453</v>
      </c>
      <c r="I83" s="45">
        <v>43876665</v>
      </c>
      <c r="J83" s="45">
        <v>42758348</v>
      </c>
      <c r="K83" s="45">
        <v>44029849</v>
      </c>
      <c r="L83" s="45">
        <v>45407491</v>
      </c>
      <c r="M83" s="45">
        <v>45346240</v>
      </c>
      <c r="N83" s="45">
        <v>44892035</v>
      </c>
      <c r="O83" s="45">
        <v>45066116</v>
      </c>
      <c r="P83" s="45">
        <v>44975056</v>
      </c>
      <c r="Q83" s="45">
        <v>44425761</v>
      </c>
      <c r="R83" s="45">
        <v>45376880</v>
      </c>
      <c r="S83" s="45">
        <v>45302302</v>
      </c>
      <c r="T83" s="45">
        <v>43101991</v>
      </c>
      <c r="U83" s="45">
        <v>41921041</v>
      </c>
      <c r="V83" s="45">
        <v>38477605</v>
      </c>
      <c r="W83" s="45">
        <v>35204392</v>
      </c>
      <c r="X83" s="45">
        <v>30860787.58256622</v>
      </c>
      <c r="Y83" s="45">
        <v>29390599.050611768</v>
      </c>
      <c r="Z83" s="45">
        <v>28346903.897066757</v>
      </c>
      <c r="AA83" s="45">
        <v>27201893.865875095</v>
      </c>
      <c r="AB83" s="45">
        <v>27286702.403083697</v>
      </c>
      <c r="AC83" s="23">
        <v>27376100</v>
      </c>
      <c r="AD83" s="23">
        <v>28147640</v>
      </c>
      <c r="AE83" s="23">
        <v>26027077</v>
      </c>
      <c r="AF83" s="23">
        <v>24725235</v>
      </c>
      <c r="AG83" s="23">
        <v>26257514</v>
      </c>
      <c r="AH83" s="23">
        <v>26694919</v>
      </c>
      <c r="AI83" s="23">
        <v>27126692.07</v>
      </c>
      <c r="AJ83" s="23">
        <v>26566579</v>
      </c>
      <c r="AK83" s="23">
        <v>28999255</v>
      </c>
      <c r="AL83" s="23">
        <v>31529736</v>
      </c>
      <c r="AM83" s="23">
        <v>29903977</v>
      </c>
      <c r="AN83" s="23">
        <v>28965006.010000002</v>
      </c>
      <c r="AO83" s="23">
        <v>30258323</v>
      </c>
      <c r="AP83" s="23">
        <v>27673787.999999996</v>
      </c>
      <c r="AQ83" s="23">
        <v>28126566</v>
      </c>
      <c r="AR83" s="23">
        <v>25553017.999999996</v>
      </c>
      <c r="AS83" s="23">
        <v>26831676</v>
      </c>
      <c r="AT83" s="23">
        <v>28137518.000000004</v>
      </c>
      <c r="AU83" s="23">
        <v>27758924</v>
      </c>
      <c r="AV83" s="23">
        <v>28260551</v>
      </c>
      <c r="AW83" s="23">
        <v>27299979</v>
      </c>
      <c r="AX83" s="23">
        <v>26582851</v>
      </c>
      <c r="AY83" s="23">
        <v>26247152</v>
      </c>
      <c r="AZ83" s="23">
        <v>23976262.999999996</v>
      </c>
      <c r="BA83" s="23">
        <v>24174485</v>
      </c>
      <c r="BB83" s="23">
        <v>23890992</v>
      </c>
      <c r="BC83" s="23">
        <v>22248085</v>
      </c>
      <c r="BD83" s="23">
        <v>22562070</v>
      </c>
      <c r="BE83" s="23">
        <v>7483371.9999999991</v>
      </c>
      <c r="BF83" s="23">
        <v>10401725</v>
      </c>
      <c r="BG83" s="23">
        <v>15738731</v>
      </c>
      <c r="BH83" s="23">
        <v>17578031</v>
      </c>
      <c r="BI83" s="23">
        <v>17366697</v>
      </c>
    </row>
    <row r="84" spans="1:61" x14ac:dyDescent="0.2">
      <c r="A84" s="13" t="s">
        <v>161</v>
      </c>
      <c r="B84" s="13" t="s">
        <v>162</v>
      </c>
      <c r="C84" s="45">
        <v>4848920</v>
      </c>
      <c r="D84" s="45">
        <v>4594363</v>
      </c>
      <c r="E84" s="45">
        <v>4441230</v>
      </c>
      <c r="F84" s="45">
        <v>3904289</v>
      </c>
      <c r="G84" s="45">
        <v>3927355</v>
      </c>
      <c r="H84" s="45">
        <v>3876760</v>
      </c>
      <c r="I84" s="45">
        <v>4054176</v>
      </c>
      <c r="J84" s="45">
        <v>3839683</v>
      </c>
      <c r="K84" s="45">
        <v>3876605</v>
      </c>
      <c r="L84" s="45">
        <v>3796840</v>
      </c>
      <c r="M84" s="45">
        <v>3602499</v>
      </c>
      <c r="N84" s="45">
        <v>3267933</v>
      </c>
      <c r="O84" s="45">
        <v>3559093</v>
      </c>
      <c r="P84" s="45">
        <v>3410285</v>
      </c>
      <c r="Q84" s="45">
        <v>3443224</v>
      </c>
      <c r="R84" s="45">
        <v>3748374</v>
      </c>
      <c r="S84" s="45">
        <v>3657055</v>
      </c>
      <c r="T84" s="45">
        <v>3706251</v>
      </c>
      <c r="U84" s="45">
        <v>3533526</v>
      </c>
      <c r="V84" s="45">
        <v>3179331</v>
      </c>
      <c r="W84" s="45">
        <v>3061883</v>
      </c>
      <c r="X84" s="45">
        <v>2373790.0397725888</v>
      </c>
      <c r="Y84" s="45">
        <v>2107990.1790562025</v>
      </c>
      <c r="Z84" s="45">
        <v>1947496.74042345</v>
      </c>
      <c r="AA84" s="45">
        <v>1985974.9696746592</v>
      </c>
      <c r="AB84" s="45">
        <v>1944934.4377001408</v>
      </c>
      <c r="AC84" s="23">
        <v>1849011</v>
      </c>
      <c r="AD84" s="23">
        <v>2214253</v>
      </c>
      <c r="AE84" s="23">
        <v>2018272</v>
      </c>
      <c r="AF84" s="23">
        <v>2226706</v>
      </c>
      <c r="AG84" s="23">
        <v>2347062</v>
      </c>
      <c r="AH84" s="23">
        <v>2538542</v>
      </c>
      <c r="AI84" s="23">
        <v>2972492</v>
      </c>
      <c r="AJ84" s="23">
        <v>2791327</v>
      </c>
      <c r="AK84" s="23">
        <v>3200507</v>
      </c>
      <c r="AL84" s="23">
        <v>3502794</v>
      </c>
      <c r="AM84" s="23">
        <v>3361079</v>
      </c>
      <c r="AN84" s="23">
        <v>2902406</v>
      </c>
      <c r="AO84" s="23">
        <v>3710156</v>
      </c>
      <c r="AP84" s="23">
        <v>3299321</v>
      </c>
      <c r="AQ84" s="23">
        <v>3739815</v>
      </c>
      <c r="AR84" s="23">
        <v>3441762</v>
      </c>
      <c r="AS84" s="23">
        <v>3845495</v>
      </c>
      <c r="AT84" s="23">
        <v>4039498</v>
      </c>
      <c r="AU84" s="23">
        <v>4188828</v>
      </c>
      <c r="AV84" s="23">
        <v>4518620</v>
      </c>
      <c r="AW84" s="23">
        <v>4060908</v>
      </c>
      <c r="AX84" s="23">
        <v>3691605</v>
      </c>
      <c r="AY84" s="23">
        <v>4060208</v>
      </c>
      <c r="AZ84" s="23">
        <v>4019899</v>
      </c>
      <c r="BA84" s="23">
        <v>3971998</v>
      </c>
      <c r="BB84" s="23">
        <v>3875468</v>
      </c>
      <c r="BC84" s="23">
        <v>3742614</v>
      </c>
      <c r="BD84" s="23">
        <v>3989102</v>
      </c>
      <c r="BE84" s="23">
        <v>1230211</v>
      </c>
      <c r="BF84" s="23">
        <v>1814403</v>
      </c>
      <c r="BG84" s="23">
        <v>2745103</v>
      </c>
      <c r="BH84" s="23">
        <v>3388315</v>
      </c>
      <c r="BI84" s="23">
        <v>3377096</v>
      </c>
    </row>
    <row r="85" spans="1:61" x14ac:dyDescent="0.2">
      <c r="A85" s="13" t="s">
        <v>163</v>
      </c>
      <c r="B85" s="13" t="s">
        <v>164</v>
      </c>
      <c r="C85" s="45">
        <v>1701912</v>
      </c>
      <c r="D85" s="45">
        <v>1567654</v>
      </c>
      <c r="E85" s="45">
        <v>1640892</v>
      </c>
      <c r="F85" s="45">
        <v>1498947</v>
      </c>
      <c r="G85" s="45">
        <v>1515235</v>
      </c>
      <c r="H85" s="45">
        <v>1410030</v>
      </c>
      <c r="I85" s="45">
        <v>1414062</v>
      </c>
      <c r="J85" s="45">
        <v>1298782</v>
      </c>
      <c r="K85" s="45">
        <v>1275035</v>
      </c>
      <c r="L85" s="45">
        <v>1244713</v>
      </c>
      <c r="M85" s="45">
        <v>1353121</v>
      </c>
      <c r="N85" s="45">
        <v>1265399</v>
      </c>
      <c r="O85" s="45">
        <v>1344625</v>
      </c>
      <c r="P85" s="45">
        <v>1380733</v>
      </c>
      <c r="Q85" s="45">
        <v>1448994</v>
      </c>
      <c r="R85" s="45">
        <v>1797366</v>
      </c>
      <c r="S85" s="45">
        <v>1980858</v>
      </c>
      <c r="T85" s="45">
        <v>2074779</v>
      </c>
      <c r="U85" s="45">
        <v>2028933</v>
      </c>
      <c r="V85" s="45">
        <v>1726519</v>
      </c>
      <c r="W85" s="45">
        <v>1744941</v>
      </c>
      <c r="X85" s="45">
        <v>1414024.9441451496</v>
      </c>
      <c r="Y85" s="45">
        <v>1293767.0568123441</v>
      </c>
      <c r="Z85" s="45">
        <v>1327362.6926538742</v>
      </c>
      <c r="AA85" s="45">
        <v>1332053.9893423745</v>
      </c>
      <c r="AB85" s="45">
        <v>1370194.5265351341</v>
      </c>
      <c r="AC85" s="23">
        <v>1384305</v>
      </c>
      <c r="AD85" s="23">
        <v>1601822</v>
      </c>
      <c r="AE85" s="23">
        <v>1506328</v>
      </c>
      <c r="AF85" s="23">
        <v>1605678</v>
      </c>
      <c r="AG85" s="23">
        <v>1639677</v>
      </c>
      <c r="AH85" s="23">
        <v>2111844</v>
      </c>
      <c r="AI85" s="23">
        <v>2716476</v>
      </c>
      <c r="AJ85" s="23">
        <v>2364134</v>
      </c>
      <c r="AK85" s="23">
        <v>2690480</v>
      </c>
      <c r="AL85" s="23">
        <v>3027022</v>
      </c>
      <c r="AM85" s="23">
        <v>3296075</v>
      </c>
      <c r="AN85" s="23">
        <v>3772186</v>
      </c>
      <c r="AO85" s="23">
        <v>4367487</v>
      </c>
      <c r="AP85" s="23">
        <v>4127469</v>
      </c>
      <c r="AQ85" s="23">
        <v>4376792</v>
      </c>
      <c r="AR85" s="23">
        <v>4300919</v>
      </c>
      <c r="AS85" s="23">
        <v>4560515</v>
      </c>
      <c r="AT85" s="23">
        <v>5152591</v>
      </c>
      <c r="AU85" s="23">
        <v>5466887</v>
      </c>
      <c r="AV85" s="23">
        <v>5821005</v>
      </c>
      <c r="AW85" s="23">
        <v>5481553</v>
      </c>
      <c r="AX85" s="23">
        <v>5276694</v>
      </c>
      <c r="AY85" s="23">
        <v>5689564</v>
      </c>
      <c r="AZ85" s="23">
        <v>5422881</v>
      </c>
      <c r="BA85" s="23">
        <v>5585815</v>
      </c>
      <c r="BB85" s="23">
        <v>5451962</v>
      </c>
      <c r="BC85" s="23">
        <v>5101331</v>
      </c>
      <c r="BD85" s="23">
        <v>5648539</v>
      </c>
      <c r="BE85" s="23">
        <v>1634094</v>
      </c>
      <c r="BF85" s="23">
        <v>2446865</v>
      </c>
      <c r="BG85" s="23">
        <v>3973769</v>
      </c>
      <c r="BH85" s="23">
        <v>4639597</v>
      </c>
      <c r="BI85" s="23">
        <v>4515404</v>
      </c>
    </row>
    <row r="86" spans="1:61" x14ac:dyDescent="0.2">
      <c r="A86" s="13" t="s">
        <v>165</v>
      </c>
      <c r="B86" s="13" t="s">
        <v>166</v>
      </c>
      <c r="C86" s="45">
        <v>2564272</v>
      </c>
      <c r="D86" s="45">
        <v>2455874</v>
      </c>
      <c r="E86" s="45">
        <v>2495042</v>
      </c>
      <c r="F86" s="45">
        <v>2341821</v>
      </c>
      <c r="G86" s="45">
        <v>2583957</v>
      </c>
      <c r="H86" s="45">
        <v>2493922</v>
      </c>
      <c r="I86" s="45">
        <v>2879659</v>
      </c>
      <c r="J86" s="45">
        <v>3107850</v>
      </c>
      <c r="K86" s="45">
        <v>3165014</v>
      </c>
      <c r="L86" s="45">
        <v>3155779</v>
      </c>
      <c r="M86" s="45">
        <v>3154711</v>
      </c>
      <c r="N86" s="45">
        <v>3021635</v>
      </c>
      <c r="O86" s="45">
        <v>3104041</v>
      </c>
      <c r="P86" s="45">
        <v>3079687</v>
      </c>
      <c r="Q86" s="45">
        <v>3068840</v>
      </c>
      <c r="R86" s="45">
        <v>3329196</v>
      </c>
      <c r="S86" s="45">
        <v>3565562</v>
      </c>
      <c r="T86" s="45">
        <v>3610104</v>
      </c>
      <c r="U86" s="45">
        <v>3797191</v>
      </c>
      <c r="V86" s="45">
        <v>3611461</v>
      </c>
      <c r="W86" s="45">
        <v>3436357</v>
      </c>
      <c r="X86" s="45">
        <v>2817004.6591995619</v>
      </c>
      <c r="Y86" s="45">
        <v>2698437.3453021958</v>
      </c>
      <c r="Z86" s="45">
        <v>2741741.621505715</v>
      </c>
      <c r="AA86" s="45">
        <v>2832996.4079897464</v>
      </c>
      <c r="AB86" s="45">
        <v>2721010.156873866</v>
      </c>
      <c r="AC86" s="23">
        <v>2775049</v>
      </c>
      <c r="AD86" s="23">
        <v>3164550</v>
      </c>
      <c r="AE86" s="23">
        <v>3200482</v>
      </c>
      <c r="AF86" s="23">
        <v>3440747</v>
      </c>
      <c r="AG86" s="23">
        <v>3520672</v>
      </c>
      <c r="AH86" s="23">
        <v>3651349</v>
      </c>
      <c r="AI86" s="23">
        <v>4013546</v>
      </c>
      <c r="AJ86" s="23">
        <v>3401460</v>
      </c>
      <c r="AK86" s="23">
        <v>3869646</v>
      </c>
      <c r="AL86" s="23">
        <v>4368664</v>
      </c>
      <c r="AM86" s="23">
        <v>4607799</v>
      </c>
      <c r="AN86" s="23">
        <v>4298000</v>
      </c>
      <c r="AO86" s="23">
        <v>4995078</v>
      </c>
      <c r="AP86" s="23">
        <v>4862385</v>
      </c>
      <c r="AQ86" s="23">
        <v>5269060</v>
      </c>
      <c r="AR86" s="23">
        <v>4853457</v>
      </c>
      <c r="AS86" s="23">
        <v>5136359</v>
      </c>
      <c r="AT86" s="23">
        <v>5475212</v>
      </c>
      <c r="AU86" s="23">
        <v>5518124</v>
      </c>
      <c r="AV86" s="23">
        <v>5720015</v>
      </c>
      <c r="AW86" s="23">
        <v>5320024</v>
      </c>
      <c r="AX86" s="23">
        <v>5060944</v>
      </c>
      <c r="AY86" s="23">
        <v>5294251</v>
      </c>
      <c r="AZ86" s="23">
        <v>5064680</v>
      </c>
      <c r="BA86" s="23">
        <v>5174904</v>
      </c>
      <c r="BB86" s="23">
        <v>4998063</v>
      </c>
      <c r="BC86" s="23">
        <v>4669723</v>
      </c>
      <c r="BD86" s="23">
        <v>5617585</v>
      </c>
      <c r="BE86" s="23">
        <v>1788377</v>
      </c>
      <c r="BF86" s="23">
        <v>2622427</v>
      </c>
      <c r="BG86" s="23">
        <v>4189575</v>
      </c>
      <c r="BH86" s="23">
        <v>4848113</v>
      </c>
      <c r="BI86" s="23">
        <v>4756548</v>
      </c>
    </row>
    <row r="87" spans="1:61" x14ac:dyDescent="0.2">
      <c r="A87" s="13" t="s">
        <v>167</v>
      </c>
      <c r="B87" s="13" t="s">
        <v>168</v>
      </c>
      <c r="C87" s="45">
        <v>868624</v>
      </c>
      <c r="D87" s="45">
        <v>774096</v>
      </c>
      <c r="E87" s="45">
        <v>797898</v>
      </c>
      <c r="F87" s="45">
        <v>712062</v>
      </c>
      <c r="G87" s="45">
        <v>675161</v>
      </c>
      <c r="H87" s="45">
        <v>619865</v>
      </c>
      <c r="I87" s="45">
        <v>667235</v>
      </c>
      <c r="J87" s="45">
        <v>596448</v>
      </c>
      <c r="K87" s="45">
        <v>580697</v>
      </c>
      <c r="L87" s="45">
        <v>595959</v>
      </c>
      <c r="M87" s="45">
        <v>579621</v>
      </c>
      <c r="N87" s="45">
        <v>540850</v>
      </c>
      <c r="O87" s="45">
        <v>603465</v>
      </c>
      <c r="P87" s="45">
        <v>565716</v>
      </c>
      <c r="Q87" s="45">
        <v>603664</v>
      </c>
      <c r="R87" s="45">
        <v>712329</v>
      </c>
      <c r="S87" s="45">
        <v>764999</v>
      </c>
      <c r="T87" s="45">
        <v>782633</v>
      </c>
      <c r="U87" s="45">
        <v>725690</v>
      </c>
      <c r="V87" s="45">
        <v>655417</v>
      </c>
      <c r="W87" s="45">
        <v>674335</v>
      </c>
      <c r="X87" s="45">
        <v>508559.01319909329</v>
      </c>
      <c r="Y87" s="45">
        <v>466394.61489968497</v>
      </c>
      <c r="Z87" s="45">
        <v>429772.99213527836</v>
      </c>
      <c r="AA87" s="45">
        <v>427374.54731061729</v>
      </c>
      <c r="AB87" s="45">
        <v>380425.30844804511</v>
      </c>
      <c r="AC87" s="23">
        <v>337220</v>
      </c>
      <c r="AD87" s="23">
        <v>412658</v>
      </c>
      <c r="AE87" s="23">
        <v>374427</v>
      </c>
      <c r="AF87" s="23">
        <v>416313</v>
      </c>
      <c r="AG87" s="23">
        <v>429820</v>
      </c>
      <c r="AH87" s="23">
        <v>453058</v>
      </c>
      <c r="AI87" s="23">
        <v>545485</v>
      </c>
      <c r="AJ87" s="23">
        <v>461000</v>
      </c>
      <c r="AK87" s="23">
        <v>463067</v>
      </c>
      <c r="AL87" s="23">
        <v>516764</v>
      </c>
      <c r="AM87" s="23">
        <v>529473</v>
      </c>
      <c r="AN87" s="23">
        <v>486463</v>
      </c>
      <c r="AO87" s="23">
        <v>550755</v>
      </c>
      <c r="AP87" s="23">
        <v>473301</v>
      </c>
      <c r="AQ87" s="23">
        <v>525624</v>
      </c>
      <c r="AR87" s="23">
        <v>512032</v>
      </c>
      <c r="AS87" s="23">
        <v>690467</v>
      </c>
      <c r="AT87" s="23">
        <v>730977</v>
      </c>
      <c r="AU87" s="23">
        <v>753121</v>
      </c>
      <c r="AV87" s="23">
        <v>788328</v>
      </c>
      <c r="AW87" s="23">
        <v>700229</v>
      </c>
      <c r="AX87" s="23">
        <v>684207</v>
      </c>
      <c r="AY87" s="23">
        <v>834413</v>
      </c>
      <c r="AZ87" s="23">
        <v>836587</v>
      </c>
      <c r="BA87" s="23">
        <v>859721</v>
      </c>
      <c r="BB87" s="23">
        <v>851550</v>
      </c>
      <c r="BC87" s="23">
        <v>836471</v>
      </c>
      <c r="BD87" s="23">
        <v>882281</v>
      </c>
      <c r="BE87" s="23">
        <v>265004</v>
      </c>
      <c r="BF87" s="23">
        <v>409252</v>
      </c>
      <c r="BG87" s="23">
        <v>660635</v>
      </c>
      <c r="BH87" s="23">
        <v>778761</v>
      </c>
      <c r="BI87" s="23">
        <v>835450</v>
      </c>
    </row>
    <row r="88" spans="1:61" x14ac:dyDescent="0.2">
      <c r="A88" s="13" t="s">
        <v>169</v>
      </c>
      <c r="B88" s="13" t="s">
        <v>170</v>
      </c>
      <c r="C88" s="45">
        <v>1502242</v>
      </c>
      <c r="D88" s="45">
        <v>1349106</v>
      </c>
      <c r="E88" s="45">
        <v>1261446</v>
      </c>
      <c r="F88" s="45">
        <v>1104060</v>
      </c>
      <c r="G88" s="45">
        <v>1152968</v>
      </c>
      <c r="H88" s="45">
        <v>1142725</v>
      </c>
      <c r="I88" s="45">
        <v>1177653</v>
      </c>
      <c r="J88" s="45">
        <v>1063203</v>
      </c>
      <c r="K88" s="45">
        <v>1151000</v>
      </c>
      <c r="L88" s="45">
        <v>1251920</v>
      </c>
      <c r="M88" s="45">
        <v>1185071</v>
      </c>
      <c r="N88" s="45">
        <v>1066865</v>
      </c>
      <c r="O88" s="45">
        <v>1083440</v>
      </c>
      <c r="P88" s="45">
        <v>1033532</v>
      </c>
      <c r="Q88" s="45">
        <v>1033440</v>
      </c>
      <c r="R88" s="45">
        <v>1158299</v>
      </c>
      <c r="S88" s="45">
        <v>1246541</v>
      </c>
      <c r="T88" s="45">
        <v>1236979</v>
      </c>
      <c r="U88" s="45">
        <v>1173168</v>
      </c>
      <c r="V88" s="45">
        <v>1069108</v>
      </c>
      <c r="W88" s="45">
        <v>997877</v>
      </c>
      <c r="X88" s="45">
        <v>730552.82325688517</v>
      </c>
      <c r="Y88" s="45">
        <v>665108.47119544412</v>
      </c>
      <c r="Z88" s="45">
        <v>664960.56285112677</v>
      </c>
      <c r="AA88" s="45">
        <v>706653.39513125701</v>
      </c>
      <c r="AB88" s="45">
        <v>693705.14391806128</v>
      </c>
      <c r="AC88" s="23">
        <v>707821</v>
      </c>
      <c r="AD88" s="23">
        <v>902034</v>
      </c>
      <c r="AE88" s="23">
        <v>812477</v>
      </c>
      <c r="AF88" s="23">
        <v>839505</v>
      </c>
      <c r="AG88" s="23">
        <v>868216</v>
      </c>
      <c r="AH88" s="23">
        <v>944034</v>
      </c>
      <c r="AI88" s="23">
        <v>1081480</v>
      </c>
      <c r="AJ88" s="23">
        <v>867301</v>
      </c>
      <c r="AK88" s="23">
        <v>872948</v>
      </c>
      <c r="AL88" s="23">
        <v>803862</v>
      </c>
      <c r="AM88" s="23">
        <v>893906</v>
      </c>
      <c r="AN88" s="23">
        <v>786437</v>
      </c>
      <c r="AO88" s="23">
        <v>922449</v>
      </c>
      <c r="AP88" s="23">
        <v>814924</v>
      </c>
      <c r="AQ88" s="23">
        <v>1033874</v>
      </c>
      <c r="AR88" s="23">
        <v>1001364</v>
      </c>
      <c r="AS88" s="23">
        <v>1153531</v>
      </c>
      <c r="AT88" s="23">
        <v>1123790</v>
      </c>
      <c r="AU88" s="23">
        <v>1146322</v>
      </c>
      <c r="AV88" s="23">
        <v>1285943</v>
      </c>
      <c r="AW88" s="23">
        <v>1198379</v>
      </c>
      <c r="AX88" s="23">
        <v>1091333</v>
      </c>
      <c r="AY88" s="23">
        <v>1259371</v>
      </c>
      <c r="AZ88" s="23">
        <v>1281849</v>
      </c>
      <c r="BA88" s="23">
        <v>1325089</v>
      </c>
      <c r="BB88" s="23">
        <v>1301879</v>
      </c>
      <c r="BC88" s="23">
        <v>1378877</v>
      </c>
      <c r="BD88" s="23">
        <v>1389423</v>
      </c>
      <c r="BE88" s="23">
        <v>446072</v>
      </c>
      <c r="BF88" s="23">
        <v>644355</v>
      </c>
      <c r="BG88" s="23">
        <v>1015436</v>
      </c>
      <c r="BH88" s="23">
        <v>1270345</v>
      </c>
      <c r="BI88" s="23">
        <v>1274861</v>
      </c>
    </row>
    <row r="89" spans="1:61" x14ac:dyDescent="0.2">
      <c r="A89" s="13" t="s">
        <v>171</v>
      </c>
      <c r="B89" s="13" t="s">
        <v>172</v>
      </c>
      <c r="C89" s="45">
        <v>875422</v>
      </c>
      <c r="D89" s="45">
        <v>747178</v>
      </c>
      <c r="E89" s="45">
        <v>724024</v>
      </c>
      <c r="F89" s="45">
        <v>641447</v>
      </c>
      <c r="G89" s="45">
        <v>625551</v>
      </c>
      <c r="H89" s="45">
        <v>560533</v>
      </c>
      <c r="I89" s="45">
        <v>597000</v>
      </c>
      <c r="J89" s="45">
        <v>547121</v>
      </c>
      <c r="K89" s="45">
        <v>554838</v>
      </c>
      <c r="L89" s="45">
        <v>595811</v>
      </c>
      <c r="M89" s="45">
        <v>588008</v>
      </c>
      <c r="N89" s="45">
        <v>587081</v>
      </c>
      <c r="O89" s="45">
        <v>642535</v>
      </c>
      <c r="P89" s="45">
        <v>665756</v>
      </c>
      <c r="Q89" s="45">
        <v>639040</v>
      </c>
      <c r="R89" s="45">
        <v>683208</v>
      </c>
      <c r="S89" s="45">
        <v>935640</v>
      </c>
      <c r="T89" s="45">
        <v>889262</v>
      </c>
      <c r="U89" s="45">
        <v>850009</v>
      </c>
      <c r="V89" s="45">
        <v>737842</v>
      </c>
      <c r="W89" s="45">
        <v>638297</v>
      </c>
      <c r="X89" s="45">
        <v>459320.52281199768</v>
      </c>
      <c r="Y89" s="45">
        <v>384931.83225194452</v>
      </c>
      <c r="Z89" s="45">
        <v>368553.78033801663</v>
      </c>
      <c r="AA89" s="45">
        <v>374736.14790177566</v>
      </c>
      <c r="AB89" s="45">
        <v>351641.34401392139</v>
      </c>
      <c r="AC89" s="23">
        <v>385858</v>
      </c>
      <c r="AD89" s="23">
        <v>490412</v>
      </c>
      <c r="AE89" s="23">
        <v>483165</v>
      </c>
      <c r="AF89" s="23">
        <v>592410</v>
      </c>
      <c r="AG89" s="23">
        <v>567829</v>
      </c>
      <c r="AH89" s="23">
        <v>610507</v>
      </c>
      <c r="AI89" s="23">
        <v>686890</v>
      </c>
      <c r="AJ89" s="23">
        <v>559701</v>
      </c>
      <c r="AK89" s="23">
        <v>550621</v>
      </c>
      <c r="AL89" s="23">
        <v>629911</v>
      </c>
      <c r="AM89" s="23">
        <v>615782</v>
      </c>
      <c r="AN89" s="23">
        <v>552702</v>
      </c>
      <c r="AO89" s="23">
        <v>609185</v>
      </c>
      <c r="AP89" s="23">
        <v>528075</v>
      </c>
      <c r="AQ89" s="23">
        <v>512078</v>
      </c>
      <c r="AR89" s="23">
        <v>564502</v>
      </c>
      <c r="AS89" s="23">
        <v>631871</v>
      </c>
      <c r="AT89" s="23">
        <v>681758</v>
      </c>
      <c r="AU89" s="23">
        <v>727996</v>
      </c>
      <c r="AV89" s="23">
        <v>808654</v>
      </c>
      <c r="AW89" s="23">
        <v>727770</v>
      </c>
      <c r="AX89" s="23">
        <v>693862</v>
      </c>
      <c r="AY89" s="23">
        <v>874202</v>
      </c>
      <c r="AZ89" s="23">
        <v>875067</v>
      </c>
      <c r="BA89" s="23">
        <v>904845</v>
      </c>
      <c r="BB89" s="23">
        <v>883042</v>
      </c>
      <c r="BC89" s="23">
        <v>846068</v>
      </c>
      <c r="BD89" s="23">
        <v>887289</v>
      </c>
      <c r="BE89" s="23">
        <v>254650</v>
      </c>
      <c r="BF89" s="23">
        <v>387895</v>
      </c>
      <c r="BG89" s="23">
        <v>649670</v>
      </c>
      <c r="BH89" s="23">
        <v>789283</v>
      </c>
      <c r="BI89" s="23">
        <v>924644</v>
      </c>
    </row>
    <row r="90" spans="1:61" x14ac:dyDescent="0.2">
      <c r="A90" s="13" t="s">
        <v>173</v>
      </c>
      <c r="B90" s="13" t="s">
        <v>174</v>
      </c>
      <c r="C90" s="45">
        <v>480023</v>
      </c>
      <c r="D90" s="45">
        <v>390521</v>
      </c>
      <c r="E90" s="45">
        <v>395520</v>
      </c>
      <c r="F90" s="45">
        <v>365764</v>
      </c>
      <c r="G90" s="45">
        <v>340071</v>
      </c>
      <c r="H90" s="45">
        <v>332954</v>
      </c>
      <c r="I90" s="45">
        <v>341734</v>
      </c>
      <c r="J90" s="45">
        <v>307926</v>
      </c>
      <c r="K90" s="45">
        <v>315289</v>
      </c>
      <c r="L90" s="45">
        <v>355239</v>
      </c>
      <c r="M90" s="45">
        <v>326756</v>
      </c>
      <c r="N90" s="45">
        <v>291013</v>
      </c>
      <c r="O90" s="45">
        <v>328164</v>
      </c>
      <c r="P90" s="45">
        <v>311686</v>
      </c>
      <c r="Q90" s="45">
        <v>266388</v>
      </c>
      <c r="R90" s="45">
        <v>343899</v>
      </c>
      <c r="S90" s="45">
        <v>365360</v>
      </c>
      <c r="T90" s="45">
        <v>411752</v>
      </c>
      <c r="U90" s="45">
        <v>416041</v>
      </c>
      <c r="V90" s="45">
        <v>503452</v>
      </c>
      <c r="W90" s="45">
        <v>477999</v>
      </c>
      <c r="X90" s="45">
        <v>334667.96123323229</v>
      </c>
      <c r="Y90" s="45">
        <v>272534.15118809219</v>
      </c>
      <c r="Z90" s="45">
        <v>230241.67389201222</v>
      </c>
      <c r="AA90" s="45">
        <v>260394.0172814164</v>
      </c>
      <c r="AB90" s="45">
        <v>239999.14932872742</v>
      </c>
      <c r="AC90" s="23">
        <v>219051</v>
      </c>
      <c r="AD90" s="23">
        <v>286376</v>
      </c>
      <c r="AE90" s="23">
        <v>254364</v>
      </c>
      <c r="AF90" s="23">
        <v>282758</v>
      </c>
      <c r="AG90" s="23">
        <v>288170</v>
      </c>
      <c r="AH90" s="23">
        <v>291727</v>
      </c>
      <c r="AI90" s="23">
        <v>342374</v>
      </c>
      <c r="AJ90" s="23">
        <v>279226</v>
      </c>
      <c r="AK90" s="23">
        <v>280597</v>
      </c>
      <c r="AL90" s="23">
        <v>328515</v>
      </c>
      <c r="AM90" s="23">
        <v>322672</v>
      </c>
      <c r="AN90" s="23">
        <v>290193</v>
      </c>
      <c r="AO90" s="23">
        <v>321100</v>
      </c>
      <c r="AP90" s="23">
        <v>281128</v>
      </c>
      <c r="AQ90" s="23">
        <v>305742</v>
      </c>
      <c r="AR90" s="23">
        <v>342669</v>
      </c>
      <c r="AS90" s="23">
        <v>458171</v>
      </c>
      <c r="AT90" s="23">
        <v>536954</v>
      </c>
      <c r="AU90" s="23">
        <v>561545</v>
      </c>
      <c r="AV90" s="23">
        <v>616206</v>
      </c>
      <c r="AW90" s="23">
        <v>582420</v>
      </c>
      <c r="AX90" s="23">
        <v>563497</v>
      </c>
      <c r="AY90" s="23">
        <v>633927</v>
      </c>
      <c r="AZ90" s="23">
        <v>625304</v>
      </c>
      <c r="BA90" s="23">
        <v>650787</v>
      </c>
      <c r="BB90" s="23">
        <v>626321</v>
      </c>
      <c r="BC90" s="23">
        <v>605461</v>
      </c>
      <c r="BD90" s="23">
        <v>635383</v>
      </c>
      <c r="BE90" s="23">
        <v>181414</v>
      </c>
      <c r="BF90" s="23">
        <v>257096</v>
      </c>
      <c r="BG90" s="23">
        <v>447062</v>
      </c>
      <c r="BH90" s="23">
        <v>512322</v>
      </c>
      <c r="BI90" s="23">
        <v>531880</v>
      </c>
    </row>
    <row r="91" spans="1:61" x14ac:dyDescent="0.2">
      <c r="A91" s="13" t="s">
        <v>175</v>
      </c>
      <c r="B91" s="13" t="s">
        <v>176</v>
      </c>
      <c r="C91" s="45">
        <v>3769044</v>
      </c>
      <c r="D91" s="45">
        <v>3354699</v>
      </c>
      <c r="E91" s="45">
        <v>3437712</v>
      </c>
      <c r="F91" s="45">
        <v>3166973</v>
      </c>
      <c r="G91" s="45">
        <v>3121073</v>
      </c>
      <c r="H91" s="45">
        <v>2900238</v>
      </c>
      <c r="I91" s="45">
        <v>2956829</v>
      </c>
      <c r="J91" s="45">
        <v>2787920</v>
      </c>
      <c r="K91" s="45">
        <v>2905157</v>
      </c>
      <c r="L91" s="45">
        <v>3145452</v>
      </c>
      <c r="M91" s="45">
        <v>3036895</v>
      </c>
      <c r="N91" s="45">
        <v>2709941</v>
      </c>
      <c r="O91" s="45">
        <v>2746766</v>
      </c>
      <c r="P91" s="45">
        <v>2804114</v>
      </c>
      <c r="Q91" s="45">
        <v>2729789</v>
      </c>
      <c r="R91" s="45">
        <v>2861524</v>
      </c>
      <c r="S91" s="45">
        <v>3161438</v>
      </c>
      <c r="T91" s="45">
        <v>3015632</v>
      </c>
      <c r="U91" s="45">
        <v>2819031</v>
      </c>
      <c r="V91" s="45">
        <v>2546655</v>
      </c>
      <c r="W91" s="45">
        <v>2508948</v>
      </c>
      <c r="X91" s="45">
        <v>1845799.5667500356</v>
      </c>
      <c r="Y91" s="45">
        <v>1705823.2473670603</v>
      </c>
      <c r="Z91" s="45">
        <v>1623906.8611898685</v>
      </c>
      <c r="AA91" s="45">
        <v>1664254.3046486608</v>
      </c>
      <c r="AB91" s="45">
        <v>1490853.7187459157</v>
      </c>
      <c r="AC91" s="23">
        <v>1527354</v>
      </c>
      <c r="AD91" s="23">
        <v>2011818</v>
      </c>
      <c r="AE91" s="23">
        <v>2068886</v>
      </c>
      <c r="AF91" s="23">
        <v>2292762</v>
      </c>
      <c r="AG91" s="23">
        <v>2289692</v>
      </c>
      <c r="AH91" s="23">
        <v>2454165</v>
      </c>
      <c r="AI91" s="23">
        <v>2691856</v>
      </c>
      <c r="AJ91" s="23">
        <v>2288659</v>
      </c>
      <c r="AK91" s="23">
        <v>2332286</v>
      </c>
      <c r="AL91" s="23">
        <v>2659227</v>
      </c>
      <c r="AM91" s="23">
        <v>2632869</v>
      </c>
      <c r="AN91" s="23">
        <v>2493042</v>
      </c>
      <c r="AO91" s="23">
        <v>2923870</v>
      </c>
      <c r="AP91" s="23">
        <v>2589323</v>
      </c>
      <c r="AQ91" s="23">
        <v>2790940</v>
      </c>
      <c r="AR91" s="23">
        <v>2672282</v>
      </c>
      <c r="AS91" s="23">
        <v>2858026</v>
      </c>
      <c r="AT91" s="23">
        <v>3026282</v>
      </c>
      <c r="AU91" s="23">
        <v>3284462</v>
      </c>
      <c r="AV91" s="23">
        <v>3428841</v>
      </c>
      <c r="AW91" s="23">
        <v>3232227</v>
      </c>
      <c r="AX91" s="23">
        <v>3072053</v>
      </c>
      <c r="AY91" s="23">
        <v>3370301</v>
      </c>
      <c r="AZ91" s="23">
        <v>3270121</v>
      </c>
      <c r="BA91" s="23">
        <v>3546331</v>
      </c>
      <c r="BB91" s="23">
        <v>3572874</v>
      </c>
      <c r="BC91" s="23">
        <v>3544414</v>
      </c>
      <c r="BD91" s="23">
        <v>3665262</v>
      </c>
      <c r="BE91" s="23">
        <v>995404</v>
      </c>
      <c r="BF91" s="23">
        <v>1502785</v>
      </c>
      <c r="BG91" s="23">
        <v>2607872</v>
      </c>
      <c r="BH91" s="23">
        <v>3021650</v>
      </c>
      <c r="BI91" s="23">
        <v>3062759</v>
      </c>
    </row>
    <row r="92" spans="1:61" x14ac:dyDescent="0.2">
      <c r="A92" s="13" t="s">
        <v>177</v>
      </c>
      <c r="B92" s="13" t="s">
        <v>178</v>
      </c>
      <c r="C92" s="45">
        <v>2194176</v>
      </c>
      <c r="D92" s="45">
        <v>1943161</v>
      </c>
      <c r="E92" s="45">
        <v>1918647</v>
      </c>
      <c r="F92" s="45">
        <v>1670824</v>
      </c>
      <c r="G92" s="45">
        <v>1654227</v>
      </c>
      <c r="H92" s="45">
        <v>1525698</v>
      </c>
      <c r="I92" s="45">
        <v>1647201</v>
      </c>
      <c r="J92" s="45">
        <v>1450859</v>
      </c>
      <c r="K92" s="45">
        <v>1504581</v>
      </c>
      <c r="L92" s="45">
        <v>1506863</v>
      </c>
      <c r="M92" s="45">
        <v>1450629</v>
      </c>
      <c r="N92" s="45">
        <v>1432600</v>
      </c>
      <c r="O92" s="45">
        <v>1581827</v>
      </c>
      <c r="P92" s="45">
        <v>1572561</v>
      </c>
      <c r="Q92" s="45">
        <v>1580800</v>
      </c>
      <c r="R92" s="45">
        <v>1769572</v>
      </c>
      <c r="S92" s="45">
        <v>1877186</v>
      </c>
      <c r="T92" s="45">
        <v>1843027</v>
      </c>
      <c r="U92" s="45">
        <v>1680670</v>
      </c>
      <c r="V92" s="45">
        <v>1472972</v>
      </c>
      <c r="W92" s="45">
        <v>1394733</v>
      </c>
      <c r="X92" s="45">
        <v>1155468.6148854217</v>
      </c>
      <c r="Y92" s="45">
        <v>1019407.1492457093</v>
      </c>
      <c r="Z92" s="45">
        <v>965130.70471702423</v>
      </c>
      <c r="AA92" s="45">
        <v>1058283.2170956745</v>
      </c>
      <c r="AB92" s="45">
        <v>996979.32552443433</v>
      </c>
      <c r="AC92" s="23">
        <v>967356</v>
      </c>
      <c r="AD92" s="23">
        <v>1098344</v>
      </c>
      <c r="AE92" s="23">
        <v>1112749</v>
      </c>
      <c r="AF92" s="23">
        <v>1481121</v>
      </c>
      <c r="AG92" s="23">
        <v>1604087</v>
      </c>
      <c r="AH92" s="23">
        <v>1739080</v>
      </c>
      <c r="AI92" s="23">
        <v>1909291</v>
      </c>
      <c r="AJ92" s="23">
        <v>1664522</v>
      </c>
      <c r="AK92" s="23">
        <v>1695097</v>
      </c>
      <c r="AL92" s="23">
        <v>1788723</v>
      </c>
      <c r="AM92" s="23">
        <v>1802916</v>
      </c>
      <c r="AN92" s="23">
        <v>1680473</v>
      </c>
      <c r="AO92" s="23">
        <v>1898858</v>
      </c>
      <c r="AP92" s="23">
        <v>1673209</v>
      </c>
      <c r="AQ92" s="23">
        <v>1783793</v>
      </c>
      <c r="AR92" s="23">
        <v>1726933</v>
      </c>
      <c r="AS92" s="23">
        <v>1815617</v>
      </c>
      <c r="AT92" s="23">
        <v>2103150</v>
      </c>
      <c r="AU92" s="23">
        <v>2275663</v>
      </c>
      <c r="AV92" s="23">
        <v>2339475</v>
      </c>
      <c r="AW92" s="23">
        <v>2170225</v>
      </c>
      <c r="AX92" s="23">
        <v>2141382</v>
      </c>
      <c r="AY92" s="23">
        <v>2458154</v>
      </c>
      <c r="AZ92" s="23">
        <v>2390916</v>
      </c>
      <c r="BA92" s="23">
        <v>2484897</v>
      </c>
      <c r="BB92" s="23">
        <v>2356961</v>
      </c>
      <c r="BC92" s="23">
        <v>2247341</v>
      </c>
      <c r="BD92" s="23">
        <v>2328553</v>
      </c>
      <c r="BE92" s="23">
        <v>673003</v>
      </c>
      <c r="BF92" s="23">
        <v>979046</v>
      </c>
      <c r="BG92" s="23">
        <v>1632644</v>
      </c>
      <c r="BH92" s="23">
        <v>1939237</v>
      </c>
      <c r="BI92" s="23">
        <v>1979348</v>
      </c>
    </row>
    <row r="93" spans="1:61" x14ac:dyDescent="0.2">
      <c r="A93" s="13" t="s">
        <v>179</v>
      </c>
      <c r="B93" s="13" t="s">
        <v>180</v>
      </c>
      <c r="C93" s="45">
        <v>1536503</v>
      </c>
      <c r="D93" s="45">
        <v>1447227</v>
      </c>
      <c r="E93" s="45">
        <v>1432344</v>
      </c>
      <c r="F93" s="45">
        <v>1250669</v>
      </c>
      <c r="G93" s="45">
        <v>1286479</v>
      </c>
      <c r="H93" s="45">
        <v>1140801</v>
      </c>
      <c r="I93" s="45">
        <v>1217492</v>
      </c>
      <c r="J93" s="45">
        <v>1102494</v>
      </c>
      <c r="K93" s="45">
        <v>1114740</v>
      </c>
      <c r="L93" s="45">
        <v>1081346</v>
      </c>
      <c r="M93" s="45">
        <v>1077172</v>
      </c>
      <c r="N93" s="45">
        <v>1036552</v>
      </c>
      <c r="O93" s="45">
        <v>1141195</v>
      </c>
      <c r="P93" s="45">
        <v>1120248</v>
      </c>
      <c r="Q93" s="45">
        <v>1013246</v>
      </c>
      <c r="R93" s="45">
        <v>1038618</v>
      </c>
      <c r="S93" s="45">
        <v>1169641</v>
      </c>
      <c r="T93" s="45">
        <v>1159987</v>
      </c>
      <c r="U93" s="45">
        <v>1088569</v>
      </c>
      <c r="V93" s="45">
        <v>1001330</v>
      </c>
      <c r="W93" s="45">
        <v>986615</v>
      </c>
      <c r="X93" s="45">
        <v>810462.28615371103</v>
      </c>
      <c r="Y93" s="45">
        <v>796653.65759607323</v>
      </c>
      <c r="Z93" s="45">
        <v>751314.29311651748</v>
      </c>
      <c r="AA93" s="45">
        <v>713318.26876636606</v>
      </c>
      <c r="AB93" s="45">
        <v>694799.54439196293</v>
      </c>
      <c r="AC93" s="23">
        <v>607642</v>
      </c>
      <c r="AD93" s="23">
        <v>784338</v>
      </c>
      <c r="AE93" s="23">
        <v>776775</v>
      </c>
      <c r="AF93" s="23">
        <v>741359</v>
      </c>
      <c r="AG93" s="23">
        <v>770050</v>
      </c>
      <c r="AH93" s="23">
        <v>772228</v>
      </c>
      <c r="AI93" s="23">
        <v>965132</v>
      </c>
      <c r="AJ93" s="23">
        <v>789261</v>
      </c>
      <c r="AK93" s="23">
        <v>774609</v>
      </c>
      <c r="AL93" s="23">
        <v>1008723</v>
      </c>
      <c r="AM93" s="23">
        <v>1042375</v>
      </c>
      <c r="AN93" s="23">
        <v>977328</v>
      </c>
      <c r="AO93" s="23">
        <v>1243883</v>
      </c>
      <c r="AP93" s="23">
        <v>1044961</v>
      </c>
      <c r="AQ93" s="23">
        <v>1259653</v>
      </c>
      <c r="AR93" s="23">
        <v>1226899</v>
      </c>
      <c r="AS93" s="23">
        <v>1303754</v>
      </c>
      <c r="AT93" s="23">
        <v>1372502</v>
      </c>
      <c r="AU93" s="23">
        <v>1425361</v>
      </c>
      <c r="AV93" s="23">
        <v>1597112</v>
      </c>
      <c r="AW93" s="23">
        <v>1444272</v>
      </c>
      <c r="AX93" s="23">
        <v>1355578</v>
      </c>
      <c r="AY93" s="23">
        <v>1591829</v>
      </c>
      <c r="AZ93" s="23">
        <v>1627601</v>
      </c>
      <c r="BA93" s="23">
        <v>1635785</v>
      </c>
      <c r="BB93" s="23">
        <v>1685294</v>
      </c>
      <c r="BC93" s="23">
        <v>1618542</v>
      </c>
      <c r="BD93" s="23">
        <v>1765601</v>
      </c>
      <c r="BE93" s="23">
        <v>574439</v>
      </c>
      <c r="BF93" s="23">
        <v>875090</v>
      </c>
      <c r="BG93" s="23">
        <v>1471294</v>
      </c>
      <c r="BH93" s="23">
        <v>1795398</v>
      </c>
      <c r="BI93" s="23">
        <v>2024760</v>
      </c>
    </row>
    <row r="94" spans="1:61" x14ac:dyDescent="0.2">
      <c r="A94" s="13" t="s">
        <v>181</v>
      </c>
      <c r="B94" s="13" t="s">
        <v>182</v>
      </c>
      <c r="C94" s="45">
        <v>967703</v>
      </c>
      <c r="D94" s="45">
        <v>906621</v>
      </c>
      <c r="E94" s="45">
        <v>880185</v>
      </c>
      <c r="F94" s="45">
        <v>805944</v>
      </c>
      <c r="G94" s="45">
        <v>800414</v>
      </c>
      <c r="H94" s="45">
        <v>750068</v>
      </c>
      <c r="I94" s="45">
        <v>757820</v>
      </c>
      <c r="J94" s="45">
        <v>718546</v>
      </c>
      <c r="K94" s="45">
        <v>788915</v>
      </c>
      <c r="L94" s="45">
        <v>811176</v>
      </c>
      <c r="M94" s="45">
        <v>785334</v>
      </c>
      <c r="N94" s="45">
        <v>742326</v>
      </c>
      <c r="O94" s="45">
        <v>974929</v>
      </c>
      <c r="P94" s="45">
        <v>933809</v>
      </c>
      <c r="Q94" s="45">
        <v>908004</v>
      </c>
      <c r="R94" s="45">
        <v>1015074</v>
      </c>
      <c r="S94" s="45">
        <v>1051439</v>
      </c>
      <c r="T94" s="45">
        <v>1109368</v>
      </c>
      <c r="U94" s="45">
        <v>1080502</v>
      </c>
      <c r="V94" s="45">
        <v>953419</v>
      </c>
      <c r="W94" s="45">
        <v>951140</v>
      </c>
      <c r="X94" s="45">
        <v>749362.16220528644</v>
      </c>
      <c r="Y94" s="45">
        <v>697221.80309765053</v>
      </c>
      <c r="Z94" s="45">
        <v>684481.59019162611</v>
      </c>
      <c r="AA94" s="45">
        <v>699513.33501342405</v>
      </c>
      <c r="AB94" s="45">
        <v>649728.9297533615</v>
      </c>
      <c r="AC94" s="23">
        <v>636689</v>
      </c>
      <c r="AD94" s="23">
        <v>747564</v>
      </c>
      <c r="AE94" s="23">
        <v>736359</v>
      </c>
      <c r="AF94" s="23">
        <v>791325</v>
      </c>
      <c r="AG94" s="23">
        <v>810593</v>
      </c>
      <c r="AH94" s="23">
        <v>818991</v>
      </c>
      <c r="AI94" s="23">
        <v>960146</v>
      </c>
      <c r="AJ94" s="23">
        <v>963741</v>
      </c>
      <c r="AK94" s="23">
        <v>989403</v>
      </c>
      <c r="AL94" s="23">
        <v>1101734</v>
      </c>
      <c r="AM94" s="23">
        <v>1054290</v>
      </c>
      <c r="AN94" s="23">
        <v>970213</v>
      </c>
      <c r="AO94" s="23">
        <v>1116449</v>
      </c>
      <c r="AP94" s="23">
        <v>964783</v>
      </c>
      <c r="AQ94" s="23">
        <v>1048373</v>
      </c>
      <c r="AR94" s="23">
        <v>996639</v>
      </c>
      <c r="AS94" s="23">
        <v>1045839</v>
      </c>
      <c r="AT94" s="23">
        <v>1102523</v>
      </c>
      <c r="AU94" s="23">
        <v>1147305</v>
      </c>
      <c r="AV94" s="23">
        <v>1192078</v>
      </c>
      <c r="AW94" s="23">
        <v>1141877</v>
      </c>
      <c r="AX94" s="23">
        <v>1114947</v>
      </c>
      <c r="AY94" s="23">
        <v>1278105</v>
      </c>
      <c r="AZ94" s="23">
        <v>1275504</v>
      </c>
      <c r="BA94" s="23">
        <v>1340337</v>
      </c>
      <c r="BB94" s="23">
        <v>1316649</v>
      </c>
      <c r="BC94" s="23">
        <v>1266729</v>
      </c>
      <c r="BD94" s="23">
        <v>1331847</v>
      </c>
      <c r="BE94" s="23">
        <v>412359</v>
      </c>
      <c r="BF94" s="23">
        <v>598639</v>
      </c>
      <c r="BG94" s="23">
        <v>938982</v>
      </c>
      <c r="BH94" s="23">
        <v>1100924</v>
      </c>
      <c r="BI94" s="23">
        <v>1136797</v>
      </c>
    </row>
    <row r="95" spans="1:61" x14ac:dyDescent="0.2">
      <c r="A95" s="13" t="s">
        <v>183</v>
      </c>
      <c r="B95" s="13" t="s">
        <v>184</v>
      </c>
      <c r="C95" s="45">
        <v>863457</v>
      </c>
      <c r="D95" s="45">
        <v>844579</v>
      </c>
      <c r="E95" s="45">
        <v>803896</v>
      </c>
      <c r="F95" s="45">
        <v>741829</v>
      </c>
      <c r="G95" s="45">
        <v>729413</v>
      </c>
      <c r="H95" s="45">
        <v>692884</v>
      </c>
      <c r="I95" s="45">
        <v>690340</v>
      </c>
      <c r="J95" s="45">
        <v>677550</v>
      </c>
      <c r="K95" s="45">
        <v>658483</v>
      </c>
      <c r="L95" s="45">
        <v>756442</v>
      </c>
      <c r="M95" s="45">
        <v>795187</v>
      </c>
      <c r="N95" s="45">
        <v>762971</v>
      </c>
      <c r="O95" s="45">
        <v>856121</v>
      </c>
      <c r="P95" s="45">
        <v>926458</v>
      </c>
      <c r="Q95" s="45">
        <v>907770</v>
      </c>
      <c r="R95" s="45">
        <v>983199</v>
      </c>
      <c r="S95" s="45">
        <v>1066310</v>
      </c>
      <c r="T95" s="45">
        <v>1053027</v>
      </c>
      <c r="U95" s="45">
        <v>1020927</v>
      </c>
      <c r="V95" s="45">
        <v>931396</v>
      </c>
      <c r="W95" s="45">
        <v>1006820</v>
      </c>
      <c r="X95" s="45">
        <v>748301.8698168979</v>
      </c>
      <c r="Y95" s="45">
        <v>670707.04966052296</v>
      </c>
      <c r="Z95" s="45">
        <v>629170.99505263451</v>
      </c>
      <c r="AA95" s="45">
        <v>631041.51761893695</v>
      </c>
      <c r="AB95" s="45">
        <v>567377.86069751403</v>
      </c>
      <c r="AC95" s="23">
        <v>619694</v>
      </c>
      <c r="AD95" s="23">
        <v>723768</v>
      </c>
      <c r="AE95" s="23">
        <v>691540</v>
      </c>
      <c r="AF95" s="23">
        <v>713758</v>
      </c>
      <c r="AG95" s="23">
        <v>727007</v>
      </c>
      <c r="AH95" s="23">
        <v>823666</v>
      </c>
      <c r="AI95" s="23">
        <v>916472</v>
      </c>
      <c r="AJ95" s="23">
        <v>788263</v>
      </c>
      <c r="AK95" s="23">
        <v>810053</v>
      </c>
      <c r="AL95" s="23">
        <v>909356</v>
      </c>
      <c r="AM95" s="23">
        <v>823359</v>
      </c>
      <c r="AN95" s="23">
        <v>807707</v>
      </c>
      <c r="AO95" s="23">
        <v>940218</v>
      </c>
      <c r="AP95" s="23">
        <v>797362</v>
      </c>
      <c r="AQ95" s="23">
        <v>874679</v>
      </c>
      <c r="AR95" s="23">
        <v>815475</v>
      </c>
      <c r="AS95" s="23">
        <v>837015</v>
      </c>
      <c r="AT95" s="23">
        <v>959660</v>
      </c>
      <c r="AU95" s="23">
        <v>974913</v>
      </c>
      <c r="AV95" s="23">
        <v>1020889</v>
      </c>
      <c r="AW95" s="23">
        <v>958321</v>
      </c>
      <c r="AX95" s="23">
        <v>892532</v>
      </c>
      <c r="AY95" s="23">
        <v>985334</v>
      </c>
      <c r="AZ95" s="23">
        <v>966780</v>
      </c>
      <c r="BA95" s="23">
        <v>1024133</v>
      </c>
      <c r="BB95" s="23">
        <v>1043158</v>
      </c>
      <c r="BC95" s="23">
        <v>1001983</v>
      </c>
      <c r="BD95" s="23">
        <v>1041831</v>
      </c>
      <c r="BE95" s="23">
        <v>305464</v>
      </c>
      <c r="BF95" s="23">
        <v>440833</v>
      </c>
      <c r="BG95" s="23">
        <v>715020</v>
      </c>
      <c r="BH95" s="23">
        <v>851922</v>
      </c>
      <c r="BI95" s="23">
        <v>854349</v>
      </c>
    </row>
    <row r="96" spans="1:61" x14ac:dyDescent="0.2">
      <c r="A96" s="13" t="s">
        <v>185</v>
      </c>
      <c r="B96" s="13" t="s">
        <v>186</v>
      </c>
      <c r="C96" s="45">
        <v>1884373</v>
      </c>
      <c r="D96" s="45">
        <v>1597692</v>
      </c>
      <c r="E96" s="45">
        <v>1515458</v>
      </c>
      <c r="F96" s="45">
        <v>1247699</v>
      </c>
      <c r="G96" s="45">
        <v>1234017</v>
      </c>
      <c r="H96" s="45">
        <v>1217858</v>
      </c>
      <c r="I96" s="45">
        <v>1220469</v>
      </c>
      <c r="J96" s="45">
        <v>1065102</v>
      </c>
      <c r="K96" s="45">
        <v>1064897</v>
      </c>
      <c r="L96" s="45">
        <v>1011942</v>
      </c>
      <c r="M96" s="45">
        <v>878641</v>
      </c>
      <c r="N96" s="45">
        <v>800488</v>
      </c>
      <c r="O96" s="45">
        <v>798687</v>
      </c>
      <c r="P96" s="45">
        <v>765999</v>
      </c>
      <c r="Q96" s="45">
        <v>672439</v>
      </c>
      <c r="R96" s="45">
        <v>778006</v>
      </c>
      <c r="S96" s="45">
        <v>950277</v>
      </c>
      <c r="T96" s="45">
        <v>889543</v>
      </c>
      <c r="U96" s="45">
        <v>820655</v>
      </c>
      <c r="V96" s="45">
        <v>712675</v>
      </c>
      <c r="W96" s="45">
        <v>625006</v>
      </c>
      <c r="X96" s="45">
        <v>436837.36374593439</v>
      </c>
      <c r="Y96" s="45">
        <v>342159.58985613548</v>
      </c>
      <c r="Z96" s="45">
        <v>352801.20072152262</v>
      </c>
      <c r="AA96" s="45">
        <v>364163.50413777109</v>
      </c>
      <c r="AB96" s="45">
        <v>358548.59203306696</v>
      </c>
      <c r="AC96" s="23">
        <v>351569</v>
      </c>
      <c r="AD96" s="23">
        <v>481194</v>
      </c>
      <c r="AE96" s="23">
        <v>447764</v>
      </c>
      <c r="AF96" s="23">
        <v>505010</v>
      </c>
      <c r="AG96" s="23">
        <v>522539</v>
      </c>
      <c r="AH96" s="23">
        <v>547771</v>
      </c>
      <c r="AI96" s="23">
        <v>642533</v>
      </c>
      <c r="AJ96" s="23">
        <v>524515</v>
      </c>
      <c r="AK96" s="23">
        <v>527021</v>
      </c>
      <c r="AL96" s="23">
        <v>581444</v>
      </c>
      <c r="AM96" s="23">
        <v>556074</v>
      </c>
      <c r="AN96" s="23">
        <v>495200</v>
      </c>
      <c r="AO96" s="23">
        <v>599685</v>
      </c>
      <c r="AP96" s="23">
        <v>494363</v>
      </c>
      <c r="AQ96" s="23">
        <v>583955</v>
      </c>
      <c r="AR96" s="23">
        <v>556797</v>
      </c>
      <c r="AS96" s="23">
        <v>589524</v>
      </c>
      <c r="AT96" s="23">
        <v>588801</v>
      </c>
      <c r="AU96" s="23">
        <v>566908</v>
      </c>
      <c r="AV96" s="23">
        <v>646307</v>
      </c>
      <c r="AW96" s="23">
        <v>622275</v>
      </c>
      <c r="AX96" s="23">
        <v>621605</v>
      </c>
      <c r="AY96" s="23">
        <v>723663</v>
      </c>
      <c r="AZ96" s="23">
        <v>735624</v>
      </c>
      <c r="BA96" s="23">
        <v>783292</v>
      </c>
      <c r="BB96" s="23">
        <v>782449</v>
      </c>
      <c r="BC96" s="23">
        <v>761242</v>
      </c>
      <c r="BD96" s="23">
        <v>849647</v>
      </c>
      <c r="BE96" s="23">
        <v>272738</v>
      </c>
      <c r="BF96" s="23">
        <v>428711</v>
      </c>
      <c r="BG96" s="23">
        <v>629316</v>
      </c>
      <c r="BH96" s="23">
        <v>774157</v>
      </c>
      <c r="BI96" s="23">
        <v>761391</v>
      </c>
    </row>
    <row r="97" spans="1:61" x14ac:dyDescent="0.2">
      <c r="A97" s="13" t="s">
        <v>187</v>
      </c>
      <c r="B97" s="13" t="s">
        <v>188</v>
      </c>
      <c r="C97" s="45">
        <v>810996</v>
      </c>
      <c r="D97" s="45">
        <v>800438</v>
      </c>
      <c r="E97" s="45">
        <v>749756</v>
      </c>
      <c r="F97" s="45">
        <v>658798</v>
      </c>
      <c r="G97" s="45">
        <v>646339</v>
      </c>
      <c r="H97" s="45">
        <v>579948</v>
      </c>
      <c r="I97" s="45">
        <v>648712</v>
      </c>
      <c r="J97" s="45">
        <v>603394</v>
      </c>
      <c r="K97" s="45">
        <v>614215</v>
      </c>
      <c r="L97" s="45">
        <v>623116</v>
      </c>
      <c r="M97" s="45">
        <v>589185</v>
      </c>
      <c r="N97" s="45">
        <v>557630</v>
      </c>
      <c r="O97" s="45">
        <v>641117</v>
      </c>
      <c r="P97" s="45">
        <v>667471</v>
      </c>
      <c r="Q97" s="45">
        <v>622779</v>
      </c>
      <c r="R97" s="45">
        <v>722049</v>
      </c>
      <c r="S97" s="45">
        <v>778573</v>
      </c>
      <c r="T97" s="45">
        <v>714332</v>
      </c>
      <c r="U97" s="45">
        <v>604121</v>
      </c>
      <c r="V97" s="45">
        <v>545462</v>
      </c>
      <c r="W97" s="45">
        <v>508795</v>
      </c>
      <c r="X97" s="45">
        <v>398311.34012105665</v>
      </c>
      <c r="Y97" s="45">
        <v>336261.30598888366</v>
      </c>
      <c r="Z97" s="45">
        <v>317225.34451418376</v>
      </c>
      <c r="AA97" s="45">
        <v>327871.5197346338</v>
      </c>
      <c r="AB97" s="45">
        <v>328930.99421732227</v>
      </c>
      <c r="AC97" s="23">
        <v>336115</v>
      </c>
      <c r="AD97" s="23">
        <v>408003</v>
      </c>
      <c r="AE97" s="23">
        <v>388418</v>
      </c>
      <c r="AF97" s="23">
        <v>440081</v>
      </c>
      <c r="AG97" s="23">
        <v>431396</v>
      </c>
      <c r="AH97" s="23">
        <v>458305</v>
      </c>
      <c r="AI97" s="23">
        <v>545990</v>
      </c>
      <c r="AJ97" s="23">
        <v>476551</v>
      </c>
      <c r="AK97" s="23">
        <v>531326</v>
      </c>
      <c r="AL97" s="23">
        <v>606729</v>
      </c>
      <c r="AM97" s="23">
        <v>593212</v>
      </c>
      <c r="AN97" s="23">
        <v>549584</v>
      </c>
      <c r="AO97" s="23">
        <v>633922</v>
      </c>
      <c r="AP97" s="23">
        <v>536783</v>
      </c>
      <c r="AQ97" s="23">
        <v>605657</v>
      </c>
      <c r="AR97" s="23">
        <v>557673</v>
      </c>
      <c r="AS97" s="23">
        <v>570788</v>
      </c>
      <c r="AT97" s="23">
        <v>568187</v>
      </c>
      <c r="AU97" s="23">
        <v>549613</v>
      </c>
      <c r="AV97" s="23">
        <v>595833</v>
      </c>
      <c r="AW97" s="23">
        <v>550958</v>
      </c>
      <c r="AX97" s="23">
        <v>501560</v>
      </c>
      <c r="AY97" s="23">
        <v>573035</v>
      </c>
      <c r="AZ97" s="23">
        <v>607522</v>
      </c>
      <c r="BA97" s="23">
        <v>752916</v>
      </c>
      <c r="BB97" s="23">
        <v>759887</v>
      </c>
      <c r="BC97" s="23">
        <v>713756</v>
      </c>
      <c r="BD97" s="23">
        <v>737541</v>
      </c>
      <c r="BE97" s="23">
        <v>224649</v>
      </c>
      <c r="BF97" s="23">
        <v>325893</v>
      </c>
      <c r="BG97" s="23">
        <v>534667</v>
      </c>
      <c r="BH97" s="23">
        <v>622177</v>
      </c>
      <c r="BI97" s="23">
        <v>652190</v>
      </c>
    </row>
    <row r="98" spans="1:61" x14ac:dyDescent="0.2">
      <c r="A98" s="13" t="s">
        <v>189</v>
      </c>
      <c r="B98" s="13" t="s">
        <v>190</v>
      </c>
      <c r="C98" s="45">
        <v>565793</v>
      </c>
      <c r="D98" s="45">
        <v>495458</v>
      </c>
      <c r="E98" s="45">
        <v>476737</v>
      </c>
      <c r="F98" s="45">
        <v>441940</v>
      </c>
      <c r="G98" s="45">
        <v>468283</v>
      </c>
      <c r="H98" s="45">
        <v>438187</v>
      </c>
      <c r="I98" s="45">
        <v>445343</v>
      </c>
      <c r="J98" s="45">
        <v>398839</v>
      </c>
      <c r="K98" s="45">
        <v>401796</v>
      </c>
      <c r="L98" s="45">
        <v>393907</v>
      </c>
      <c r="M98" s="45">
        <v>362741</v>
      </c>
      <c r="N98" s="45">
        <v>408743</v>
      </c>
      <c r="O98" s="45">
        <v>441615</v>
      </c>
      <c r="P98" s="45">
        <v>426867</v>
      </c>
      <c r="Q98" s="45">
        <v>410389</v>
      </c>
      <c r="R98" s="45">
        <v>463527</v>
      </c>
      <c r="S98" s="45">
        <v>512310</v>
      </c>
      <c r="T98" s="45">
        <v>497724</v>
      </c>
      <c r="U98" s="45">
        <v>454106</v>
      </c>
      <c r="V98" s="45">
        <v>386682</v>
      </c>
      <c r="W98" s="45">
        <v>359256</v>
      </c>
      <c r="X98" s="45">
        <v>305830.28180050128</v>
      </c>
      <c r="Y98" s="45">
        <v>273243.65785446059</v>
      </c>
      <c r="Z98" s="45">
        <v>273900.91661616816</v>
      </c>
      <c r="AA98" s="45">
        <v>279290.08879119885</v>
      </c>
      <c r="AB98" s="45">
        <v>270167.02730770968</v>
      </c>
      <c r="AC98" s="23">
        <v>275893</v>
      </c>
      <c r="AD98" s="23">
        <v>324957</v>
      </c>
      <c r="AE98" s="23">
        <v>275911</v>
      </c>
      <c r="AF98" s="23">
        <v>312951</v>
      </c>
      <c r="AG98" s="23">
        <v>313933</v>
      </c>
      <c r="AH98" s="23">
        <v>347836</v>
      </c>
      <c r="AI98" s="23">
        <v>405084</v>
      </c>
      <c r="AJ98" s="23">
        <v>337639</v>
      </c>
      <c r="AK98" s="23">
        <v>313818</v>
      </c>
      <c r="AL98" s="23">
        <v>350586</v>
      </c>
      <c r="AM98" s="23">
        <v>359966</v>
      </c>
      <c r="AN98" s="23">
        <v>531584</v>
      </c>
      <c r="AO98" s="23">
        <v>638200</v>
      </c>
      <c r="AP98" s="23">
        <v>522629</v>
      </c>
      <c r="AQ98" s="23">
        <v>519248</v>
      </c>
      <c r="AR98" s="23">
        <v>440296</v>
      </c>
      <c r="AS98" s="23">
        <v>491740</v>
      </c>
      <c r="AT98" s="23">
        <v>464938</v>
      </c>
      <c r="AU98" s="23">
        <v>518768</v>
      </c>
      <c r="AV98" s="23">
        <v>551950</v>
      </c>
      <c r="AW98" s="23">
        <v>513732</v>
      </c>
      <c r="AX98" s="23">
        <v>493421</v>
      </c>
      <c r="AY98" s="23">
        <v>504620</v>
      </c>
      <c r="AZ98" s="23">
        <v>499821</v>
      </c>
      <c r="BA98" s="23">
        <v>513794</v>
      </c>
      <c r="BB98" s="23">
        <v>490946</v>
      </c>
      <c r="BC98" s="23">
        <v>477404</v>
      </c>
      <c r="BD98" s="23">
        <v>495555</v>
      </c>
      <c r="BE98" s="23">
        <v>156444</v>
      </c>
      <c r="BF98" s="23">
        <v>211286</v>
      </c>
      <c r="BG98" s="23">
        <v>329461</v>
      </c>
      <c r="BH98" s="23">
        <v>328186</v>
      </c>
      <c r="BI98" s="23">
        <v>295777</v>
      </c>
    </row>
    <row r="99" spans="1:61" x14ac:dyDescent="0.2">
      <c r="A99" s="13" t="s">
        <v>191</v>
      </c>
      <c r="B99" s="13" t="s">
        <v>192</v>
      </c>
      <c r="C99" s="45">
        <v>1590260</v>
      </c>
      <c r="D99" s="45">
        <v>1499498</v>
      </c>
      <c r="E99" s="45">
        <v>1541253</v>
      </c>
      <c r="F99" s="45">
        <v>1356253</v>
      </c>
      <c r="G99" s="45">
        <v>1466832</v>
      </c>
      <c r="H99" s="45">
        <v>1421383</v>
      </c>
      <c r="I99" s="45">
        <v>1491799</v>
      </c>
      <c r="J99" s="45">
        <v>1449592</v>
      </c>
      <c r="K99" s="45">
        <v>1566819</v>
      </c>
      <c r="L99" s="45">
        <v>1896980</v>
      </c>
      <c r="M99" s="45">
        <v>1983298</v>
      </c>
      <c r="N99" s="45">
        <v>1933378</v>
      </c>
      <c r="O99" s="45">
        <v>2064464</v>
      </c>
      <c r="P99" s="45">
        <v>2043399</v>
      </c>
      <c r="Q99" s="45">
        <v>1942032</v>
      </c>
      <c r="R99" s="45">
        <v>2217091</v>
      </c>
      <c r="S99" s="45">
        <v>2352936</v>
      </c>
      <c r="T99" s="45">
        <v>2455273</v>
      </c>
      <c r="U99" s="45">
        <v>2279432</v>
      </c>
      <c r="V99" s="45">
        <v>2082571</v>
      </c>
      <c r="W99" s="45">
        <v>1975223</v>
      </c>
      <c r="X99" s="45">
        <v>1723260.355984384</v>
      </c>
      <c r="Y99" s="45">
        <v>1634133.5112860918</v>
      </c>
      <c r="Z99" s="45">
        <v>1605341.4299640984</v>
      </c>
      <c r="AA99" s="45">
        <v>1746558.6472692804</v>
      </c>
      <c r="AB99" s="45">
        <v>1660659.2947148008</v>
      </c>
      <c r="AC99" s="23">
        <v>1648035</v>
      </c>
      <c r="AD99" s="23">
        <v>2139970</v>
      </c>
      <c r="AE99" s="23">
        <v>2048080</v>
      </c>
      <c r="AF99" s="23">
        <v>2070080</v>
      </c>
      <c r="AG99" s="23">
        <v>2093296</v>
      </c>
      <c r="AH99" s="23">
        <v>2097191</v>
      </c>
      <c r="AI99" s="23">
        <v>2248816</v>
      </c>
      <c r="AJ99" s="23">
        <v>1834402</v>
      </c>
      <c r="AK99" s="23">
        <v>1747665</v>
      </c>
      <c r="AL99" s="23">
        <v>2005806</v>
      </c>
      <c r="AM99" s="23">
        <v>2253047</v>
      </c>
      <c r="AN99" s="23">
        <v>1967791</v>
      </c>
      <c r="AO99" s="23">
        <v>2158812</v>
      </c>
      <c r="AP99" s="23">
        <v>1886283</v>
      </c>
      <c r="AQ99" s="23">
        <v>2027880</v>
      </c>
      <c r="AR99" s="23">
        <v>1906828</v>
      </c>
      <c r="AS99" s="23">
        <v>1924278</v>
      </c>
      <c r="AT99" s="23">
        <v>2045002</v>
      </c>
      <c r="AU99" s="23">
        <v>2017190</v>
      </c>
      <c r="AV99" s="23">
        <v>2095214</v>
      </c>
      <c r="AW99" s="23">
        <v>2009305</v>
      </c>
      <c r="AX99" s="23">
        <v>1833384</v>
      </c>
      <c r="AY99" s="23">
        <v>1983346</v>
      </c>
      <c r="AZ99" s="23">
        <v>1857138</v>
      </c>
      <c r="BA99" s="23">
        <v>1993159</v>
      </c>
      <c r="BB99" s="23">
        <v>2022226</v>
      </c>
      <c r="BC99" s="23">
        <v>2376792</v>
      </c>
      <c r="BD99" s="23">
        <v>2851268</v>
      </c>
      <c r="BE99" s="23">
        <v>837504</v>
      </c>
      <c r="BF99" s="23">
        <v>1210814</v>
      </c>
      <c r="BG99" s="23">
        <v>1960792</v>
      </c>
      <c r="BH99" s="23">
        <v>2322393</v>
      </c>
      <c r="BI99" s="23">
        <v>2322204</v>
      </c>
    </row>
    <row r="100" spans="1:61" x14ac:dyDescent="0.2">
      <c r="A100" s="13" t="s">
        <v>193</v>
      </c>
      <c r="B100" s="13" t="s">
        <v>194</v>
      </c>
      <c r="C100" s="45">
        <v>4395940</v>
      </c>
      <c r="D100" s="45">
        <v>4003014</v>
      </c>
      <c r="E100" s="45">
        <v>3879729</v>
      </c>
      <c r="F100" s="45">
        <v>3022215</v>
      </c>
      <c r="G100" s="45">
        <v>2917863</v>
      </c>
      <c r="H100" s="45">
        <v>2640921</v>
      </c>
      <c r="I100" s="45">
        <v>2629431</v>
      </c>
      <c r="J100" s="45">
        <v>2204260</v>
      </c>
      <c r="K100" s="45">
        <v>1782225</v>
      </c>
      <c r="L100" s="45">
        <v>1490068</v>
      </c>
      <c r="M100" s="45">
        <v>1296811</v>
      </c>
      <c r="N100" s="45">
        <v>1093102</v>
      </c>
      <c r="O100" s="45">
        <v>1098679</v>
      </c>
      <c r="P100" s="45">
        <v>1156106</v>
      </c>
      <c r="Q100" s="45">
        <v>1321511</v>
      </c>
      <c r="R100" s="45">
        <v>2063486</v>
      </c>
      <c r="S100" s="45">
        <v>2403323</v>
      </c>
      <c r="T100" s="45">
        <v>2526648</v>
      </c>
      <c r="U100" s="45">
        <v>2496464</v>
      </c>
      <c r="V100" s="45">
        <v>2319366</v>
      </c>
      <c r="W100" s="45">
        <v>2190579</v>
      </c>
      <c r="X100" s="45">
        <v>1823350.5106555289</v>
      </c>
      <c r="Y100" s="45">
        <v>1664370.1165032636</v>
      </c>
      <c r="Z100" s="45">
        <v>1574757.2659215569</v>
      </c>
      <c r="AA100" s="45">
        <v>1535787.3835676338</v>
      </c>
      <c r="AB100" s="45">
        <v>1444383.790931022</v>
      </c>
      <c r="AC100" s="23">
        <v>1750255</v>
      </c>
      <c r="AD100" s="23">
        <v>2002563</v>
      </c>
      <c r="AE100" s="23">
        <v>1986139</v>
      </c>
      <c r="AF100" s="23">
        <v>2039815</v>
      </c>
      <c r="AG100" s="23">
        <v>2308518</v>
      </c>
      <c r="AH100" s="23">
        <v>2844961</v>
      </c>
      <c r="AI100" s="23">
        <v>3360100</v>
      </c>
      <c r="AJ100" s="23">
        <v>3202674</v>
      </c>
      <c r="AK100" s="23">
        <v>3493768</v>
      </c>
      <c r="AL100" s="23">
        <v>3783198</v>
      </c>
      <c r="AM100" s="23">
        <v>3972663</v>
      </c>
      <c r="AN100" s="23">
        <v>3922412</v>
      </c>
      <c r="AO100" s="23">
        <v>4309357</v>
      </c>
      <c r="AP100" s="23">
        <v>3999245</v>
      </c>
      <c r="AQ100" s="23">
        <v>4623674</v>
      </c>
      <c r="AR100" s="23">
        <v>4552620</v>
      </c>
      <c r="AS100" s="23">
        <v>4849483</v>
      </c>
      <c r="AT100" s="23">
        <v>5265641</v>
      </c>
      <c r="AU100" s="23">
        <v>5295405</v>
      </c>
      <c r="AV100" s="23">
        <v>5461701</v>
      </c>
      <c r="AW100" s="23">
        <v>5286843</v>
      </c>
      <c r="AX100" s="23">
        <v>5166245</v>
      </c>
      <c r="AY100" s="23">
        <v>5411382</v>
      </c>
      <c r="AZ100" s="23">
        <v>5313943</v>
      </c>
      <c r="BA100" s="23">
        <v>5483468</v>
      </c>
      <c r="BB100" s="23">
        <v>5473476</v>
      </c>
      <c r="BC100" s="23">
        <v>4991177</v>
      </c>
      <c r="BD100" s="23">
        <v>5319650</v>
      </c>
      <c r="BE100" s="23">
        <v>1658676</v>
      </c>
      <c r="BF100" s="23">
        <v>2301881</v>
      </c>
      <c r="BG100" s="23">
        <v>3637624</v>
      </c>
      <c r="BH100" s="23">
        <v>4255304</v>
      </c>
      <c r="BI100" s="23">
        <v>4265697</v>
      </c>
    </row>
    <row r="101" spans="1:61" x14ac:dyDescent="0.2">
      <c r="A101" s="13" t="s">
        <v>195</v>
      </c>
      <c r="B101" s="13" t="s">
        <v>196</v>
      </c>
      <c r="C101" s="45">
        <v>3154841</v>
      </c>
      <c r="D101" s="45">
        <v>2860280</v>
      </c>
      <c r="E101" s="45">
        <v>2731838</v>
      </c>
      <c r="F101" s="45">
        <v>2211420</v>
      </c>
      <c r="G101" s="45">
        <v>2108944</v>
      </c>
      <c r="H101" s="45">
        <v>1923276</v>
      </c>
      <c r="I101" s="45">
        <v>2026116</v>
      </c>
      <c r="J101" s="45">
        <v>2485253</v>
      </c>
      <c r="K101" s="45">
        <v>2744188</v>
      </c>
      <c r="L101" s="45">
        <v>2693363</v>
      </c>
      <c r="M101" s="45">
        <v>2520928</v>
      </c>
      <c r="N101" s="45">
        <v>2355257</v>
      </c>
      <c r="O101" s="45">
        <v>2416401</v>
      </c>
      <c r="P101" s="45">
        <v>2396064</v>
      </c>
      <c r="Q101" s="45">
        <v>2417872</v>
      </c>
      <c r="R101" s="45">
        <v>2854107</v>
      </c>
      <c r="S101" s="45">
        <v>3113086</v>
      </c>
      <c r="T101" s="45">
        <v>3251288</v>
      </c>
      <c r="U101" s="45">
        <v>3172179</v>
      </c>
      <c r="V101" s="45">
        <v>2893207</v>
      </c>
      <c r="W101" s="45">
        <v>2622830</v>
      </c>
      <c r="X101" s="45">
        <v>2316436.0755784605</v>
      </c>
      <c r="Y101" s="45">
        <v>2225999.6908648219</v>
      </c>
      <c r="Z101" s="45">
        <v>2291355.6375665674</v>
      </c>
      <c r="AA101" s="45">
        <v>2412044.5424940106</v>
      </c>
      <c r="AB101" s="45">
        <v>2369984.7981173</v>
      </c>
      <c r="AC101" s="23">
        <v>2265184</v>
      </c>
      <c r="AD101" s="23">
        <v>2669654</v>
      </c>
      <c r="AE101" s="23">
        <v>2592005</v>
      </c>
      <c r="AF101" s="23">
        <v>2655296</v>
      </c>
      <c r="AG101" s="23">
        <v>2606732</v>
      </c>
      <c r="AH101" s="23">
        <v>3254320</v>
      </c>
      <c r="AI101" s="23">
        <v>3597963</v>
      </c>
      <c r="AJ101" s="23">
        <v>3446615</v>
      </c>
      <c r="AK101" s="23">
        <v>4372453</v>
      </c>
      <c r="AL101" s="23">
        <v>4842421</v>
      </c>
      <c r="AM101" s="23">
        <v>4796319</v>
      </c>
      <c r="AN101" s="23">
        <v>4792315</v>
      </c>
      <c r="AO101" s="23">
        <v>5306935</v>
      </c>
      <c r="AP101" s="23">
        <v>4769270</v>
      </c>
      <c r="AQ101" s="23">
        <v>4828487</v>
      </c>
      <c r="AR101" s="23">
        <v>4512659</v>
      </c>
      <c r="AS101" s="23">
        <v>4693103</v>
      </c>
      <c r="AT101" s="23">
        <v>4835610</v>
      </c>
      <c r="AU101" s="23">
        <v>4893205</v>
      </c>
      <c r="AV101" s="23">
        <v>5113605</v>
      </c>
      <c r="AW101" s="23">
        <v>4847053</v>
      </c>
      <c r="AX101" s="23">
        <v>4523381</v>
      </c>
      <c r="AY101" s="23">
        <v>5217705</v>
      </c>
      <c r="AZ101" s="23">
        <v>5406044</v>
      </c>
      <c r="BA101" s="23">
        <v>5809482</v>
      </c>
      <c r="BB101" s="23">
        <v>5702616</v>
      </c>
      <c r="BC101" s="23">
        <v>5120645</v>
      </c>
      <c r="BD101" s="23">
        <v>5398723</v>
      </c>
      <c r="BE101" s="23">
        <v>1647658</v>
      </c>
      <c r="BF101" s="23">
        <v>2204898</v>
      </c>
      <c r="BG101" s="23">
        <v>3559497</v>
      </c>
      <c r="BH101" s="23">
        <v>4009112</v>
      </c>
      <c r="BI101" s="23">
        <v>3781031</v>
      </c>
    </row>
    <row r="102" spans="1:61" x14ac:dyDescent="0.2">
      <c r="A102" s="13" t="s">
        <v>197</v>
      </c>
      <c r="B102" s="13" t="s">
        <v>198</v>
      </c>
      <c r="C102" s="45">
        <v>3095265</v>
      </c>
      <c r="D102" s="45">
        <v>2875467</v>
      </c>
      <c r="E102" s="45">
        <v>2702129</v>
      </c>
      <c r="F102" s="45">
        <v>2327373</v>
      </c>
      <c r="G102" s="45">
        <v>2386216</v>
      </c>
      <c r="H102" s="45">
        <v>2456742</v>
      </c>
      <c r="I102" s="45">
        <v>2982908</v>
      </c>
      <c r="J102" s="45">
        <v>2835261</v>
      </c>
      <c r="K102" s="45">
        <v>2672362</v>
      </c>
      <c r="L102" s="45">
        <v>2662364</v>
      </c>
      <c r="M102" s="45">
        <v>2571330</v>
      </c>
      <c r="N102" s="45">
        <v>2554051</v>
      </c>
      <c r="O102" s="45">
        <v>2689213</v>
      </c>
      <c r="P102" s="45">
        <v>2750614</v>
      </c>
      <c r="Q102" s="45">
        <v>2786891</v>
      </c>
      <c r="R102" s="45">
        <v>3131788</v>
      </c>
      <c r="S102" s="45">
        <v>3252118</v>
      </c>
      <c r="T102" s="45">
        <v>3419783</v>
      </c>
      <c r="U102" s="45">
        <v>3317041</v>
      </c>
      <c r="V102" s="45">
        <v>3176699</v>
      </c>
      <c r="W102" s="45">
        <v>3032898</v>
      </c>
      <c r="X102" s="45">
        <v>2494067.0867583356</v>
      </c>
      <c r="Y102" s="45">
        <v>2375000.1684266939</v>
      </c>
      <c r="Z102" s="45">
        <v>2308738.5313212886</v>
      </c>
      <c r="AA102" s="45">
        <v>2301002.1476859436</v>
      </c>
      <c r="AB102" s="45">
        <v>2125017.7276880015</v>
      </c>
      <c r="AC102" s="23">
        <v>2019524</v>
      </c>
      <c r="AD102" s="23">
        <v>2511444</v>
      </c>
      <c r="AE102" s="23">
        <v>2663766</v>
      </c>
      <c r="AF102" s="23">
        <v>2913463</v>
      </c>
      <c r="AG102" s="23">
        <v>2914994</v>
      </c>
      <c r="AH102" s="23">
        <v>3138598</v>
      </c>
      <c r="AI102" s="23">
        <v>3474449</v>
      </c>
      <c r="AJ102" s="23">
        <v>3001622</v>
      </c>
      <c r="AK102" s="23">
        <v>3340676</v>
      </c>
      <c r="AL102" s="23">
        <v>3719025</v>
      </c>
      <c r="AM102" s="23">
        <v>4059955</v>
      </c>
      <c r="AN102" s="23">
        <v>3762706</v>
      </c>
      <c r="AO102" s="23">
        <v>4633614</v>
      </c>
      <c r="AP102" s="23">
        <v>4626849</v>
      </c>
      <c r="AQ102" s="23">
        <v>4795740</v>
      </c>
      <c r="AR102" s="23">
        <v>4626869</v>
      </c>
      <c r="AS102" s="23">
        <v>4982225</v>
      </c>
      <c r="AT102" s="23">
        <v>5255090</v>
      </c>
      <c r="AU102" s="23">
        <v>5317320</v>
      </c>
      <c r="AV102" s="23">
        <v>5576305</v>
      </c>
      <c r="AW102" s="23">
        <v>5302256</v>
      </c>
      <c r="AX102" s="23">
        <v>5143702</v>
      </c>
      <c r="AY102" s="23">
        <v>5395133</v>
      </c>
      <c r="AZ102" s="23">
        <v>5004654</v>
      </c>
      <c r="BA102" s="23">
        <v>5223979</v>
      </c>
      <c r="BB102" s="23">
        <v>5097989</v>
      </c>
      <c r="BC102" s="23">
        <v>4565530</v>
      </c>
      <c r="BD102" s="23">
        <v>4957655</v>
      </c>
      <c r="BE102" s="23">
        <v>1594670</v>
      </c>
      <c r="BF102" s="23">
        <v>2168145</v>
      </c>
      <c r="BG102" s="23">
        <v>3402769</v>
      </c>
      <c r="BH102" s="23">
        <v>3966744</v>
      </c>
      <c r="BI102" s="23">
        <v>3833837</v>
      </c>
    </row>
    <row r="103" spans="1:61" x14ac:dyDescent="0.2">
      <c r="A103" s="13" t="s">
        <v>199</v>
      </c>
      <c r="B103" s="13" t="s">
        <v>200</v>
      </c>
      <c r="C103" s="45">
        <v>1745793</v>
      </c>
      <c r="D103" s="45">
        <v>1613506</v>
      </c>
      <c r="E103" s="45">
        <v>1598644</v>
      </c>
      <c r="F103" s="45">
        <v>1376239</v>
      </c>
      <c r="G103" s="45">
        <v>1462550</v>
      </c>
      <c r="H103" s="45">
        <v>1447001</v>
      </c>
      <c r="I103" s="45">
        <v>1770307</v>
      </c>
      <c r="J103" s="45">
        <v>1747913</v>
      </c>
      <c r="K103" s="45">
        <v>2081607</v>
      </c>
      <c r="L103" s="45">
        <v>2040580</v>
      </c>
      <c r="M103" s="45">
        <v>2213754</v>
      </c>
      <c r="N103" s="45">
        <v>2099879</v>
      </c>
      <c r="O103" s="45">
        <v>2243448</v>
      </c>
      <c r="P103" s="45">
        <v>2347788</v>
      </c>
      <c r="Q103" s="45">
        <v>2273928</v>
      </c>
      <c r="R103" s="45">
        <v>2577648</v>
      </c>
      <c r="S103" s="45">
        <v>2665478</v>
      </c>
      <c r="T103" s="45">
        <v>2753854</v>
      </c>
      <c r="U103" s="45">
        <v>2622650</v>
      </c>
      <c r="V103" s="45">
        <v>2372974</v>
      </c>
      <c r="W103" s="45">
        <v>2179581</v>
      </c>
      <c r="X103" s="45">
        <v>1717554.8255006673</v>
      </c>
      <c r="Y103" s="45">
        <v>1646509.1017023444</v>
      </c>
      <c r="Z103" s="45">
        <v>1579267.5981691377</v>
      </c>
      <c r="AA103" s="45">
        <v>1680795.9037795272</v>
      </c>
      <c r="AB103" s="45">
        <v>1570190.5666091042</v>
      </c>
      <c r="AC103" s="23">
        <v>1661102</v>
      </c>
      <c r="AD103" s="23">
        <v>1949796</v>
      </c>
      <c r="AE103" s="23">
        <v>2055602</v>
      </c>
      <c r="AF103" s="23">
        <v>1835426</v>
      </c>
      <c r="AG103" s="23">
        <v>1813583</v>
      </c>
      <c r="AH103" s="23">
        <v>1803712</v>
      </c>
      <c r="AI103" s="23">
        <v>1920172</v>
      </c>
      <c r="AJ103" s="23">
        <v>1607663</v>
      </c>
      <c r="AK103" s="23">
        <v>1804698</v>
      </c>
      <c r="AL103" s="23">
        <v>2189779</v>
      </c>
      <c r="AM103" s="23">
        <v>2158739</v>
      </c>
      <c r="AN103" s="23">
        <v>2016162</v>
      </c>
      <c r="AO103" s="23">
        <v>2244336</v>
      </c>
      <c r="AP103" s="23">
        <v>1916685</v>
      </c>
      <c r="AQ103" s="23">
        <v>1908124</v>
      </c>
      <c r="AR103" s="23">
        <v>1839056</v>
      </c>
      <c r="AS103" s="23">
        <v>1943791</v>
      </c>
      <c r="AT103" s="23">
        <v>2145308</v>
      </c>
      <c r="AU103" s="23">
        <v>2105957</v>
      </c>
      <c r="AV103" s="23">
        <v>2246295</v>
      </c>
      <c r="AW103" s="23">
        <v>2056297</v>
      </c>
      <c r="AX103" s="23">
        <v>1931125</v>
      </c>
      <c r="AY103" s="23">
        <v>2031192</v>
      </c>
      <c r="AZ103" s="23">
        <v>1821554</v>
      </c>
      <c r="BA103" s="23">
        <v>1780381</v>
      </c>
      <c r="BB103" s="23">
        <v>1857657</v>
      </c>
      <c r="BC103" s="23">
        <v>2169582</v>
      </c>
      <c r="BD103" s="23">
        <v>2487510</v>
      </c>
      <c r="BE103" s="23">
        <v>748990</v>
      </c>
      <c r="BF103" s="23">
        <v>1051215</v>
      </c>
      <c r="BG103" s="23">
        <v>1721667</v>
      </c>
      <c r="BH103" s="23">
        <v>1945391</v>
      </c>
      <c r="BI103" s="23">
        <v>1859687</v>
      </c>
    </row>
    <row r="104" spans="1:61" s="2" customFormat="1" x14ac:dyDescent="0.2">
      <c r="A104" s="9"/>
      <c r="B104" s="9" t="s">
        <v>201</v>
      </c>
      <c r="C104" s="24">
        <f t="shared" ref="C104:AF104" si="0">SUM(C8:C103)</f>
        <v>234174965</v>
      </c>
      <c r="D104" s="24">
        <f t="shared" si="0"/>
        <v>211451427</v>
      </c>
      <c r="E104" s="24">
        <f t="shared" si="0"/>
        <v>203238341</v>
      </c>
      <c r="F104" s="24">
        <f t="shared" si="0"/>
        <v>183876445</v>
      </c>
      <c r="G104" s="24">
        <f t="shared" si="0"/>
        <v>184424699</v>
      </c>
      <c r="H104" s="24">
        <f t="shared" si="0"/>
        <v>176981166</v>
      </c>
      <c r="I104" s="24">
        <f t="shared" si="0"/>
        <v>184403643</v>
      </c>
      <c r="J104" s="24">
        <f t="shared" si="0"/>
        <v>175958150</v>
      </c>
      <c r="K104" s="24">
        <f t="shared" si="0"/>
        <v>179398172</v>
      </c>
      <c r="L104" s="24">
        <f t="shared" si="0"/>
        <v>181671085</v>
      </c>
      <c r="M104" s="24">
        <f t="shared" si="0"/>
        <v>177294089</v>
      </c>
      <c r="N104" s="24">
        <f t="shared" si="0"/>
        <v>170252694</v>
      </c>
      <c r="O104" s="24">
        <f t="shared" si="0"/>
        <v>178538231</v>
      </c>
      <c r="P104" s="24">
        <f t="shared" si="0"/>
        <v>178097720</v>
      </c>
      <c r="Q104" s="24">
        <f t="shared" si="0"/>
        <v>172947688</v>
      </c>
      <c r="R104" s="24">
        <f t="shared" si="0"/>
        <v>189226789</v>
      </c>
      <c r="S104" s="24">
        <f t="shared" si="0"/>
        <v>201932906</v>
      </c>
      <c r="T104" s="24">
        <f t="shared" si="0"/>
        <v>198865913</v>
      </c>
      <c r="U104" s="24">
        <f t="shared" si="0"/>
        <v>190869477</v>
      </c>
      <c r="V104" s="24">
        <f t="shared" si="0"/>
        <v>175081256</v>
      </c>
      <c r="W104" s="24">
        <f t="shared" si="0"/>
        <v>168128550</v>
      </c>
      <c r="X104" s="24">
        <f t="shared" si="0"/>
        <v>136943718.79256681</v>
      </c>
      <c r="Y104" s="24">
        <f t="shared" si="0"/>
        <v>124749238.97824718</v>
      </c>
      <c r="Z104" s="24">
        <f t="shared" si="0"/>
        <v>120913682.66815072</v>
      </c>
      <c r="AA104" s="24">
        <f t="shared" si="0"/>
        <v>121924502.00000003</v>
      </c>
      <c r="AB104" s="24">
        <f t="shared" si="0"/>
        <v>117498088.99999997</v>
      </c>
      <c r="AC104" s="24">
        <f t="shared" si="0"/>
        <v>115995055</v>
      </c>
      <c r="AD104" s="24">
        <f t="shared" si="0"/>
        <v>132723734</v>
      </c>
      <c r="AE104" s="24">
        <f t="shared" si="0"/>
        <v>124418795</v>
      </c>
      <c r="AF104" s="24">
        <f t="shared" si="0"/>
        <v>130235475</v>
      </c>
      <c r="AG104" s="24">
        <v>136740581</v>
      </c>
      <c r="AH104" s="24">
        <v>149259035</v>
      </c>
      <c r="AI104" s="24">
        <v>170602623.06999999</v>
      </c>
      <c r="AJ104" s="24">
        <v>153608166</v>
      </c>
      <c r="AK104" s="24">
        <v>165757516</v>
      </c>
      <c r="AL104" s="24">
        <v>187454335</v>
      </c>
      <c r="AM104" s="24">
        <v>184409634</v>
      </c>
      <c r="AN104" s="24">
        <v>173457272.00999999</v>
      </c>
      <c r="AO104" s="24">
        <v>195845316</v>
      </c>
      <c r="AP104" s="24">
        <v>175630965</v>
      </c>
      <c r="AQ104" s="24">
        <v>188761628</v>
      </c>
      <c r="AR104" s="24">
        <v>178484145</v>
      </c>
      <c r="AS104" s="24">
        <v>190308477</v>
      </c>
      <c r="AT104" s="24">
        <v>201623826</v>
      </c>
      <c r="AU104" s="24">
        <v>207101103</v>
      </c>
      <c r="AV104" s="24">
        <v>217199041</v>
      </c>
      <c r="AW104" s="24">
        <v>203584017</v>
      </c>
      <c r="AX104" s="24">
        <v>193740612</v>
      </c>
      <c r="AY104" s="24">
        <v>209078803</v>
      </c>
      <c r="AZ104" s="24">
        <v>205358716</v>
      </c>
      <c r="BA104" s="24">
        <v>213204571</v>
      </c>
      <c r="BB104" s="24">
        <v>209413121</v>
      </c>
      <c r="BC104" s="24">
        <v>201212933</v>
      </c>
      <c r="BD104" s="24">
        <v>213223642</v>
      </c>
      <c r="BE104" s="24">
        <v>65263711</v>
      </c>
      <c r="BF104" s="24">
        <v>95502573</v>
      </c>
      <c r="BG104" s="24">
        <v>152071030</v>
      </c>
      <c r="BH104" s="24">
        <v>180431873</v>
      </c>
      <c r="BI104" s="24">
        <v>181524251</v>
      </c>
    </row>
  </sheetData>
  <phoneticPr fontId="1" type="noConversion"/>
  <hyperlinks>
    <hyperlink ref="A2" location="Sommaire!A1" display="Retour au menu &quot;Exploitation des films&quot;" xr:uid="{00000000-0004-0000-0800-000000000000}"/>
  </hyperlinks>
  <pageMargins left="0.78740157499999996" right="0.78740157499999996" top="0.984251969" bottom="0.984251969" header="0.4921259845" footer="0.492125984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dimension ref="A1:BI104"/>
  <sheetViews>
    <sheetView workbookViewId="0">
      <pane xSplit="2" ySplit="7" topLeftCell="C8" activePane="bottomRight" state="frozen"/>
      <selection pane="topRight"/>
      <selection pane="bottomLeft"/>
      <selection pane="bottomRight" activeCell="C8" sqref="C8"/>
    </sheetView>
  </sheetViews>
  <sheetFormatPr baseColWidth="10" defaultColWidth="4.7109375" defaultRowHeight="12" x14ac:dyDescent="0.2"/>
  <cols>
    <col min="1" max="1" width="4.28515625" style="1" bestFit="1" customWidth="1"/>
    <col min="2" max="2" width="26.140625" style="1" bestFit="1" customWidth="1"/>
    <col min="3" max="13" width="6.42578125" style="4" bestFit="1" customWidth="1"/>
    <col min="14" max="37" width="6.42578125" style="1" bestFit="1" customWidth="1"/>
    <col min="38" max="39" width="7.85546875" style="1" bestFit="1" customWidth="1"/>
    <col min="40" max="40" width="6.42578125" style="1" bestFit="1" customWidth="1"/>
    <col min="41" max="57" width="7.85546875" style="1" bestFit="1" customWidth="1"/>
    <col min="58" max="58" width="6.42578125" style="1" bestFit="1" customWidth="1"/>
    <col min="59" max="59" width="7.85546875" style="1" customWidth="1"/>
    <col min="60" max="61" width="8.28515625" style="1" customWidth="1"/>
    <col min="62"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210</v>
      </c>
    </row>
    <row r="6" spans="1:61" ht="3" customHeight="1" x14ac:dyDescent="0.2"/>
    <row r="7" spans="1:61" s="2" customFormat="1" x14ac:dyDescent="0.2">
      <c r="A7" s="11"/>
      <c r="B7" s="11"/>
      <c r="C7" s="12" t="s">
        <v>245</v>
      </c>
      <c r="D7" s="12" t="s">
        <v>246</v>
      </c>
      <c r="E7" s="12" t="s">
        <v>247</v>
      </c>
      <c r="F7" s="12" t="s">
        <v>248</v>
      </c>
      <c r="G7" s="12" t="s">
        <v>249</v>
      </c>
      <c r="H7" s="12" t="s">
        <v>250</v>
      </c>
      <c r="I7" s="12" t="s">
        <v>251</v>
      </c>
      <c r="J7" s="12" t="s">
        <v>252</v>
      </c>
      <c r="K7" s="12" t="s">
        <v>253</v>
      </c>
      <c r="L7" s="12" t="s">
        <v>254</v>
      </c>
      <c r="M7" s="12" t="s">
        <v>255</v>
      </c>
      <c r="N7" s="12" t="s">
        <v>256</v>
      </c>
      <c r="O7" s="12" t="s">
        <v>257</v>
      </c>
      <c r="P7" s="12" t="s">
        <v>258</v>
      </c>
      <c r="Q7" s="12" t="s">
        <v>259</v>
      </c>
      <c r="R7" s="12" t="s">
        <v>260</v>
      </c>
      <c r="S7" s="12" t="s">
        <v>261</v>
      </c>
      <c r="T7" s="12" t="s">
        <v>262</v>
      </c>
      <c r="U7" s="12" t="s">
        <v>263</v>
      </c>
      <c r="V7" s="12" t="s">
        <v>264</v>
      </c>
      <c r="W7" s="12" t="s">
        <v>265</v>
      </c>
      <c r="X7" s="12" t="s">
        <v>266</v>
      </c>
      <c r="Y7" s="12" t="s">
        <v>267</v>
      </c>
      <c r="Z7" s="12" t="s">
        <v>268</v>
      </c>
      <c r="AA7" s="12" t="s">
        <v>269</v>
      </c>
      <c r="AB7" s="12" t="s">
        <v>270</v>
      </c>
      <c r="AC7" s="12" t="s">
        <v>271</v>
      </c>
      <c r="AD7" s="12" t="s">
        <v>272</v>
      </c>
      <c r="AE7" s="12" t="s">
        <v>273</v>
      </c>
      <c r="AF7" s="12" t="s">
        <v>274</v>
      </c>
      <c r="AG7" s="12" t="s">
        <v>275</v>
      </c>
      <c r="AH7" s="12" t="s">
        <v>276</v>
      </c>
      <c r="AI7" s="12" t="s">
        <v>277</v>
      </c>
      <c r="AJ7" s="12" t="s">
        <v>278</v>
      </c>
      <c r="AK7" s="12" t="s">
        <v>279</v>
      </c>
      <c r="AL7" s="12" t="s">
        <v>280</v>
      </c>
      <c r="AM7" s="12" t="s">
        <v>281</v>
      </c>
      <c r="AN7" s="12" t="s">
        <v>0</v>
      </c>
      <c r="AO7" s="12" t="s">
        <v>1</v>
      </c>
      <c r="AP7" s="12" t="s">
        <v>2</v>
      </c>
      <c r="AQ7" s="12" t="s">
        <v>3</v>
      </c>
      <c r="AR7" s="12" t="s">
        <v>4</v>
      </c>
      <c r="AS7" s="12" t="s">
        <v>5</v>
      </c>
      <c r="AT7" s="12" t="s">
        <v>6</v>
      </c>
      <c r="AU7" s="12" t="s">
        <v>7</v>
      </c>
      <c r="AV7" s="12" t="s">
        <v>8</v>
      </c>
      <c r="AW7" s="12" t="s">
        <v>229</v>
      </c>
      <c r="AX7" s="12" t="s">
        <v>243</v>
      </c>
      <c r="AY7" s="12" t="s">
        <v>282</v>
      </c>
      <c r="AZ7" s="12">
        <v>2015</v>
      </c>
      <c r="BA7" s="12">
        <v>2016</v>
      </c>
      <c r="BB7" s="12">
        <v>2017</v>
      </c>
      <c r="BC7" s="12">
        <v>2018</v>
      </c>
      <c r="BD7" s="12">
        <v>2019</v>
      </c>
      <c r="BE7" s="12">
        <v>2020</v>
      </c>
      <c r="BF7" s="12">
        <v>2021</v>
      </c>
      <c r="BG7" s="12">
        <v>2022</v>
      </c>
      <c r="BH7" s="12">
        <v>2023</v>
      </c>
      <c r="BI7" s="12">
        <v>2024</v>
      </c>
    </row>
    <row r="8" spans="1:61" x14ac:dyDescent="0.2">
      <c r="A8" s="13" t="s">
        <v>9</v>
      </c>
      <c r="B8" s="13" t="s">
        <v>10</v>
      </c>
      <c r="C8" s="45">
        <v>313857.76811589784</v>
      </c>
      <c r="D8" s="45">
        <v>314581.7484987583</v>
      </c>
      <c r="E8" s="45">
        <v>331288.02650173719</v>
      </c>
      <c r="F8" s="45">
        <v>326184.33830266312</v>
      </c>
      <c r="G8" s="45">
        <v>354021.52885021426</v>
      </c>
      <c r="H8" s="45">
        <v>366313.49311006669</v>
      </c>
      <c r="I8" s="45">
        <v>421091.01663676125</v>
      </c>
      <c r="J8" s="45">
        <v>465940.75526292122</v>
      </c>
      <c r="K8" s="45">
        <v>474732.9474340544</v>
      </c>
      <c r="L8" s="45">
        <v>537880.83670118626</v>
      </c>
      <c r="M8" s="45">
        <v>627264.43958979018</v>
      </c>
      <c r="N8" s="45">
        <v>651768.02747741085</v>
      </c>
      <c r="O8" s="45">
        <v>748587.48363078677</v>
      </c>
      <c r="P8" s="45">
        <v>864818.12069998495</v>
      </c>
      <c r="Q8" s="45">
        <v>919679.94853321183</v>
      </c>
      <c r="R8" s="45">
        <v>1411741.6233076253</v>
      </c>
      <c r="S8" s="45">
        <v>2442498.0600862559</v>
      </c>
      <c r="T8" s="45">
        <v>2691398.9788964824</v>
      </c>
      <c r="U8" s="45">
        <v>2789884.8552572806</v>
      </c>
      <c r="V8" s="45">
        <v>2811231.3764469316</v>
      </c>
      <c r="W8" s="45">
        <v>3084313.6853378206</v>
      </c>
      <c r="X8" s="45">
        <v>2497029.7984710569</v>
      </c>
      <c r="Y8" s="45">
        <v>2438592.8926366675</v>
      </c>
      <c r="Z8" s="45">
        <v>2610732.8893998228</v>
      </c>
      <c r="AA8" s="45">
        <v>2689734.298899177</v>
      </c>
      <c r="AB8" s="45">
        <v>2821877.9429672528</v>
      </c>
      <c r="AC8" s="23">
        <v>2785150.77</v>
      </c>
      <c r="AD8" s="23">
        <v>3135869.55</v>
      </c>
      <c r="AE8" s="23">
        <v>2731117.89</v>
      </c>
      <c r="AF8" s="23">
        <v>3056042.43</v>
      </c>
      <c r="AG8" s="23">
        <v>3177956.65</v>
      </c>
      <c r="AH8" s="23">
        <v>3434167.88</v>
      </c>
      <c r="AI8" s="23">
        <v>4124588.02</v>
      </c>
      <c r="AJ8" s="23">
        <v>3386132.23</v>
      </c>
      <c r="AK8" s="23">
        <v>3533928.03</v>
      </c>
      <c r="AL8" s="23">
        <v>4130383.65</v>
      </c>
      <c r="AM8" s="23">
        <v>4067003.06</v>
      </c>
      <c r="AN8" s="23">
        <v>3549634.28</v>
      </c>
      <c r="AO8" s="23">
        <v>4229383.83</v>
      </c>
      <c r="AP8" s="23">
        <v>3815593.88</v>
      </c>
      <c r="AQ8" s="23">
        <v>4287677.01</v>
      </c>
      <c r="AR8" s="23">
        <v>4055601.27</v>
      </c>
      <c r="AS8" s="23">
        <v>4488630.6900000004</v>
      </c>
      <c r="AT8" s="23">
        <v>5718006.8099999996</v>
      </c>
      <c r="AU8" s="23">
        <v>6306374.25</v>
      </c>
      <c r="AV8" s="23">
        <v>6745942.0300000003</v>
      </c>
      <c r="AW8" s="23">
        <v>6407008.0700000003</v>
      </c>
      <c r="AX8" s="23">
        <v>6114939.79</v>
      </c>
      <c r="AY8" s="23">
        <v>6578448.0899999999</v>
      </c>
      <c r="AZ8" s="23">
        <v>6758035.1399999997</v>
      </c>
      <c r="BA8" s="23">
        <v>7109125.5300000003</v>
      </c>
      <c r="BB8" s="23">
        <v>6835930.6100000003</v>
      </c>
      <c r="BC8" s="23">
        <v>6652559.3499999996</v>
      </c>
      <c r="BD8" s="23">
        <v>7052433.1600000001</v>
      </c>
      <c r="BE8" s="23">
        <v>1970323.26</v>
      </c>
      <c r="BF8" s="23">
        <v>2792601.12</v>
      </c>
      <c r="BG8" s="23">
        <v>4803287.99</v>
      </c>
      <c r="BH8" s="23">
        <v>5905332.3099999996</v>
      </c>
      <c r="BI8" s="23">
        <v>6263096.54</v>
      </c>
    </row>
    <row r="9" spans="1:61" x14ac:dyDescent="0.2">
      <c r="A9" s="13" t="s">
        <v>11</v>
      </c>
      <c r="B9" s="13" t="s">
        <v>12</v>
      </c>
      <c r="C9" s="45">
        <v>554072.751720006</v>
      </c>
      <c r="D9" s="45">
        <v>552642.62748930184</v>
      </c>
      <c r="E9" s="45">
        <v>571132.1016469067</v>
      </c>
      <c r="F9" s="45">
        <v>541620.41109401989</v>
      </c>
      <c r="G9" s="45">
        <v>613923.16874429269</v>
      </c>
      <c r="H9" s="45">
        <v>637884.80037563434</v>
      </c>
      <c r="I9" s="45">
        <v>767466.00768038153</v>
      </c>
      <c r="J9" s="45">
        <v>889944.76772105484</v>
      </c>
      <c r="K9" s="45">
        <v>1056382.2018821356</v>
      </c>
      <c r="L9" s="45">
        <v>1340087.6886747149</v>
      </c>
      <c r="M9" s="45">
        <v>1351156.5544692716</v>
      </c>
      <c r="N9" s="45">
        <v>1258098.6253672116</v>
      </c>
      <c r="O9" s="45">
        <v>1727589.7657925747</v>
      </c>
      <c r="P9" s="45">
        <v>1880199.0069471018</v>
      </c>
      <c r="Q9" s="45">
        <v>2259854.8380457866</v>
      </c>
      <c r="R9" s="45">
        <v>2962102.3939069179</v>
      </c>
      <c r="S9" s="45">
        <v>3494481.0406779712</v>
      </c>
      <c r="T9" s="45">
        <v>3738249.0010778145</v>
      </c>
      <c r="U9" s="45">
        <v>3741066.7162634139</v>
      </c>
      <c r="V9" s="45">
        <v>3518814.8003603895</v>
      </c>
      <c r="W9" s="45">
        <v>3683435.7268281551</v>
      </c>
      <c r="X9" s="45">
        <v>2822621.1574003072</v>
      </c>
      <c r="Y9" s="45">
        <v>2491666.1075361487</v>
      </c>
      <c r="Z9" s="45">
        <v>2447746.1420861641</v>
      </c>
      <c r="AA9" s="45">
        <v>2781929.1950468924</v>
      </c>
      <c r="AB9" s="45">
        <v>2795538.3495814488</v>
      </c>
      <c r="AC9" s="23">
        <v>2584499.96</v>
      </c>
      <c r="AD9" s="23">
        <v>3357086.99</v>
      </c>
      <c r="AE9" s="23">
        <v>2836689.83</v>
      </c>
      <c r="AF9" s="23">
        <v>3048701.81</v>
      </c>
      <c r="AG9" s="23">
        <v>3261355.43</v>
      </c>
      <c r="AH9" s="23">
        <v>3596166.11</v>
      </c>
      <c r="AI9" s="23">
        <v>4568499.4000000004</v>
      </c>
      <c r="AJ9" s="23">
        <v>3492405.15</v>
      </c>
      <c r="AK9" s="23">
        <v>3659793.93</v>
      </c>
      <c r="AL9" s="23">
        <v>4127095.68</v>
      </c>
      <c r="AM9" s="23">
        <v>3939377.78</v>
      </c>
      <c r="AN9" s="23">
        <v>3637327.14</v>
      </c>
      <c r="AO9" s="23">
        <v>4062238.64</v>
      </c>
      <c r="AP9" s="23">
        <v>3380038.04</v>
      </c>
      <c r="AQ9" s="23">
        <v>3909094.01</v>
      </c>
      <c r="AR9" s="23">
        <v>3965044.69</v>
      </c>
      <c r="AS9" s="23">
        <v>4799863.4400000004</v>
      </c>
      <c r="AT9" s="23">
        <v>4977345.57</v>
      </c>
      <c r="AU9" s="23">
        <v>5218720.55</v>
      </c>
      <c r="AV9" s="23">
        <v>6185122.9000000004</v>
      </c>
      <c r="AW9" s="23">
        <v>5703153.6500000004</v>
      </c>
      <c r="AX9" s="23">
        <v>5175497.5199999996</v>
      </c>
      <c r="AY9" s="23">
        <v>5934177.9000000004</v>
      </c>
      <c r="AZ9" s="23">
        <v>6259654.9800000004</v>
      </c>
      <c r="BA9" s="23">
        <v>6569910.8099999996</v>
      </c>
      <c r="BB9" s="23">
        <v>6517898.6399999997</v>
      </c>
      <c r="BC9" s="23">
        <v>6061932.75</v>
      </c>
      <c r="BD9" s="23">
        <v>6176865.4199999999</v>
      </c>
      <c r="BE9" s="23">
        <v>1673974.22</v>
      </c>
      <c r="BF9" s="23">
        <v>2743402.41</v>
      </c>
      <c r="BG9" s="23">
        <v>4164293.46</v>
      </c>
      <c r="BH9" s="23">
        <v>5408679.9400000004</v>
      </c>
      <c r="BI9" s="23">
        <v>5329820.7699999996</v>
      </c>
    </row>
    <row r="10" spans="1:61" x14ac:dyDescent="0.2">
      <c r="A10" s="13" t="s">
        <v>13</v>
      </c>
      <c r="B10" s="13" t="s">
        <v>14</v>
      </c>
      <c r="C10" s="45">
        <v>736154.35158097255</v>
      </c>
      <c r="D10" s="45">
        <v>746601.98763028672</v>
      </c>
      <c r="E10" s="45">
        <v>744482.94629068673</v>
      </c>
      <c r="F10" s="45">
        <v>732004.07953570131</v>
      </c>
      <c r="G10" s="45">
        <v>783217.34503938525</v>
      </c>
      <c r="H10" s="45">
        <v>793614.52046399389</v>
      </c>
      <c r="I10" s="45">
        <v>906277.54563180206</v>
      </c>
      <c r="J10" s="45">
        <v>935636.93961646874</v>
      </c>
      <c r="K10" s="45">
        <v>1015784.876142796</v>
      </c>
      <c r="L10" s="45">
        <v>1168096.9941627271</v>
      </c>
      <c r="M10" s="45">
        <v>1307504.6077715461</v>
      </c>
      <c r="N10" s="45">
        <v>1294707.2750195516</v>
      </c>
      <c r="O10" s="45">
        <v>1432102.7140498539</v>
      </c>
      <c r="P10" s="45">
        <v>1631028.4058253819</v>
      </c>
      <c r="Q10" s="45">
        <v>1855464.3063493492</v>
      </c>
      <c r="R10" s="45">
        <v>2298741.6858117227</v>
      </c>
      <c r="S10" s="45">
        <v>2863467.574856279</v>
      </c>
      <c r="T10" s="45">
        <v>2851033.5281123612</v>
      </c>
      <c r="U10" s="45">
        <v>2890014.894268984</v>
      </c>
      <c r="V10" s="45">
        <v>2701259.2288823812</v>
      </c>
      <c r="W10" s="45">
        <v>2825566.4341450939</v>
      </c>
      <c r="X10" s="45">
        <v>2110264.1782554598</v>
      </c>
      <c r="Y10" s="45">
        <v>1883353.4285413106</v>
      </c>
      <c r="Z10" s="45">
        <v>1839168.5019675975</v>
      </c>
      <c r="AA10" s="45">
        <v>1954313.2693689629</v>
      </c>
      <c r="AB10" s="45">
        <v>1845867.9337849931</v>
      </c>
      <c r="AC10" s="23">
        <v>1875353.38</v>
      </c>
      <c r="AD10" s="23">
        <v>2266190.5</v>
      </c>
      <c r="AE10" s="23">
        <v>1945688.16</v>
      </c>
      <c r="AF10" s="23">
        <v>2372863.16</v>
      </c>
      <c r="AG10" s="23">
        <v>2295290.96</v>
      </c>
      <c r="AH10" s="23">
        <v>2457899</v>
      </c>
      <c r="AI10" s="23">
        <v>2994956.11</v>
      </c>
      <c r="AJ10" s="23">
        <v>2287406.36</v>
      </c>
      <c r="AK10" s="23">
        <v>2311662.34</v>
      </c>
      <c r="AL10" s="23">
        <v>2927187.08</v>
      </c>
      <c r="AM10" s="23">
        <v>2788191.63</v>
      </c>
      <c r="AN10" s="23">
        <v>2526532.59</v>
      </c>
      <c r="AO10" s="23">
        <v>3111660.98</v>
      </c>
      <c r="AP10" s="23">
        <v>2914096.15</v>
      </c>
      <c r="AQ10" s="23">
        <v>3585884.3</v>
      </c>
      <c r="AR10" s="23">
        <v>3374097.92</v>
      </c>
      <c r="AS10" s="23">
        <v>3426570.11</v>
      </c>
      <c r="AT10" s="23">
        <v>3535340.7</v>
      </c>
      <c r="AU10" s="23">
        <v>3788296.62</v>
      </c>
      <c r="AV10" s="23">
        <v>4180238.81</v>
      </c>
      <c r="AW10" s="23">
        <v>4492088.2300000004</v>
      </c>
      <c r="AX10" s="23">
        <v>4258404.1399999997</v>
      </c>
      <c r="AY10" s="23">
        <v>4652703.55</v>
      </c>
      <c r="AZ10" s="23">
        <v>4752522.1399999997</v>
      </c>
      <c r="BA10" s="23">
        <v>4926904.72</v>
      </c>
      <c r="BB10" s="23">
        <v>4756177.0999999996</v>
      </c>
      <c r="BC10" s="23">
        <v>4534810.41</v>
      </c>
      <c r="BD10" s="23">
        <v>4755101.59</v>
      </c>
      <c r="BE10" s="23">
        <v>1287494.55</v>
      </c>
      <c r="BF10" s="23">
        <v>2161339.67</v>
      </c>
      <c r="BG10" s="23">
        <v>3293336.09</v>
      </c>
      <c r="BH10" s="23">
        <v>4053931.92</v>
      </c>
      <c r="BI10" s="23">
        <v>4360767.82</v>
      </c>
    </row>
    <row r="11" spans="1:61" x14ac:dyDescent="0.2">
      <c r="A11" s="13" t="s">
        <v>15</v>
      </c>
      <c r="B11" s="13" t="s">
        <v>16</v>
      </c>
      <c r="C11" s="45">
        <v>138169.88003786834</v>
      </c>
      <c r="D11" s="45">
        <v>131020.32602746827</v>
      </c>
      <c r="E11" s="45">
        <v>127274.04387787615</v>
      </c>
      <c r="F11" s="45">
        <v>130504.74345117135</v>
      </c>
      <c r="G11" s="45">
        <v>132924.10935472904</v>
      </c>
      <c r="H11" s="45">
        <v>131942.03278568565</v>
      </c>
      <c r="I11" s="45">
        <v>153245.86825051034</v>
      </c>
      <c r="J11" s="45">
        <v>205408.28133551439</v>
      </c>
      <c r="K11" s="45">
        <v>216590.26430086119</v>
      </c>
      <c r="L11" s="45">
        <v>298324.73774957808</v>
      </c>
      <c r="M11" s="45">
        <v>364983.52788368752</v>
      </c>
      <c r="N11" s="45">
        <v>362960.68187396432</v>
      </c>
      <c r="O11" s="45">
        <v>462271.61231605121</v>
      </c>
      <c r="P11" s="45">
        <v>581069.33838651015</v>
      </c>
      <c r="Q11" s="45">
        <v>769026.9331678754</v>
      </c>
      <c r="R11" s="45">
        <v>957437.60642847023</v>
      </c>
      <c r="S11" s="45">
        <v>1280095.0367173457</v>
      </c>
      <c r="T11" s="45">
        <v>1376045.8383705029</v>
      </c>
      <c r="U11" s="45">
        <v>1321863.7807051376</v>
      </c>
      <c r="V11" s="45">
        <v>1265373.4924697808</v>
      </c>
      <c r="W11" s="45">
        <v>1668584.3136958475</v>
      </c>
      <c r="X11" s="45">
        <v>1247882.0250011561</v>
      </c>
      <c r="Y11" s="45">
        <v>1196160.8117244879</v>
      </c>
      <c r="Z11" s="45">
        <v>1245244.5981727501</v>
      </c>
      <c r="AA11" s="45">
        <v>1325477.2124186812</v>
      </c>
      <c r="AB11" s="45">
        <v>1268735.499147713</v>
      </c>
      <c r="AC11" s="23">
        <v>1242407.24</v>
      </c>
      <c r="AD11" s="23">
        <v>1419124.15</v>
      </c>
      <c r="AE11" s="23">
        <v>1131344.75</v>
      </c>
      <c r="AF11" s="23">
        <v>1536872.03</v>
      </c>
      <c r="AG11" s="23">
        <v>1503194.1</v>
      </c>
      <c r="AH11" s="23">
        <v>1688692.47</v>
      </c>
      <c r="AI11" s="23">
        <v>2050982.25</v>
      </c>
      <c r="AJ11" s="23">
        <v>1824508.68</v>
      </c>
      <c r="AK11" s="23">
        <v>1850172.99</v>
      </c>
      <c r="AL11" s="23">
        <v>2245441.31</v>
      </c>
      <c r="AM11" s="23">
        <v>2261065.4700000002</v>
      </c>
      <c r="AN11" s="23">
        <v>2121917.25</v>
      </c>
      <c r="AO11" s="23">
        <v>2517581.29</v>
      </c>
      <c r="AP11" s="23">
        <v>2112110.56</v>
      </c>
      <c r="AQ11" s="23">
        <v>2330166.87</v>
      </c>
      <c r="AR11" s="23">
        <v>2339776.02</v>
      </c>
      <c r="AS11" s="23">
        <v>2508062.7799999998</v>
      </c>
      <c r="AT11" s="23">
        <v>2582758.7599999998</v>
      </c>
      <c r="AU11" s="23">
        <v>2738011.79</v>
      </c>
      <c r="AV11" s="23">
        <v>2887246.59</v>
      </c>
      <c r="AW11" s="23">
        <v>2597467.09</v>
      </c>
      <c r="AX11" s="23">
        <v>2484470.6800000002</v>
      </c>
      <c r="AY11" s="23">
        <v>2691666.02</v>
      </c>
      <c r="AZ11" s="23">
        <v>2736094.38</v>
      </c>
      <c r="BA11" s="23">
        <v>3062510.53</v>
      </c>
      <c r="BB11" s="23">
        <v>2921497.04</v>
      </c>
      <c r="BC11" s="23">
        <v>3006709.34</v>
      </c>
      <c r="BD11" s="23">
        <v>3516184.53</v>
      </c>
      <c r="BE11" s="23">
        <v>1022727.9</v>
      </c>
      <c r="BF11" s="23">
        <v>1453805.9</v>
      </c>
      <c r="BG11" s="23">
        <v>2531220.23</v>
      </c>
      <c r="BH11" s="23">
        <v>2998265.8</v>
      </c>
      <c r="BI11" s="23">
        <v>3012796.59</v>
      </c>
    </row>
    <row r="12" spans="1:61" x14ac:dyDescent="0.2">
      <c r="A12" s="13" t="s">
        <v>17</v>
      </c>
      <c r="B12" s="13" t="s">
        <v>18</v>
      </c>
      <c r="C12" s="45">
        <v>155157.88382470192</v>
      </c>
      <c r="D12" s="45">
        <v>169558.9802380339</v>
      </c>
      <c r="E12" s="45">
        <v>171713.08485159851</v>
      </c>
      <c r="F12" s="45">
        <v>172017.67798803886</v>
      </c>
      <c r="G12" s="45">
        <v>209811.31385136527</v>
      </c>
      <c r="H12" s="45">
        <v>224984.10718995301</v>
      </c>
      <c r="I12" s="45">
        <v>249127.45804984169</v>
      </c>
      <c r="J12" s="45">
        <v>292826.05414684193</v>
      </c>
      <c r="K12" s="45">
        <v>328029.88610533922</v>
      </c>
      <c r="L12" s="45">
        <v>397000.26068781951</v>
      </c>
      <c r="M12" s="45">
        <v>463656.61163765308</v>
      </c>
      <c r="N12" s="45">
        <v>470870.80403136183</v>
      </c>
      <c r="O12" s="45">
        <v>603325.52286201692</v>
      </c>
      <c r="P12" s="45">
        <v>718855.35179897468</v>
      </c>
      <c r="Q12" s="45">
        <v>883174.35441652429</v>
      </c>
      <c r="R12" s="45">
        <v>1008343.5347134034</v>
      </c>
      <c r="S12" s="45">
        <v>1418903.8305864562</v>
      </c>
      <c r="T12" s="45">
        <v>1565317.3912314374</v>
      </c>
      <c r="U12" s="45">
        <v>1659018.3502882048</v>
      </c>
      <c r="V12" s="45">
        <v>1868469.4271118382</v>
      </c>
      <c r="W12" s="45">
        <v>2051576.0842717767</v>
      </c>
      <c r="X12" s="45">
        <v>1892140.892594632</v>
      </c>
      <c r="Y12" s="45">
        <v>1734964.737563967</v>
      </c>
      <c r="Z12" s="45">
        <v>1757674.2354241209</v>
      </c>
      <c r="AA12" s="45">
        <v>1783224.4867889325</v>
      </c>
      <c r="AB12" s="45">
        <v>1740733.0392290652</v>
      </c>
      <c r="AC12" s="23">
        <v>1728669.3</v>
      </c>
      <c r="AD12" s="23">
        <v>2188166.7599999998</v>
      </c>
      <c r="AE12" s="23">
        <v>2057849.19</v>
      </c>
      <c r="AF12" s="23">
        <v>2330337.2200000002</v>
      </c>
      <c r="AG12" s="23">
        <v>2264561.54</v>
      </c>
      <c r="AH12" s="23">
        <v>2258660.61</v>
      </c>
      <c r="AI12" s="23">
        <v>2853416.63</v>
      </c>
      <c r="AJ12" s="23">
        <v>2453989.71</v>
      </c>
      <c r="AK12" s="23">
        <v>2509909.5299999998</v>
      </c>
      <c r="AL12" s="23">
        <v>3158705.93</v>
      </c>
      <c r="AM12" s="23">
        <v>2994976.1</v>
      </c>
      <c r="AN12" s="23">
        <v>2625225.06</v>
      </c>
      <c r="AO12" s="23">
        <v>3054623.89</v>
      </c>
      <c r="AP12" s="23">
        <v>2580501.08</v>
      </c>
      <c r="AQ12" s="23">
        <v>2863012.39</v>
      </c>
      <c r="AR12" s="23">
        <v>2621639.52</v>
      </c>
      <c r="AS12" s="23">
        <v>2559339.46</v>
      </c>
      <c r="AT12" s="23">
        <v>2572564.5099999998</v>
      </c>
      <c r="AU12" s="23">
        <v>2677307.71</v>
      </c>
      <c r="AV12" s="23">
        <v>2843765.13</v>
      </c>
      <c r="AW12" s="23">
        <v>2642483.87</v>
      </c>
      <c r="AX12" s="23">
        <v>2519472.38</v>
      </c>
      <c r="AY12" s="23">
        <v>2650064.9700000002</v>
      </c>
      <c r="AZ12" s="23">
        <v>2722561.58</v>
      </c>
      <c r="BA12" s="23">
        <v>2868348.34</v>
      </c>
      <c r="BB12" s="23">
        <v>2810594.17</v>
      </c>
      <c r="BC12" s="23">
        <v>2717312.88</v>
      </c>
      <c r="BD12" s="23">
        <v>3083883.81</v>
      </c>
      <c r="BE12" s="23">
        <v>1068382.01</v>
      </c>
      <c r="BF12" s="23">
        <v>1385072.34</v>
      </c>
      <c r="BG12" s="23">
        <v>2409994.9300000002</v>
      </c>
      <c r="BH12" s="23">
        <v>2908039.85</v>
      </c>
      <c r="BI12" s="23">
        <v>3147549.69</v>
      </c>
    </row>
    <row r="13" spans="1:61" x14ac:dyDescent="0.2">
      <c r="A13" s="13" t="s">
        <v>19</v>
      </c>
      <c r="B13" s="13" t="s">
        <v>20</v>
      </c>
      <c r="C13" s="45">
        <v>4085775.7444466637</v>
      </c>
      <c r="D13" s="45">
        <v>3937500.4764031791</v>
      </c>
      <c r="E13" s="45">
        <v>3764817.0535568641</v>
      </c>
      <c r="F13" s="45">
        <v>3925061.2463926752</v>
      </c>
      <c r="G13" s="45">
        <v>4186612.5371022797</v>
      </c>
      <c r="H13" s="45">
        <v>4312902.0652268361</v>
      </c>
      <c r="I13" s="45">
        <v>4926573.8455417044</v>
      </c>
      <c r="J13" s="45">
        <v>5134899.3912710743</v>
      </c>
      <c r="K13" s="45">
        <v>5698528.7145346422</v>
      </c>
      <c r="L13" s="45">
        <v>6803766.8627669197</v>
      </c>
      <c r="M13" s="45">
        <v>7548103.7628990924</v>
      </c>
      <c r="N13" s="45">
        <v>7860041.435642885</v>
      </c>
      <c r="O13" s="45">
        <v>9218912.5201804396</v>
      </c>
      <c r="P13" s="45">
        <v>9723495.5949856471</v>
      </c>
      <c r="Q13" s="45">
        <v>11337044.806290656</v>
      </c>
      <c r="R13" s="45">
        <v>13177029.591878736</v>
      </c>
      <c r="S13" s="45">
        <v>15419687.875882108</v>
      </c>
      <c r="T13" s="45">
        <v>16052772.971399041</v>
      </c>
      <c r="U13" s="45">
        <v>16231698.876603192</v>
      </c>
      <c r="V13" s="45">
        <v>16122215.937934956</v>
      </c>
      <c r="W13" s="45">
        <v>16904439.366207749</v>
      </c>
      <c r="X13" s="45">
        <v>14942805.864024514</v>
      </c>
      <c r="Y13" s="45">
        <v>13583861.451626798</v>
      </c>
      <c r="Z13" s="45">
        <v>13940099.58518612</v>
      </c>
      <c r="AA13" s="45">
        <v>13656832.758271905</v>
      </c>
      <c r="AB13" s="45">
        <v>14109499.6152346</v>
      </c>
      <c r="AC13" s="23">
        <v>14523873.220000001</v>
      </c>
      <c r="AD13" s="23">
        <v>15427807.560000001</v>
      </c>
      <c r="AE13" s="23">
        <v>14701591.279999999</v>
      </c>
      <c r="AF13" s="23">
        <v>15763241.5</v>
      </c>
      <c r="AG13" s="23">
        <v>15781646.59</v>
      </c>
      <c r="AH13" s="23">
        <v>16866083.93</v>
      </c>
      <c r="AI13" s="23">
        <v>18534397.07</v>
      </c>
      <c r="AJ13" s="23">
        <v>16382596.77</v>
      </c>
      <c r="AK13" s="23">
        <v>19073708.350000001</v>
      </c>
      <c r="AL13" s="23">
        <v>21592518.649999999</v>
      </c>
      <c r="AM13" s="23">
        <v>21691816.920000002</v>
      </c>
      <c r="AN13" s="23">
        <v>20826774.440000001</v>
      </c>
      <c r="AO13" s="23">
        <v>23453234.300000001</v>
      </c>
      <c r="AP13" s="23">
        <v>20375097.030000001</v>
      </c>
      <c r="AQ13" s="23">
        <v>21321262.760000002</v>
      </c>
      <c r="AR13" s="23">
        <v>20226121.079999998</v>
      </c>
      <c r="AS13" s="23">
        <v>22117882.5</v>
      </c>
      <c r="AT13" s="23">
        <v>24416865.550000001</v>
      </c>
      <c r="AU13" s="23">
        <v>27750612.170000002</v>
      </c>
      <c r="AV13" s="23">
        <v>27641103.120000001</v>
      </c>
      <c r="AW13" s="23">
        <v>26526878.449999999</v>
      </c>
      <c r="AX13" s="23">
        <v>25343812.23</v>
      </c>
      <c r="AY13" s="23">
        <v>26188925.969999999</v>
      </c>
      <c r="AZ13" s="23">
        <v>25847085.84</v>
      </c>
      <c r="BA13" s="23">
        <v>28111651.27</v>
      </c>
      <c r="BB13" s="23">
        <v>27383221.989999998</v>
      </c>
      <c r="BC13" s="23">
        <v>28184998.219999999</v>
      </c>
      <c r="BD13" s="23">
        <v>30206238.850000001</v>
      </c>
      <c r="BE13" s="23">
        <v>8172390.4100000001</v>
      </c>
      <c r="BF13" s="23">
        <v>13635123.75</v>
      </c>
      <c r="BG13" s="23">
        <v>24280205.670000002</v>
      </c>
      <c r="BH13" s="23">
        <v>29110839.5</v>
      </c>
      <c r="BI13" s="23">
        <v>29332024.52</v>
      </c>
    </row>
    <row r="14" spans="1:61" x14ac:dyDescent="0.2">
      <c r="A14" s="13" t="s">
        <v>21</v>
      </c>
      <c r="B14" s="13" t="s">
        <v>22</v>
      </c>
      <c r="C14" s="45">
        <v>194063.63526877525</v>
      </c>
      <c r="D14" s="45">
        <v>189614.86804775315</v>
      </c>
      <c r="E14" s="45">
        <v>203036.47952533475</v>
      </c>
      <c r="F14" s="45">
        <v>198448.06900452316</v>
      </c>
      <c r="G14" s="45">
        <v>203843.5446225896</v>
      </c>
      <c r="H14" s="45">
        <v>193565.58432946063</v>
      </c>
      <c r="I14" s="45">
        <v>227450.12249278536</v>
      </c>
      <c r="J14" s="45">
        <v>229265.48539004844</v>
      </c>
      <c r="K14" s="45">
        <v>261612.57521453389</v>
      </c>
      <c r="L14" s="45">
        <v>282196.54641996353</v>
      </c>
      <c r="M14" s="45">
        <v>326326.26833771117</v>
      </c>
      <c r="N14" s="45">
        <v>293113.57299335173</v>
      </c>
      <c r="O14" s="45">
        <v>364662.16535535106</v>
      </c>
      <c r="P14" s="45">
        <v>402935.10092887189</v>
      </c>
      <c r="Q14" s="45">
        <v>490865.86468320334</v>
      </c>
      <c r="R14" s="45">
        <v>727351.48797863279</v>
      </c>
      <c r="S14" s="45">
        <v>1086682.6636502089</v>
      </c>
      <c r="T14" s="45">
        <v>1293164.4909651091</v>
      </c>
      <c r="U14" s="45">
        <v>1277831.016362353</v>
      </c>
      <c r="V14" s="45">
        <v>1379856.6064543866</v>
      </c>
      <c r="W14" s="45">
        <v>1522677.3474455171</v>
      </c>
      <c r="X14" s="45">
        <v>1225307.7844154348</v>
      </c>
      <c r="Y14" s="45">
        <v>1147505.1901200798</v>
      </c>
      <c r="Z14" s="45">
        <v>1197554.5457482226</v>
      </c>
      <c r="AA14" s="45">
        <v>1290656.4427611399</v>
      </c>
      <c r="AB14" s="45">
        <v>1259460.2086589383</v>
      </c>
      <c r="AC14" s="23">
        <v>1225564.6299999999</v>
      </c>
      <c r="AD14" s="23">
        <v>1580301.03</v>
      </c>
      <c r="AE14" s="23">
        <v>1443254.39</v>
      </c>
      <c r="AF14" s="23">
        <v>1602083.9</v>
      </c>
      <c r="AG14" s="23">
        <v>1577723.03</v>
      </c>
      <c r="AH14" s="23">
        <v>1638270.41</v>
      </c>
      <c r="AI14" s="23">
        <v>1985285.3</v>
      </c>
      <c r="AJ14" s="23">
        <v>1590470.55</v>
      </c>
      <c r="AK14" s="23">
        <v>1633429.91</v>
      </c>
      <c r="AL14" s="23">
        <v>1912508.44</v>
      </c>
      <c r="AM14" s="23">
        <v>1933232.86</v>
      </c>
      <c r="AN14" s="23">
        <v>1743504.64</v>
      </c>
      <c r="AO14" s="23">
        <v>1992223.53</v>
      </c>
      <c r="AP14" s="23">
        <v>1782123.98</v>
      </c>
      <c r="AQ14" s="23">
        <v>2088764.27</v>
      </c>
      <c r="AR14" s="23">
        <v>2044917.4</v>
      </c>
      <c r="AS14" s="23">
        <v>2127881.41</v>
      </c>
      <c r="AT14" s="23">
        <v>2214317.25</v>
      </c>
      <c r="AU14" s="23">
        <v>2234755.2799999998</v>
      </c>
      <c r="AV14" s="23">
        <v>2511808.04</v>
      </c>
      <c r="AW14" s="23">
        <v>2428892.81</v>
      </c>
      <c r="AX14" s="23">
        <v>2409964.12</v>
      </c>
      <c r="AY14" s="23">
        <v>2691579.14</v>
      </c>
      <c r="AZ14" s="23">
        <v>2675145.2799999998</v>
      </c>
      <c r="BA14" s="23">
        <v>2768659.65</v>
      </c>
      <c r="BB14" s="23">
        <v>2691262.36</v>
      </c>
      <c r="BC14" s="23">
        <v>2986166.03</v>
      </c>
      <c r="BD14" s="23">
        <v>3263101.49</v>
      </c>
      <c r="BE14" s="23">
        <v>973417.54</v>
      </c>
      <c r="BF14" s="23">
        <v>1441138.71</v>
      </c>
      <c r="BG14" s="23">
        <v>2477218.0699999998</v>
      </c>
      <c r="BH14" s="23">
        <v>3040086.62</v>
      </c>
      <c r="BI14" s="23">
        <v>3180226.27</v>
      </c>
    </row>
    <row r="15" spans="1:61" x14ac:dyDescent="0.2">
      <c r="A15" s="13" t="s">
        <v>23</v>
      </c>
      <c r="B15" s="13" t="s">
        <v>24</v>
      </c>
      <c r="C15" s="45">
        <v>392185.92072346207</v>
      </c>
      <c r="D15" s="45">
        <v>382139.68293653394</v>
      </c>
      <c r="E15" s="45">
        <v>388284.59792333952</v>
      </c>
      <c r="F15" s="45">
        <v>363606.76080901647</v>
      </c>
      <c r="G15" s="45">
        <v>393375.48040496558</v>
      </c>
      <c r="H15" s="45">
        <v>429422.81277583743</v>
      </c>
      <c r="I15" s="45">
        <v>512338.00386305811</v>
      </c>
      <c r="J15" s="45">
        <v>503598.55905188905</v>
      </c>
      <c r="K15" s="45">
        <v>608791.42992604699</v>
      </c>
      <c r="L15" s="45">
        <v>806154.82417292602</v>
      </c>
      <c r="M15" s="45">
        <v>835801.43210606789</v>
      </c>
      <c r="N15" s="45">
        <v>807015.24642621388</v>
      </c>
      <c r="O15" s="45">
        <v>1005447.3082839272</v>
      </c>
      <c r="P15" s="45">
        <v>1085710.9536143376</v>
      </c>
      <c r="Q15" s="45">
        <v>1184880.1064703937</v>
      </c>
      <c r="R15" s="45">
        <v>1531680.4302721063</v>
      </c>
      <c r="S15" s="45">
        <v>1850236.5246502438</v>
      </c>
      <c r="T15" s="45">
        <v>1794419.4512750073</v>
      </c>
      <c r="U15" s="45">
        <v>1716947.147450214</v>
      </c>
      <c r="V15" s="45">
        <v>1533643.0589200207</v>
      </c>
      <c r="W15" s="45">
        <v>1552368.1580711529</v>
      </c>
      <c r="X15" s="45">
        <v>1097167.0787871992</v>
      </c>
      <c r="Y15" s="45">
        <v>1074933.0012190593</v>
      </c>
      <c r="Z15" s="45">
        <v>963126.22642181674</v>
      </c>
      <c r="AA15" s="45">
        <v>1078770.2625372843</v>
      </c>
      <c r="AB15" s="45">
        <v>1038173.2104791763</v>
      </c>
      <c r="AC15" s="23">
        <v>1068412.72</v>
      </c>
      <c r="AD15" s="23">
        <v>1476044.66</v>
      </c>
      <c r="AE15" s="23">
        <v>1398750.35</v>
      </c>
      <c r="AF15" s="23">
        <v>1557549.26</v>
      </c>
      <c r="AG15" s="23">
        <v>1612853.37</v>
      </c>
      <c r="AH15" s="23">
        <v>1711981.99</v>
      </c>
      <c r="AI15" s="23">
        <v>2257117.5499999998</v>
      </c>
      <c r="AJ15" s="23">
        <v>1750359.73</v>
      </c>
      <c r="AK15" s="23">
        <v>1797357.84</v>
      </c>
      <c r="AL15" s="23">
        <v>2074778.4</v>
      </c>
      <c r="AM15" s="23">
        <v>1984627.37</v>
      </c>
      <c r="AN15" s="23">
        <v>1841099.89</v>
      </c>
      <c r="AO15" s="23">
        <v>2983609.3</v>
      </c>
      <c r="AP15" s="23">
        <v>2569789.54</v>
      </c>
      <c r="AQ15" s="23">
        <v>3109193.92</v>
      </c>
      <c r="AR15" s="23">
        <v>2919879.06</v>
      </c>
      <c r="AS15" s="23">
        <v>3237305.9</v>
      </c>
      <c r="AT15" s="23">
        <v>3284671.51</v>
      </c>
      <c r="AU15" s="23">
        <v>3288237.67</v>
      </c>
      <c r="AV15" s="23">
        <v>3859941.06</v>
      </c>
      <c r="AW15" s="23">
        <v>3526854.46</v>
      </c>
      <c r="AX15" s="23">
        <v>3147831.59</v>
      </c>
      <c r="AY15" s="23">
        <v>3434980.1</v>
      </c>
      <c r="AZ15" s="23">
        <v>3549890.02</v>
      </c>
      <c r="BA15" s="23">
        <v>3672782.04</v>
      </c>
      <c r="BB15" s="23">
        <v>3670311.02</v>
      </c>
      <c r="BC15" s="23">
        <v>3409855.43</v>
      </c>
      <c r="BD15" s="23">
        <v>3419262.85</v>
      </c>
      <c r="BE15" s="23">
        <v>968997.31</v>
      </c>
      <c r="BF15" s="23">
        <v>1435494.48</v>
      </c>
      <c r="BG15" s="23">
        <v>2306522.12</v>
      </c>
      <c r="BH15" s="23">
        <v>2988287.89</v>
      </c>
      <c r="BI15" s="23">
        <v>2977248.56</v>
      </c>
    </row>
    <row r="16" spans="1:61" x14ac:dyDescent="0.2">
      <c r="A16" s="13" t="s">
        <v>25</v>
      </c>
      <c r="B16" s="13" t="s">
        <v>26</v>
      </c>
      <c r="C16" s="45">
        <v>130866.20007104124</v>
      </c>
      <c r="D16" s="45">
        <v>123294.05738485907</v>
      </c>
      <c r="E16" s="45">
        <v>136833.5119527652</v>
      </c>
      <c r="F16" s="45">
        <v>142072.11753209433</v>
      </c>
      <c r="G16" s="45">
        <v>130381.56464524352</v>
      </c>
      <c r="H16" s="45">
        <v>139689.79673972531</v>
      </c>
      <c r="I16" s="45">
        <v>151927.03180238948</v>
      </c>
      <c r="J16" s="45">
        <v>160594.06333037073</v>
      </c>
      <c r="K16" s="45">
        <v>183005.59335444245</v>
      </c>
      <c r="L16" s="45">
        <v>251125.30242073795</v>
      </c>
      <c r="M16" s="45">
        <v>250641.73413806089</v>
      </c>
      <c r="N16" s="45">
        <v>270839.09463577642</v>
      </c>
      <c r="O16" s="45">
        <v>319287.69721185992</v>
      </c>
      <c r="P16" s="45">
        <v>346366.30144963769</v>
      </c>
      <c r="Q16" s="45">
        <v>340813.6508947995</v>
      </c>
      <c r="R16" s="45">
        <v>552228.27106045058</v>
      </c>
      <c r="S16" s="45">
        <v>746890.26872188272</v>
      </c>
      <c r="T16" s="45">
        <v>771705.91974778834</v>
      </c>
      <c r="U16" s="45">
        <v>761021.22547666996</v>
      </c>
      <c r="V16" s="45">
        <v>695698.80342766375</v>
      </c>
      <c r="W16" s="45">
        <v>731265.95663975447</v>
      </c>
      <c r="X16" s="45">
        <v>580312.68281378236</v>
      </c>
      <c r="Y16" s="45">
        <v>382410.85484342335</v>
      </c>
      <c r="Z16" s="45">
        <v>366778.36325179221</v>
      </c>
      <c r="AA16" s="45">
        <v>414598.18384407932</v>
      </c>
      <c r="AB16" s="45">
        <v>450295.54662662651</v>
      </c>
      <c r="AC16" s="23">
        <v>419594.17</v>
      </c>
      <c r="AD16" s="23">
        <v>586341.98</v>
      </c>
      <c r="AE16" s="23">
        <v>496431.65</v>
      </c>
      <c r="AF16" s="23">
        <v>681650.77</v>
      </c>
      <c r="AG16" s="23">
        <v>654449.1</v>
      </c>
      <c r="AH16" s="23">
        <v>733718.38</v>
      </c>
      <c r="AI16" s="23">
        <v>887396.84</v>
      </c>
      <c r="AJ16" s="23">
        <v>696056.8</v>
      </c>
      <c r="AK16" s="23">
        <v>785550.02</v>
      </c>
      <c r="AL16" s="23">
        <v>920358.92</v>
      </c>
      <c r="AM16" s="23">
        <v>922446.29</v>
      </c>
      <c r="AN16" s="23">
        <v>778108.27</v>
      </c>
      <c r="AO16" s="23">
        <v>848196.69</v>
      </c>
      <c r="AP16" s="23">
        <v>740231.9</v>
      </c>
      <c r="AQ16" s="23">
        <v>797809.49</v>
      </c>
      <c r="AR16" s="23">
        <v>828606.3</v>
      </c>
      <c r="AS16" s="23">
        <v>774819.71</v>
      </c>
      <c r="AT16" s="23">
        <v>849089.7</v>
      </c>
      <c r="AU16" s="23">
        <v>829856.32</v>
      </c>
      <c r="AV16" s="23">
        <v>956348.65</v>
      </c>
      <c r="AW16" s="23">
        <v>821864.38</v>
      </c>
      <c r="AX16" s="23">
        <v>724403.32</v>
      </c>
      <c r="AY16" s="23">
        <v>808484.25</v>
      </c>
      <c r="AZ16" s="23">
        <v>812967.29</v>
      </c>
      <c r="BA16" s="23">
        <v>881950.43</v>
      </c>
      <c r="BB16" s="23">
        <v>878675.28</v>
      </c>
      <c r="BC16" s="23">
        <v>888595.53</v>
      </c>
      <c r="BD16" s="23">
        <v>995697.93</v>
      </c>
      <c r="BE16" s="23">
        <v>279439.21000000002</v>
      </c>
      <c r="BF16" s="23">
        <v>410875.38</v>
      </c>
      <c r="BG16" s="23">
        <v>754730.97</v>
      </c>
      <c r="BH16" s="23">
        <v>989263.27</v>
      </c>
      <c r="BI16" s="23">
        <v>1082966.42</v>
      </c>
    </row>
    <row r="17" spans="1:61" x14ac:dyDescent="0.2">
      <c r="A17" s="13" t="s">
        <v>27</v>
      </c>
      <c r="B17" s="13" t="s">
        <v>28</v>
      </c>
      <c r="C17" s="45">
        <v>436654.23190849402</v>
      </c>
      <c r="D17" s="45">
        <v>422008.75972053048</v>
      </c>
      <c r="E17" s="45">
        <v>417622.34414755844</v>
      </c>
      <c r="F17" s="45">
        <v>379326.69367046928</v>
      </c>
      <c r="G17" s="45">
        <v>417077.64380896918</v>
      </c>
      <c r="H17" s="45">
        <v>401505.12914718495</v>
      </c>
      <c r="I17" s="45">
        <v>556133.40508600418</v>
      </c>
      <c r="J17" s="45">
        <v>661895.36814150924</v>
      </c>
      <c r="K17" s="45">
        <v>752955.14797463862</v>
      </c>
      <c r="L17" s="45">
        <v>862677.88894698897</v>
      </c>
      <c r="M17" s="45">
        <v>903354.94552234374</v>
      </c>
      <c r="N17" s="45">
        <v>934660.80855909758</v>
      </c>
      <c r="O17" s="45">
        <v>1145054.1727582754</v>
      </c>
      <c r="P17" s="45">
        <v>1235204.1368565317</v>
      </c>
      <c r="Q17" s="45">
        <v>1438434.0741847409</v>
      </c>
      <c r="R17" s="45">
        <v>1796773.264101153</v>
      </c>
      <c r="S17" s="45">
        <v>2054164.0686813314</v>
      </c>
      <c r="T17" s="45">
        <v>2091920.2020864172</v>
      </c>
      <c r="U17" s="45">
        <v>2172392.85501946</v>
      </c>
      <c r="V17" s="45">
        <v>2099603.0227591139</v>
      </c>
      <c r="W17" s="45">
        <v>2299469.3205508008</v>
      </c>
      <c r="X17" s="45">
        <v>1674070.6011424835</v>
      </c>
      <c r="Y17" s="45">
        <v>1700386.2390685282</v>
      </c>
      <c r="Z17" s="45">
        <v>1723777.0091791155</v>
      </c>
      <c r="AA17" s="45">
        <v>1932204.7150175804</v>
      </c>
      <c r="AB17" s="45">
        <v>1904386.0169210869</v>
      </c>
      <c r="AC17" s="23">
        <v>1978043.66</v>
      </c>
      <c r="AD17" s="23">
        <v>2422786.2999999998</v>
      </c>
      <c r="AE17" s="23">
        <v>2341833.66</v>
      </c>
      <c r="AF17" s="23">
        <v>2494139.5699999998</v>
      </c>
      <c r="AG17" s="23">
        <v>2479681.67</v>
      </c>
      <c r="AH17" s="23">
        <v>2617917.91</v>
      </c>
      <c r="AI17" s="23">
        <v>2995515.37</v>
      </c>
      <c r="AJ17" s="23">
        <v>2287492.2799999998</v>
      </c>
      <c r="AK17" s="23">
        <v>2351129.83</v>
      </c>
      <c r="AL17" s="23">
        <v>3397736.72</v>
      </c>
      <c r="AM17" s="23">
        <v>3487957.98</v>
      </c>
      <c r="AN17" s="23">
        <v>3302831.2</v>
      </c>
      <c r="AO17" s="23">
        <v>3754848.52</v>
      </c>
      <c r="AP17" s="23">
        <v>3323335</v>
      </c>
      <c r="AQ17" s="23">
        <v>3762680.38</v>
      </c>
      <c r="AR17" s="23">
        <v>3422368.55</v>
      </c>
      <c r="AS17" s="23">
        <v>3600492.6</v>
      </c>
      <c r="AT17" s="23">
        <v>3818363.03</v>
      </c>
      <c r="AU17" s="23">
        <v>3968218.64</v>
      </c>
      <c r="AV17" s="23">
        <v>4377248.67</v>
      </c>
      <c r="AW17" s="23">
        <v>4009935.29</v>
      </c>
      <c r="AX17" s="23">
        <v>3927584.3</v>
      </c>
      <c r="AY17" s="23">
        <v>4431488.43</v>
      </c>
      <c r="AZ17" s="23">
        <v>4436777.24</v>
      </c>
      <c r="BA17" s="23">
        <v>4518330.26</v>
      </c>
      <c r="BB17" s="23">
        <v>4560993.83</v>
      </c>
      <c r="BC17" s="23">
        <v>4433495.7300000004</v>
      </c>
      <c r="BD17" s="23">
        <v>4828108.8600000003</v>
      </c>
      <c r="BE17" s="23">
        <v>1309123.69</v>
      </c>
      <c r="BF17" s="23">
        <v>2171640.44</v>
      </c>
      <c r="BG17" s="23">
        <v>3455627.84</v>
      </c>
      <c r="BH17" s="23">
        <v>4407691.0999999996</v>
      </c>
      <c r="BI17" s="23">
        <v>4407822.93</v>
      </c>
    </row>
    <row r="18" spans="1:61" x14ac:dyDescent="0.2">
      <c r="A18" s="13" t="s">
        <v>29</v>
      </c>
      <c r="B18" s="13" t="s">
        <v>30</v>
      </c>
      <c r="C18" s="45">
        <v>457116.54879816819</v>
      </c>
      <c r="D18" s="45">
        <v>420294.16562366131</v>
      </c>
      <c r="E18" s="45">
        <v>438417.45724186191</v>
      </c>
      <c r="F18" s="45">
        <v>468109.79988017509</v>
      </c>
      <c r="G18" s="45">
        <v>474766.94356489833</v>
      </c>
      <c r="H18" s="45">
        <v>514657.5156603253</v>
      </c>
      <c r="I18" s="45">
        <v>597779.27516590268</v>
      </c>
      <c r="J18" s="45">
        <v>656192.40285567497</v>
      </c>
      <c r="K18" s="45">
        <v>732183.35957997246</v>
      </c>
      <c r="L18" s="45">
        <v>890675.60830969107</v>
      </c>
      <c r="M18" s="45">
        <v>914858.29101602698</v>
      </c>
      <c r="N18" s="45">
        <v>892397.21506135317</v>
      </c>
      <c r="O18" s="45">
        <v>1078826.8133429477</v>
      </c>
      <c r="P18" s="45">
        <v>1149888.4835438908</v>
      </c>
      <c r="Q18" s="45">
        <v>1486516.6466704372</v>
      </c>
      <c r="R18" s="45">
        <v>1816691.1855502725</v>
      </c>
      <c r="S18" s="45">
        <v>2251384.3133010245</v>
      </c>
      <c r="T18" s="45">
        <v>2711375.4407682209</v>
      </c>
      <c r="U18" s="45">
        <v>2767193.2763885437</v>
      </c>
      <c r="V18" s="45">
        <v>2628364.3592491583</v>
      </c>
      <c r="W18" s="45">
        <v>2585080.9628473059</v>
      </c>
      <c r="X18" s="45">
        <v>2020951.039215863</v>
      </c>
      <c r="Y18" s="45">
        <v>1701326.0822067067</v>
      </c>
      <c r="Z18" s="45">
        <v>1710206.2466990359</v>
      </c>
      <c r="AA18" s="45">
        <v>1784574.6425233472</v>
      </c>
      <c r="AB18" s="45">
        <v>1768987.3417769126</v>
      </c>
      <c r="AC18" s="23">
        <v>1778489.23</v>
      </c>
      <c r="AD18" s="23">
        <v>2208158.25</v>
      </c>
      <c r="AE18" s="23">
        <v>1987626.71</v>
      </c>
      <c r="AF18" s="23">
        <v>2211662.6800000002</v>
      </c>
      <c r="AG18" s="23">
        <v>2152202.52</v>
      </c>
      <c r="AH18" s="23">
        <v>2348029.38</v>
      </c>
      <c r="AI18" s="23">
        <v>2775388.64</v>
      </c>
      <c r="AJ18" s="23">
        <v>2319389.89</v>
      </c>
      <c r="AK18" s="23">
        <v>2426623.14</v>
      </c>
      <c r="AL18" s="23">
        <v>3069525.97</v>
      </c>
      <c r="AM18" s="23">
        <v>3445125.84</v>
      </c>
      <c r="AN18" s="23">
        <v>3209507.19</v>
      </c>
      <c r="AO18" s="23">
        <v>3464917.29</v>
      </c>
      <c r="AP18" s="23">
        <v>3146015.05</v>
      </c>
      <c r="AQ18" s="23">
        <v>3499474.42</v>
      </c>
      <c r="AR18" s="23">
        <v>3478939.27</v>
      </c>
      <c r="AS18" s="23">
        <v>4270772.17</v>
      </c>
      <c r="AT18" s="23">
        <v>5214011.22</v>
      </c>
      <c r="AU18" s="23">
        <v>5694873.9400000004</v>
      </c>
      <c r="AV18" s="23">
        <v>6096956.2400000002</v>
      </c>
      <c r="AW18" s="23">
        <v>5691136.7999999998</v>
      </c>
      <c r="AX18" s="23">
        <v>5382676.8499999996</v>
      </c>
      <c r="AY18" s="23">
        <v>5895378.0899999999</v>
      </c>
      <c r="AZ18" s="23">
        <v>6051914.1399999997</v>
      </c>
      <c r="BA18" s="23">
        <v>6307753.7999999998</v>
      </c>
      <c r="BB18" s="23">
        <v>6215009.4400000004</v>
      </c>
      <c r="BC18" s="23">
        <v>5863202.8099999996</v>
      </c>
      <c r="BD18" s="23">
        <v>6116127.3799999999</v>
      </c>
      <c r="BE18" s="23">
        <v>1738980.81</v>
      </c>
      <c r="BF18" s="23">
        <v>2738164.92</v>
      </c>
      <c r="BG18" s="23">
        <v>4732404.22</v>
      </c>
      <c r="BH18" s="23">
        <v>5722339.7300000004</v>
      </c>
      <c r="BI18" s="23">
        <v>6071830.1399999997</v>
      </c>
    </row>
    <row r="19" spans="1:61" x14ac:dyDescent="0.2">
      <c r="A19" s="13" t="s">
        <v>31</v>
      </c>
      <c r="B19" s="13" t="s">
        <v>32</v>
      </c>
      <c r="C19" s="45">
        <v>196540.93179888316</v>
      </c>
      <c r="D19" s="45">
        <v>215360.91542585872</v>
      </c>
      <c r="E19" s="45">
        <v>208442.77902362501</v>
      </c>
      <c r="F19" s="45">
        <v>215000.37350009225</v>
      </c>
      <c r="G19" s="45">
        <v>225889.1970052915</v>
      </c>
      <c r="H19" s="45">
        <v>227043.23606577871</v>
      </c>
      <c r="I19" s="45">
        <v>254850.69905496854</v>
      </c>
      <c r="J19" s="45">
        <v>265835.41299201013</v>
      </c>
      <c r="K19" s="45">
        <v>331392.30162952753</v>
      </c>
      <c r="L19" s="45">
        <v>400925.21308561385</v>
      </c>
      <c r="M19" s="45">
        <v>433446.39968778443</v>
      </c>
      <c r="N19" s="45">
        <v>407095.89195633249</v>
      </c>
      <c r="O19" s="45">
        <v>530849.1257811106</v>
      </c>
      <c r="P19" s="45">
        <v>575829.97056209482</v>
      </c>
      <c r="Q19" s="45">
        <v>653175.28435552947</v>
      </c>
      <c r="R19" s="45">
        <v>843122.03391380841</v>
      </c>
      <c r="S19" s="45">
        <v>1430193.7474560069</v>
      </c>
      <c r="T19" s="45">
        <v>1571281.959030851</v>
      </c>
      <c r="U19" s="45">
        <v>1705839.1022582273</v>
      </c>
      <c r="V19" s="45">
        <v>1595915.2810321408</v>
      </c>
      <c r="W19" s="45">
        <v>1866399.0096403132</v>
      </c>
      <c r="X19" s="45">
        <v>1415277.1216429244</v>
      </c>
      <c r="Y19" s="45">
        <v>1259698.052943662</v>
      </c>
      <c r="Z19" s="45">
        <v>1232532.3570550568</v>
      </c>
      <c r="AA19" s="45">
        <v>1306018.4234814118</v>
      </c>
      <c r="AB19" s="45">
        <v>1322857.6960403591</v>
      </c>
      <c r="AC19" s="23">
        <v>1214972.76</v>
      </c>
      <c r="AD19" s="23">
        <v>1517013.99</v>
      </c>
      <c r="AE19" s="23">
        <v>1306482.1499999999</v>
      </c>
      <c r="AF19" s="23">
        <v>1565564.6</v>
      </c>
      <c r="AG19" s="23">
        <v>1649243.99</v>
      </c>
      <c r="AH19" s="23">
        <v>1745878.02</v>
      </c>
      <c r="AI19" s="23">
        <v>2124961.0299999998</v>
      </c>
      <c r="AJ19" s="23">
        <v>1751789.61</v>
      </c>
      <c r="AK19" s="23">
        <v>1806878.84</v>
      </c>
      <c r="AL19" s="23">
        <v>2144861.06</v>
      </c>
      <c r="AM19" s="23">
        <v>2219685.85</v>
      </c>
      <c r="AN19" s="23">
        <v>1977676.62</v>
      </c>
      <c r="AO19" s="23">
        <v>2303861.41</v>
      </c>
      <c r="AP19" s="23">
        <v>1968089.09</v>
      </c>
      <c r="AQ19" s="23">
        <v>2302728.1800000002</v>
      </c>
      <c r="AR19" s="23">
        <v>2430400.3199999998</v>
      </c>
      <c r="AS19" s="23">
        <v>2497012.75</v>
      </c>
      <c r="AT19" s="23">
        <v>2587268.81</v>
      </c>
      <c r="AU19" s="23">
        <v>2693705.1</v>
      </c>
      <c r="AV19" s="23">
        <v>2977501.14</v>
      </c>
      <c r="AW19" s="23">
        <v>2726380.64</v>
      </c>
      <c r="AX19" s="23">
        <v>2677817.25</v>
      </c>
      <c r="AY19" s="23">
        <v>3689682.59</v>
      </c>
      <c r="AZ19" s="23">
        <v>3757044.38</v>
      </c>
      <c r="BA19" s="23">
        <v>4050570.84</v>
      </c>
      <c r="BB19" s="23">
        <v>4012240.71</v>
      </c>
      <c r="BC19" s="23">
        <v>3822374.22</v>
      </c>
      <c r="BD19" s="23">
        <v>4060702.64</v>
      </c>
      <c r="BE19" s="23">
        <v>1134731.06</v>
      </c>
      <c r="BF19" s="23">
        <v>1736647.19</v>
      </c>
      <c r="BG19" s="23">
        <v>2901203.45</v>
      </c>
      <c r="BH19" s="23">
        <v>3551737.19</v>
      </c>
      <c r="BI19" s="23">
        <v>3854570.11</v>
      </c>
    </row>
    <row r="20" spans="1:61" x14ac:dyDescent="0.2">
      <c r="A20" s="13" t="s">
        <v>33</v>
      </c>
      <c r="B20" s="13" t="s">
        <v>34</v>
      </c>
      <c r="C20" s="45">
        <v>4842782.6824014382</v>
      </c>
      <c r="D20" s="45">
        <v>4812035.8499108935</v>
      </c>
      <c r="E20" s="45">
        <v>4768854.5133293802</v>
      </c>
      <c r="F20" s="45">
        <v>4883282.8981167972</v>
      </c>
      <c r="G20" s="45">
        <v>5295445.1282629808</v>
      </c>
      <c r="H20" s="45">
        <v>5625558.992433955</v>
      </c>
      <c r="I20" s="45">
        <v>6696564.2564985203</v>
      </c>
      <c r="J20" s="45">
        <v>7069976.2331982125</v>
      </c>
      <c r="K20" s="45">
        <v>8258595.456714388</v>
      </c>
      <c r="L20" s="45">
        <v>9715918.2690328788</v>
      </c>
      <c r="M20" s="45">
        <v>10735350.792811114</v>
      </c>
      <c r="N20" s="45">
        <v>11260472.713912649</v>
      </c>
      <c r="O20" s="45">
        <v>12870032.486885574</v>
      </c>
      <c r="P20" s="45">
        <v>13466582.413176473</v>
      </c>
      <c r="Q20" s="45">
        <v>17183883.547244713</v>
      </c>
      <c r="R20" s="45">
        <v>21198283.728963941</v>
      </c>
      <c r="S20" s="45">
        <v>24562232.280469604</v>
      </c>
      <c r="T20" s="45">
        <v>25099524.359066218</v>
      </c>
      <c r="U20" s="45">
        <v>25634342.342562091</v>
      </c>
      <c r="V20" s="45">
        <v>24468204.775617916</v>
      </c>
      <c r="W20" s="45">
        <v>25233255.918082342</v>
      </c>
      <c r="X20" s="45">
        <v>21042855.555115525</v>
      </c>
      <c r="Y20" s="45">
        <v>19528801.972104419</v>
      </c>
      <c r="Z20" s="45">
        <v>20118112.407852415</v>
      </c>
      <c r="AA20" s="45">
        <v>22195371.508852001</v>
      </c>
      <c r="AB20" s="45">
        <v>21324236.464824174</v>
      </c>
      <c r="AC20" s="23">
        <v>22163109.129999999</v>
      </c>
      <c r="AD20" s="23">
        <v>25161337.989999998</v>
      </c>
      <c r="AE20" s="23">
        <v>23829522.68</v>
      </c>
      <c r="AF20" s="23">
        <v>25624277.460000001</v>
      </c>
      <c r="AG20" s="23">
        <v>24815114.579999998</v>
      </c>
      <c r="AH20" s="23">
        <v>29358463.239999998</v>
      </c>
      <c r="AI20" s="23">
        <v>37417797.640000001</v>
      </c>
      <c r="AJ20" s="23">
        <v>32773875.300000001</v>
      </c>
      <c r="AK20" s="23">
        <v>35374025.450000003</v>
      </c>
      <c r="AL20" s="23">
        <v>39008296.759999998</v>
      </c>
      <c r="AM20" s="23">
        <v>39254515.329999998</v>
      </c>
      <c r="AN20" s="23">
        <v>38337945.170000002</v>
      </c>
      <c r="AO20" s="23">
        <v>42210430.409999996</v>
      </c>
      <c r="AP20" s="23">
        <v>38874031.149999999</v>
      </c>
      <c r="AQ20" s="23">
        <v>40390028.369999997</v>
      </c>
      <c r="AR20" s="23">
        <v>38186093.439999998</v>
      </c>
      <c r="AS20" s="23">
        <v>40582094.399999999</v>
      </c>
      <c r="AT20" s="23">
        <v>44768987.079999998</v>
      </c>
      <c r="AU20" s="23">
        <v>49921467.390000001</v>
      </c>
      <c r="AV20" s="23">
        <v>50154495.560000002</v>
      </c>
      <c r="AW20" s="23">
        <v>47896618.280000001</v>
      </c>
      <c r="AX20" s="23">
        <v>44224877.420000002</v>
      </c>
      <c r="AY20" s="23">
        <v>47674980.420000002</v>
      </c>
      <c r="AZ20" s="23">
        <v>46864684.189999998</v>
      </c>
      <c r="BA20" s="23">
        <v>50018149.439999998</v>
      </c>
      <c r="BB20" s="23">
        <v>48575859.539999999</v>
      </c>
      <c r="BC20" s="23">
        <v>48054250.100000001</v>
      </c>
      <c r="BD20" s="23">
        <v>53920984.380000003</v>
      </c>
      <c r="BE20" s="23">
        <v>14851311.630000001</v>
      </c>
      <c r="BF20" s="23">
        <v>24963902.829999998</v>
      </c>
      <c r="BG20" s="23">
        <v>42708285.030000001</v>
      </c>
      <c r="BH20" s="23">
        <v>51506091.840000004</v>
      </c>
      <c r="BI20" s="23">
        <v>51311778.340000004</v>
      </c>
    </row>
    <row r="21" spans="1:61" x14ac:dyDescent="0.2">
      <c r="A21" s="13" t="s">
        <v>35</v>
      </c>
      <c r="B21" s="13" t="s">
        <v>36</v>
      </c>
      <c r="C21" s="45">
        <v>999834.89771433186</v>
      </c>
      <c r="D21" s="45">
        <v>1035552.330411902</v>
      </c>
      <c r="E21" s="45">
        <v>1036959.1299429688</v>
      </c>
      <c r="F21" s="45">
        <v>1038237.5674015217</v>
      </c>
      <c r="G21" s="45">
        <v>1160282.6099881548</v>
      </c>
      <c r="H21" s="45">
        <v>1254925.8564204667</v>
      </c>
      <c r="I21" s="45">
        <v>1437854.6154702215</v>
      </c>
      <c r="J21" s="45">
        <v>1565985.2703759545</v>
      </c>
      <c r="K21" s="45">
        <v>1785336.233929968</v>
      </c>
      <c r="L21" s="45">
        <v>1892004.6588419669</v>
      </c>
      <c r="M21" s="45">
        <v>2171740.8305727355</v>
      </c>
      <c r="N21" s="45">
        <v>2347458.4462091266</v>
      </c>
      <c r="O21" s="45">
        <v>2558496.5173022011</v>
      </c>
      <c r="P21" s="45">
        <v>2690333.8176130448</v>
      </c>
      <c r="Q21" s="45">
        <v>3685293.3957561245</v>
      </c>
      <c r="R21" s="45">
        <v>4697716.3137217835</v>
      </c>
      <c r="S21" s="45">
        <v>5662794.8173432099</v>
      </c>
      <c r="T21" s="45">
        <v>5966560.7654160261</v>
      </c>
      <c r="U21" s="45">
        <v>5893486.9206365664</v>
      </c>
      <c r="V21" s="45">
        <v>6298886.6648271149</v>
      </c>
      <c r="W21" s="45">
        <v>6598909.4530236283</v>
      </c>
      <c r="X21" s="45">
        <v>5386542.2999298079</v>
      </c>
      <c r="Y21" s="45">
        <v>5439351.609475174</v>
      </c>
      <c r="Z21" s="45">
        <v>5541899.1644552797</v>
      </c>
      <c r="AA21" s="45">
        <v>5909569.1106328135</v>
      </c>
      <c r="AB21" s="45">
        <v>5888104.5643283846</v>
      </c>
      <c r="AC21" s="23">
        <v>5893490.4800000004</v>
      </c>
      <c r="AD21" s="23">
        <v>6928413.1900000004</v>
      </c>
      <c r="AE21" s="23">
        <v>6457188.4400000004</v>
      </c>
      <c r="AF21" s="23">
        <v>6921942.7599999998</v>
      </c>
      <c r="AG21" s="23">
        <v>7658350.5800000001</v>
      </c>
      <c r="AH21" s="23">
        <v>8177873.4500000002</v>
      </c>
      <c r="AI21" s="23">
        <v>9941930.7899999991</v>
      </c>
      <c r="AJ21" s="23">
        <v>8729097.4199999999</v>
      </c>
      <c r="AK21" s="23">
        <v>9559774.8699999992</v>
      </c>
      <c r="AL21" s="23">
        <v>10880670.01</v>
      </c>
      <c r="AM21" s="23">
        <v>10780216.460000001</v>
      </c>
      <c r="AN21" s="23">
        <v>10410040.27</v>
      </c>
      <c r="AO21" s="23">
        <v>11902492.310000001</v>
      </c>
      <c r="AP21" s="23">
        <v>10272149.76</v>
      </c>
      <c r="AQ21" s="23">
        <v>11855030.93</v>
      </c>
      <c r="AR21" s="23">
        <v>10946866.57</v>
      </c>
      <c r="AS21" s="23">
        <v>11621908.6</v>
      </c>
      <c r="AT21" s="23">
        <v>11749015.93</v>
      </c>
      <c r="AU21" s="23">
        <v>12013805.609999999</v>
      </c>
      <c r="AV21" s="23">
        <v>13085020.6</v>
      </c>
      <c r="AW21" s="23">
        <v>12618595.470000001</v>
      </c>
      <c r="AX21" s="23">
        <v>12121475.91</v>
      </c>
      <c r="AY21" s="23">
        <v>13811997.310000001</v>
      </c>
      <c r="AZ21" s="23">
        <v>13979178.98</v>
      </c>
      <c r="BA21" s="23">
        <v>14569182.58</v>
      </c>
      <c r="BB21" s="23">
        <v>14307115.09</v>
      </c>
      <c r="BC21" s="23">
        <v>13756882.51</v>
      </c>
      <c r="BD21" s="23">
        <v>14647042.16</v>
      </c>
      <c r="BE21" s="23">
        <v>4552541.82</v>
      </c>
      <c r="BF21" s="23">
        <v>7188326.0499999998</v>
      </c>
      <c r="BG21" s="23">
        <v>11253733.970000001</v>
      </c>
      <c r="BH21" s="23">
        <v>14228630.439999999</v>
      </c>
      <c r="BI21" s="23">
        <v>14587296.279999999</v>
      </c>
    </row>
    <row r="22" spans="1:61" x14ac:dyDescent="0.2">
      <c r="A22" s="13" t="s">
        <v>37</v>
      </c>
      <c r="B22" s="13" t="s">
        <v>38</v>
      </c>
      <c r="C22" s="45">
        <v>123470.89824485447</v>
      </c>
      <c r="D22" s="45">
        <v>139765.71635030955</v>
      </c>
      <c r="E22" s="45">
        <v>130653.22879396059</v>
      </c>
      <c r="F22" s="45">
        <v>130665.72961337405</v>
      </c>
      <c r="G22" s="45">
        <v>142669.8701286822</v>
      </c>
      <c r="H22" s="45">
        <v>134474.21096199902</v>
      </c>
      <c r="I22" s="45">
        <v>150495.99287758191</v>
      </c>
      <c r="J22" s="45">
        <v>163160.54253556253</v>
      </c>
      <c r="K22" s="45">
        <v>182726.61165289799</v>
      </c>
      <c r="L22" s="45">
        <v>202814.81865427154</v>
      </c>
      <c r="M22" s="45">
        <v>202536.44674879604</v>
      </c>
      <c r="N22" s="45">
        <v>191921.26922953792</v>
      </c>
      <c r="O22" s="45">
        <v>221083.54663491662</v>
      </c>
      <c r="P22" s="45">
        <v>260375.90878670401</v>
      </c>
      <c r="Q22" s="45">
        <v>404972.42959523259</v>
      </c>
      <c r="R22" s="45">
        <v>577722.32021306281</v>
      </c>
      <c r="S22" s="45">
        <v>759336.8162852138</v>
      </c>
      <c r="T22" s="45">
        <v>724564.26259648113</v>
      </c>
      <c r="U22" s="45">
        <v>929741.27877284645</v>
      </c>
      <c r="V22" s="45">
        <v>884366.04838426912</v>
      </c>
      <c r="W22" s="45">
        <v>798778.91689527105</v>
      </c>
      <c r="X22" s="45">
        <v>802152.38623587391</v>
      </c>
      <c r="Y22" s="45">
        <v>467271.98175998928</v>
      </c>
      <c r="Z22" s="45">
        <v>611401.31508283131</v>
      </c>
      <c r="AA22" s="45">
        <v>688412.47213528235</v>
      </c>
      <c r="AB22" s="45">
        <v>686909.23232606426</v>
      </c>
      <c r="AC22" s="23">
        <v>688398.19</v>
      </c>
      <c r="AD22" s="23">
        <v>830880.69</v>
      </c>
      <c r="AE22" s="23">
        <v>765345.55</v>
      </c>
      <c r="AF22" s="23">
        <v>859423.16</v>
      </c>
      <c r="AG22" s="23">
        <v>848765.14</v>
      </c>
      <c r="AH22" s="23">
        <v>962113.64</v>
      </c>
      <c r="AI22" s="23">
        <v>1036981.98</v>
      </c>
      <c r="AJ22" s="23">
        <v>856493.8</v>
      </c>
      <c r="AK22" s="23">
        <v>908966.37</v>
      </c>
      <c r="AL22" s="23">
        <v>1078251.3700000001</v>
      </c>
      <c r="AM22" s="23">
        <v>1053362.25</v>
      </c>
      <c r="AN22" s="23">
        <v>927167.74</v>
      </c>
      <c r="AO22" s="23">
        <v>1068068.51</v>
      </c>
      <c r="AP22" s="23">
        <v>861192.66</v>
      </c>
      <c r="AQ22" s="23">
        <v>1054371.54</v>
      </c>
      <c r="AR22" s="23">
        <v>986761.8</v>
      </c>
      <c r="AS22" s="23">
        <v>958708.48</v>
      </c>
      <c r="AT22" s="23">
        <v>1016618.89</v>
      </c>
      <c r="AU22" s="23">
        <v>1092578.26</v>
      </c>
      <c r="AV22" s="23">
        <v>1213818.95</v>
      </c>
      <c r="AW22" s="23">
        <v>1118749.78</v>
      </c>
      <c r="AX22" s="23">
        <v>1059494.46</v>
      </c>
      <c r="AY22" s="23">
        <v>1179756.04</v>
      </c>
      <c r="AZ22" s="23">
        <v>1530480.71</v>
      </c>
      <c r="BA22" s="23">
        <v>1690933.3</v>
      </c>
      <c r="BB22" s="23">
        <v>1654376.82</v>
      </c>
      <c r="BC22" s="23">
        <v>1633882.88</v>
      </c>
      <c r="BD22" s="23">
        <v>1749016.36</v>
      </c>
      <c r="BE22" s="23">
        <v>552162.49</v>
      </c>
      <c r="BF22" s="23">
        <v>822586.21</v>
      </c>
      <c r="BG22" s="23">
        <v>1188691.79</v>
      </c>
      <c r="BH22" s="23">
        <v>1323125.45</v>
      </c>
      <c r="BI22" s="23">
        <v>1511779.96</v>
      </c>
    </row>
    <row r="23" spans="1:61" x14ac:dyDescent="0.2">
      <c r="A23" s="13" t="s">
        <v>39</v>
      </c>
      <c r="B23" s="13" t="s">
        <v>40</v>
      </c>
      <c r="C23" s="45">
        <v>426634.82514859969</v>
      </c>
      <c r="D23" s="45">
        <v>422993.42792286689</v>
      </c>
      <c r="E23" s="45">
        <v>448640.99323583709</v>
      </c>
      <c r="F23" s="45">
        <v>462609.28688923205</v>
      </c>
      <c r="G23" s="45">
        <v>484776.59358768945</v>
      </c>
      <c r="H23" s="45">
        <v>512209.64179054421</v>
      </c>
      <c r="I23" s="45">
        <v>583069.31704364764</v>
      </c>
      <c r="J23" s="45">
        <v>645323.55017173383</v>
      </c>
      <c r="K23" s="45">
        <v>721319.84261163464</v>
      </c>
      <c r="L23" s="45">
        <v>874455.33777366509</v>
      </c>
      <c r="M23" s="45">
        <v>1041842.8342101693</v>
      </c>
      <c r="N23" s="45">
        <v>1144251.6811315375</v>
      </c>
      <c r="O23" s="45">
        <v>1356967.7585573446</v>
      </c>
      <c r="P23" s="45">
        <v>1500854.4767416157</v>
      </c>
      <c r="Q23" s="45">
        <v>1702262.0385177687</v>
      </c>
      <c r="R23" s="45">
        <v>2270876.4446449997</v>
      </c>
      <c r="S23" s="45">
        <v>2752180.7069670726</v>
      </c>
      <c r="T23" s="45">
        <v>3080307.3981983578</v>
      </c>
      <c r="U23" s="45">
        <v>3232986.4610027792</v>
      </c>
      <c r="V23" s="45">
        <v>2987522.5052861697</v>
      </c>
      <c r="W23" s="45">
        <v>2904118.2014968335</v>
      </c>
      <c r="X23" s="45">
        <v>2259701.7027480491</v>
      </c>
      <c r="Y23" s="45">
        <v>2017772.6846981798</v>
      </c>
      <c r="Z23" s="45">
        <v>1852398.0871892504</v>
      </c>
      <c r="AA23" s="45">
        <v>1916328.9212289043</v>
      </c>
      <c r="AB23" s="45">
        <v>1946377.0754962165</v>
      </c>
      <c r="AC23" s="23">
        <v>1779164.37</v>
      </c>
      <c r="AD23" s="23">
        <v>2155560.9500000002</v>
      </c>
      <c r="AE23" s="23">
        <v>1875338.76</v>
      </c>
      <c r="AF23" s="23">
        <v>2096888.29</v>
      </c>
      <c r="AG23" s="23">
        <v>2564269.21</v>
      </c>
      <c r="AH23" s="23">
        <v>3008597.91</v>
      </c>
      <c r="AI23" s="23">
        <v>3645378.07</v>
      </c>
      <c r="AJ23" s="23">
        <v>3016284.56</v>
      </c>
      <c r="AK23" s="23">
        <v>3158442.48</v>
      </c>
      <c r="AL23" s="23">
        <v>3463669.2</v>
      </c>
      <c r="AM23" s="23">
        <v>3546542.34</v>
      </c>
      <c r="AN23" s="23">
        <v>3377752.54</v>
      </c>
      <c r="AO23" s="23">
        <v>3848086.94</v>
      </c>
      <c r="AP23" s="23">
        <v>3290993.46</v>
      </c>
      <c r="AQ23" s="23">
        <v>3693860.97</v>
      </c>
      <c r="AR23" s="23">
        <v>3472578.18</v>
      </c>
      <c r="AS23" s="23">
        <v>3667592.9</v>
      </c>
      <c r="AT23" s="23">
        <v>4189331.71</v>
      </c>
      <c r="AU23" s="23">
        <v>4395265.1500000004</v>
      </c>
      <c r="AV23" s="23">
        <v>4619809.1100000003</v>
      </c>
      <c r="AW23" s="23">
        <v>4292958.22</v>
      </c>
      <c r="AX23" s="23">
        <v>4030846.33</v>
      </c>
      <c r="AY23" s="23">
        <v>4441564.5999999996</v>
      </c>
      <c r="AZ23" s="23">
        <v>4682681.33</v>
      </c>
      <c r="BA23" s="23">
        <v>5140132.58</v>
      </c>
      <c r="BB23" s="23">
        <v>5234012.47</v>
      </c>
      <c r="BC23" s="23">
        <v>5039034.76</v>
      </c>
      <c r="BD23" s="23">
        <v>5356935.66</v>
      </c>
      <c r="BE23" s="23">
        <v>1622972.7</v>
      </c>
      <c r="BF23" s="23">
        <v>2718580.2</v>
      </c>
      <c r="BG23" s="23">
        <v>4448309.43</v>
      </c>
      <c r="BH23" s="23">
        <v>5371909.7599999998</v>
      </c>
      <c r="BI23" s="23">
        <v>5508102.5999999996</v>
      </c>
    </row>
    <row r="24" spans="1:61" x14ac:dyDescent="0.2">
      <c r="A24" s="13" t="s">
        <v>41</v>
      </c>
      <c r="B24" s="13" t="s">
        <v>42</v>
      </c>
      <c r="C24" s="45">
        <v>1134147.5127180594</v>
      </c>
      <c r="D24" s="45">
        <v>1161511.5015161056</v>
      </c>
      <c r="E24" s="45">
        <v>1165484.9327013814</v>
      </c>
      <c r="F24" s="45">
        <v>1131637.2872002281</v>
      </c>
      <c r="G24" s="45">
        <v>1245742.3276220851</v>
      </c>
      <c r="H24" s="45">
        <v>1243745.5503943095</v>
      </c>
      <c r="I24" s="45">
        <v>1420142.0215044585</v>
      </c>
      <c r="J24" s="45">
        <v>1588892.7170530995</v>
      </c>
      <c r="K24" s="45">
        <v>1881089.6141058027</v>
      </c>
      <c r="L24" s="45">
        <v>2227674.8323441935</v>
      </c>
      <c r="M24" s="45">
        <v>2440065.2786691813</v>
      </c>
      <c r="N24" s="45">
        <v>2632645.7374492534</v>
      </c>
      <c r="O24" s="45">
        <v>2942451.5631359983</v>
      </c>
      <c r="P24" s="45">
        <v>3222542.3312808615</v>
      </c>
      <c r="Q24" s="45">
        <v>3909491.0184661495</v>
      </c>
      <c r="R24" s="45">
        <v>4899176.6228579013</v>
      </c>
      <c r="S24" s="45">
        <v>6066400.8463969436</v>
      </c>
      <c r="T24" s="45">
        <v>6385366.7237334158</v>
      </c>
      <c r="U24" s="45">
        <v>6194141.9940636354</v>
      </c>
      <c r="V24" s="45">
        <v>5868568.5189730423</v>
      </c>
      <c r="W24" s="45">
        <v>5754349.2902106158</v>
      </c>
      <c r="X24" s="45">
        <v>4534538.8662403459</v>
      </c>
      <c r="Y24" s="45">
        <v>4083143.3257408072</v>
      </c>
      <c r="Z24" s="45">
        <v>3923945.4359989269</v>
      </c>
      <c r="AA24" s="45">
        <v>4058304.5548552256</v>
      </c>
      <c r="AB24" s="45">
        <v>4103747.1873833924</v>
      </c>
      <c r="AC24" s="23">
        <v>4206114.91</v>
      </c>
      <c r="AD24" s="23">
        <v>4968552.7</v>
      </c>
      <c r="AE24" s="23">
        <v>4635994.4400000004</v>
      </c>
      <c r="AF24" s="23">
        <v>5158251.24</v>
      </c>
      <c r="AG24" s="23">
        <v>6124125.25</v>
      </c>
      <c r="AH24" s="23">
        <v>6563527.5099999998</v>
      </c>
      <c r="AI24" s="23">
        <v>7535771.5</v>
      </c>
      <c r="AJ24" s="23">
        <v>6309851.21</v>
      </c>
      <c r="AK24" s="23">
        <v>6578777.0499999998</v>
      </c>
      <c r="AL24" s="23">
        <v>7444117.0899999999</v>
      </c>
      <c r="AM24" s="23">
        <v>7653177.0999999996</v>
      </c>
      <c r="AN24" s="23">
        <v>7122138.9199999999</v>
      </c>
      <c r="AO24" s="23">
        <v>8622015.4100000001</v>
      </c>
      <c r="AP24" s="23">
        <v>7702786.7999999998</v>
      </c>
      <c r="AQ24" s="23">
        <v>9048048.7100000009</v>
      </c>
      <c r="AR24" s="23">
        <v>8830761.8399999999</v>
      </c>
      <c r="AS24" s="23">
        <v>9314230.9299999997</v>
      </c>
      <c r="AT24" s="23">
        <v>10355694.65</v>
      </c>
      <c r="AU24" s="23">
        <v>10917385.359999999</v>
      </c>
      <c r="AV24" s="23">
        <v>11898429.050000001</v>
      </c>
      <c r="AW24" s="23">
        <v>11196739.66</v>
      </c>
      <c r="AX24" s="23">
        <v>10654002.91</v>
      </c>
      <c r="AY24" s="23">
        <v>11559614.51</v>
      </c>
      <c r="AZ24" s="23">
        <v>12252095.529999999</v>
      </c>
      <c r="BA24" s="23">
        <v>12976304.33</v>
      </c>
      <c r="BB24" s="23">
        <v>13342586.449999999</v>
      </c>
      <c r="BC24" s="23">
        <v>13029724.59</v>
      </c>
      <c r="BD24" s="23">
        <v>14197418.09</v>
      </c>
      <c r="BE24" s="23">
        <v>4257978.7</v>
      </c>
      <c r="BF24" s="23">
        <v>6551441.2599999998</v>
      </c>
      <c r="BG24" s="23">
        <v>10913952.539999999</v>
      </c>
      <c r="BH24" s="23">
        <v>13567957.130000001</v>
      </c>
      <c r="BI24" s="23">
        <v>14292255.91</v>
      </c>
    </row>
    <row r="25" spans="1:61" x14ac:dyDescent="0.2">
      <c r="A25" s="13" t="s">
        <v>43</v>
      </c>
      <c r="B25" s="13" t="s">
        <v>44</v>
      </c>
      <c r="C25" s="45">
        <v>298232.6585431667</v>
      </c>
      <c r="D25" s="45">
        <v>326620.03759392764</v>
      </c>
      <c r="E25" s="45">
        <v>299725.43931995542</v>
      </c>
      <c r="F25" s="45">
        <v>312103.84217258141</v>
      </c>
      <c r="G25" s="45">
        <v>359977.25460662821</v>
      </c>
      <c r="H25" s="45">
        <v>372540.73056618043</v>
      </c>
      <c r="I25" s="45">
        <v>440468.96366682573</v>
      </c>
      <c r="J25" s="45">
        <v>486385.99786266481</v>
      </c>
      <c r="K25" s="45">
        <v>591478.55728348054</v>
      </c>
      <c r="L25" s="45">
        <v>753574.85322970862</v>
      </c>
      <c r="M25" s="45">
        <v>831540.17717624782</v>
      </c>
      <c r="N25" s="45">
        <v>803541.69556845957</v>
      </c>
      <c r="O25" s="45">
        <v>900466.49399274646</v>
      </c>
      <c r="P25" s="45">
        <v>1006370.6919813341</v>
      </c>
      <c r="Q25" s="45">
        <v>1181824.4183688869</v>
      </c>
      <c r="R25" s="45">
        <v>2019122.4424771746</v>
      </c>
      <c r="S25" s="45">
        <v>2407963.1744153961</v>
      </c>
      <c r="T25" s="45">
        <v>2647189.3736937027</v>
      </c>
      <c r="U25" s="45">
        <v>2671642.0436095661</v>
      </c>
      <c r="V25" s="45">
        <v>2460351.9742909977</v>
      </c>
      <c r="W25" s="45">
        <v>2376865.3342890516</v>
      </c>
      <c r="X25" s="45">
        <v>1779218.4531268997</v>
      </c>
      <c r="Y25" s="45">
        <v>1636395.3068786734</v>
      </c>
      <c r="Z25" s="45">
        <v>1630529.5361843156</v>
      </c>
      <c r="AA25" s="45">
        <v>1667540.0731465511</v>
      </c>
      <c r="AB25" s="45">
        <v>1645547.0096797582</v>
      </c>
      <c r="AC25" s="23">
        <v>1442470.96</v>
      </c>
      <c r="AD25" s="23">
        <v>1852007.57</v>
      </c>
      <c r="AE25" s="23">
        <v>1706342.38</v>
      </c>
      <c r="AF25" s="23">
        <v>1747900.18</v>
      </c>
      <c r="AG25" s="23">
        <v>1746327.89</v>
      </c>
      <c r="AH25" s="23">
        <v>1851353.12</v>
      </c>
      <c r="AI25" s="23">
        <v>2201564.7799999998</v>
      </c>
      <c r="AJ25" s="23">
        <v>1789608.71</v>
      </c>
      <c r="AK25" s="23">
        <v>2204098.06</v>
      </c>
      <c r="AL25" s="23">
        <v>3095083.57</v>
      </c>
      <c r="AM25" s="23">
        <v>3230195.03</v>
      </c>
      <c r="AN25" s="23">
        <v>3116307.51</v>
      </c>
      <c r="AO25" s="23">
        <v>3597890.69</v>
      </c>
      <c r="AP25" s="23">
        <v>3238962.19</v>
      </c>
      <c r="AQ25" s="23">
        <v>3881079.37</v>
      </c>
      <c r="AR25" s="23">
        <v>3605765.46</v>
      </c>
      <c r="AS25" s="23">
        <v>3765674.81</v>
      </c>
      <c r="AT25" s="23">
        <v>4175558.74</v>
      </c>
      <c r="AU25" s="23">
        <v>4436223.04</v>
      </c>
      <c r="AV25" s="23">
        <v>4730042.9400000004</v>
      </c>
      <c r="AW25" s="23">
        <v>4361560.0199999996</v>
      </c>
      <c r="AX25" s="23">
        <v>4055568.93</v>
      </c>
      <c r="AY25" s="23">
        <v>4362759.8600000003</v>
      </c>
      <c r="AZ25" s="23">
        <v>4476997.13</v>
      </c>
      <c r="BA25" s="23">
        <v>4647620.29</v>
      </c>
      <c r="BB25" s="23">
        <v>4806265.45</v>
      </c>
      <c r="BC25" s="23">
        <v>4453783.7300000004</v>
      </c>
      <c r="BD25" s="23">
        <v>4902674.2699999996</v>
      </c>
      <c r="BE25" s="23">
        <v>1452435.8</v>
      </c>
      <c r="BF25" s="23">
        <v>2274846.7000000002</v>
      </c>
      <c r="BG25" s="23">
        <v>3589138.01</v>
      </c>
      <c r="BH25" s="23">
        <v>4276473.95</v>
      </c>
      <c r="BI25" s="23">
        <v>4363386</v>
      </c>
    </row>
    <row r="26" spans="1:61" x14ac:dyDescent="0.2">
      <c r="A26" s="13" t="s">
        <v>45</v>
      </c>
      <c r="B26" s="13" t="s">
        <v>46</v>
      </c>
      <c r="C26" s="45">
        <v>216302.5930053342</v>
      </c>
      <c r="D26" s="45">
        <v>230207.62031657563</v>
      </c>
      <c r="E26" s="45">
        <v>242293.01615807135</v>
      </c>
      <c r="F26" s="45">
        <v>240582.99553171929</v>
      </c>
      <c r="G26" s="45">
        <v>268881.03945837915</v>
      </c>
      <c r="H26" s="45">
        <v>269787.19641683833</v>
      </c>
      <c r="I26" s="45">
        <v>305443.49705849623</v>
      </c>
      <c r="J26" s="45">
        <v>300644.85934291425</v>
      </c>
      <c r="K26" s="45">
        <v>343167.15882291063</v>
      </c>
      <c r="L26" s="45">
        <v>377051.54453721817</v>
      </c>
      <c r="M26" s="45">
        <v>409519.52643237286</v>
      </c>
      <c r="N26" s="45">
        <v>401022.78045664576</v>
      </c>
      <c r="O26" s="45">
        <v>498068.92829865374</v>
      </c>
      <c r="P26" s="45">
        <v>716261.12687264557</v>
      </c>
      <c r="Q26" s="45">
        <v>836130.56953428348</v>
      </c>
      <c r="R26" s="45">
        <v>1249819.5765880996</v>
      </c>
      <c r="S26" s="45">
        <v>1586209.0045536521</v>
      </c>
      <c r="T26" s="45">
        <v>1715451.7750401322</v>
      </c>
      <c r="U26" s="45">
        <v>1700206.4159693394</v>
      </c>
      <c r="V26" s="45">
        <v>1604365.5300576105</v>
      </c>
      <c r="W26" s="45">
        <v>1670561.6300352484</v>
      </c>
      <c r="X26" s="45">
        <v>1416796.4776170219</v>
      </c>
      <c r="Y26" s="45">
        <v>1255898.0378789983</v>
      </c>
      <c r="Z26" s="45">
        <v>1199599.631306835</v>
      </c>
      <c r="AA26" s="45">
        <v>1349954.2440352959</v>
      </c>
      <c r="AB26" s="45">
        <v>1333279.378857947</v>
      </c>
      <c r="AC26" s="23">
        <v>1255882.31</v>
      </c>
      <c r="AD26" s="23">
        <v>1538422.46</v>
      </c>
      <c r="AE26" s="23">
        <v>1409916.36</v>
      </c>
      <c r="AF26" s="23">
        <v>1644379.46</v>
      </c>
      <c r="AG26" s="23">
        <v>1628478.63</v>
      </c>
      <c r="AH26" s="23">
        <v>1759683.88</v>
      </c>
      <c r="AI26" s="23">
        <v>2130991.31</v>
      </c>
      <c r="AJ26" s="23">
        <v>1743550.24</v>
      </c>
      <c r="AK26" s="23">
        <v>1721826.56</v>
      </c>
      <c r="AL26" s="23">
        <v>2230989.59</v>
      </c>
      <c r="AM26" s="23">
        <v>2525064.42</v>
      </c>
      <c r="AN26" s="23">
        <v>2552363.4700000002</v>
      </c>
      <c r="AO26" s="23">
        <v>2936529.49</v>
      </c>
      <c r="AP26" s="23">
        <v>2516115.5699999998</v>
      </c>
      <c r="AQ26" s="23">
        <v>2863801.76</v>
      </c>
      <c r="AR26" s="23">
        <v>2742928.34</v>
      </c>
      <c r="AS26" s="23">
        <v>2804744.28</v>
      </c>
      <c r="AT26" s="23">
        <v>3120551.13</v>
      </c>
      <c r="AU26" s="23">
        <v>3399304.57</v>
      </c>
      <c r="AV26" s="23">
        <v>3724841.4</v>
      </c>
      <c r="AW26" s="23">
        <v>3342670.78</v>
      </c>
      <c r="AX26" s="23">
        <v>3057816.63</v>
      </c>
      <c r="AY26" s="23">
        <v>3467866.17</v>
      </c>
      <c r="AZ26" s="23">
        <v>3577986.58</v>
      </c>
      <c r="BA26" s="23">
        <v>3826984.31</v>
      </c>
      <c r="BB26" s="23">
        <v>3865560.67</v>
      </c>
      <c r="BC26" s="23">
        <v>3764290.2</v>
      </c>
      <c r="BD26" s="23">
        <v>3902886.09</v>
      </c>
      <c r="BE26" s="23">
        <v>1180108.3400000001</v>
      </c>
      <c r="BF26" s="23">
        <v>1818711.48</v>
      </c>
      <c r="BG26" s="23">
        <v>2941502.59</v>
      </c>
      <c r="BH26" s="23">
        <v>3629518.49</v>
      </c>
      <c r="BI26" s="23">
        <v>3712057.94</v>
      </c>
    </row>
    <row r="27" spans="1:61" x14ac:dyDescent="0.2">
      <c r="A27" s="13" t="s">
        <v>65</v>
      </c>
      <c r="B27" s="13" t="s">
        <v>66</v>
      </c>
      <c r="C27" s="45">
        <v>159104.94132999572</v>
      </c>
      <c r="D27" s="45">
        <v>152653.60381854299</v>
      </c>
      <c r="E27" s="45">
        <v>154687.1212594728</v>
      </c>
      <c r="F27" s="45">
        <v>178099.47908170809</v>
      </c>
      <c r="G27" s="45">
        <v>203717.6217343515</v>
      </c>
      <c r="H27" s="45">
        <v>201008.45024902548</v>
      </c>
      <c r="I27" s="45">
        <v>208554.82905129451</v>
      </c>
      <c r="J27" s="45">
        <v>244919.86517408915</v>
      </c>
      <c r="K27" s="45">
        <v>258709.18368124741</v>
      </c>
      <c r="L27" s="45">
        <v>285846.9381377133</v>
      </c>
      <c r="M27" s="45">
        <v>356541.51110514865</v>
      </c>
      <c r="N27" s="45">
        <v>390477.88193433412</v>
      </c>
      <c r="O27" s="45">
        <v>427865.54606475728</v>
      </c>
      <c r="P27" s="45">
        <v>470493.64516271645</v>
      </c>
      <c r="Q27" s="45">
        <v>558035.81637210981</v>
      </c>
      <c r="R27" s="45">
        <v>729528.45994478301</v>
      </c>
      <c r="S27" s="45">
        <v>939058.65780836251</v>
      </c>
      <c r="T27" s="45">
        <v>950322.96324301744</v>
      </c>
      <c r="U27" s="45">
        <v>861824.02200144215</v>
      </c>
      <c r="V27" s="45">
        <v>765732.96725242666</v>
      </c>
      <c r="W27" s="45">
        <v>826583.90717684245</v>
      </c>
      <c r="X27" s="45">
        <v>752865.81285053748</v>
      </c>
      <c r="Y27" s="45">
        <v>648158.18719824625</v>
      </c>
      <c r="Z27" s="45">
        <v>699255.28655079531</v>
      </c>
      <c r="AA27" s="45">
        <v>673832.92384296318</v>
      </c>
      <c r="AB27" s="45">
        <v>665817.27178269136</v>
      </c>
      <c r="AC27" s="23">
        <v>739799.76</v>
      </c>
      <c r="AD27" s="23">
        <v>877176.33</v>
      </c>
      <c r="AE27" s="23">
        <v>736129.98</v>
      </c>
      <c r="AF27" s="23">
        <v>798054.5</v>
      </c>
      <c r="AG27" s="23">
        <v>819416.17</v>
      </c>
      <c r="AH27" s="23">
        <v>902530.6</v>
      </c>
      <c r="AI27" s="23">
        <v>1035447.75</v>
      </c>
      <c r="AJ27" s="23">
        <v>932919.46</v>
      </c>
      <c r="AK27" s="23">
        <v>964230.88</v>
      </c>
      <c r="AL27" s="23">
        <v>1067781.3999999999</v>
      </c>
      <c r="AM27" s="23">
        <v>1055373.31</v>
      </c>
      <c r="AN27" s="23">
        <v>956320.47</v>
      </c>
      <c r="AO27" s="23">
        <v>1214345.51</v>
      </c>
      <c r="AP27" s="23">
        <v>836423.18</v>
      </c>
      <c r="AQ27" s="23">
        <v>823550.6</v>
      </c>
      <c r="AR27" s="23">
        <v>1006805.71</v>
      </c>
      <c r="AS27" s="23">
        <v>987343.28</v>
      </c>
      <c r="AT27" s="23">
        <v>1209960.7</v>
      </c>
      <c r="AU27" s="23">
        <v>1226985.31</v>
      </c>
      <c r="AV27" s="23">
        <v>1380481.08</v>
      </c>
      <c r="AW27" s="23">
        <v>1197973.24</v>
      </c>
      <c r="AX27" s="23">
        <v>1104465.18</v>
      </c>
      <c r="AY27" s="23">
        <v>1462761.06</v>
      </c>
      <c r="AZ27" s="23">
        <v>2722324.39</v>
      </c>
      <c r="BA27" s="23">
        <v>2977388.22</v>
      </c>
      <c r="BB27" s="23">
        <v>2875614.12</v>
      </c>
      <c r="BC27" s="23">
        <v>2611350.56</v>
      </c>
      <c r="BD27" s="23">
        <v>2965501.92</v>
      </c>
      <c r="BE27" s="23">
        <v>894042.12</v>
      </c>
      <c r="BF27" s="23">
        <v>1414052.69</v>
      </c>
      <c r="BG27" s="23">
        <v>2432549.67</v>
      </c>
      <c r="BH27" s="23">
        <v>3194123.84</v>
      </c>
      <c r="BI27" s="23">
        <v>3043076.71</v>
      </c>
    </row>
    <row r="28" spans="1:61" x14ac:dyDescent="0.2">
      <c r="A28" s="13" t="s">
        <v>67</v>
      </c>
      <c r="B28" s="13" t="s">
        <v>68</v>
      </c>
      <c r="C28" s="45">
        <v>176455.62132883709</v>
      </c>
      <c r="D28" s="45">
        <v>169300.57915381648</v>
      </c>
      <c r="E28" s="45">
        <v>171555.7574658095</v>
      </c>
      <c r="F28" s="45">
        <v>197521.48387775419</v>
      </c>
      <c r="G28" s="45">
        <v>225933.25477127312</v>
      </c>
      <c r="H28" s="45">
        <v>222928.63709054099</v>
      </c>
      <c r="I28" s="45">
        <v>231297.78323884035</v>
      </c>
      <c r="J28" s="45">
        <v>271628.47564703174</v>
      </c>
      <c r="K28" s="45">
        <v>286921.70370923704</v>
      </c>
      <c r="L28" s="45">
        <v>317018.64603929833</v>
      </c>
      <c r="M28" s="45">
        <v>395422.5658084295</v>
      </c>
      <c r="N28" s="45">
        <v>433059.78898007033</v>
      </c>
      <c r="O28" s="45">
        <v>474524.54962749081</v>
      </c>
      <c r="P28" s="45">
        <v>521801.27660807036</v>
      </c>
      <c r="Q28" s="45">
        <v>618889.95772588754</v>
      </c>
      <c r="R28" s="45">
        <v>809083.97959012561</v>
      </c>
      <c r="S28" s="45">
        <v>1041463.5410552826</v>
      </c>
      <c r="T28" s="45">
        <v>1053956.1282218194</v>
      </c>
      <c r="U28" s="45">
        <v>955806.24949501269</v>
      </c>
      <c r="V28" s="45">
        <v>849236.45909716643</v>
      </c>
      <c r="W28" s="45">
        <v>916723.3522929094</v>
      </c>
      <c r="X28" s="45">
        <v>834966.16394062422</v>
      </c>
      <c r="Y28" s="45">
        <v>718840.10689725087</v>
      </c>
      <c r="Z28" s="45">
        <v>775509.37027884449</v>
      </c>
      <c r="AA28" s="45">
        <v>747314.72605366528</v>
      </c>
      <c r="AB28" s="45">
        <v>738424.92749183706</v>
      </c>
      <c r="AC28" s="23">
        <v>729828.51</v>
      </c>
      <c r="AD28" s="23">
        <v>925471.38</v>
      </c>
      <c r="AE28" s="23">
        <v>812451.17</v>
      </c>
      <c r="AF28" s="23">
        <v>885082.72</v>
      </c>
      <c r="AG28" s="23">
        <v>893734.64</v>
      </c>
      <c r="AH28" s="23">
        <v>912669.66</v>
      </c>
      <c r="AI28" s="23">
        <v>1212687.76</v>
      </c>
      <c r="AJ28" s="23">
        <v>947978.83</v>
      </c>
      <c r="AK28" s="23">
        <v>920385.9</v>
      </c>
      <c r="AL28" s="23">
        <v>1069456.56</v>
      </c>
      <c r="AM28" s="23">
        <v>1105205.6200000001</v>
      </c>
      <c r="AN28" s="23">
        <v>1059375.81</v>
      </c>
      <c r="AO28" s="23">
        <v>1385728.74</v>
      </c>
      <c r="AP28" s="23">
        <v>900430.96</v>
      </c>
      <c r="AQ28" s="23">
        <v>1022816.62</v>
      </c>
      <c r="AR28" s="23">
        <v>976647.13</v>
      </c>
      <c r="AS28" s="23">
        <v>1053906.77</v>
      </c>
      <c r="AT28" s="23">
        <v>1241350</v>
      </c>
      <c r="AU28" s="23">
        <v>1473302.87</v>
      </c>
      <c r="AV28" s="23">
        <v>1436144.44</v>
      </c>
      <c r="AW28" s="23">
        <v>1238518.3899999999</v>
      </c>
      <c r="AX28" s="23">
        <v>1188641.01</v>
      </c>
      <c r="AY28" s="23">
        <v>1204899.68</v>
      </c>
      <c r="AZ28" s="23">
        <v>1349740.17</v>
      </c>
      <c r="BA28" s="23">
        <v>1685357.3</v>
      </c>
      <c r="BB28" s="23">
        <v>1732068.24</v>
      </c>
      <c r="BC28" s="23">
        <v>1641249.75</v>
      </c>
      <c r="BD28" s="23">
        <v>1801080.76</v>
      </c>
      <c r="BE28" s="23">
        <v>422759.16</v>
      </c>
      <c r="BF28" s="23">
        <v>814752.35</v>
      </c>
      <c r="BG28" s="23">
        <v>1471271.96</v>
      </c>
      <c r="BH28" s="23">
        <v>1902985.21</v>
      </c>
      <c r="BI28" s="23">
        <v>1787950.5</v>
      </c>
    </row>
    <row r="29" spans="1:61" x14ac:dyDescent="0.2">
      <c r="A29" s="13" t="s">
        <v>47</v>
      </c>
      <c r="B29" s="13" t="s">
        <v>48</v>
      </c>
      <c r="C29" s="45">
        <v>858978.56109470595</v>
      </c>
      <c r="D29" s="45">
        <v>877010.0784045296</v>
      </c>
      <c r="E29" s="45">
        <v>861082.0526345477</v>
      </c>
      <c r="F29" s="45">
        <v>866820.84343943279</v>
      </c>
      <c r="G29" s="45">
        <v>956794.8813717973</v>
      </c>
      <c r="H29" s="45">
        <v>1058459.6246400299</v>
      </c>
      <c r="I29" s="45">
        <v>1245830.4431540482</v>
      </c>
      <c r="J29" s="45">
        <v>1381755.8163111301</v>
      </c>
      <c r="K29" s="45">
        <v>1569883.6966447495</v>
      </c>
      <c r="L29" s="45">
        <v>1992054.3572215862</v>
      </c>
      <c r="M29" s="45">
        <v>2181515.7091089813</v>
      </c>
      <c r="N29" s="45">
        <v>2302873.6639749254</v>
      </c>
      <c r="O29" s="45">
        <v>2808843.8723879769</v>
      </c>
      <c r="P29" s="45">
        <v>2991940.6302547273</v>
      </c>
      <c r="Q29" s="45">
        <v>3717713.6611088836</v>
      </c>
      <c r="R29" s="45">
        <v>4578047.7988648647</v>
      </c>
      <c r="S29" s="45">
        <v>5369870.7384782843</v>
      </c>
      <c r="T29" s="45">
        <v>5864606.3690150427</v>
      </c>
      <c r="U29" s="45">
        <v>6132197.8422366101</v>
      </c>
      <c r="V29" s="45">
        <v>5830725.7945261654</v>
      </c>
      <c r="W29" s="45">
        <v>6149296.5214715945</v>
      </c>
      <c r="X29" s="45">
        <v>5056096.9022779325</v>
      </c>
      <c r="Y29" s="45">
        <v>4830879.038349241</v>
      </c>
      <c r="Z29" s="45">
        <v>4988232.7556668334</v>
      </c>
      <c r="AA29" s="45">
        <v>4791291.7741937395</v>
      </c>
      <c r="AB29" s="45">
        <v>4859377.8645803779</v>
      </c>
      <c r="AC29" s="23">
        <v>5325967.93</v>
      </c>
      <c r="AD29" s="23">
        <v>6257226.6200000001</v>
      </c>
      <c r="AE29" s="23">
        <v>5966890.8300000001</v>
      </c>
      <c r="AF29" s="23">
        <v>6197547.9800000004</v>
      </c>
      <c r="AG29" s="23">
        <v>6461467.2000000002</v>
      </c>
      <c r="AH29" s="23">
        <v>6789487.1399999997</v>
      </c>
      <c r="AI29" s="23">
        <v>7663681.8499999996</v>
      </c>
      <c r="AJ29" s="23">
        <v>6695891.2000000002</v>
      </c>
      <c r="AK29" s="23">
        <v>7473154.8499999996</v>
      </c>
      <c r="AL29" s="23">
        <v>8673943.4100000001</v>
      </c>
      <c r="AM29" s="23">
        <v>8267276.9800000004</v>
      </c>
      <c r="AN29" s="23">
        <v>7924359.1200000001</v>
      </c>
      <c r="AO29" s="23">
        <v>9299073.9000000004</v>
      </c>
      <c r="AP29" s="23">
        <v>8049687.2400000002</v>
      </c>
      <c r="AQ29" s="23">
        <v>8844877.6300000008</v>
      </c>
      <c r="AR29" s="23">
        <v>8126142.3600000003</v>
      </c>
      <c r="AS29" s="23">
        <v>9106397.1799999997</v>
      </c>
      <c r="AT29" s="23">
        <v>9678760.6500000004</v>
      </c>
      <c r="AU29" s="23">
        <v>10518063.390000001</v>
      </c>
      <c r="AV29" s="23">
        <v>10674110.210000001</v>
      </c>
      <c r="AW29" s="23">
        <v>10010895.82</v>
      </c>
      <c r="AX29" s="23">
        <v>9854190.5600000005</v>
      </c>
      <c r="AY29" s="23">
        <v>10556960.98</v>
      </c>
      <c r="AZ29" s="23">
        <v>10704165.550000001</v>
      </c>
      <c r="BA29" s="23">
        <v>11121955.57</v>
      </c>
      <c r="BB29" s="23">
        <v>10946727.119999999</v>
      </c>
      <c r="BC29" s="23">
        <v>10462118.23</v>
      </c>
      <c r="BD29" s="23">
        <v>10352120.1</v>
      </c>
      <c r="BE29" s="23">
        <v>2908991.1</v>
      </c>
      <c r="BF29" s="23">
        <v>4729903.91</v>
      </c>
      <c r="BG29" s="23">
        <v>7976179.1900000004</v>
      </c>
      <c r="BH29" s="23">
        <v>10086515.310000001</v>
      </c>
      <c r="BI29" s="23">
        <v>10251621</v>
      </c>
    </row>
    <row r="30" spans="1:61" x14ac:dyDescent="0.2">
      <c r="A30" s="13" t="s">
        <v>49</v>
      </c>
      <c r="B30" s="13" t="s">
        <v>50</v>
      </c>
      <c r="C30" s="45">
        <v>427502.41250569781</v>
      </c>
      <c r="D30" s="45">
        <v>443052.21226391365</v>
      </c>
      <c r="E30" s="45">
        <v>463093.31251896085</v>
      </c>
      <c r="F30" s="45">
        <v>456164.35223650333</v>
      </c>
      <c r="G30" s="45">
        <v>518547.09988612059</v>
      </c>
      <c r="H30" s="45">
        <v>578658.20472988323</v>
      </c>
      <c r="I30" s="45">
        <v>629395.06705470022</v>
      </c>
      <c r="J30" s="45">
        <v>734111.99209704297</v>
      </c>
      <c r="K30" s="45">
        <v>857338.66701628314</v>
      </c>
      <c r="L30" s="45">
        <v>944188.71968741855</v>
      </c>
      <c r="M30" s="45">
        <v>1108115.0136365646</v>
      </c>
      <c r="N30" s="45">
        <v>1140469.2685648601</v>
      </c>
      <c r="O30" s="45">
        <v>1354606.0183823025</v>
      </c>
      <c r="P30" s="45">
        <v>1494190.1679530824</v>
      </c>
      <c r="Q30" s="45">
        <v>1922712.159486064</v>
      </c>
      <c r="R30" s="45">
        <v>2317957.4270874462</v>
      </c>
      <c r="S30" s="45">
        <v>3052657.4150439738</v>
      </c>
      <c r="T30" s="45">
        <v>3285005.5720115802</v>
      </c>
      <c r="U30" s="45">
        <v>3362123.7367693312</v>
      </c>
      <c r="V30" s="45">
        <v>3710766.8642914095</v>
      </c>
      <c r="W30" s="45">
        <v>3663442.3526846408</v>
      </c>
      <c r="X30" s="45">
        <v>2966195.2629114757</v>
      </c>
      <c r="Y30" s="45">
        <v>3035722.5231230445</v>
      </c>
      <c r="Z30" s="45">
        <v>2816954.5816067285</v>
      </c>
      <c r="AA30" s="45">
        <v>2938967.58231899</v>
      </c>
      <c r="AB30" s="45">
        <v>3165181.707220051</v>
      </c>
      <c r="AC30" s="23">
        <v>3187559.63</v>
      </c>
      <c r="AD30" s="23">
        <v>3884906.18</v>
      </c>
      <c r="AE30" s="23">
        <v>4123370.74</v>
      </c>
      <c r="AF30" s="23">
        <v>3901453.48</v>
      </c>
      <c r="AG30" s="23">
        <v>4175249.39</v>
      </c>
      <c r="AH30" s="23">
        <v>4665718.01</v>
      </c>
      <c r="AI30" s="23">
        <v>5992322.5599999996</v>
      </c>
      <c r="AJ30" s="23">
        <v>5027107.78</v>
      </c>
      <c r="AK30" s="23">
        <v>5137682.7</v>
      </c>
      <c r="AL30" s="23">
        <v>5910555.7000000002</v>
      </c>
      <c r="AM30" s="23">
        <v>5665573.4000000004</v>
      </c>
      <c r="AN30" s="23">
        <v>5220422.88</v>
      </c>
      <c r="AO30" s="23">
        <v>6457987.8399999999</v>
      </c>
      <c r="AP30" s="23">
        <v>5790751.6299999999</v>
      </c>
      <c r="AQ30" s="23">
        <v>6786733.2800000003</v>
      </c>
      <c r="AR30" s="23">
        <v>6717061.0999999996</v>
      </c>
      <c r="AS30" s="23">
        <v>7251897.9400000004</v>
      </c>
      <c r="AT30" s="23">
        <v>7805568.0599999996</v>
      </c>
      <c r="AU30" s="23">
        <v>8053399.5800000001</v>
      </c>
      <c r="AV30" s="23">
        <v>8937747.3800000008</v>
      </c>
      <c r="AW30" s="23">
        <v>8522351.8399999999</v>
      </c>
      <c r="AX30" s="23">
        <v>7677362.1600000001</v>
      </c>
      <c r="AY30" s="23">
        <v>8424248.3599999994</v>
      </c>
      <c r="AZ30" s="23">
        <v>8594496.4600000009</v>
      </c>
      <c r="BA30" s="23">
        <v>8946142.0299999993</v>
      </c>
      <c r="BB30" s="23">
        <v>9199741.5299999993</v>
      </c>
      <c r="BC30" s="23">
        <v>8638427.9700000007</v>
      </c>
      <c r="BD30" s="23">
        <v>9502476.3800000008</v>
      </c>
      <c r="BE30" s="23">
        <v>3024172.34</v>
      </c>
      <c r="BF30" s="23">
        <v>4511650.57</v>
      </c>
      <c r="BG30" s="23">
        <v>6988753.3300000001</v>
      </c>
      <c r="BH30" s="23">
        <v>8962322.0299999993</v>
      </c>
      <c r="BI30" s="23">
        <v>9241821.1099999994</v>
      </c>
    </row>
    <row r="31" spans="1:61" x14ac:dyDescent="0.2">
      <c r="A31" s="13" t="s">
        <v>51</v>
      </c>
      <c r="B31" s="13" t="s">
        <v>52</v>
      </c>
      <c r="C31" s="45">
        <v>69827.290508371734</v>
      </c>
      <c r="D31" s="45">
        <v>67511.43748751824</v>
      </c>
      <c r="E31" s="45">
        <v>68866.861699776055</v>
      </c>
      <c r="F31" s="45">
        <v>63093.007620926372</v>
      </c>
      <c r="G31" s="45">
        <v>60547.566380113334</v>
      </c>
      <c r="H31" s="45">
        <v>72886.942284326564</v>
      </c>
      <c r="I31" s="45">
        <v>74079.55094617483</v>
      </c>
      <c r="J31" s="45">
        <v>87284.684819279311</v>
      </c>
      <c r="K31" s="45">
        <v>98005.966854534679</v>
      </c>
      <c r="L31" s="45">
        <v>124147.4669833541</v>
      </c>
      <c r="M31" s="45">
        <v>125867.09189779208</v>
      </c>
      <c r="N31" s="45">
        <v>129331.95316156394</v>
      </c>
      <c r="O31" s="45">
        <v>148461.71319156591</v>
      </c>
      <c r="P31" s="45">
        <v>175150.20039423316</v>
      </c>
      <c r="Q31" s="45">
        <v>155880.79706444172</v>
      </c>
      <c r="R31" s="45">
        <v>184788.1797129995</v>
      </c>
      <c r="S31" s="45">
        <v>352422.79600644554</v>
      </c>
      <c r="T31" s="45">
        <v>457016.6946918777</v>
      </c>
      <c r="U31" s="45">
        <v>851915.14077904494</v>
      </c>
      <c r="V31" s="45">
        <v>676692.37465260678</v>
      </c>
      <c r="W31" s="45">
        <v>719108.66955368803</v>
      </c>
      <c r="X31" s="45">
        <v>532149.36916001677</v>
      </c>
      <c r="Y31" s="45">
        <v>505017.50042883324</v>
      </c>
      <c r="Z31" s="45">
        <v>533307.87086098909</v>
      </c>
      <c r="AA31" s="45">
        <v>510276.0237902627</v>
      </c>
      <c r="AB31" s="45">
        <v>460568.39553873555</v>
      </c>
      <c r="AC31" s="23">
        <v>440301.67</v>
      </c>
      <c r="AD31" s="23">
        <v>538943.35</v>
      </c>
      <c r="AE31" s="23">
        <v>442983.95</v>
      </c>
      <c r="AF31" s="23">
        <v>479618.07</v>
      </c>
      <c r="AG31" s="23">
        <v>547703.69999999995</v>
      </c>
      <c r="AH31" s="23">
        <v>618526.35</v>
      </c>
      <c r="AI31" s="23">
        <v>780966</v>
      </c>
      <c r="AJ31" s="23">
        <v>665588.44999999995</v>
      </c>
      <c r="AK31" s="23">
        <v>681708.39</v>
      </c>
      <c r="AL31" s="23">
        <v>777840.26</v>
      </c>
      <c r="AM31" s="23">
        <v>795613.19</v>
      </c>
      <c r="AN31" s="23">
        <v>678077.06</v>
      </c>
      <c r="AO31" s="23">
        <v>826731.22</v>
      </c>
      <c r="AP31" s="23">
        <v>696787.79</v>
      </c>
      <c r="AQ31" s="23">
        <v>836776.14</v>
      </c>
      <c r="AR31" s="23">
        <v>717053.85</v>
      </c>
      <c r="AS31" s="23">
        <v>857764.79</v>
      </c>
      <c r="AT31" s="23">
        <v>823647.06</v>
      </c>
      <c r="AU31" s="23">
        <v>846708.91</v>
      </c>
      <c r="AV31" s="23">
        <v>970549.19</v>
      </c>
      <c r="AW31" s="23">
        <v>873467.88</v>
      </c>
      <c r="AX31" s="23">
        <v>777639.53</v>
      </c>
      <c r="AY31" s="23">
        <v>873717.61</v>
      </c>
      <c r="AZ31" s="23">
        <v>910902.3</v>
      </c>
      <c r="BA31" s="23">
        <v>1021522.39</v>
      </c>
      <c r="BB31" s="23">
        <v>993946.05</v>
      </c>
      <c r="BC31" s="23">
        <v>973759.57</v>
      </c>
      <c r="BD31" s="23">
        <v>1040303</v>
      </c>
      <c r="BE31" s="23">
        <v>296000.65999999997</v>
      </c>
      <c r="BF31" s="23">
        <v>465467.17</v>
      </c>
      <c r="BG31" s="23">
        <v>704513.66</v>
      </c>
      <c r="BH31" s="23">
        <v>883399.13</v>
      </c>
      <c r="BI31" s="23">
        <v>1011822.38</v>
      </c>
    </row>
    <row r="32" spans="1:61" x14ac:dyDescent="0.2">
      <c r="A32" s="13" t="s">
        <v>53</v>
      </c>
      <c r="B32" s="13" t="s">
        <v>54</v>
      </c>
      <c r="C32" s="45">
        <v>412182.20096744149</v>
      </c>
      <c r="D32" s="45">
        <v>390288.69270394248</v>
      </c>
      <c r="E32" s="45">
        <v>403209.96650695091</v>
      </c>
      <c r="F32" s="45">
        <v>404128.62428482354</v>
      </c>
      <c r="G32" s="45">
        <v>450930.92992376024</v>
      </c>
      <c r="H32" s="45">
        <v>437975.81243892515</v>
      </c>
      <c r="I32" s="45">
        <v>502879.15213954577</v>
      </c>
      <c r="J32" s="45">
        <v>518973.04244028189</v>
      </c>
      <c r="K32" s="45">
        <v>546199.06487772823</v>
      </c>
      <c r="L32" s="45">
        <v>661513.17845529504</v>
      </c>
      <c r="M32" s="45">
        <v>726042.71316564956</v>
      </c>
      <c r="N32" s="45">
        <v>675104.0083420102</v>
      </c>
      <c r="O32" s="45">
        <v>821579.15838995541</v>
      </c>
      <c r="P32" s="45">
        <v>1085401.3296603283</v>
      </c>
      <c r="Q32" s="45">
        <v>1312620.1869939645</v>
      </c>
      <c r="R32" s="45">
        <v>1699633.6650115785</v>
      </c>
      <c r="S32" s="45">
        <v>2069627.2773977562</v>
      </c>
      <c r="T32" s="45">
        <v>2451219.9732604423</v>
      </c>
      <c r="U32" s="45">
        <v>2355760.9721368933</v>
      </c>
      <c r="V32" s="45">
        <v>2133689.0985232266</v>
      </c>
      <c r="W32" s="45">
        <v>2594188.5038567823</v>
      </c>
      <c r="X32" s="45">
        <v>2052410.1987756812</v>
      </c>
      <c r="Y32" s="45">
        <v>1897812.9764849665</v>
      </c>
      <c r="Z32" s="45">
        <v>1843224.4922678564</v>
      </c>
      <c r="AA32" s="45">
        <v>1974694.0683753712</v>
      </c>
      <c r="AB32" s="45">
        <v>1901400.6433438603</v>
      </c>
      <c r="AC32" s="23">
        <v>1849348.03</v>
      </c>
      <c r="AD32" s="23">
        <v>2320812.09</v>
      </c>
      <c r="AE32" s="23">
        <v>2276517.14</v>
      </c>
      <c r="AF32" s="23">
        <v>2476544.7000000002</v>
      </c>
      <c r="AG32" s="23">
        <v>2528752.73</v>
      </c>
      <c r="AH32" s="23">
        <v>2793681.27</v>
      </c>
      <c r="AI32" s="23">
        <v>3438741.33</v>
      </c>
      <c r="AJ32" s="23">
        <v>2966564.43</v>
      </c>
      <c r="AK32" s="23">
        <v>3005164.26</v>
      </c>
      <c r="AL32" s="23">
        <v>3543497.91</v>
      </c>
      <c r="AM32" s="23">
        <v>3578111.19</v>
      </c>
      <c r="AN32" s="23">
        <v>3361948.01</v>
      </c>
      <c r="AO32" s="23">
        <v>3850959.12</v>
      </c>
      <c r="AP32" s="23">
        <v>3462138.85</v>
      </c>
      <c r="AQ32" s="23">
        <v>4701989.9800000004</v>
      </c>
      <c r="AR32" s="23">
        <v>4478571.51</v>
      </c>
      <c r="AS32" s="23">
        <v>4583378.09</v>
      </c>
      <c r="AT32" s="23">
        <v>4887598.43</v>
      </c>
      <c r="AU32" s="23">
        <v>5068652.51</v>
      </c>
      <c r="AV32" s="23">
        <v>5637399.1399999997</v>
      </c>
      <c r="AW32" s="23">
        <v>5191765.7300000004</v>
      </c>
      <c r="AX32" s="23">
        <v>4620119.43</v>
      </c>
      <c r="AY32" s="23">
        <v>4876809.93</v>
      </c>
      <c r="AZ32" s="23">
        <v>5370249.0800000001</v>
      </c>
      <c r="BA32" s="23">
        <v>5662566.54</v>
      </c>
      <c r="BB32" s="23">
        <v>5670153.8300000001</v>
      </c>
      <c r="BC32" s="23">
        <v>5511939.1100000003</v>
      </c>
      <c r="BD32" s="23">
        <v>6090178.6100000003</v>
      </c>
      <c r="BE32" s="23">
        <v>1811911.45</v>
      </c>
      <c r="BF32" s="23">
        <v>2813434.02</v>
      </c>
      <c r="BG32" s="23">
        <v>4477894.45</v>
      </c>
      <c r="BH32" s="23">
        <v>5443672.5499999998</v>
      </c>
      <c r="BI32" s="23">
        <v>5648175.6399999997</v>
      </c>
    </row>
    <row r="33" spans="1:61" x14ac:dyDescent="0.2">
      <c r="A33" s="13" t="s">
        <v>55</v>
      </c>
      <c r="B33" s="13" t="s">
        <v>56</v>
      </c>
      <c r="C33" s="45">
        <v>739558.38568686671</v>
      </c>
      <c r="D33" s="45">
        <v>735025.16171029501</v>
      </c>
      <c r="E33" s="45">
        <v>737013.55424212257</v>
      </c>
      <c r="F33" s="45">
        <v>751212.5032585978</v>
      </c>
      <c r="G33" s="45">
        <v>871908.8293897314</v>
      </c>
      <c r="H33" s="45">
        <v>888232.61280846153</v>
      </c>
      <c r="I33" s="45">
        <v>1154411.4934363076</v>
      </c>
      <c r="J33" s="45">
        <v>1311804.7372007617</v>
      </c>
      <c r="K33" s="45">
        <v>1533106.8957263967</v>
      </c>
      <c r="L33" s="45">
        <v>1750929.7103316223</v>
      </c>
      <c r="M33" s="45">
        <v>1933828.5893739986</v>
      </c>
      <c r="N33" s="45">
        <v>1973120.6466277516</v>
      </c>
      <c r="O33" s="45">
        <v>2264611.5522816284</v>
      </c>
      <c r="P33" s="45">
        <v>2606978.8111110944</v>
      </c>
      <c r="Q33" s="45">
        <v>3105726.8997815405</v>
      </c>
      <c r="R33" s="45">
        <v>3656829.1824006755</v>
      </c>
      <c r="S33" s="45">
        <v>5052441.6996845827</v>
      </c>
      <c r="T33" s="45">
        <v>5202914.3678625273</v>
      </c>
      <c r="U33" s="45">
        <v>5264153.9003318818</v>
      </c>
      <c r="V33" s="45">
        <v>5004794.5215921169</v>
      </c>
      <c r="W33" s="45">
        <v>5166109.1083010044</v>
      </c>
      <c r="X33" s="45">
        <v>4517654.6028983062</v>
      </c>
      <c r="Y33" s="45">
        <v>4337546.2810758073</v>
      </c>
      <c r="Z33" s="45">
        <v>4344380.5899477676</v>
      </c>
      <c r="AA33" s="45">
        <v>4503360.3357637934</v>
      </c>
      <c r="AB33" s="45">
        <v>4700454.6900270144</v>
      </c>
      <c r="AC33" s="23">
        <v>4496660.1900000004</v>
      </c>
      <c r="AD33" s="23">
        <v>5404230.8499999996</v>
      </c>
      <c r="AE33" s="23">
        <v>4916205.51</v>
      </c>
      <c r="AF33" s="23">
        <v>5208295.62</v>
      </c>
      <c r="AG33" s="23">
        <v>5249561.87</v>
      </c>
      <c r="AH33" s="23">
        <v>5480330.7000000002</v>
      </c>
      <c r="AI33" s="23">
        <v>6644388.2800000003</v>
      </c>
      <c r="AJ33" s="23">
        <v>5499143.1900000004</v>
      </c>
      <c r="AK33" s="23">
        <v>6389794.8600000003</v>
      </c>
      <c r="AL33" s="23">
        <v>7762824.6699999999</v>
      </c>
      <c r="AM33" s="23">
        <v>7667072.8300000001</v>
      </c>
      <c r="AN33" s="23">
        <v>7090170.1799999997</v>
      </c>
      <c r="AO33" s="23">
        <v>8607166.5600000005</v>
      </c>
      <c r="AP33" s="23">
        <v>7981673.4699999997</v>
      </c>
      <c r="AQ33" s="23">
        <v>9110701.6199999992</v>
      </c>
      <c r="AR33" s="23">
        <v>8636858.4600000009</v>
      </c>
      <c r="AS33" s="23">
        <v>9625604.2699999996</v>
      </c>
      <c r="AT33" s="23">
        <v>10112316.140000001</v>
      </c>
      <c r="AU33" s="23">
        <v>10562699.82</v>
      </c>
      <c r="AV33" s="23">
        <v>10972139.59</v>
      </c>
      <c r="AW33" s="23">
        <v>10024625.34</v>
      </c>
      <c r="AX33" s="23">
        <v>9413273.4299999997</v>
      </c>
      <c r="AY33" s="23">
        <v>10653786.17</v>
      </c>
      <c r="AZ33" s="23">
        <v>10700808.050000001</v>
      </c>
      <c r="BA33" s="23">
        <v>11217624.4</v>
      </c>
      <c r="BB33" s="23">
        <v>10677265.539999999</v>
      </c>
      <c r="BC33" s="23">
        <v>10007694.01</v>
      </c>
      <c r="BD33" s="23">
        <v>10704085.029999999</v>
      </c>
      <c r="BE33" s="23">
        <v>3233161.88</v>
      </c>
      <c r="BF33" s="23">
        <v>4606993.03</v>
      </c>
      <c r="BG33" s="23">
        <v>7607205.4900000002</v>
      </c>
      <c r="BH33" s="23">
        <v>9346819.6699999999</v>
      </c>
      <c r="BI33" s="23">
        <v>9359075.5999999996</v>
      </c>
    </row>
    <row r="34" spans="1:61" x14ac:dyDescent="0.2">
      <c r="A34" s="13" t="s">
        <v>57</v>
      </c>
      <c r="B34" s="13" t="s">
        <v>58</v>
      </c>
      <c r="C34" s="45">
        <v>584082.798110242</v>
      </c>
      <c r="D34" s="45">
        <v>597377.72445449932</v>
      </c>
      <c r="E34" s="45">
        <v>604213.23348939035</v>
      </c>
      <c r="F34" s="45">
        <v>595753.07527780021</v>
      </c>
      <c r="G34" s="45">
        <v>634755.93674585375</v>
      </c>
      <c r="H34" s="45">
        <v>679662.23395740881</v>
      </c>
      <c r="I34" s="45">
        <v>756539.83416595904</v>
      </c>
      <c r="J34" s="45">
        <v>835640.14104583079</v>
      </c>
      <c r="K34" s="45">
        <v>901488.35975528881</v>
      </c>
      <c r="L34" s="45">
        <v>1046614.0311026485</v>
      </c>
      <c r="M34" s="45">
        <v>1156157.6444797448</v>
      </c>
      <c r="N34" s="45">
        <v>1560800.9366467618</v>
      </c>
      <c r="O34" s="45">
        <v>1854025.4925246625</v>
      </c>
      <c r="P34" s="45">
        <v>2131266.6836393238</v>
      </c>
      <c r="Q34" s="45">
        <v>2540455.5481533087</v>
      </c>
      <c r="R34" s="45">
        <v>3179552.4706649981</v>
      </c>
      <c r="S34" s="45">
        <v>4264352.2365033077</v>
      </c>
      <c r="T34" s="45">
        <v>4799514.9072271511</v>
      </c>
      <c r="U34" s="45">
        <v>4461847.1942520626</v>
      </c>
      <c r="V34" s="45">
        <v>4537418.6112809228</v>
      </c>
      <c r="W34" s="45">
        <v>4634173.6076585734</v>
      </c>
      <c r="X34" s="45">
        <v>3759767.4138578982</v>
      </c>
      <c r="Y34" s="45">
        <v>3739072.8645306462</v>
      </c>
      <c r="Z34" s="45">
        <v>3440328.1006427752</v>
      </c>
      <c r="AA34" s="45">
        <v>3725387.197734328</v>
      </c>
      <c r="AB34" s="45">
        <v>3628868.4583961656</v>
      </c>
      <c r="AC34" s="23">
        <v>3688174.79</v>
      </c>
      <c r="AD34" s="23">
        <v>4292104.54</v>
      </c>
      <c r="AE34" s="23">
        <v>3959002.22</v>
      </c>
      <c r="AF34" s="23">
        <v>4408974.28</v>
      </c>
      <c r="AG34" s="23">
        <v>4744597.47</v>
      </c>
      <c r="AH34" s="23">
        <v>5047504.62</v>
      </c>
      <c r="AI34" s="23">
        <v>6014549.2800000003</v>
      </c>
      <c r="AJ34" s="23">
        <v>5018619.95</v>
      </c>
      <c r="AK34" s="23">
        <v>5043068.41</v>
      </c>
      <c r="AL34" s="23">
        <v>7034351.9900000002</v>
      </c>
      <c r="AM34" s="23">
        <v>7454285.7599999998</v>
      </c>
      <c r="AN34" s="23">
        <v>7427489.5700000003</v>
      </c>
      <c r="AO34" s="23">
        <v>8743541.8599999994</v>
      </c>
      <c r="AP34" s="23">
        <v>7818083.4100000001</v>
      </c>
      <c r="AQ34" s="23">
        <v>8352857.5099999998</v>
      </c>
      <c r="AR34" s="23">
        <v>8128721.2199999997</v>
      </c>
      <c r="AS34" s="23">
        <v>8492948.7799999993</v>
      </c>
      <c r="AT34" s="23">
        <v>9420149.1199999992</v>
      </c>
      <c r="AU34" s="23">
        <v>10732833.039999999</v>
      </c>
      <c r="AV34" s="23">
        <v>10898224.18</v>
      </c>
      <c r="AW34" s="23">
        <v>9945235.3200000003</v>
      </c>
      <c r="AX34" s="23">
        <v>9888497.4700000007</v>
      </c>
      <c r="AY34" s="23">
        <v>10476553.77</v>
      </c>
      <c r="AZ34" s="23">
        <v>10587604.890000001</v>
      </c>
      <c r="BA34" s="23">
        <v>11146431.779999999</v>
      </c>
      <c r="BB34" s="23">
        <v>10737312.550000001</v>
      </c>
      <c r="BC34" s="23">
        <v>10761668.52</v>
      </c>
      <c r="BD34" s="23">
        <v>11724603.66</v>
      </c>
      <c r="BE34" s="23">
        <v>3290004.85</v>
      </c>
      <c r="BF34" s="23">
        <v>4971424.8099999996</v>
      </c>
      <c r="BG34" s="23">
        <v>8465284.3699999992</v>
      </c>
      <c r="BH34" s="23">
        <v>10483056.810000001</v>
      </c>
      <c r="BI34" s="23">
        <v>10665371.529999999</v>
      </c>
    </row>
    <row r="35" spans="1:61" x14ac:dyDescent="0.2">
      <c r="A35" s="13" t="s">
        <v>59</v>
      </c>
      <c r="B35" s="13" t="s">
        <v>60</v>
      </c>
      <c r="C35" s="45">
        <v>447229.77268327039</v>
      </c>
      <c r="D35" s="45">
        <v>480912.77324580727</v>
      </c>
      <c r="E35" s="45">
        <v>486373.64949226857</v>
      </c>
      <c r="F35" s="45">
        <v>469559.28513606836</v>
      </c>
      <c r="G35" s="45">
        <v>535882.83988127275</v>
      </c>
      <c r="H35" s="45">
        <v>559191.83726982109</v>
      </c>
      <c r="I35" s="45">
        <v>661004.45608477388</v>
      </c>
      <c r="J35" s="45">
        <v>701304.50624050049</v>
      </c>
      <c r="K35" s="45">
        <v>811728.81759017741</v>
      </c>
      <c r="L35" s="45">
        <v>914255.35515285307</v>
      </c>
      <c r="M35" s="45">
        <v>981782.03754209494</v>
      </c>
      <c r="N35" s="45">
        <v>1012460.4204238998</v>
      </c>
      <c r="O35" s="45">
        <v>1276090.2010345191</v>
      </c>
      <c r="P35" s="45">
        <v>1369340.063449281</v>
      </c>
      <c r="Q35" s="45">
        <v>1563990.0176383513</v>
      </c>
      <c r="R35" s="45">
        <v>2173317.6107580224</v>
      </c>
      <c r="S35" s="45">
        <v>2866114.6995915892</v>
      </c>
      <c r="T35" s="45">
        <v>3414253.0684175943</v>
      </c>
      <c r="U35" s="45">
        <v>3301644.0102018882</v>
      </c>
      <c r="V35" s="45">
        <v>3376810.9799880176</v>
      </c>
      <c r="W35" s="45">
        <v>3158959.5187762585</v>
      </c>
      <c r="X35" s="45">
        <v>2518633.8872154173</v>
      </c>
      <c r="Y35" s="45">
        <v>2276289.7650968516</v>
      </c>
      <c r="Z35" s="45">
        <v>2265407.5958407284</v>
      </c>
      <c r="AA35" s="45">
        <v>2496133.3013708196</v>
      </c>
      <c r="AB35" s="45">
        <v>2480222.7284402088</v>
      </c>
      <c r="AC35" s="23">
        <v>2438975.36</v>
      </c>
      <c r="AD35" s="23">
        <v>3305740.4</v>
      </c>
      <c r="AE35" s="23">
        <v>3067555.35</v>
      </c>
      <c r="AF35" s="23">
        <v>3377238.66</v>
      </c>
      <c r="AG35" s="23">
        <v>3513745.06</v>
      </c>
      <c r="AH35" s="23">
        <v>3921221.65</v>
      </c>
      <c r="AI35" s="23">
        <v>4850545.26</v>
      </c>
      <c r="AJ35" s="23">
        <v>3754252.96</v>
      </c>
      <c r="AK35" s="23">
        <v>3843091.67</v>
      </c>
      <c r="AL35" s="23">
        <v>4546275.9000000004</v>
      </c>
      <c r="AM35" s="23">
        <v>5497610.9500000002</v>
      </c>
      <c r="AN35" s="23">
        <v>5384487.1600000001</v>
      </c>
      <c r="AO35" s="23">
        <v>6358305.0599999996</v>
      </c>
      <c r="AP35" s="23">
        <v>5693923.8700000001</v>
      </c>
      <c r="AQ35" s="23">
        <v>6502811.3399999999</v>
      </c>
      <c r="AR35" s="23">
        <v>5934819.2300000004</v>
      </c>
      <c r="AS35" s="23">
        <v>6446584.7800000003</v>
      </c>
      <c r="AT35" s="23">
        <v>6447594.4299999997</v>
      </c>
      <c r="AU35" s="23">
        <v>6590455.5499999998</v>
      </c>
      <c r="AV35" s="23">
        <v>7278910.5800000001</v>
      </c>
      <c r="AW35" s="23">
        <v>6596774.8499999996</v>
      </c>
      <c r="AX35" s="23">
        <v>5807845.1200000001</v>
      </c>
      <c r="AY35" s="23">
        <v>6550806.2599999998</v>
      </c>
      <c r="AZ35" s="23">
        <v>6463962.4299999997</v>
      </c>
      <c r="BA35" s="23">
        <v>6681453.0599999996</v>
      </c>
      <c r="BB35" s="23">
        <v>6801565.5999999996</v>
      </c>
      <c r="BC35" s="23">
        <v>6477499.7800000003</v>
      </c>
      <c r="BD35" s="23">
        <v>6938747.1399999997</v>
      </c>
      <c r="BE35" s="23">
        <v>2036800.98</v>
      </c>
      <c r="BF35" s="23">
        <v>3374612</v>
      </c>
      <c r="BG35" s="23">
        <v>5365575.45</v>
      </c>
      <c r="BH35" s="23">
        <v>7151774.6500000004</v>
      </c>
      <c r="BI35" s="23">
        <v>7318438.4100000001</v>
      </c>
    </row>
    <row r="36" spans="1:61" x14ac:dyDescent="0.2">
      <c r="A36" s="13" t="s">
        <v>61</v>
      </c>
      <c r="B36" s="13" t="s">
        <v>62</v>
      </c>
      <c r="C36" s="45">
        <v>400821.09040684073</v>
      </c>
      <c r="D36" s="45">
        <v>439121.16190542979</v>
      </c>
      <c r="E36" s="45">
        <v>429068.8261578122</v>
      </c>
      <c r="F36" s="45">
        <v>446861.76075565931</v>
      </c>
      <c r="G36" s="45">
        <v>486268.45967037475</v>
      </c>
      <c r="H36" s="45">
        <v>524301.13559272944</v>
      </c>
      <c r="I36" s="45">
        <v>581157.6063674906</v>
      </c>
      <c r="J36" s="45">
        <v>617153.10607250175</v>
      </c>
      <c r="K36" s="45">
        <v>684815.16318905051</v>
      </c>
      <c r="L36" s="45">
        <v>782923.42333415151</v>
      </c>
      <c r="M36" s="45">
        <v>815492.32647871738</v>
      </c>
      <c r="N36" s="45">
        <v>851321.96165297425</v>
      </c>
      <c r="O36" s="45">
        <v>1035336.9199505455</v>
      </c>
      <c r="P36" s="45">
        <v>1130608.4087828929</v>
      </c>
      <c r="Q36" s="45">
        <v>1399094.7577356442</v>
      </c>
      <c r="R36" s="45">
        <v>1896645.0544776563</v>
      </c>
      <c r="S36" s="45">
        <v>2585066.8565165093</v>
      </c>
      <c r="T36" s="45">
        <v>2871213.9667691635</v>
      </c>
      <c r="U36" s="45">
        <v>2975947.3563053678</v>
      </c>
      <c r="V36" s="45">
        <v>2719053.383072366</v>
      </c>
      <c r="W36" s="45">
        <v>2652442.5548701547</v>
      </c>
      <c r="X36" s="45">
        <v>2019628.8409412319</v>
      </c>
      <c r="Y36" s="45">
        <v>1966216.1616696431</v>
      </c>
      <c r="Z36" s="45">
        <v>1921224.477920319</v>
      </c>
      <c r="AA36" s="45">
        <v>2166653.2330957027</v>
      </c>
      <c r="AB36" s="45">
        <v>2019116.6436205769</v>
      </c>
      <c r="AC36" s="23">
        <v>1798157.32</v>
      </c>
      <c r="AD36" s="23">
        <v>2016868.51</v>
      </c>
      <c r="AE36" s="23">
        <v>2110175.2599999998</v>
      </c>
      <c r="AF36" s="23">
        <v>2459933.91</v>
      </c>
      <c r="AG36" s="23">
        <v>2551529.6</v>
      </c>
      <c r="AH36" s="23">
        <v>2702125.69</v>
      </c>
      <c r="AI36" s="23">
        <v>3250220</v>
      </c>
      <c r="AJ36" s="23">
        <v>2500093.27</v>
      </c>
      <c r="AK36" s="23">
        <v>2515065.5299999998</v>
      </c>
      <c r="AL36" s="23">
        <v>2944386.22</v>
      </c>
      <c r="AM36" s="23">
        <v>2777055.43</v>
      </c>
      <c r="AN36" s="23">
        <v>2532308.7599999998</v>
      </c>
      <c r="AO36" s="23">
        <v>2776396.89</v>
      </c>
      <c r="AP36" s="23">
        <v>2317842.35</v>
      </c>
      <c r="AQ36" s="23">
        <v>2819481.73</v>
      </c>
      <c r="AR36" s="23">
        <v>2621903.33</v>
      </c>
      <c r="AS36" s="23">
        <v>4102623.25</v>
      </c>
      <c r="AT36" s="23">
        <v>5369776.2300000004</v>
      </c>
      <c r="AU36" s="23">
        <v>5800729.1299999999</v>
      </c>
      <c r="AV36" s="23">
        <v>6661232.1100000003</v>
      </c>
      <c r="AW36" s="23">
        <v>6356793.7300000004</v>
      </c>
      <c r="AX36" s="23">
        <v>5931621.0800000001</v>
      </c>
      <c r="AY36" s="23">
        <v>6433979.3499999996</v>
      </c>
      <c r="AZ36" s="23">
        <v>6708356.1299999999</v>
      </c>
      <c r="BA36" s="23">
        <v>7000393.8899999997</v>
      </c>
      <c r="BB36" s="23">
        <v>7013099.2400000002</v>
      </c>
      <c r="BC36" s="23">
        <v>6581037.4800000004</v>
      </c>
      <c r="BD36" s="23">
        <v>7141332.9500000002</v>
      </c>
      <c r="BE36" s="23">
        <v>2024116.31</v>
      </c>
      <c r="BF36" s="23">
        <v>3180724.47</v>
      </c>
      <c r="BG36" s="23">
        <v>4870171.8499999996</v>
      </c>
      <c r="BH36" s="23">
        <v>6002880.1600000001</v>
      </c>
      <c r="BI36" s="23">
        <v>6217745.1699999999</v>
      </c>
    </row>
    <row r="37" spans="1:61" x14ac:dyDescent="0.2">
      <c r="A37" s="13" t="s">
        <v>63</v>
      </c>
      <c r="B37" s="13" t="s">
        <v>64</v>
      </c>
      <c r="C37" s="45">
        <v>1278970.7252152199</v>
      </c>
      <c r="D37" s="45">
        <v>1278871.4809049983</v>
      </c>
      <c r="E37" s="45">
        <v>1287898.9019097288</v>
      </c>
      <c r="F37" s="45">
        <v>1346262.0263218472</v>
      </c>
      <c r="G37" s="45">
        <v>1448255.1447732092</v>
      </c>
      <c r="H37" s="45">
        <v>1529596.7571045053</v>
      </c>
      <c r="I37" s="45">
        <v>1756909.9803798115</v>
      </c>
      <c r="J37" s="45">
        <v>1958350.3186946705</v>
      </c>
      <c r="K37" s="45">
        <v>2382845.9792333948</v>
      </c>
      <c r="L37" s="45">
        <v>2519731.0189539865</v>
      </c>
      <c r="M37" s="45">
        <v>2792505.6063126088</v>
      </c>
      <c r="N37" s="45">
        <v>2795073.457558956</v>
      </c>
      <c r="O37" s="45">
        <v>3374833.2588873967</v>
      </c>
      <c r="P37" s="45">
        <v>3768526.7479423196</v>
      </c>
      <c r="Q37" s="45">
        <v>4818244.6410359219</v>
      </c>
      <c r="R37" s="45">
        <v>5568946.592535791</v>
      </c>
      <c r="S37" s="45">
        <v>6897910.9911167957</v>
      </c>
      <c r="T37" s="45">
        <v>7913294.621446223</v>
      </c>
      <c r="U37" s="45">
        <v>7968051.2594575556</v>
      </c>
      <c r="V37" s="45">
        <v>8216875.4964121124</v>
      </c>
      <c r="W37" s="45">
        <v>8435351.0335104298</v>
      </c>
      <c r="X37" s="45">
        <v>7192106.1444160603</v>
      </c>
      <c r="Y37" s="45">
        <v>6873718.0563668869</v>
      </c>
      <c r="Z37" s="45">
        <v>6734182.479474226</v>
      </c>
      <c r="AA37" s="45">
        <v>6790299.6694364669</v>
      </c>
      <c r="AB37" s="45">
        <v>6899545.1634720704</v>
      </c>
      <c r="AC37" s="23">
        <v>6835695.71</v>
      </c>
      <c r="AD37" s="23">
        <v>7995834.6600000001</v>
      </c>
      <c r="AE37" s="23">
        <v>7701346.25</v>
      </c>
      <c r="AF37" s="23">
        <v>8071124.2000000002</v>
      </c>
      <c r="AG37" s="23">
        <v>8326992.6399999997</v>
      </c>
      <c r="AH37" s="23">
        <v>8975785.7200000007</v>
      </c>
      <c r="AI37" s="23">
        <v>10382247.869999999</v>
      </c>
      <c r="AJ37" s="23">
        <v>8654221.5199999996</v>
      </c>
      <c r="AK37" s="23">
        <v>8707205.2300000004</v>
      </c>
      <c r="AL37" s="23">
        <v>9589049.8000000007</v>
      </c>
      <c r="AM37" s="23">
        <v>9332256.2300000004</v>
      </c>
      <c r="AN37" s="23">
        <v>8858943.8699999992</v>
      </c>
      <c r="AO37" s="23">
        <v>10579790.210000001</v>
      </c>
      <c r="AP37" s="23">
        <v>10006593.49</v>
      </c>
      <c r="AQ37" s="23">
        <v>11706728.93</v>
      </c>
      <c r="AR37" s="23">
        <v>11367093.34</v>
      </c>
      <c r="AS37" s="23">
        <v>12490269.369999999</v>
      </c>
      <c r="AT37" s="23">
        <v>13592499.800000001</v>
      </c>
      <c r="AU37" s="23">
        <v>14009256.84</v>
      </c>
      <c r="AV37" s="23">
        <v>14867830.65</v>
      </c>
      <c r="AW37" s="23">
        <v>14276679.85</v>
      </c>
      <c r="AX37" s="23">
        <v>13319100.9</v>
      </c>
      <c r="AY37" s="23">
        <v>14570551.59</v>
      </c>
      <c r="AZ37" s="23">
        <v>15039240.43</v>
      </c>
      <c r="BA37" s="23">
        <v>15598232.49</v>
      </c>
      <c r="BB37" s="23">
        <v>15367647.09</v>
      </c>
      <c r="BC37" s="23">
        <v>14443144.859999999</v>
      </c>
      <c r="BD37" s="23">
        <v>16101747.029999999</v>
      </c>
      <c r="BE37" s="23">
        <v>5034936.55</v>
      </c>
      <c r="BF37" s="23">
        <v>7871846.8300000001</v>
      </c>
      <c r="BG37" s="23">
        <v>13083290.02</v>
      </c>
      <c r="BH37" s="23">
        <v>16805822.920000002</v>
      </c>
      <c r="BI37" s="23">
        <v>16874992.210000001</v>
      </c>
    </row>
    <row r="38" spans="1:61" x14ac:dyDescent="0.2">
      <c r="A38" s="13" t="s">
        <v>69</v>
      </c>
      <c r="B38" s="13" t="s">
        <v>70</v>
      </c>
      <c r="C38" s="45">
        <v>918983.86632050574</v>
      </c>
      <c r="D38" s="45">
        <v>907678.39965119667</v>
      </c>
      <c r="E38" s="45">
        <v>886929.17371108173</v>
      </c>
      <c r="F38" s="45">
        <v>888113.09277894744</v>
      </c>
      <c r="G38" s="45">
        <v>953956.12822181941</v>
      </c>
      <c r="H38" s="45">
        <v>1018284.8875764722</v>
      </c>
      <c r="I38" s="45">
        <v>1223220.5769585506</v>
      </c>
      <c r="J38" s="45">
        <v>1248281.0611061396</v>
      </c>
      <c r="K38" s="45">
        <v>1405846.2673620374</v>
      </c>
      <c r="L38" s="45">
        <v>1694727.8556368786</v>
      </c>
      <c r="M38" s="45">
        <v>1908136.508947995</v>
      </c>
      <c r="N38" s="45"/>
      <c r="O38" s="45">
        <v>2401177.5162091418</v>
      </c>
      <c r="P38" s="45">
        <v>2576799.8512097592</v>
      </c>
      <c r="Q38" s="45">
        <v>3078421.908753165</v>
      </c>
      <c r="R38" s="45">
        <v>4022359.2400111593</v>
      </c>
      <c r="S38" s="45">
        <v>5035809.6643529991</v>
      </c>
      <c r="T38" s="45">
        <v>5499687.9368617153</v>
      </c>
      <c r="U38" s="45">
        <v>5597496.6346879443</v>
      </c>
      <c r="V38" s="45">
        <v>4895840.7334627118</v>
      </c>
      <c r="W38" s="45">
        <v>4918607.7264754949</v>
      </c>
      <c r="X38" s="45">
        <v>3688543.1329347338</v>
      </c>
      <c r="Y38" s="45">
        <v>3339574.0973702385</v>
      </c>
      <c r="Z38" s="45">
        <v>3347650.8163800691</v>
      </c>
      <c r="AA38" s="45">
        <v>3595079.9664987382</v>
      </c>
      <c r="AB38" s="45">
        <v>3524030.6394531303</v>
      </c>
      <c r="AC38" s="23">
        <v>3767584.59</v>
      </c>
      <c r="AD38" s="23">
        <v>4555905.2</v>
      </c>
      <c r="AE38" s="23">
        <v>3946056.95</v>
      </c>
      <c r="AF38" s="23">
        <v>4432953.4800000004</v>
      </c>
      <c r="AG38" s="23">
        <v>4491043.6399999997</v>
      </c>
      <c r="AH38" s="23">
        <v>5002231.6500000004</v>
      </c>
      <c r="AI38" s="23">
        <v>5908651.46</v>
      </c>
      <c r="AJ38" s="23">
        <v>4752797.42</v>
      </c>
      <c r="AK38" s="23">
        <v>5601702.5899999999</v>
      </c>
      <c r="AL38" s="23">
        <v>7761609.0300000003</v>
      </c>
      <c r="AM38" s="23">
        <v>7842872.1200000001</v>
      </c>
      <c r="AN38" s="23">
        <v>7878815.5800000001</v>
      </c>
      <c r="AO38" s="23">
        <v>9191349.6999999993</v>
      </c>
      <c r="AP38" s="23">
        <v>8381508.0499999998</v>
      </c>
      <c r="AQ38" s="23">
        <v>9005861.0999999996</v>
      </c>
      <c r="AR38" s="23">
        <v>9095229.7599999998</v>
      </c>
      <c r="AS38" s="23">
        <v>10015048.33</v>
      </c>
      <c r="AT38" s="23">
        <v>11013048.460000001</v>
      </c>
      <c r="AU38" s="23">
        <v>11777210.23</v>
      </c>
      <c r="AV38" s="23">
        <v>12047077.189999999</v>
      </c>
      <c r="AW38" s="23">
        <v>10883543.119999999</v>
      </c>
      <c r="AX38" s="23">
        <v>10365995.68</v>
      </c>
      <c r="AY38" s="23">
        <v>10706799.26</v>
      </c>
      <c r="AZ38" s="23">
        <v>10927582.6</v>
      </c>
      <c r="BA38" s="23">
        <v>11853729.99</v>
      </c>
      <c r="BB38" s="23">
        <v>11529149.24</v>
      </c>
      <c r="BC38" s="23">
        <v>11612820.51</v>
      </c>
      <c r="BD38" s="23">
        <v>12656846.5</v>
      </c>
      <c r="BE38" s="23">
        <v>3653254.23</v>
      </c>
      <c r="BF38" s="23">
        <v>5487023.0700000003</v>
      </c>
      <c r="BG38" s="23">
        <v>9581627.3000000007</v>
      </c>
      <c r="BH38" s="23">
        <v>11626773.949999999</v>
      </c>
      <c r="BI38" s="23">
        <v>11613686.32</v>
      </c>
    </row>
    <row r="39" spans="1:61" x14ac:dyDescent="0.2">
      <c r="A39" s="13" t="s">
        <v>71</v>
      </c>
      <c r="B39" s="13" t="s">
        <v>72</v>
      </c>
      <c r="C39" s="45">
        <v>1678058.7751941057</v>
      </c>
      <c r="D39" s="45">
        <v>1709029.2503929373</v>
      </c>
      <c r="E39" s="45">
        <v>1749546.8452962618</v>
      </c>
      <c r="F39" s="45">
        <v>1888903.5409333233</v>
      </c>
      <c r="G39" s="45">
        <v>2050153.2874868324</v>
      </c>
      <c r="H39" s="45">
        <v>2185513.0747899632</v>
      </c>
      <c r="I39" s="45">
        <v>2460640.1029335763</v>
      </c>
      <c r="J39" s="45">
        <v>2635528.548365213</v>
      </c>
      <c r="K39" s="45">
        <v>3436799.6682709386</v>
      </c>
      <c r="L39" s="45">
        <v>4311385.3499543415</v>
      </c>
      <c r="M39" s="45">
        <v>4923423.486600494</v>
      </c>
      <c r="N39" s="45">
        <v>5628861.4954943694</v>
      </c>
      <c r="O39" s="45">
        <v>6316744.8476043399</v>
      </c>
      <c r="P39" s="45">
        <v>7031015.7525569508</v>
      </c>
      <c r="Q39" s="45">
        <v>8449954.3415193371</v>
      </c>
      <c r="R39" s="45">
        <v>10472464.65850658</v>
      </c>
      <c r="S39" s="45">
        <v>12437563.28539828</v>
      </c>
      <c r="T39" s="45">
        <v>13504174.206540978</v>
      </c>
      <c r="U39" s="45">
        <v>13695174.378808368</v>
      </c>
      <c r="V39" s="45">
        <v>13468204.318270862</v>
      </c>
      <c r="W39" s="45">
        <v>14160840.983046992</v>
      </c>
      <c r="X39" s="45">
        <v>12339664.702511396</v>
      </c>
      <c r="Y39" s="45">
        <v>11888191.210274734</v>
      </c>
      <c r="Z39" s="45">
        <v>12407276.478551399</v>
      </c>
      <c r="AA39" s="45">
        <v>13009189.49304894</v>
      </c>
      <c r="AB39" s="45">
        <v>13413653.610959573</v>
      </c>
      <c r="AC39" s="23">
        <v>12815633.5</v>
      </c>
      <c r="AD39" s="23">
        <v>15439520.619999999</v>
      </c>
      <c r="AE39" s="23">
        <v>16047886.220000001</v>
      </c>
      <c r="AF39" s="23">
        <v>15833429.32</v>
      </c>
      <c r="AG39" s="23">
        <v>16699382.390000001</v>
      </c>
      <c r="AH39" s="23">
        <v>19996286.16</v>
      </c>
      <c r="AI39" s="23">
        <v>23160227.550000001</v>
      </c>
      <c r="AJ39" s="23">
        <v>21074496.030000001</v>
      </c>
      <c r="AK39" s="23">
        <v>22002939.879999999</v>
      </c>
      <c r="AL39" s="23">
        <v>24515982.41</v>
      </c>
      <c r="AM39" s="23">
        <v>25390512.760000002</v>
      </c>
      <c r="AN39" s="23">
        <v>25009725.84</v>
      </c>
      <c r="AO39" s="23">
        <v>28947423.579999998</v>
      </c>
      <c r="AP39" s="23">
        <v>27031072.829999998</v>
      </c>
      <c r="AQ39" s="23">
        <v>28277550.75</v>
      </c>
      <c r="AR39" s="23">
        <v>27151201.890000001</v>
      </c>
      <c r="AS39" s="23">
        <v>28228279.23</v>
      </c>
      <c r="AT39" s="23">
        <v>31426243.109999999</v>
      </c>
      <c r="AU39" s="23">
        <v>33908787.960000001</v>
      </c>
      <c r="AV39" s="23">
        <v>34747867.75</v>
      </c>
      <c r="AW39" s="23">
        <v>32977896.18</v>
      </c>
      <c r="AX39" s="23">
        <v>32797287.370000001</v>
      </c>
      <c r="AY39" s="23">
        <v>34936569.57</v>
      </c>
      <c r="AZ39" s="23">
        <v>35144068.960000001</v>
      </c>
      <c r="BA39" s="23">
        <v>37001460.450000003</v>
      </c>
      <c r="BB39" s="23">
        <v>36729497.140000001</v>
      </c>
      <c r="BC39" s="23">
        <v>35875516.32</v>
      </c>
      <c r="BD39" s="23">
        <v>38842816.109999999</v>
      </c>
      <c r="BE39" s="23">
        <v>11349530.52</v>
      </c>
      <c r="BF39" s="23">
        <v>18263270.710000001</v>
      </c>
      <c r="BG39" s="23">
        <v>30925476.57</v>
      </c>
      <c r="BH39" s="23">
        <v>37021219.439999998</v>
      </c>
      <c r="BI39" s="23">
        <v>37345591.240000002</v>
      </c>
    </row>
    <row r="40" spans="1:61" x14ac:dyDescent="0.2">
      <c r="A40" s="13" t="s">
        <v>73</v>
      </c>
      <c r="B40" s="13" t="s">
        <v>74</v>
      </c>
      <c r="C40" s="45">
        <v>140726.7549549742</v>
      </c>
      <c r="D40" s="45">
        <v>131556.03187404052</v>
      </c>
      <c r="E40" s="45">
        <v>149757.52983808389</v>
      </c>
      <c r="F40" s="45">
        <v>146536.12965484019</v>
      </c>
      <c r="G40" s="45">
        <v>154659.52798735283</v>
      </c>
      <c r="H40" s="45">
        <v>152858.80019574455</v>
      </c>
      <c r="I40" s="45">
        <v>178953.95582332378</v>
      </c>
      <c r="J40" s="45">
        <v>209674.10973585158</v>
      </c>
      <c r="K40" s="45">
        <v>218016.11995908269</v>
      </c>
      <c r="L40" s="45">
        <v>259370.05017097158</v>
      </c>
      <c r="M40" s="45">
        <v>283302.71648903814</v>
      </c>
      <c r="N40" s="45">
        <v>289042.42198802665</v>
      </c>
      <c r="O40" s="45">
        <v>343540.20156809059</v>
      </c>
      <c r="P40" s="45">
        <v>426875.84704485204</v>
      </c>
      <c r="Q40" s="45">
        <v>499462.61721423815</v>
      </c>
      <c r="R40" s="45">
        <v>634364.1427715536</v>
      </c>
      <c r="S40" s="45">
        <v>841111.38382546417</v>
      </c>
      <c r="T40" s="45">
        <v>895578.82605109783</v>
      </c>
      <c r="U40" s="45">
        <v>915706.97469498764</v>
      </c>
      <c r="V40" s="45">
        <v>885347.05781019188</v>
      </c>
      <c r="W40" s="45">
        <v>898339.35300987016</v>
      </c>
      <c r="X40" s="45">
        <v>675305.38671293599</v>
      </c>
      <c r="Y40" s="45">
        <v>672605.66123862891</v>
      </c>
      <c r="Z40" s="45">
        <v>687321.27943645709</v>
      </c>
      <c r="AA40" s="45">
        <v>868033.24393491191</v>
      </c>
      <c r="AB40" s="45">
        <v>825453.70890980354</v>
      </c>
      <c r="AC40" s="23">
        <v>765344.97</v>
      </c>
      <c r="AD40" s="23">
        <v>952979.01</v>
      </c>
      <c r="AE40" s="23">
        <v>875844.22</v>
      </c>
      <c r="AF40" s="23">
        <v>1026373.94</v>
      </c>
      <c r="AG40" s="23">
        <v>986175.75</v>
      </c>
      <c r="AH40" s="23">
        <v>997372.8</v>
      </c>
      <c r="AI40" s="23">
        <v>1190457.8400000001</v>
      </c>
      <c r="AJ40" s="23">
        <v>981032.56</v>
      </c>
      <c r="AK40" s="23">
        <v>1006271.87</v>
      </c>
      <c r="AL40" s="23">
        <v>1220512.97</v>
      </c>
      <c r="AM40" s="23">
        <v>1295883.0900000001</v>
      </c>
      <c r="AN40" s="23">
        <v>1183319.6399999999</v>
      </c>
      <c r="AO40" s="23">
        <v>1303844.92</v>
      </c>
      <c r="AP40" s="23">
        <v>1146670.8700000001</v>
      </c>
      <c r="AQ40" s="23">
        <v>1314838.8899999999</v>
      </c>
      <c r="AR40" s="23">
        <v>1260247.74</v>
      </c>
      <c r="AS40" s="23">
        <v>1276129.9099999999</v>
      </c>
      <c r="AT40" s="23">
        <v>1388457.26</v>
      </c>
      <c r="AU40" s="23">
        <v>1387891.4</v>
      </c>
      <c r="AV40" s="23">
        <v>1555606.22</v>
      </c>
      <c r="AW40" s="23">
        <v>1569156.08</v>
      </c>
      <c r="AX40" s="23">
        <v>1783309.59</v>
      </c>
      <c r="AY40" s="23">
        <v>1846278.11</v>
      </c>
      <c r="AZ40" s="23">
        <v>1873455.83</v>
      </c>
      <c r="BA40" s="23">
        <v>2035290.52</v>
      </c>
      <c r="BB40" s="23">
        <v>1992770.55</v>
      </c>
      <c r="BC40" s="23">
        <v>1969855.87</v>
      </c>
      <c r="BD40" s="23">
        <v>2179714.66</v>
      </c>
      <c r="BE40" s="23">
        <v>707314.73</v>
      </c>
      <c r="BF40" s="23">
        <v>897652.04</v>
      </c>
      <c r="BG40" s="23">
        <v>1610569.44</v>
      </c>
      <c r="BH40" s="23">
        <v>1948301.33</v>
      </c>
      <c r="BI40" s="23">
        <v>2218388.41</v>
      </c>
    </row>
    <row r="41" spans="1:61" x14ac:dyDescent="0.2">
      <c r="A41" s="13" t="s">
        <v>75</v>
      </c>
      <c r="B41" s="13" t="s">
        <v>76</v>
      </c>
      <c r="C41" s="45">
        <v>2321413.5987572358</v>
      </c>
      <c r="D41" s="45">
        <v>2228935.128369695</v>
      </c>
      <c r="E41" s="45">
        <v>2193138.2697341442</v>
      </c>
      <c r="F41" s="45">
        <v>2260450.913703185</v>
      </c>
      <c r="G41" s="45">
        <v>2441422.3798206286</v>
      </c>
      <c r="H41" s="45">
        <v>2556226.0940884845</v>
      </c>
      <c r="I41" s="45">
        <v>2978781.0786377764</v>
      </c>
      <c r="J41" s="45">
        <v>3561666.9995136876</v>
      </c>
      <c r="K41" s="45">
        <v>4428648.9815643402</v>
      </c>
      <c r="L41" s="45">
        <v>4964898.918679121</v>
      </c>
      <c r="M41" s="45">
        <v>5517960.9334148429</v>
      </c>
      <c r="N41" s="45">
        <v>5746249.9828494852</v>
      </c>
      <c r="O41" s="45">
        <v>6706086.0696661519</v>
      </c>
      <c r="P41" s="45">
        <v>7463327.1693114033</v>
      </c>
      <c r="Q41" s="45">
        <v>8893876.5803246256</v>
      </c>
      <c r="R41" s="45">
        <v>10761459.516401228</v>
      </c>
      <c r="S41" s="45">
        <v>12789569.74313865</v>
      </c>
      <c r="T41" s="45">
        <v>13740339.382002175</v>
      </c>
      <c r="U41" s="45">
        <v>13798103.229327532</v>
      </c>
      <c r="V41" s="45">
        <v>13984576.428028056</v>
      </c>
      <c r="W41" s="45">
        <v>14643779.345732966</v>
      </c>
      <c r="X41" s="45">
        <v>12308948.053003455</v>
      </c>
      <c r="Y41" s="45">
        <v>11870040.881104287</v>
      </c>
      <c r="Z41" s="45">
        <v>11951712.778218135</v>
      </c>
      <c r="AA41" s="45">
        <v>12489674.37509888</v>
      </c>
      <c r="AB41" s="45">
        <v>13538221.510049658</v>
      </c>
      <c r="AC41" s="23">
        <v>13932657.98</v>
      </c>
      <c r="AD41" s="23">
        <v>15644446.33</v>
      </c>
      <c r="AE41" s="23">
        <v>14849267.199999999</v>
      </c>
      <c r="AF41" s="23">
        <v>15496783.289999999</v>
      </c>
      <c r="AG41" s="23">
        <v>15421213.16</v>
      </c>
      <c r="AH41" s="23">
        <v>17252577.809999999</v>
      </c>
      <c r="AI41" s="23">
        <v>21982857.420000002</v>
      </c>
      <c r="AJ41" s="23">
        <v>19924967.789999999</v>
      </c>
      <c r="AK41" s="23">
        <v>22241841.52</v>
      </c>
      <c r="AL41" s="23">
        <v>24369794.07</v>
      </c>
      <c r="AM41" s="23">
        <v>24657640.68</v>
      </c>
      <c r="AN41" s="23">
        <v>23937313.920000002</v>
      </c>
      <c r="AO41" s="23">
        <v>28103237.530000001</v>
      </c>
      <c r="AP41" s="23">
        <v>25304209.18</v>
      </c>
      <c r="AQ41" s="23">
        <v>27658972.59</v>
      </c>
      <c r="AR41" s="23">
        <v>26374996.539999999</v>
      </c>
      <c r="AS41" s="23">
        <v>28185629.579999998</v>
      </c>
      <c r="AT41" s="23">
        <v>31330766.66</v>
      </c>
      <c r="AU41" s="23">
        <v>34505863.399999999</v>
      </c>
      <c r="AV41" s="23">
        <v>35605533.369999997</v>
      </c>
      <c r="AW41" s="23">
        <v>33869329.409999996</v>
      </c>
      <c r="AX41" s="23">
        <v>32667029.41</v>
      </c>
      <c r="AY41" s="23">
        <v>33995825.619999997</v>
      </c>
      <c r="AZ41" s="23">
        <v>34494357.799999997</v>
      </c>
      <c r="BA41" s="23">
        <v>36040589.759999998</v>
      </c>
      <c r="BB41" s="23">
        <v>36810521.759999998</v>
      </c>
      <c r="BC41" s="23">
        <v>35181493.780000001</v>
      </c>
      <c r="BD41" s="23">
        <v>38208137.340000004</v>
      </c>
      <c r="BE41" s="23">
        <v>11576901.27</v>
      </c>
      <c r="BF41" s="23">
        <v>18969294.989999998</v>
      </c>
      <c r="BG41" s="23">
        <v>31044853.5</v>
      </c>
      <c r="BH41" s="23">
        <v>37933311.659999996</v>
      </c>
      <c r="BI41" s="23">
        <v>38663942.130000003</v>
      </c>
    </row>
    <row r="42" spans="1:61" x14ac:dyDescent="0.2">
      <c r="A42" s="13" t="s">
        <v>77</v>
      </c>
      <c r="B42" s="13" t="s">
        <v>78</v>
      </c>
      <c r="C42" s="45">
        <v>1692026.7639494662</v>
      </c>
      <c r="D42" s="45">
        <v>1654493.5110075814</v>
      </c>
      <c r="E42" s="45">
        <v>1703283.2944842421</v>
      </c>
      <c r="F42" s="45">
        <v>1727210.3201886709</v>
      </c>
      <c r="G42" s="45">
        <v>1850687.316394215</v>
      </c>
      <c r="H42" s="45">
        <v>1852834.8657000384</v>
      </c>
      <c r="I42" s="45">
        <v>2153605.190584139</v>
      </c>
      <c r="J42" s="45">
        <v>2444924.7435426409</v>
      </c>
      <c r="K42" s="45">
        <v>2671822.5432459749</v>
      </c>
      <c r="L42" s="45">
        <v>3030056.8482385278</v>
      </c>
      <c r="M42" s="45">
        <v>3513236.8432686897</v>
      </c>
      <c r="N42" s="45">
        <v>4212030.361746273</v>
      </c>
      <c r="O42" s="45">
        <v>5059826.330079563</v>
      </c>
      <c r="P42" s="45">
        <v>5622111.2054601144</v>
      </c>
      <c r="Q42" s="45">
        <v>7310192.2839454412</v>
      </c>
      <c r="R42" s="45">
        <v>9020152.8453846816</v>
      </c>
      <c r="S42" s="45">
        <v>10934958.236591728</v>
      </c>
      <c r="T42" s="45">
        <v>11057626.795658862</v>
      </c>
      <c r="U42" s="45">
        <v>11163006.416579135</v>
      </c>
      <c r="V42" s="45">
        <v>10854397.163228687</v>
      </c>
      <c r="W42" s="45">
        <v>11229107.840481108</v>
      </c>
      <c r="X42" s="45">
        <v>9674008.8177099284</v>
      </c>
      <c r="Y42" s="45">
        <v>9146873.7238219883</v>
      </c>
      <c r="Z42" s="45">
        <v>9579048.8356374558</v>
      </c>
      <c r="AA42" s="45">
        <v>10343048.076622836</v>
      </c>
      <c r="AB42" s="45">
        <v>10227524.034677306</v>
      </c>
      <c r="AC42" s="23">
        <v>10875157.1</v>
      </c>
      <c r="AD42" s="23">
        <v>11901297.4</v>
      </c>
      <c r="AE42" s="23">
        <v>11266469.439999999</v>
      </c>
      <c r="AF42" s="23">
        <v>11948260.59</v>
      </c>
      <c r="AG42" s="23">
        <v>12457945.82</v>
      </c>
      <c r="AH42" s="23">
        <v>13422113.08</v>
      </c>
      <c r="AI42" s="23">
        <v>17517094.32</v>
      </c>
      <c r="AJ42" s="23">
        <v>17007505.300000001</v>
      </c>
      <c r="AK42" s="23">
        <v>17477744.02</v>
      </c>
      <c r="AL42" s="23">
        <v>18567610</v>
      </c>
      <c r="AM42" s="23">
        <v>19398513.77</v>
      </c>
      <c r="AN42" s="23">
        <v>18547040.23</v>
      </c>
      <c r="AO42" s="23">
        <v>22053441.07</v>
      </c>
      <c r="AP42" s="23">
        <v>20329913.989999998</v>
      </c>
      <c r="AQ42" s="23">
        <v>21554616.18</v>
      </c>
      <c r="AR42" s="23">
        <v>20246743.32</v>
      </c>
      <c r="AS42" s="23">
        <v>22022164.02</v>
      </c>
      <c r="AT42" s="23">
        <v>24335429.09</v>
      </c>
      <c r="AU42" s="23">
        <v>26317813.370000001</v>
      </c>
      <c r="AV42" s="23">
        <v>27232910.43</v>
      </c>
      <c r="AW42" s="23">
        <v>25993289.300000001</v>
      </c>
      <c r="AX42" s="23">
        <v>25070398.640000001</v>
      </c>
      <c r="AY42" s="23">
        <v>26134337.780000001</v>
      </c>
      <c r="AZ42" s="23">
        <v>26263456.309999999</v>
      </c>
      <c r="BA42" s="23">
        <v>27525800.079999998</v>
      </c>
      <c r="BB42" s="23">
        <v>27696751.190000001</v>
      </c>
      <c r="BC42" s="23">
        <v>27432154.879999999</v>
      </c>
      <c r="BD42" s="23">
        <v>29503728.600000001</v>
      </c>
      <c r="BE42" s="23">
        <v>8563283.6400000006</v>
      </c>
      <c r="BF42" s="23">
        <v>14009242.560000001</v>
      </c>
      <c r="BG42" s="23">
        <v>23236826.170000002</v>
      </c>
      <c r="BH42" s="23">
        <v>27717245.949999999</v>
      </c>
      <c r="BI42" s="23">
        <v>28116875.18</v>
      </c>
    </row>
    <row r="43" spans="1:61" x14ac:dyDescent="0.2">
      <c r="A43" s="13" t="s">
        <v>79</v>
      </c>
      <c r="B43" s="13" t="s">
        <v>80</v>
      </c>
      <c r="C43" s="45">
        <v>934004.97288694233</v>
      </c>
      <c r="D43" s="45">
        <v>928282.49412690161</v>
      </c>
      <c r="E43" s="45">
        <v>976373.14641051169</v>
      </c>
      <c r="F43" s="45">
        <v>1039400.4485050087</v>
      </c>
      <c r="G43" s="45">
        <v>1123541.7870378699</v>
      </c>
      <c r="H43" s="45">
        <v>1221654.7731025051</v>
      </c>
      <c r="I43" s="45">
        <v>1439958.2594590804</v>
      </c>
      <c r="J43" s="45">
        <v>1595473.9411272386</v>
      </c>
      <c r="K43" s="45">
        <v>1794717.6415527237</v>
      </c>
      <c r="L43" s="45">
        <v>2121050.465198176</v>
      </c>
      <c r="M43" s="45">
        <v>2555328.4742749906</v>
      </c>
      <c r="N43" s="45">
        <v>2704250.5834986134</v>
      </c>
      <c r="O43" s="45">
        <v>3352457.5543823759</v>
      </c>
      <c r="P43" s="45">
        <v>4121358.8695600475</v>
      </c>
      <c r="Q43" s="45">
        <v>5047553.8792939167</v>
      </c>
      <c r="R43" s="45">
        <v>6341090.3458610857</v>
      </c>
      <c r="S43" s="45">
        <v>7582161.0257989476</v>
      </c>
      <c r="T43" s="45">
        <v>7997694.9708593702</v>
      </c>
      <c r="U43" s="45">
        <v>8229725.7289730879</v>
      </c>
      <c r="V43" s="45">
        <v>8115040.0102445744</v>
      </c>
      <c r="W43" s="45">
        <v>8806919.5564908739</v>
      </c>
      <c r="X43" s="45">
        <v>7147382.379409343</v>
      </c>
      <c r="Y43" s="45">
        <v>7051640.409582315</v>
      </c>
      <c r="Z43" s="45">
        <v>7437928.0786048518</v>
      </c>
      <c r="AA43" s="45">
        <v>7701634.6377058774</v>
      </c>
      <c r="AB43" s="45">
        <v>8000414.9503895873</v>
      </c>
      <c r="AC43" s="23">
        <v>7979865.1100000003</v>
      </c>
      <c r="AD43" s="23">
        <v>9396055.2100000009</v>
      </c>
      <c r="AE43" s="23">
        <v>8973033.4700000007</v>
      </c>
      <c r="AF43" s="23">
        <v>9561870.5199999996</v>
      </c>
      <c r="AG43" s="23">
        <v>10075966.300000001</v>
      </c>
      <c r="AH43" s="23">
        <v>10603276.779999999</v>
      </c>
      <c r="AI43" s="23">
        <v>12094556.609999999</v>
      </c>
      <c r="AJ43" s="23">
        <v>10448371.82</v>
      </c>
      <c r="AK43" s="23">
        <v>11219533.51</v>
      </c>
      <c r="AL43" s="23">
        <v>12411242.720000001</v>
      </c>
      <c r="AM43" s="23">
        <v>12370772.289999999</v>
      </c>
      <c r="AN43" s="23">
        <v>12655562.92</v>
      </c>
      <c r="AO43" s="23">
        <v>15223421.34</v>
      </c>
      <c r="AP43" s="23">
        <v>13783567.77</v>
      </c>
      <c r="AQ43" s="23">
        <v>15189596.08</v>
      </c>
      <c r="AR43" s="23">
        <v>14435527.050000001</v>
      </c>
      <c r="AS43" s="23">
        <v>16109974.5</v>
      </c>
      <c r="AT43" s="23">
        <v>18491018.91</v>
      </c>
      <c r="AU43" s="23">
        <v>19758964.289999999</v>
      </c>
      <c r="AV43" s="23">
        <v>21165535.760000002</v>
      </c>
      <c r="AW43" s="23">
        <v>20201982.600000001</v>
      </c>
      <c r="AX43" s="23">
        <v>18903640.289999999</v>
      </c>
      <c r="AY43" s="23">
        <v>20427709.109999999</v>
      </c>
      <c r="AZ43" s="23">
        <v>20964803.890000001</v>
      </c>
      <c r="BA43" s="23">
        <v>21830381.18</v>
      </c>
      <c r="BB43" s="23">
        <v>22238130.079999998</v>
      </c>
      <c r="BC43" s="23">
        <v>21255535.57</v>
      </c>
      <c r="BD43" s="23">
        <v>23852904.620000001</v>
      </c>
      <c r="BE43" s="23">
        <v>7712208.5199999996</v>
      </c>
      <c r="BF43" s="23">
        <v>12742475.51</v>
      </c>
      <c r="BG43" s="23">
        <v>20268586.93</v>
      </c>
      <c r="BH43" s="23">
        <v>25754093.260000002</v>
      </c>
      <c r="BI43" s="23">
        <v>26568342.629999999</v>
      </c>
    </row>
    <row r="44" spans="1:61" x14ac:dyDescent="0.2">
      <c r="A44" s="13" t="s">
        <v>81</v>
      </c>
      <c r="B44" s="13" t="s">
        <v>82</v>
      </c>
      <c r="C44" s="45">
        <v>218761.29075533914</v>
      </c>
      <c r="D44" s="45">
        <v>216457.02385979568</v>
      </c>
      <c r="E44" s="45">
        <v>200116.16615113491</v>
      </c>
      <c r="F44" s="45">
        <v>219755.56324576153</v>
      </c>
      <c r="G44" s="45">
        <v>237273.93716356409</v>
      </c>
      <c r="H44" s="45">
        <v>264856.08050527703</v>
      </c>
      <c r="I44" s="45">
        <v>291521.54790634144</v>
      </c>
      <c r="J44" s="45">
        <v>354248.83033491526</v>
      </c>
      <c r="K44" s="45">
        <v>392073.71824677533</v>
      </c>
      <c r="L44" s="45">
        <v>460400.45307847922</v>
      </c>
      <c r="M44" s="45">
        <v>501447.50341866922</v>
      </c>
      <c r="N44" s="45">
        <v>501419.30035048031</v>
      </c>
      <c r="O44" s="45">
        <v>574864.5109359303</v>
      </c>
      <c r="P44" s="45">
        <v>658880.99372367398</v>
      </c>
      <c r="Q44" s="45">
        <v>694728.92277999932</v>
      </c>
      <c r="R44" s="45">
        <v>1121986.6546130311</v>
      </c>
      <c r="S44" s="45">
        <v>1511200.7341944671</v>
      </c>
      <c r="T44" s="45">
        <v>1647669.5880980003</v>
      </c>
      <c r="U44" s="45">
        <v>1669520.4106366728</v>
      </c>
      <c r="V44" s="45">
        <v>1408566.8725236563</v>
      </c>
      <c r="W44" s="45">
        <v>1352382.8764819459</v>
      </c>
      <c r="X44" s="45">
        <v>1047280.6924282267</v>
      </c>
      <c r="Y44" s="45">
        <v>1098131.4146305227</v>
      </c>
      <c r="Z44" s="45">
        <v>1079867.5840034946</v>
      </c>
      <c r="AA44" s="45">
        <v>1130010.4212584081</v>
      </c>
      <c r="AB44" s="45">
        <v>1015626.6066424994</v>
      </c>
      <c r="AC44" s="23">
        <v>990094.4</v>
      </c>
      <c r="AD44" s="23">
        <v>1256419.68</v>
      </c>
      <c r="AE44" s="23">
        <v>1036203.24</v>
      </c>
      <c r="AF44" s="23">
        <v>1372449.01</v>
      </c>
      <c r="AG44" s="23">
        <v>1789465.99</v>
      </c>
      <c r="AH44" s="23">
        <v>1681881.07</v>
      </c>
      <c r="AI44" s="23">
        <v>2015787.89</v>
      </c>
      <c r="AJ44" s="23">
        <v>1662458.22</v>
      </c>
      <c r="AK44" s="23">
        <v>1659849.21</v>
      </c>
      <c r="AL44" s="23">
        <v>1879809.85</v>
      </c>
      <c r="AM44" s="23">
        <v>1744617.99</v>
      </c>
      <c r="AN44" s="23">
        <v>1754795.43</v>
      </c>
      <c r="AO44" s="23">
        <v>1915666.51</v>
      </c>
      <c r="AP44" s="23">
        <v>1630225.41</v>
      </c>
      <c r="AQ44" s="23">
        <v>1852977.6</v>
      </c>
      <c r="AR44" s="23">
        <v>1752454.6</v>
      </c>
      <c r="AS44" s="23">
        <v>1992498.96</v>
      </c>
      <c r="AT44" s="23">
        <v>1990866.57</v>
      </c>
      <c r="AU44" s="23">
        <v>2157106.08</v>
      </c>
      <c r="AV44" s="23">
        <v>2448080.13</v>
      </c>
      <c r="AW44" s="23">
        <v>2296871.73</v>
      </c>
      <c r="AX44" s="23">
        <v>2100195.3199999998</v>
      </c>
      <c r="AY44" s="23">
        <v>2333918.4300000002</v>
      </c>
      <c r="AZ44" s="23">
        <v>2374735.2599999998</v>
      </c>
      <c r="BA44" s="23">
        <v>2514757.5299999998</v>
      </c>
      <c r="BB44" s="23">
        <v>2467834.15</v>
      </c>
      <c r="BC44" s="23">
        <v>2292511.29</v>
      </c>
      <c r="BD44" s="23">
        <v>2449205.54</v>
      </c>
      <c r="BE44" s="23">
        <v>711326.62</v>
      </c>
      <c r="BF44" s="23">
        <v>1139684.3999999999</v>
      </c>
      <c r="BG44" s="23">
        <v>1660512.94</v>
      </c>
      <c r="BH44" s="23">
        <v>1993587.8</v>
      </c>
      <c r="BI44" s="23">
        <v>2126636.5099999998</v>
      </c>
    </row>
    <row r="45" spans="1:61" x14ac:dyDescent="0.2">
      <c r="A45" s="13" t="s">
        <v>83</v>
      </c>
      <c r="B45" s="13" t="s">
        <v>84</v>
      </c>
      <c r="C45" s="45">
        <v>868070.01068667613</v>
      </c>
      <c r="D45" s="45">
        <v>833954.35981321952</v>
      </c>
      <c r="E45" s="45">
        <v>821177.45522953488</v>
      </c>
      <c r="F45" s="45">
        <v>866805.90343574353</v>
      </c>
      <c r="G45" s="45">
        <v>920703.49123494374</v>
      </c>
      <c r="H45" s="45">
        <v>1009747.7426111773</v>
      </c>
      <c r="I45" s="45">
        <v>1097606.8553274071</v>
      </c>
      <c r="J45" s="45">
        <v>1204368.1216909036</v>
      </c>
      <c r="K45" s="45">
        <v>1344020.5684214057</v>
      </c>
      <c r="L45" s="45">
        <v>1597490.6891762721</v>
      </c>
      <c r="M45" s="45">
        <v>1793373.193669707</v>
      </c>
      <c r="N45" s="45">
        <v>1999916.9152856057</v>
      </c>
      <c r="O45" s="45">
        <v>2381330.1786550032</v>
      </c>
      <c r="P45" s="45">
        <v>2642910.8920249348</v>
      </c>
      <c r="Q45" s="45">
        <v>3124633.3220012896</v>
      </c>
      <c r="R45" s="45">
        <v>3873576.0118422396</v>
      </c>
      <c r="S45" s="45">
        <v>4535921.7143806685</v>
      </c>
      <c r="T45" s="45">
        <v>5514956.773081162</v>
      </c>
      <c r="U45" s="45">
        <v>5630309.1513620559</v>
      </c>
      <c r="V45" s="45">
        <v>5770221.5236669481</v>
      </c>
      <c r="W45" s="45">
        <v>6189199.3688232778</v>
      </c>
      <c r="X45" s="45">
        <v>5064265.6227901755</v>
      </c>
      <c r="Y45" s="45">
        <v>4820098.0299493419</v>
      </c>
      <c r="Z45" s="45">
        <v>4666219.9139880762</v>
      </c>
      <c r="AA45" s="45">
        <v>4905215.5840117121</v>
      </c>
      <c r="AB45" s="45">
        <v>4846824.4093529256</v>
      </c>
      <c r="AC45" s="23">
        <v>4785248.83</v>
      </c>
      <c r="AD45" s="23">
        <v>5498702.6500000004</v>
      </c>
      <c r="AE45" s="23">
        <v>5301363.33</v>
      </c>
      <c r="AF45" s="23">
        <v>5589342.6500000004</v>
      </c>
      <c r="AG45" s="23">
        <v>5859214.4000000004</v>
      </c>
      <c r="AH45" s="23">
        <v>7014820.8099999996</v>
      </c>
      <c r="AI45" s="23">
        <v>8456268.6099999994</v>
      </c>
      <c r="AJ45" s="23">
        <v>7453787.4699999997</v>
      </c>
      <c r="AK45" s="23">
        <v>7675886.5800000001</v>
      </c>
      <c r="AL45" s="23">
        <v>8610912.5099999998</v>
      </c>
      <c r="AM45" s="23">
        <v>8397150.8699999992</v>
      </c>
      <c r="AN45" s="23">
        <v>8070747.2599999998</v>
      </c>
      <c r="AO45" s="23">
        <v>9406425.3800000008</v>
      </c>
      <c r="AP45" s="23">
        <v>8445925.8800000008</v>
      </c>
      <c r="AQ45" s="23">
        <v>9384010.5700000003</v>
      </c>
      <c r="AR45" s="23">
        <v>8846015.5800000001</v>
      </c>
      <c r="AS45" s="23">
        <v>9561760.9900000002</v>
      </c>
      <c r="AT45" s="23">
        <v>10618144.369999999</v>
      </c>
      <c r="AU45" s="23">
        <v>11338868.119999999</v>
      </c>
      <c r="AV45" s="23">
        <v>11666837.289999999</v>
      </c>
      <c r="AW45" s="23">
        <v>10873237.18</v>
      </c>
      <c r="AX45" s="23">
        <v>10332663.49</v>
      </c>
      <c r="AY45" s="23">
        <v>11312757.140000001</v>
      </c>
      <c r="AZ45" s="23">
        <v>11222701.35</v>
      </c>
      <c r="BA45" s="23">
        <v>11524192.470000001</v>
      </c>
      <c r="BB45" s="23">
        <v>11503432.560000001</v>
      </c>
      <c r="BC45" s="23">
        <v>11100802.460000001</v>
      </c>
      <c r="BD45" s="23">
        <v>13089195.99</v>
      </c>
      <c r="BE45" s="23">
        <v>4062189.38</v>
      </c>
      <c r="BF45" s="23">
        <v>6169153.2999999998</v>
      </c>
      <c r="BG45" s="23">
        <v>10123524.970000001</v>
      </c>
      <c r="BH45" s="23">
        <v>12057430.880000001</v>
      </c>
      <c r="BI45" s="23">
        <v>12348200.119999999</v>
      </c>
    </row>
    <row r="46" spans="1:61" x14ac:dyDescent="0.2">
      <c r="A46" s="13" t="s">
        <v>85</v>
      </c>
      <c r="B46" s="13" t="s">
        <v>86</v>
      </c>
      <c r="C46" s="45">
        <v>1779072.5611587346</v>
      </c>
      <c r="D46" s="45">
        <v>1842914.8556993827</v>
      </c>
      <c r="E46" s="45">
        <v>1808090.0119977377</v>
      </c>
      <c r="F46" s="45">
        <v>1857046.4222502389</v>
      </c>
      <c r="G46" s="45">
        <v>2071791.9009935104</v>
      </c>
      <c r="H46" s="45">
        <v>2238444.4407179127</v>
      </c>
      <c r="I46" s="45">
        <v>2552311.8131218967</v>
      </c>
      <c r="J46" s="45">
        <v>2803774.942564833</v>
      </c>
      <c r="K46" s="45">
        <v>3155072.9697221005</v>
      </c>
      <c r="L46" s="45">
        <v>3722183.4662942844</v>
      </c>
      <c r="M46" s="45">
        <v>4374754.5951945018</v>
      </c>
      <c r="N46" s="45">
        <v>4697987.368074432</v>
      </c>
      <c r="O46" s="45">
        <v>5609488.579281874</v>
      </c>
      <c r="P46" s="45">
        <v>6111403.3389383759</v>
      </c>
      <c r="Q46" s="45">
        <v>7352442.9192767208</v>
      </c>
      <c r="R46" s="45">
        <v>9707493.4789932873</v>
      </c>
      <c r="S46" s="45">
        <v>11937351.076366287</v>
      </c>
      <c r="T46" s="45">
        <v>13053468.748713711</v>
      </c>
      <c r="U46" s="45">
        <v>13090979.896548098</v>
      </c>
      <c r="V46" s="45">
        <v>12753460.059119729</v>
      </c>
      <c r="W46" s="45">
        <v>12831600.103029955</v>
      </c>
      <c r="X46" s="45">
        <v>11598420.961934825</v>
      </c>
      <c r="Y46" s="45">
        <v>11107011.475904774</v>
      </c>
      <c r="Z46" s="45">
        <v>11498025.26060286</v>
      </c>
      <c r="AA46" s="45">
        <v>12007155.39421601</v>
      </c>
      <c r="AB46" s="45">
        <v>11970057.471653881</v>
      </c>
      <c r="AC46" s="23">
        <v>11893117.48</v>
      </c>
      <c r="AD46" s="23">
        <v>13417201.01</v>
      </c>
      <c r="AE46" s="23">
        <v>12632945.619999999</v>
      </c>
      <c r="AF46" s="23">
        <v>13668712.41</v>
      </c>
      <c r="AG46" s="23">
        <v>14363871.16</v>
      </c>
      <c r="AH46" s="23">
        <v>16171364.130000001</v>
      </c>
      <c r="AI46" s="23">
        <v>19899317.989999998</v>
      </c>
      <c r="AJ46" s="23">
        <v>17326792.670000002</v>
      </c>
      <c r="AK46" s="23">
        <v>18346884.609999999</v>
      </c>
      <c r="AL46" s="23">
        <v>21558787.210000001</v>
      </c>
      <c r="AM46" s="23">
        <v>22978598.559999999</v>
      </c>
      <c r="AN46" s="23">
        <v>21519823.210000001</v>
      </c>
      <c r="AO46" s="23">
        <v>24424842</v>
      </c>
      <c r="AP46" s="23">
        <v>22430827.100000001</v>
      </c>
      <c r="AQ46" s="23">
        <v>23700900.82</v>
      </c>
      <c r="AR46" s="23">
        <v>22608838.789999999</v>
      </c>
      <c r="AS46" s="23">
        <v>23728676.789999999</v>
      </c>
      <c r="AT46" s="23">
        <v>26271121.98</v>
      </c>
      <c r="AU46" s="23">
        <v>28144924.809999999</v>
      </c>
      <c r="AV46" s="23">
        <v>28686269.460000001</v>
      </c>
      <c r="AW46" s="23">
        <v>26938787.170000002</v>
      </c>
      <c r="AX46" s="23">
        <v>26583859.120000001</v>
      </c>
      <c r="AY46" s="23">
        <v>27700687.300000001</v>
      </c>
      <c r="AZ46" s="23">
        <v>27390212.489999998</v>
      </c>
      <c r="BA46" s="23">
        <v>28048645.370000001</v>
      </c>
      <c r="BB46" s="23">
        <v>26627373.469999999</v>
      </c>
      <c r="BC46" s="23">
        <v>25796222.93</v>
      </c>
      <c r="BD46" s="23">
        <v>27669845.010000002</v>
      </c>
      <c r="BE46" s="23">
        <v>8148049.2400000002</v>
      </c>
      <c r="BF46" s="23">
        <v>12555427.060000001</v>
      </c>
      <c r="BG46" s="23">
        <v>20045477.18</v>
      </c>
      <c r="BH46" s="23">
        <v>24864071.57</v>
      </c>
      <c r="BI46" s="23">
        <v>25874623</v>
      </c>
    </row>
    <row r="47" spans="1:61" x14ac:dyDescent="0.2">
      <c r="A47" s="13" t="s">
        <v>87</v>
      </c>
      <c r="B47" s="13" t="s">
        <v>88</v>
      </c>
      <c r="C47" s="45">
        <v>279726.41499366576</v>
      </c>
      <c r="D47" s="45">
        <v>279200.31343517947</v>
      </c>
      <c r="E47" s="45">
        <v>280761.84871874226</v>
      </c>
      <c r="F47" s="45">
        <v>255653.03823268902</v>
      </c>
      <c r="G47" s="45">
        <v>285732.29647675075</v>
      </c>
      <c r="H47" s="45">
        <v>292915.84661799477</v>
      </c>
      <c r="I47" s="45">
        <v>355818.29296737438</v>
      </c>
      <c r="J47" s="45">
        <v>376567.51890748937</v>
      </c>
      <c r="K47" s="45">
        <v>436175.84689240303</v>
      </c>
      <c r="L47" s="45">
        <v>474563.72902492085</v>
      </c>
      <c r="M47" s="45">
        <v>501815.21044824587</v>
      </c>
      <c r="N47" s="45">
        <v>587699.80349321675</v>
      </c>
      <c r="O47" s="45">
        <v>700077.13920272212</v>
      </c>
      <c r="P47" s="45">
        <v>761204.31674637215</v>
      </c>
      <c r="Q47" s="45">
        <v>951043.7421965159</v>
      </c>
      <c r="R47" s="45">
        <v>1129613.6789454187</v>
      </c>
      <c r="S47" s="45">
        <v>1517587.8906696627</v>
      </c>
      <c r="T47" s="45">
        <v>1620168.3951844405</v>
      </c>
      <c r="U47" s="45">
        <v>1797953.9817396568</v>
      </c>
      <c r="V47" s="45">
        <v>1760143.7289334515</v>
      </c>
      <c r="W47" s="45">
        <v>1903736.9016689896</v>
      </c>
      <c r="X47" s="45">
        <v>1491056.6767685283</v>
      </c>
      <c r="Y47" s="45">
        <v>1225578.7410507507</v>
      </c>
      <c r="Z47" s="45">
        <v>1286761.1300082451</v>
      </c>
      <c r="AA47" s="45">
        <v>1254312.8788913309</v>
      </c>
      <c r="AB47" s="45">
        <v>1160507.9869136198</v>
      </c>
      <c r="AC47" s="23">
        <v>1125138.01</v>
      </c>
      <c r="AD47" s="23">
        <v>1443118.52</v>
      </c>
      <c r="AE47" s="23">
        <v>1321631.42</v>
      </c>
      <c r="AF47" s="23">
        <v>1475603.28</v>
      </c>
      <c r="AG47" s="23">
        <v>1475620.42</v>
      </c>
      <c r="AH47" s="23">
        <v>1516432.37</v>
      </c>
      <c r="AI47" s="23">
        <v>1912047.02</v>
      </c>
      <c r="AJ47" s="23">
        <v>1555247.34</v>
      </c>
      <c r="AK47" s="23">
        <v>1634161.75</v>
      </c>
      <c r="AL47" s="23">
        <v>1983931.59</v>
      </c>
      <c r="AM47" s="23">
        <v>1944203.44</v>
      </c>
      <c r="AN47" s="23">
        <v>1687679.59</v>
      </c>
      <c r="AO47" s="23">
        <v>1992045.32</v>
      </c>
      <c r="AP47" s="23">
        <v>1721525.07</v>
      </c>
      <c r="AQ47" s="23">
        <v>2014772.14</v>
      </c>
      <c r="AR47" s="23">
        <v>1954023.41</v>
      </c>
      <c r="AS47" s="23">
        <v>2025428.55</v>
      </c>
      <c r="AT47" s="23">
        <v>2024406.66</v>
      </c>
      <c r="AU47" s="23">
        <v>2072247.25</v>
      </c>
      <c r="AV47" s="23">
        <v>2521119.33</v>
      </c>
      <c r="AW47" s="23">
        <v>2301767.8199999998</v>
      </c>
      <c r="AX47" s="23">
        <v>2090943.91</v>
      </c>
      <c r="AY47" s="23">
        <v>2410594.2999999998</v>
      </c>
      <c r="AZ47" s="23">
        <v>3266763.98</v>
      </c>
      <c r="BA47" s="23">
        <v>3451023.91</v>
      </c>
      <c r="BB47" s="23">
        <v>3435569.32</v>
      </c>
      <c r="BC47" s="23">
        <v>3246043.51</v>
      </c>
      <c r="BD47" s="23">
        <v>3389106.46</v>
      </c>
      <c r="BE47" s="23">
        <v>1017224.05</v>
      </c>
      <c r="BF47" s="23">
        <v>1585775.39</v>
      </c>
      <c r="BG47" s="23">
        <v>2457749.85</v>
      </c>
      <c r="BH47" s="23">
        <v>3085726.33</v>
      </c>
      <c r="BI47" s="23">
        <v>3429652.2</v>
      </c>
    </row>
    <row r="48" spans="1:61" x14ac:dyDescent="0.2">
      <c r="A48" s="13" t="s">
        <v>89</v>
      </c>
      <c r="B48" s="13" t="s">
        <v>90</v>
      </c>
      <c r="C48" s="45">
        <v>327884.29729387752</v>
      </c>
      <c r="D48" s="45">
        <v>342899.76324667624</v>
      </c>
      <c r="E48" s="45">
        <v>349391.49974769686</v>
      </c>
      <c r="F48" s="45">
        <v>336452.54185868893</v>
      </c>
      <c r="G48" s="45">
        <v>400804.93081101356</v>
      </c>
      <c r="H48" s="45">
        <v>426297.15057541884</v>
      </c>
      <c r="I48" s="45">
        <v>504536.57785495085</v>
      </c>
      <c r="J48" s="45">
        <v>534287.76581391774</v>
      </c>
      <c r="K48" s="45">
        <v>646669.52254492289</v>
      </c>
      <c r="L48" s="45">
        <v>779272.57426935004</v>
      </c>
      <c r="M48" s="45">
        <v>856461.93271815078</v>
      </c>
      <c r="N48" s="45">
        <v>922119.74260507931</v>
      </c>
      <c r="O48" s="45">
        <v>1043904.8596173225</v>
      </c>
      <c r="P48" s="45">
        <v>1155131.9674917716</v>
      </c>
      <c r="Q48" s="45">
        <v>1353166.1374144952</v>
      </c>
      <c r="R48" s="45">
        <v>1674477.2904321472</v>
      </c>
      <c r="S48" s="45">
        <v>2095235.3584152621</v>
      </c>
      <c r="T48" s="45">
        <v>2524691.8624239089</v>
      </c>
      <c r="U48" s="45">
        <v>2505791.8430628837</v>
      </c>
      <c r="V48" s="45">
        <v>2591660.1240630103</v>
      </c>
      <c r="W48" s="45">
        <v>2560406.1689748522</v>
      </c>
      <c r="X48" s="45">
        <v>1901754.3105731469</v>
      </c>
      <c r="Y48" s="45">
        <v>1520558.4145318966</v>
      </c>
      <c r="Z48" s="45">
        <v>1541261.1443263781</v>
      </c>
      <c r="AA48" s="45">
        <v>1721477.2872689008</v>
      </c>
      <c r="AB48" s="45">
        <v>1697595.4758231153</v>
      </c>
      <c r="AC48" s="23">
        <v>1815857.13</v>
      </c>
      <c r="AD48" s="23">
        <v>2077607.23</v>
      </c>
      <c r="AE48" s="23">
        <v>1934443.76</v>
      </c>
      <c r="AF48" s="23">
        <v>2065065.36</v>
      </c>
      <c r="AG48" s="23">
        <v>2149378.17</v>
      </c>
      <c r="AH48" s="23">
        <v>2378288.7999999998</v>
      </c>
      <c r="AI48" s="23">
        <v>2981071.77</v>
      </c>
      <c r="AJ48" s="23">
        <v>2773148.35</v>
      </c>
      <c r="AK48" s="23">
        <v>2993242.81</v>
      </c>
      <c r="AL48" s="23">
        <v>5793109.0300000003</v>
      </c>
      <c r="AM48" s="23">
        <v>6408290.9800000004</v>
      </c>
      <c r="AN48" s="23">
        <v>6084358.8799999999</v>
      </c>
      <c r="AO48" s="23">
        <v>7255149.5300000003</v>
      </c>
      <c r="AP48" s="23">
        <v>5660338.2199999997</v>
      </c>
      <c r="AQ48" s="23">
        <v>5504486.04</v>
      </c>
      <c r="AR48" s="23">
        <v>5309460.34</v>
      </c>
      <c r="AS48" s="23">
        <v>5396816.6299999999</v>
      </c>
      <c r="AT48" s="23">
        <v>6043820.4199999999</v>
      </c>
      <c r="AU48" s="23">
        <v>6417624.4900000002</v>
      </c>
      <c r="AV48" s="23">
        <v>6915705.4900000002</v>
      </c>
      <c r="AW48" s="23">
        <v>6227598.3300000001</v>
      </c>
      <c r="AX48" s="23">
        <v>5848770.9100000001</v>
      </c>
      <c r="AY48" s="23">
        <v>6280390.0700000003</v>
      </c>
      <c r="AZ48" s="23">
        <v>6667650.0700000003</v>
      </c>
      <c r="BA48" s="23">
        <v>7074312.6900000004</v>
      </c>
      <c r="BB48" s="23">
        <v>7435760.8499999996</v>
      </c>
      <c r="BC48" s="23">
        <v>7186927.4699999997</v>
      </c>
      <c r="BD48" s="23">
        <v>7661208.7199999997</v>
      </c>
      <c r="BE48" s="23">
        <v>2201603.34</v>
      </c>
      <c r="BF48" s="23">
        <v>3837677.88</v>
      </c>
      <c r="BG48" s="23">
        <v>6146696.9199999999</v>
      </c>
      <c r="BH48" s="23">
        <v>7331523.3799999999</v>
      </c>
      <c r="BI48" s="23">
        <v>7723750.4400000004</v>
      </c>
    </row>
    <row r="49" spans="1:61" x14ac:dyDescent="0.2">
      <c r="A49" s="13" t="s">
        <v>91</v>
      </c>
      <c r="B49" s="13" t="s">
        <v>92</v>
      </c>
      <c r="C49" s="45">
        <v>300692.42343629233</v>
      </c>
      <c r="D49" s="45">
        <v>321403.3846730807</v>
      </c>
      <c r="E49" s="45">
        <v>293505.67186568631</v>
      </c>
      <c r="F49" s="45">
        <v>296180.99966918566</v>
      </c>
      <c r="G49" s="45">
        <v>324459.22522360459</v>
      </c>
      <c r="H49" s="45">
        <v>330578.98612256598</v>
      </c>
      <c r="I49" s="45">
        <v>369871.19582533609</v>
      </c>
      <c r="J49" s="45">
        <v>1062297.3761999644</v>
      </c>
      <c r="K49" s="45">
        <v>464588.98982707708</v>
      </c>
      <c r="L49" s="45">
        <v>547157.96919615159</v>
      </c>
      <c r="M49" s="45">
        <v>588213.86157934135</v>
      </c>
      <c r="N49" s="45">
        <v>666014.38813824684</v>
      </c>
      <c r="O49" s="45">
        <v>936108.15952874965</v>
      </c>
      <c r="P49" s="45">
        <v>1100530.0652329344</v>
      </c>
      <c r="Q49" s="45">
        <v>1246344.9585872246</v>
      </c>
      <c r="R49" s="45">
        <v>1567226.3578252844</v>
      </c>
      <c r="S49" s="45">
        <v>1991961.2108720541</v>
      </c>
      <c r="T49" s="45">
        <v>2099833.9830202283</v>
      </c>
      <c r="U49" s="45">
        <v>2224916.5722753168</v>
      </c>
      <c r="V49" s="45">
        <v>2099011.3681232156</v>
      </c>
      <c r="W49" s="45">
        <v>2209138.2931027622</v>
      </c>
      <c r="X49" s="45">
        <v>1650039.8813591541</v>
      </c>
      <c r="Y49" s="45">
        <v>1668837.6650803483</v>
      </c>
      <c r="Z49" s="45">
        <v>1589944.8664283161</v>
      </c>
      <c r="AA49" s="45">
        <v>1643571.2883251025</v>
      </c>
      <c r="AB49" s="45">
        <v>1749015.0682461711</v>
      </c>
      <c r="AC49" s="23">
        <v>1738747.43</v>
      </c>
      <c r="AD49" s="23">
        <v>2186718.84</v>
      </c>
      <c r="AE49" s="23">
        <v>1994193.36</v>
      </c>
      <c r="AF49" s="23">
        <v>2147437.31</v>
      </c>
      <c r="AG49" s="23">
        <v>2226558.5099999998</v>
      </c>
      <c r="AH49" s="23">
        <v>2354796.9900000002</v>
      </c>
      <c r="AI49" s="23">
        <v>2963629.27</v>
      </c>
      <c r="AJ49" s="23">
        <v>2382900.5499999998</v>
      </c>
      <c r="AK49" s="23">
        <v>2511996.0499999998</v>
      </c>
      <c r="AL49" s="23">
        <v>3868469.63</v>
      </c>
      <c r="AM49" s="23">
        <v>3874377.75</v>
      </c>
      <c r="AN49" s="23">
        <v>3716656.79</v>
      </c>
      <c r="AO49" s="23">
        <v>4315474.33</v>
      </c>
      <c r="AP49" s="23">
        <v>3570631.05</v>
      </c>
      <c r="AQ49" s="23">
        <v>4276406.8</v>
      </c>
      <c r="AR49" s="23">
        <v>4100200.75</v>
      </c>
      <c r="AS49" s="23">
        <v>4352424.2699999996</v>
      </c>
      <c r="AT49" s="23">
        <v>4703283.75</v>
      </c>
      <c r="AU49" s="23">
        <v>5005584.43</v>
      </c>
      <c r="AV49" s="23">
        <v>5161651.9000000004</v>
      </c>
      <c r="AW49" s="23">
        <v>4785376.25</v>
      </c>
      <c r="AX49" s="23">
        <v>4474489.57</v>
      </c>
      <c r="AY49" s="23">
        <v>4837239.1500000004</v>
      </c>
      <c r="AZ49" s="23">
        <v>4857994.5</v>
      </c>
      <c r="BA49" s="23">
        <v>5133297.7699999996</v>
      </c>
      <c r="BB49" s="23">
        <v>5336874.1399999997</v>
      </c>
      <c r="BC49" s="23">
        <v>4923853.9400000004</v>
      </c>
      <c r="BD49" s="23">
        <v>5388605.9400000004</v>
      </c>
      <c r="BE49" s="23">
        <v>1647611.81</v>
      </c>
      <c r="BF49" s="23">
        <v>2587280.7799999998</v>
      </c>
      <c r="BG49" s="23">
        <v>4072172.57</v>
      </c>
      <c r="BH49" s="23">
        <v>4857305.93</v>
      </c>
      <c r="BI49" s="23">
        <v>5286962.1399999997</v>
      </c>
    </row>
    <row r="50" spans="1:61" x14ac:dyDescent="0.2">
      <c r="A50" s="13" t="s">
        <v>93</v>
      </c>
      <c r="B50" s="13" t="s">
        <v>94</v>
      </c>
      <c r="C50" s="45">
        <v>1151019.6552517924</v>
      </c>
      <c r="D50" s="45">
        <v>1153462.3458549874</v>
      </c>
      <c r="E50" s="45">
        <v>1129179.5041443266</v>
      </c>
      <c r="F50" s="45">
        <v>1151178.5071277539</v>
      </c>
      <c r="G50" s="45">
        <v>1237537.216616333</v>
      </c>
      <c r="H50" s="45">
        <v>1356305.9773735169</v>
      </c>
      <c r="I50" s="45">
        <v>1508865.9774954761</v>
      </c>
      <c r="J50" s="45">
        <v>1580417.1614907684</v>
      </c>
      <c r="K50" s="45">
        <v>1917955.7501482568</v>
      </c>
      <c r="L50" s="45">
        <v>2137138.8673342918</v>
      </c>
      <c r="M50" s="45">
        <v>2452982.8936957759</v>
      </c>
      <c r="N50" s="45">
        <v>2805528.4111610977</v>
      </c>
      <c r="O50" s="45">
        <v>3047736.055869516</v>
      </c>
      <c r="P50" s="45">
        <v>3304574.9950072947</v>
      </c>
      <c r="Q50" s="45">
        <v>3913162.9054953298</v>
      </c>
      <c r="R50" s="45">
        <v>5034860.0594246266</v>
      </c>
      <c r="S50" s="45">
        <v>6241420.7028814387</v>
      </c>
      <c r="T50" s="45">
        <v>6597603.1965509932</v>
      </c>
      <c r="U50" s="45">
        <v>7055039.1260402743</v>
      </c>
      <c r="V50" s="45">
        <v>6726426.7322400706</v>
      </c>
      <c r="W50" s="45">
        <v>7324201.1989106042</v>
      </c>
      <c r="X50" s="45">
        <v>6130900.3165238136</v>
      </c>
      <c r="Y50" s="45">
        <v>5787222.9121140866</v>
      </c>
      <c r="Z50" s="45">
        <v>5842787.2970560156</v>
      </c>
      <c r="AA50" s="45">
        <v>5866639.5160886655</v>
      </c>
      <c r="AB50" s="45">
        <v>6045413.2913269419</v>
      </c>
      <c r="AC50" s="23">
        <v>5895023.7300000004</v>
      </c>
      <c r="AD50" s="23">
        <v>6827632.6500000004</v>
      </c>
      <c r="AE50" s="23">
        <v>6349279.2199999997</v>
      </c>
      <c r="AF50" s="23">
        <v>6964458.0700000003</v>
      </c>
      <c r="AG50" s="23">
        <v>7053332.9000000004</v>
      </c>
      <c r="AH50" s="23">
        <v>7260403.6100000003</v>
      </c>
      <c r="AI50" s="23">
        <v>8388398.6799999997</v>
      </c>
      <c r="AJ50" s="23">
        <v>7029923.7999999998</v>
      </c>
      <c r="AK50" s="23">
        <v>7062931.9699999997</v>
      </c>
      <c r="AL50" s="23">
        <v>9362002.7799999993</v>
      </c>
      <c r="AM50" s="23">
        <v>9214525.2200000007</v>
      </c>
      <c r="AN50" s="23">
        <v>8590079.5399999991</v>
      </c>
      <c r="AO50" s="23">
        <v>9776119.1500000004</v>
      </c>
      <c r="AP50" s="23">
        <v>8606642.2200000007</v>
      </c>
      <c r="AQ50" s="23">
        <v>9438892.0299999993</v>
      </c>
      <c r="AR50" s="23">
        <v>9375316.0399999991</v>
      </c>
      <c r="AS50" s="23">
        <v>10608305.220000001</v>
      </c>
      <c r="AT50" s="23">
        <v>11376409.77</v>
      </c>
      <c r="AU50" s="23">
        <v>12526447.49</v>
      </c>
      <c r="AV50" s="23">
        <v>12963859.99</v>
      </c>
      <c r="AW50" s="23">
        <v>11766917.92</v>
      </c>
      <c r="AX50" s="23">
        <v>11034531.18</v>
      </c>
      <c r="AY50" s="23">
        <v>11847201.49</v>
      </c>
      <c r="AZ50" s="23">
        <v>11190978.640000001</v>
      </c>
      <c r="BA50" s="23">
        <v>12132531.01</v>
      </c>
      <c r="BB50" s="23">
        <v>12668540.42</v>
      </c>
      <c r="BC50" s="23">
        <v>12592673.779999999</v>
      </c>
      <c r="BD50" s="23">
        <v>13848017.140000001</v>
      </c>
      <c r="BE50" s="23">
        <v>4144580.55</v>
      </c>
      <c r="BF50" s="23">
        <v>6257954.2300000004</v>
      </c>
      <c r="BG50" s="23">
        <v>9960216.9900000002</v>
      </c>
      <c r="BH50" s="23">
        <v>12368664.23</v>
      </c>
      <c r="BI50" s="23">
        <v>12850929.74</v>
      </c>
    </row>
    <row r="51" spans="1:61" x14ac:dyDescent="0.2">
      <c r="A51" s="13" t="s">
        <v>95</v>
      </c>
      <c r="B51" s="13" t="s">
        <v>96</v>
      </c>
      <c r="C51" s="45">
        <v>149623.98449898392</v>
      </c>
      <c r="D51" s="45">
        <v>160926.859535</v>
      </c>
      <c r="E51" s="45">
        <v>158149.54333896886</v>
      </c>
      <c r="F51" s="45">
        <v>148556.68892930483</v>
      </c>
      <c r="G51" s="45">
        <v>158206.40682239842</v>
      </c>
      <c r="H51" s="45">
        <v>155716.60947287703</v>
      </c>
      <c r="I51" s="45">
        <v>185066.0942714233</v>
      </c>
      <c r="J51" s="45">
        <v>187915.51885260773</v>
      </c>
      <c r="K51" s="45">
        <v>211800.01128122729</v>
      </c>
      <c r="L51" s="45">
        <v>233917.0098039963</v>
      </c>
      <c r="M51" s="45">
        <v>270358.1179863924</v>
      </c>
      <c r="N51" s="45">
        <v>283074.95765728544</v>
      </c>
      <c r="O51" s="45">
        <v>356298.96471872396</v>
      </c>
      <c r="P51" s="45">
        <v>386300.1690659601</v>
      </c>
      <c r="Q51" s="45">
        <v>461657.54767461889</v>
      </c>
      <c r="R51" s="45">
        <v>598463.31390624691</v>
      </c>
      <c r="S51" s="45">
        <v>912657.07965613599</v>
      </c>
      <c r="T51" s="45">
        <v>980523.5709048002</v>
      </c>
      <c r="U51" s="45">
        <v>1197566.7612358737</v>
      </c>
      <c r="V51" s="45">
        <v>1195749.7213994211</v>
      </c>
      <c r="W51" s="45">
        <v>1327787.3090529535</v>
      </c>
      <c r="X51" s="45">
        <v>1148559.9923335474</v>
      </c>
      <c r="Y51" s="45">
        <v>1059898.2883371313</v>
      </c>
      <c r="Z51" s="45">
        <v>1004192.8580982285</v>
      </c>
      <c r="AA51" s="45">
        <v>1051988.3348704269</v>
      </c>
      <c r="AB51" s="45">
        <v>1014368.1107510459</v>
      </c>
      <c r="AC51" s="23">
        <v>913106.28</v>
      </c>
      <c r="AD51" s="23">
        <v>1124287.6599999999</v>
      </c>
      <c r="AE51" s="23">
        <v>1002645.03</v>
      </c>
      <c r="AF51" s="23">
        <v>1077021.98</v>
      </c>
      <c r="AG51" s="23">
        <v>1051754.3</v>
      </c>
      <c r="AH51" s="23">
        <v>1088462.31</v>
      </c>
      <c r="AI51" s="23">
        <v>1318071.48</v>
      </c>
      <c r="AJ51" s="23">
        <v>1014640.35</v>
      </c>
      <c r="AK51" s="23">
        <v>984724.83</v>
      </c>
      <c r="AL51" s="23">
        <v>1163874.02</v>
      </c>
      <c r="AM51" s="23">
        <v>1134821.79</v>
      </c>
      <c r="AN51" s="23">
        <v>1031357.88</v>
      </c>
      <c r="AO51" s="23">
        <v>1298982.46</v>
      </c>
      <c r="AP51" s="23">
        <v>1070321.6399999999</v>
      </c>
      <c r="AQ51" s="23">
        <v>1368973.01</v>
      </c>
      <c r="AR51" s="23">
        <v>1395684.87</v>
      </c>
      <c r="AS51" s="23">
        <v>1312282.6599999999</v>
      </c>
      <c r="AT51" s="23">
        <v>1794063.72</v>
      </c>
      <c r="AU51" s="23">
        <v>2284148.89</v>
      </c>
      <c r="AV51" s="23">
        <v>2458147.4</v>
      </c>
      <c r="AW51" s="23">
        <v>2215101.16</v>
      </c>
      <c r="AX51" s="23">
        <v>2154032.0499999998</v>
      </c>
      <c r="AY51" s="23">
        <v>2386854.7999999998</v>
      </c>
      <c r="AZ51" s="23">
        <v>2355840.4700000002</v>
      </c>
      <c r="BA51" s="23">
        <v>2532959.5499999998</v>
      </c>
      <c r="BB51" s="23">
        <v>2472415.4900000002</v>
      </c>
      <c r="BC51" s="23">
        <v>2435622.1800000002</v>
      </c>
      <c r="BD51" s="23">
        <v>2626046.7599999998</v>
      </c>
      <c r="BE51" s="23">
        <v>788185.76</v>
      </c>
      <c r="BF51" s="23">
        <v>1132652.28</v>
      </c>
      <c r="BG51" s="23">
        <v>1890979.65</v>
      </c>
      <c r="BH51" s="23">
        <v>2624276.34</v>
      </c>
      <c r="BI51" s="23">
        <v>2796711.38</v>
      </c>
    </row>
    <row r="52" spans="1:61" x14ac:dyDescent="0.2">
      <c r="A52" s="13" t="s">
        <v>97</v>
      </c>
      <c r="B52" s="13" t="s">
        <v>98</v>
      </c>
      <c r="C52" s="45">
        <v>1798921.5756520627</v>
      </c>
      <c r="D52" s="45">
        <v>1833882.2514280663</v>
      </c>
      <c r="E52" s="45">
        <v>1827979.7303786681</v>
      </c>
      <c r="F52" s="45">
        <v>1914436.9219323827</v>
      </c>
      <c r="G52" s="45">
        <v>2022907.2942281277</v>
      </c>
      <c r="H52" s="45">
        <v>2068603.2773489726</v>
      </c>
      <c r="I52" s="45">
        <v>2417536.2104528192</v>
      </c>
      <c r="J52" s="45">
        <v>390370.10047914728</v>
      </c>
      <c r="K52" s="45">
        <v>2981490.8599191718</v>
      </c>
      <c r="L52" s="45">
        <v>3628399.7274211571</v>
      </c>
      <c r="M52" s="45">
        <v>4138013.9246932347</v>
      </c>
      <c r="N52" s="45">
        <v>4520910.2121023182</v>
      </c>
      <c r="O52" s="45">
        <v>5347270.4765708726</v>
      </c>
      <c r="P52" s="45">
        <v>5938476.7599095674</v>
      </c>
      <c r="Q52" s="45">
        <v>7124009.0432757027</v>
      </c>
      <c r="R52" s="45">
        <v>9056700.2105320934</v>
      </c>
      <c r="S52" s="45">
        <v>10944738.755741611</v>
      </c>
      <c r="T52" s="45">
        <v>11472411.758697597</v>
      </c>
      <c r="U52" s="45">
        <v>11304778.361996289</v>
      </c>
      <c r="V52" s="45">
        <v>11280557.719484661</v>
      </c>
      <c r="W52" s="45">
        <v>11435529.439511063</v>
      </c>
      <c r="X52" s="45">
        <v>9846511.9394690841</v>
      </c>
      <c r="Y52" s="45">
        <v>9258852.0410926156</v>
      </c>
      <c r="Z52" s="45">
        <v>9567803.8413539138</v>
      </c>
      <c r="AA52" s="45">
        <v>9977629.5083108693</v>
      </c>
      <c r="AB52" s="45">
        <v>10356932.162313748</v>
      </c>
      <c r="AC52" s="23">
        <v>9976865.5899999999</v>
      </c>
      <c r="AD52" s="23">
        <v>11439155.15</v>
      </c>
      <c r="AE52" s="23">
        <v>10040452.93</v>
      </c>
      <c r="AF52" s="23">
        <v>11937012.380000001</v>
      </c>
      <c r="AG52" s="23">
        <v>14141504.109999999</v>
      </c>
      <c r="AH52" s="23">
        <v>16126766.25</v>
      </c>
      <c r="AI52" s="23">
        <v>19697094.920000002</v>
      </c>
      <c r="AJ52" s="23">
        <v>17556957.350000001</v>
      </c>
      <c r="AK52" s="23">
        <v>18598450.66</v>
      </c>
      <c r="AL52" s="23">
        <v>22583729.359999999</v>
      </c>
      <c r="AM52" s="23">
        <v>22528094.170000002</v>
      </c>
      <c r="AN52" s="23">
        <v>21817579.66</v>
      </c>
      <c r="AO52" s="23">
        <v>26124944.649999999</v>
      </c>
      <c r="AP52" s="23">
        <v>23816497.510000002</v>
      </c>
      <c r="AQ52" s="23">
        <v>25946782.969999999</v>
      </c>
      <c r="AR52" s="23">
        <v>24918722.649999999</v>
      </c>
      <c r="AS52" s="23">
        <v>27002419.239999998</v>
      </c>
      <c r="AT52" s="23">
        <v>28056143.030000001</v>
      </c>
      <c r="AU52" s="23">
        <v>30227054.510000002</v>
      </c>
      <c r="AV52" s="23">
        <v>31729237.5</v>
      </c>
      <c r="AW52" s="23">
        <v>30120224.239999998</v>
      </c>
      <c r="AX52" s="23">
        <v>28991522.629999999</v>
      </c>
      <c r="AY52" s="23">
        <v>31018092.059999999</v>
      </c>
      <c r="AZ52" s="23">
        <v>31438960.16</v>
      </c>
      <c r="BA52" s="23">
        <v>32745570.98</v>
      </c>
      <c r="BB52" s="23">
        <v>32356327.370000001</v>
      </c>
      <c r="BC52" s="23">
        <v>31115294.109999999</v>
      </c>
      <c r="BD52" s="23">
        <v>34117962.68</v>
      </c>
      <c r="BE52" s="23">
        <v>10685221.359999999</v>
      </c>
      <c r="BF52" s="23">
        <v>16299542.460000001</v>
      </c>
      <c r="BG52" s="23">
        <v>26184800.550000001</v>
      </c>
      <c r="BH52" s="23">
        <v>31765740.190000001</v>
      </c>
      <c r="BI52" s="23">
        <v>33041710.059999999</v>
      </c>
    </row>
    <row r="53" spans="1:61" x14ac:dyDescent="0.2">
      <c r="A53" s="13" t="s">
        <v>99</v>
      </c>
      <c r="B53" s="13" t="s">
        <v>100</v>
      </c>
      <c r="C53" s="45">
        <v>664930.78052372334</v>
      </c>
      <c r="D53" s="45">
        <v>739705.80388653523</v>
      </c>
      <c r="E53" s="45">
        <v>724329.33866091829</v>
      </c>
      <c r="F53" s="45">
        <v>765165.09466321731</v>
      </c>
      <c r="G53" s="45">
        <v>842114.34590986907</v>
      </c>
      <c r="H53" s="45">
        <v>838644.60627754568</v>
      </c>
      <c r="I53" s="45">
        <v>970794.88442077755</v>
      </c>
      <c r="J53" s="45">
        <v>2595013.0877481299</v>
      </c>
      <c r="K53" s="45">
        <v>1326801.7568224748</v>
      </c>
      <c r="L53" s="45">
        <v>1483680.3327047352</v>
      </c>
      <c r="M53" s="45">
        <v>1719182.354940949</v>
      </c>
      <c r="N53" s="45">
        <v>1954640.1669621638</v>
      </c>
      <c r="O53" s="45">
        <v>2875195.3253033357</v>
      </c>
      <c r="P53" s="45">
        <v>3066030.7001830912</v>
      </c>
      <c r="Q53" s="45">
        <v>3620791.1494198553</v>
      </c>
      <c r="R53" s="45">
        <v>4474025.5839940729</v>
      </c>
      <c r="S53" s="45">
        <v>4805950.2375917938</v>
      </c>
      <c r="T53" s="45">
        <v>6281343.2892704858</v>
      </c>
      <c r="U53" s="45">
        <v>6186018.443282105</v>
      </c>
      <c r="V53" s="45">
        <v>5868232.6737880688</v>
      </c>
      <c r="W53" s="45">
        <v>6083115.0794878416</v>
      </c>
      <c r="X53" s="45">
        <v>4623112.4367305106</v>
      </c>
      <c r="Y53" s="45">
        <v>4601356.9597286321</v>
      </c>
      <c r="Z53" s="45">
        <v>4747317.4164288817</v>
      </c>
      <c r="AA53" s="45">
        <v>4959243.2212938378</v>
      </c>
      <c r="AB53" s="45">
        <v>4748431.2085191011</v>
      </c>
      <c r="AC53" s="23">
        <v>4775780.1399999997</v>
      </c>
      <c r="AD53" s="23">
        <v>5350468.71</v>
      </c>
      <c r="AE53" s="23">
        <v>5878490.6500000004</v>
      </c>
      <c r="AF53" s="23">
        <v>6510294.6900000004</v>
      </c>
      <c r="AG53" s="23">
        <v>6814915.8700000001</v>
      </c>
      <c r="AH53" s="23">
        <v>7081068.4800000004</v>
      </c>
      <c r="AI53" s="23">
        <v>7917855.5999999996</v>
      </c>
      <c r="AJ53" s="23">
        <v>6554631.04</v>
      </c>
      <c r="AK53" s="23">
        <v>6806504.1699999999</v>
      </c>
      <c r="AL53" s="23">
        <v>7710432.4100000001</v>
      </c>
      <c r="AM53" s="23">
        <v>7339567.4699999997</v>
      </c>
      <c r="AN53" s="23">
        <v>7520684.0499999998</v>
      </c>
      <c r="AO53" s="23">
        <v>8768676.8900000006</v>
      </c>
      <c r="AP53" s="23">
        <v>7790943.8399999999</v>
      </c>
      <c r="AQ53" s="23">
        <v>8542885.4499999993</v>
      </c>
      <c r="AR53" s="23">
        <v>8128181.8899999997</v>
      </c>
      <c r="AS53" s="23">
        <v>9599553.5700000003</v>
      </c>
      <c r="AT53" s="23">
        <v>10963922.119999999</v>
      </c>
      <c r="AU53" s="23">
        <v>11597704.539999999</v>
      </c>
      <c r="AV53" s="23">
        <v>12616148.18</v>
      </c>
      <c r="AW53" s="23">
        <v>11949313.67</v>
      </c>
      <c r="AX53" s="23">
        <v>11948605.890000001</v>
      </c>
      <c r="AY53" s="23">
        <v>13274237.789999999</v>
      </c>
      <c r="AZ53" s="23">
        <v>13428927.039999999</v>
      </c>
      <c r="BA53" s="23">
        <v>13810443.630000001</v>
      </c>
      <c r="BB53" s="23">
        <v>13760577.050000001</v>
      </c>
      <c r="BC53" s="23">
        <v>13562749.74</v>
      </c>
      <c r="BD53" s="23">
        <v>15074255.970000001</v>
      </c>
      <c r="BE53" s="23">
        <v>4483906.8499999996</v>
      </c>
      <c r="BF53" s="23">
        <v>6662758.9500000002</v>
      </c>
      <c r="BG53" s="23">
        <v>11164025.720000001</v>
      </c>
      <c r="BH53" s="23">
        <v>13618136.82</v>
      </c>
      <c r="BI53" s="23">
        <v>13879198.76</v>
      </c>
    </row>
    <row r="54" spans="1:61" x14ac:dyDescent="0.2">
      <c r="A54" s="13" t="s">
        <v>101</v>
      </c>
      <c r="B54" s="13" t="s">
        <v>102</v>
      </c>
      <c r="C54" s="45">
        <v>133225.50106180742</v>
      </c>
      <c r="D54" s="45">
        <v>130132.92029812931</v>
      </c>
      <c r="E54" s="45">
        <v>141556.83985383189</v>
      </c>
      <c r="F54" s="45">
        <v>144663.75082513032</v>
      </c>
      <c r="G54" s="45">
        <v>155368.26346848955</v>
      </c>
      <c r="H54" s="45">
        <v>153628.362834759</v>
      </c>
      <c r="I54" s="45">
        <v>188162.48626053231</v>
      </c>
      <c r="J54" s="45">
        <v>208887.16790887207</v>
      </c>
      <c r="K54" s="45">
        <v>237873.36669934157</v>
      </c>
      <c r="L54" s="45">
        <v>270638.62417810922</v>
      </c>
      <c r="M54" s="45">
        <v>282899.64128746244</v>
      </c>
      <c r="N54" s="45">
        <v>289488.7927104978</v>
      </c>
      <c r="O54" s="45">
        <v>368364.69463699602</v>
      </c>
      <c r="P54" s="45">
        <v>427205.28937110206</v>
      </c>
      <c r="Q54" s="45">
        <v>575318.80900729774</v>
      </c>
      <c r="R54" s="45">
        <v>723535.53662816319</v>
      </c>
      <c r="S54" s="45">
        <v>894561.68620808993</v>
      </c>
      <c r="T54" s="45">
        <v>1040650.3779973383</v>
      </c>
      <c r="U54" s="45">
        <v>1046128.3285337301</v>
      </c>
      <c r="V54" s="45">
        <v>1039750.9287956376</v>
      </c>
      <c r="W54" s="45">
        <v>1036607.191236172</v>
      </c>
      <c r="X54" s="45">
        <v>806399.67994413921</v>
      </c>
      <c r="Y54" s="45">
        <v>771223.23539861699</v>
      </c>
      <c r="Z54" s="45">
        <v>723035.41374733904</v>
      </c>
      <c r="AA54" s="45">
        <v>760022.30665050296</v>
      </c>
      <c r="AB54" s="45">
        <v>694214.75329541473</v>
      </c>
      <c r="AC54" s="23">
        <v>654209.80000000005</v>
      </c>
      <c r="AD54" s="23">
        <v>888271.06</v>
      </c>
      <c r="AE54" s="23">
        <v>795550.38</v>
      </c>
      <c r="AF54" s="23">
        <v>896579.37</v>
      </c>
      <c r="AG54" s="23">
        <v>929463.4</v>
      </c>
      <c r="AH54" s="23">
        <v>997222.07</v>
      </c>
      <c r="AI54" s="23">
        <v>1200719.95</v>
      </c>
      <c r="AJ54" s="23">
        <v>1038217.71</v>
      </c>
      <c r="AK54" s="23">
        <v>1133173.02</v>
      </c>
      <c r="AL54" s="23">
        <v>1437644.71</v>
      </c>
      <c r="AM54" s="23">
        <v>1466743.36</v>
      </c>
      <c r="AN54" s="23">
        <v>1181019.82</v>
      </c>
      <c r="AO54" s="23">
        <v>1447319.82</v>
      </c>
      <c r="AP54" s="23">
        <v>1181586.1100000001</v>
      </c>
      <c r="AQ54" s="23">
        <v>1339273.8500000001</v>
      </c>
      <c r="AR54" s="23">
        <v>1377887.55</v>
      </c>
      <c r="AS54" s="23">
        <v>1438778.64</v>
      </c>
      <c r="AT54" s="23">
        <v>1498008.36</v>
      </c>
      <c r="AU54" s="23">
        <v>1557493.83</v>
      </c>
      <c r="AV54" s="23">
        <v>1693127.05</v>
      </c>
      <c r="AW54" s="23">
        <v>1491363.74</v>
      </c>
      <c r="AX54" s="23">
        <v>1295770.79</v>
      </c>
      <c r="AY54" s="23">
        <v>1433141.74</v>
      </c>
      <c r="AZ54" s="23">
        <v>1402608.42</v>
      </c>
      <c r="BA54" s="23">
        <v>1495822.81</v>
      </c>
      <c r="BB54" s="23">
        <v>1516608.03</v>
      </c>
      <c r="BC54" s="23">
        <v>1472598.3</v>
      </c>
      <c r="BD54" s="23">
        <v>1651031.39</v>
      </c>
      <c r="BE54" s="23">
        <v>727105.1</v>
      </c>
      <c r="BF54" s="23">
        <v>991414.24</v>
      </c>
      <c r="BG54" s="23">
        <v>1580772.12</v>
      </c>
      <c r="BH54" s="23">
        <v>1994738.66</v>
      </c>
      <c r="BI54" s="23">
        <v>2147325.0299999998</v>
      </c>
    </row>
    <row r="55" spans="1:61" x14ac:dyDescent="0.2">
      <c r="A55" s="13" t="s">
        <v>103</v>
      </c>
      <c r="B55" s="13" t="s">
        <v>104</v>
      </c>
      <c r="C55" s="45">
        <v>416375.00628852198</v>
      </c>
      <c r="D55" s="45">
        <v>392405.29485926672</v>
      </c>
      <c r="E55" s="45">
        <v>386236.44537675491</v>
      </c>
      <c r="F55" s="45">
        <v>384317.87449482206</v>
      </c>
      <c r="G55" s="45">
        <v>394656.66194582876</v>
      </c>
      <c r="H55" s="45">
        <v>390999.56247132056</v>
      </c>
      <c r="I55" s="45">
        <v>468551.74958114635</v>
      </c>
      <c r="J55" s="45">
        <v>510269.11825012922</v>
      </c>
      <c r="K55" s="45">
        <v>603464.55636573734</v>
      </c>
      <c r="L55" s="45">
        <v>712944.44605362858</v>
      </c>
      <c r="M55" s="45">
        <v>761831.03465623513</v>
      </c>
      <c r="N55" s="45">
        <v>897213.38441391743</v>
      </c>
      <c r="O55" s="45">
        <v>1066658.7901341093</v>
      </c>
      <c r="P55" s="45">
        <v>1226235.8660704894</v>
      </c>
      <c r="Q55" s="45">
        <v>1392018.6841515526</v>
      </c>
      <c r="R55" s="45">
        <v>1862768.9010102798</v>
      </c>
      <c r="S55" s="45">
        <v>2340725.9927098881</v>
      </c>
      <c r="T55" s="45">
        <v>2405052.3128802651</v>
      </c>
      <c r="U55" s="45">
        <v>2337643.4735813476</v>
      </c>
      <c r="V55" s="45">
        <v>2183808.8472262663</v>
      </c>
      <c r="W55" s="45">
        <v>2727323.4928266066</v>
      </c>
      <c r="X55" s="45">
        <v>2013753.4327039851</v>
      </c>
      <c r="Y55" s="45">
        <v>1662368.4893521266</v>
      </c>
      <c r="Z55" s="45">
        <v>1512056.5613635301</v>
      </c>
      <c r="AA55" s="45">
        <v>1521837.5848953954</v>
      </c>
      <c r="AB55" s="45">
        <v>1538904.2022823053</v>
      </c>
      <c r="AC55" s="23">
        <v>1537191.35</v>
      </c>
      <c r="AD55" s="23">
        <v>1936828.92</v>
      </c>
      <c r="AE55" s="23">
        <v>1743614.25</v>
      </c>
      <c r="AF55" s="23">
        <v>2141984.81</v>
      </c>
      <c r="AG55" s="23">
        <v>2005533.17</v>
      </c>
      <c r="AH55" s="23">
        <v>2102391.96</v>
      </c>
      <c r="AI55" s="23">
        <v>2595688.09</v>
      </c>
      <c r="AJ55" s="23">
        <v>2113559.85</v>
      </c>
      <c r="AK55" s="23">
        <v>2227141.42</v>
      </c>
      <c r="AL55" s="23">
        <v>2610174.34</v>
      </c>
      <c r="AM55" s="23">
        <v>2754925.37</v>
      </c>
      <c r="AN55" s="23">
        <v>2601214.12</v>
      </c>
      <c r="AO55" s="23">
        <v>2871205.07</v>
      </c>
      <c r="AP55" s="23">
        <v>2574257.64</v>
      </c>
      <c r="AQ55" s="23">
        <v>2834625.55</v>
      </c>
      <c r="AR55" s="23">
        <v>2685078.1</v>
      </c>
      <c r="AS55" s="23">
        <v>2738053.02</v>
      </c>
      <c r="AT55" s="23">
        <v>3056755.01</v>
      </c>
      <c r="AU55" s="23">
        <v>3447428.2</v>
      </c>
      <c r="AV55" s="23">
        <v>3746875.34</v>
      </c>
      <c r="AW55" s="23">
        <v>3448532.46</v>
      </c>
      <c r="AX55" s="23">
        <v>3219165.05</v>
      </c>
      <c r="AY55" s="23">
        <v>4321722.33</v>
      </c>
      <c r="AZ55" s="23">
        <v>4604368.01</v>
      </c>
      <c r="BA55" s="23">
        <v>4708027.2300000004</v>
      </c>
      <c r="BB55" s="23">
        <v>4681961.96</v>
      </c>
      <c r="BC55" s="23">
        <v>4626600.3099999996</v>
      </c>
      <c r="BD55" s="23">
        <v>4875256.9400000004</v>
      </c>
      <c r="BE55" s="23">
        <v>1390092.91</v>
      </c>
      <c r="BF55" s="23">
        <v>2192373.7999999998</v>
      </c>
      <c r="BG55" s="23">
        <v>3604183.86</v>
      </c>
      <c r="BH55" s="23">
        <v>4274996.13</v>
      </c>
      <c r="BI55" s="23">
        <v>4383876.08</v>
      </c>
    </row>
    <row r="56" spans="1:61" x14ac:dyDescent="0.2">
      <c r="A56" s="13" t="s">
        <v>105</v>
      </c>
      <c r="B56" s="13" t="s">
        <v>106</v>
      </c>
      <c r="C56" s="45">
        <v>38050.512457371442</v>
      </c>
      <c r="D56" s="45">
        <v>39712.511643293692</v>
      </c>
      <c r="E56" s="45">
        <v>42141.939181989066</v>
      </c>
      <c r="F56" s="45">
        <v>43518.553807642878</v>
      </c>
      <c r="G56" s="45">
        <v>44688.447565922768</v>
      </c>
      <c r="H56" s="45">
        <v>42051.384465750045</v>
      </c>
      <c r="I56" s="45">
        <v>44546.060183823029</v>
      </c>
      <c r="J56" s="45">
        <v>44890.442513762333</v>
      </c>
      <c r="K56" s="45">
        <v>38259.672509021169</v>
      </c>
      <c r="L56" s="45">
        <v>44439.498320774073</v>
      </c>
      <c r="M56" s="45">
        <v>47872.955086995033</v>
      </c>
      <c r="N56" s="45">
        <v>61787.739135339667</v>
      </c>
      <c r="O56" s="45">
        <v>85046.428348199654</v>
      </c>
      <c r="P56" s="45">
        <v>99435.023942118161</v>
      </c>
      <c r="Q56" s="45">
        <v>131001.57479834807</v>
      </c>
      <c r="R56" s="45">
        <v>170314.51756746249</v>
      </c>
      <c r="S56" s="45">
        <v>257901.35633890636</v>
      </c>
      <c r="T56" s="45">
        <v>268680.11165366025</v>
      </c>
      <c r="U56" s="45">
        <v>341228.31222168525</v>
      </c>
      <c r="V56" s="45">
        <v>285413.22068367287</v>
      </c>
      <c r="W56" s="45">
        <v>324050.14116558025</v>
      </c>
      <c r="X56" s="45">
        <v>246685.57311780003</v>
      </c>
      <c r="Y56" s="45">
        <v>203097.54602361933</v>
      </c>
      <c r="Z56" s="45">
        <v>211805.21314135863</v>
      </c>
      <c r="AA56" s="45">
        <v>303118.49691352918</v>
      </c>
      <c r="AB56" s="45">
        <v>283324.51754677412</v>
      </c>
      <c r="AC56" s="23">
        <v>276679.13</v>
      </c>
      <c r="AD56" s="23">
        <v>382599.38</v>
      </c>
      <c r="AE56" s="23">
        <v>342402.27</v>
      </c>
      <c r="AF56" s="23">
        <v>371333.86</v>
      </c>
      <c r="AG56" s="23">
        <v>387274.8</v>
      </c>
      <c r="AH56" s="23">
        <v>453524.96</v>
      </c>
      <c r="AI56" s="23">
        <v>520702.33</v>
      </c>
      <c r="AJ56" s="23">
        <v>430892.68</v>
      </c>
      <c r="AK56" s="23">
        <v>447097.04</v>
      </c>
      <c r="AL56" s="23">
        <v>585985.87</v>
      </c>
      <c r="AM56" s="23">
        <v>562603.30000000005</v>
      </c>
      <c r="AN56" s="23">
        <v>528702.47</v>
      </c>
      <c r="AO56" s="23">
        <v>640175.52</v>
      </c>
      <c r="AP56" s="23">
        <v>562542.46</v>
      </c>
      <c r="AQ56" s="23">
        <v>597319.42000000004</v>
      </c>
      <c r="AR56" s="23">
        <v>606035.98</v>
      </c>
      <c r="AS56" s="23">
        <v>574259.73</v>
      </c>
      <c r="AT56" s="23">
        <v>603537.43999999994</v>
      </c>
      <c r="AU56" s="23">
        <v>598682.73</v>
      </c>
      <c r="AV56" s="23">
        <v>685797.13</v>
      </c>
      <c r="AW56" s="23">
        <v>631984.81000000006</v>
      </c>
      <c r="AX56" s="23">
        <v>672924.98</v>
      </c>
      <c r="AY56" s="23">
        <v>748050.58</v>
      </c>
      <c r="AZ56" s="23">
        <v>743262.49</v>
      </c>
      <c r="BA56" s="23">
        <v>754987.1</v>
      </c>
      <c r="BB56" s="23">
        <v>768617.54</v>
      </c>
      <c r="BC56" s="23">
        <v>742773.35</v>
      </c>
      <c r="BD56" s="23">
        <v>795999.83</v>
      </c>
      <c r="BE56" s="23">
        <v>275809.40000000002</v>
      </c>
      <c r="BF56" s="23">
        <v>332315.25</v>
      </c>
      <c r="BG56" s="23">
        <v>590636.89</v>
      </c>
      <c r="BH56" s="23">
        <v>796685.48</v>
      </c>
      <c r="BI56" s="23">
        <v>958890.99</v>
      </c>
    </row>
    <row r="57" spans="1:61" x14ac:dyDescent="0.2">
      <c r="A57" s="13" t="s">
        <v>107</v>
      </c>
      <c r="B57" s="13" t="s">
        <v>108</v>
      </c>
      <c r="C57" s="45">
        <v>811613.56613314594</v>
      </c>
      <c r="D57" s="45">
        <v>821165.1068591387</v>
      </c>
      <c r="E57" s="45">
        <v>844890.74741179682</v>
      </c>
      <c r="F57" s="45">
        <v>863150.02355337318</v>
      </c>
      <c r="G57" s="45">
        <v>879531.12780258467</v>
      </c>
      <c r="H57" s="45">
        <v>903723.71969504096</v>
      </c>
      <c r="I57" s="45">
        <v>1073619.4598121524</v>
      </c>
      <c r="J57" s="45">
        <v>1202845.3084577189</v>
      </c>
      <c r="K57" s="45">
        <v>1349185.3886763919</v>
      </c>
      <c r="L57" s="45">
        <v>1534879.5728988333</v>
      </c>
      <c r="M57" s="45">
        <v>2141502.8729017298</v>
      </c>
      <c r="N57" s="45">
        <v>2355583.3690318116</v>
      </c>
      <c r="O57" s="45">
        <v>2847977.0777657684</v>
      </c>
      <c r="P57" s="45">
        <v>3180349.3216780978</v>
      </c>
      <c r="Q57" s="45">
        <v>4017953.4634129982</v>
      </c>
      <c r="R57" s="45">
        <v>5077290.8894942813</v>
      </c>
      <c r="S57" s="45">
        <v>6117100.3587125372</v>
      </c>
      <c r="T57" s="45">
        <v>6556426.8694441859</v>
      </c>
      <c r="U57" s="45">
        <v>6526661.1988285817</v>
      </c>
      <c r="V57" s="45">
        <v>6329524.9536173865</v>
      </c>
      <c r="W57" s="45">
        <v>7069160.1251158668</v>
      </c>
      <c r="X57" s="45">
        <v>5901509.2590846084</v>
      </c>
      <c r="Y57" s="45">
        <v>5791115.824792726</v>
      </c>
      <c r="Z57" s="45">
        <v>5815030.8785755346</v>
      </c>
      <c r="AA57" s="45">
        <v>6038560.0535930134</v>
      </c>
      <c r="AB57" s="45">
        <v>5880766.9490364091</v>
      </c>
      <c r="AC57" s="23">
        <v>5863672.5999999996</v>
      </c>
      <c r="AD57" s="23">
        <v>6680781.1399999997</v>
      </c>
      <c r="AE57" s="23">
        <v>6546603.0499999998</v>
      </c>
      <c r="AF57" s="23">
        <v>6995674</v>
      </c>
      <c r="AG57" s="23">
        <v>7382961.4299999997</v>
      </c>
      <c r="AH57" s="23">
        <v>7742886.0300000003</v>
      </c>
      <c r="AI57" s="23">
        <v>9445553.0999999996</v>
      </c>
      <c r="AJ57" s="23">
        <v>7906014.9000000004</v>
      </c>
      <c r="AK57" s="23">
        <v>8158589.0999999996</v>
      </c>
      <c r="AL57" s="23">
        <v>10120291.310000001</v>
      </c>
      <c r="AM57" s="23">
        <v>10436774.869999999</v>
      </c>
      <c r="AN57" s="23">
        <v>9872508.7300000004</v>
      </c>
      <c r="AO57" s="23">
        <v>11379210.84</v>
      </c>
      <c r="AP57" s="23">
        <v>10007100.33</v>
      </c>
      <c r="AQ57" s="23">
        <v>10996040.029999999</v>
      </c>
      <c r="AR57" s="23">
        <v>10415079.390000001</v>
      </c>
      <c r="AS57" s="23">
        <v>10863473.99</v>
      </c>
      <c r="AT57" s="23">
        <v>11819036.609999999</v>
      </c>
      <c r="AU57" s="23">
        <v>13706484.869999999</v>
      </c>
      <c r="AV57" s="23">
        <v>14447950.59</v>
      </c>
      <c r="AW57" s="23">
        <v>13494104.560000001</v>
      </c>
      <c r="AX57" s="23">
        <v>12477231.310000001</v>
      </c>
      <c r="AY57" s="23">
        <v>13270921.67</v>
      </c>
      <c r="AZ57" s="23">
        <v>13738343.85</v>
      </c>
      <c r="BA57" s="23">
        <v>14506444.02</v>
      </c>
      <c r="BB57" s="23">
        <v>14573487.93</v>
      </c>
      <c r="BC57" s="23">
        <v>14483355.75</v>
      </c>
      <c r="BD57" s="23">
        <v>15997617.59</v>
      </c>
      <c r="BE57" s="23">
        <v>5050622.6500000004</v>
      </c>
      <c r="BF57" s="23">
        <v>7714915.8300000001</v>
      </c>
      <c r="BG57" s="23">
        <v>12625443.25</v>
      </c>
      <c r="BH57" s="23">
        <v>15525428.439999999</v>
      </c>
      <c r="BI57" s="23">
        <v>16394476.289999999</v>
      </c>
    </row>
    <row r="58" spans="1:61" x14ac:dyDescent="0.2">
      <c r="A58" s="13" t="s">
        <v>109</v>
      </c>
      <c r="B58" s="13" t="s">
        <v>110</v>
      </c>
      <c r="C58" s="45">
        <v>565267.99774985248</v>
      </c>
      <c r="D58" s="45">
        <v>557025.84163291194</v>
      </c>
      <c r="E58" s="45">
        <v>558306.10847967165</v>
      </c>
      <c r="F58" s="45">
        <v>579039.32727297675</v>
      </c>
      <c r="G58" s="45">
        <v>656109.01324324613</v>
      </c>
      <c r="H58" s="45">
        <v>699938.56304605328</v>
      </c>
      <c r="I58" s="45">
        <v>800094.36594167002</v>
      </c>
      <c r="J58" s="45">
        <v>875931.50160757487</v>
      </c>
      <c r="K58" s="45">
        <v>1019490.3019557685</v>
      </c>
      <c r="L58" s="45">
        <v>1153806.2708378751</v>
      </c>
      <c r="M58" s="45">
        <v>1262792.9879550033</v>
      </c>
      <c r="N58" s="45">
        <v>1283682.0096439249</v>
      </c>
      <c r="O58" s="45">
        <v>1530454.2828264658</v>
      </c>
      <c r="P58" s="45">
        <v>1734671.6324393216</v>
      </c>
      <c r="Q58" s="45">
        <v>1934994.8243558649</v>
      </c>
      <c r="R58" s="45">
        <v>2445501.4581748499</v>
      </c>
      <c r="S58" s="45">
        <v>3182222.1578548593</v>
      </c>
      <c r="T58" s="45">
        <v>3314005.0338665494</v>
      </c>
      <c r="U58" s="45">
        <v>3320531.6811925173</v>
      </c>
      <c r="V58" s="45">
        <v>3434284.8692825902</v>
      </c>
      <c r="W58" s="45">
        <v>3443641.7823911356</v>
      </c>
      <c r="X58" s="45">
        <v>2765963.2987782019</v>
      </c>
      <c r="Y58" s="45">
        <v>2583922.487833126</v>
      </c>
      <c r="Z58" s="45">
        <v>2792492.4048551177</v>
      </c>
      <c r="AA58" s="45">
        <v>2816830.0424989136</v>
      </c>
      <c r="AB58" s="45">
        <v>2878747.7685703067</v>
      </c>
      <c r="AC58" s="23">
        <v>2775150.89</v>
      </c>
      <c r="AD58" s="23">
        <v>3415529.65</v>
      </c>
      <c r="AE58" s="23">
        <v>3037579.64</v>
      </c>
      <c r="AF58" s="23">
        <v>3220180.24</v>
      </c>
      <c r="AG58" s="23">
        <v>3464141.77</v>
      </c>
      <c r="AH58" s="23">
        <v>3718325.14</v>
      </c>
      <c r="AI58" s="23">
        <v>4954926.3899999997</v>
      </c>
      <c r="AJ58" s="23">
        <v>3739993.54</v>
      </c>
      <c r="AK58" s="23">
        <v>3903583.84</v>
      </c>
      <c r="AL58" s="23">
        <v>4526045.38</v>
      </c>
      <c r="AM58" s="23">
        <v>4366266.71</v>
      </c>
      <c r="AN58" s="23">
        <v>3946082.71</v>
      </c>
      <c r="AO58" s="23">
        <v>5101498.78</v>
      </c>
      <c r="AP58" s="23">
        <v>4391999.7699999996</v>
      </c>
      <c r="AQ58" s="23">
        <v>5544598.1500000004</v>
      </c>
      <c r="AR58" s="23">
        <v>4935728.8</v>
      </c>
      <c r="AS58" s="23">
        <v>5356959.63</v>
      </c>
      <c r="AT58" s="23">
        <v>6006967.3600000003</v>
      </c>
      <c r="AU58" s="23">
        <v>6605503.54</v>
      </c>
      <c r="AV58" s="23">
        <v>7587276.8799999999</v>
      </c>
      <c r="AW58" s="23">
        <v>6964471.0700000003</v>
      </c>
      <c r="AX58" s="23">
        <v>6274229.5300000003</v>
      </c>
      <c r="AY58" s="23">
        <v>7185030.1500000004</v>
      </c>
      <c r="AZ58" s="23">
        <v>7503094.0499999998</v>
      </c>
      <c r="BA58" s="23">
        <v>7680538.5099999998</v>
      </c>
      <c r="BB58" s="23">
        <v>7767979.3600000003</v>
      </c>
      <c r="BC58" s="23">
        <v>7477161.6100000003</v>
      </c>
      <c r="BD58" s="23">
        <v>7977198.6200000001</v>
      </c>
      <c r="BE58" s="23">
        <v>2578483.5699999998</v>
      </c>
      <c r="BF58" s="23">
        <v>4092472.79</v>
      </c>
      <c r="BG58" s="23">
        <v>6136142.6200000001</v>
      </c>
      <c r="BH58" s="23">
        <v>7647655.7999999998</v>
      </c>
      <c r="BI58" s="23">
        <v>7920587.4199999999</v>
      </c>
    </row>
    <row r="59" spans="1:61" x14ac:dyDescent="0.2">
      <c r="A59" s="13" t="s">
        <v>111</v>
      </c>
      <c r="B59" s="13" t="s">
        <v>112</v>
      </c>
      <c r="C59" s="45">
        <v>848541.59647659829</v>
      </c>
      <c r="D59" s="45">
        <v>862602.88403050811</v>
      </c>
      <c r="E59" s="45">
        <v>878697.07922927872</v>
      </c>
      <c r="F59" s="45">
        <v>860923.96300367254</v>
      </c>
      <c r="G59" s="45">
        <v>1005384.956635877</v>
      </c>
      <c r="H59" s="45">
        <v>1084533.1325071612</v>
      </c>
      <c r="I59" s="45">
        <v>1178367.179555977</v>
      </c>
      <c r="J59" s="45">
        <v>1322202.9797684909</v>
      </c>
      <c r="K59" s="45">
        <v>1968071.6876258657</v>
      </c>
      <c r="L59" s="45">
        <v>2231635.1529139867</v>
      </c>
      <c r="M59" s="45">
        <v>2453001.9498229306</v>
      </c>
      <c r="N59" s="45">
        <v>2507775.9670222285</v>
      </c>
      <c r="O59" s="45">
        <v>2940137.234605317</v>
      </c>
      <c r="P59" s="45">
        <v>3093060.6731843702</v>
      </c>
      <c r="Q59" s="45">
        <v>3691763.7893947316</v>
      </c>
      <c r="R59" s="45">
        <v>4581858.871846783</v>
      </c>
      <c r="S59" s="45">
        <v>5646644.5209060963</v>
      </c>
      <c r="T59" s="45">
        <v>5867644.0681325151</v>
      </c>
      <c r="U59" s="45">
        <v>5695715.4203705424</v>
      </c>
      <c r="V59" s="45">
        <v>5743796.3159170495</v>
      </c>
      <c r="W59" s="45">
        <v>5866974.3336972911</v>
      </c>
      <c r="X59" s="45">
        <v>4673699.9555877168</v>
      </c>
      <c r="Y59" s="45">
        <v>4773031.5857048957</v>
      </c>
      <c r="Z59" s="45">
        <v>4760238.4907121053</v>
      </c>
      <c r="AA59" s="45">
        <v>5143422.7755424138</v>
      </c>
      <c r="AB59" s="45">
        <v>4942496.9210194964</v>
      </c>
      <c r="AC59" s="23">
        <v>4768712.32</v>
      </c>
      <c r="AD59" s="23">
        <v>5565519.0899999999</v>
      </c>
      <c r="AE59" s="23">
        <v>5557802.9400000004</v>
      </c>
      <c r="AF59" s="23">
        <v>5961119.3399999999</v>
      </c>
      <c r="AG59" s="23">
        <v>6113273.9299999997</v>
      </c>
      <c r="AH59" s="23">
        <v>6663260.9800000004</v>
      </c>
      <c r="AI59" s="23">
        <v>7748695.2699999996</v>
      </c>
      <c r="AJ59" s="23">
        <v>6675209.6900000004</v>
      </c>
      <c r="AK59" s="23">
        <v>6998693.3700000001</v>
      </c>
      <c r="AL59" s="23">
        <v>9071642.3399999999</v>
      </c>
      <c r="AM59" s="23">
        <v>9057858.4600000009</v>
      </c>
      <c r="AN59" s="23">
        <v>8565520.0500000007</v>
      </c>
      <c r="AO59" s="23">
        <v>9664205.3499999996</v>
      </c>
      <c r="AP59" s="23">
        <v>8825948.5999999996</v>
      </c>
      <c r="AQ59" s="23">
        <v>9820781.9000000004</v>
      </c>
      <c r="AR59" s="23">
        <v>9099565.6199999992</v>
      </c>
      <c r="AS59" s="23">
        <v>9857509.0500000007</v>
      </c>
      <c r="AT59" s="23">
        <v>10515329.17</v>
      </c>
      <c r="AU59" s="23">
        <v>11132667.720000001</v>
      </c>
      <c r="AV59" s="23">
        <v>11989670.619999999</v>
      </c>
      <c r="AW59" s="23">
        <v>11057370.92</v>
      </c>
      <c r="AX59" s="23">
        <v>10455645.01</v>
      </c>
      <c r="AY59" s="23">
        <v>11555298.52</v>
      </c>
      <c r="AZ59" s="23">
        <v>11631683.93</v>
      </c>
      <c r="BA59" s="23">
        <v>12033097.99</v>
      </c>
      <c r="BB59" s="23">
        <v>11634583.720000001</v>
      </c>
      <c r="BC59" s="23">
        <v>10755576.060000001</v>
      </c>
      <c r="BD59" s="23">
        <v>12052334.630000001</v>
      </c>
      <c r="BE59" s="23">
        <v>3569441.08</v>
      </c>
      <c r="BF59" s="23">
        <v>5664419.1500000004</v>
      </c>
      <c r="BG59" s="23">
        <v>9192231.0600000005</v>
      </c>
      <c r="BH59" s="23">
        <v>11469532.800000001</v>
      </c>
      <c r="BI59" s="23">
        <v>11266785.77</v>
      </c>
    </row>
    <row r="60" spans="1:61" x14ac:dyDescent="0.2">
      <c r="A60" s="13" t="s">
        <v>113</v>
      </c>
      <c r="B60" s="13" t="s">
        <v>114</v>
      </c>
      <c r="C60" s="45">
        <v>316904.9190724392</v>
      </c>
      <c r="D60" s="45">
        <v>316807.5041504245</v>
      </c>
      <c r="E60" s="45">
        <v>315389.57584109937</v>
      </c>
      <c r="F60" s="45">
        <v>298954.35219076858</v>
      </c>
      <c r="G60" s="45">
        <v>310198.07700809656</v>
      </c>
      <c r="H60" s="45">
        <v>311201.95378660492</v>
      </c>
      <c r="I60" s="45">
        <v>361212.85389133741</v>
      </c>
      <c r="J60" s="45">
        <v>396557.85363979649</v>
      </c>
      <c r="K60" s="45">
        <v>460598.94169892237</v>
      </c>
      <c r="L60" s="45">
        <v>532494.508024154</v>
      </c>
      <c r="M60" s="45">
        <v>518502.12742603553</v>
      </c>
      <c r="N60" s="45">
        <v>533238.7641263071</v>
      </c>
      <c r="O60" s="45">
        <v>611793.30352446879</v>
      </c>
      <c r="P60" s="45">
        <v>721840.30355648312</v>
      </c>
      <c r="Q60" s="45">
        <v>928532.66296418826</v>
      </c>
      <c r="R60" s="45">
        <v>1167157.1459714584</v>
      </c>
      <c r="S60" s="45">
        <v>1470186.4603929832</v>
      </c>
      <c r="T60" s="45">
        <v>1477814.246970457</v>
      </c>
      <c r="U60" s="45">
        <v>1405047.1296136789</v>
      </c>
      <c r="V60" s="45">
        <v>1295603.8276899247</v>
      </c>
      <c r="W60" s="45">
        <v>1210571.6009169391</v>
      </c>
      <c r="X60" s="45">
        <v>877663.04936292465</v>
      </c>
      <c r="Y60" s="45">
        <v>663683.49361497653</v>
      </c>
      <c r="Z60" s="45">
        <v>698090.78522778035</v>
      </c>
      <c r="AA60" s="45">
        <v>842175.39541025274</v>
      </c>
      <c r="AB60" s="45">
        <v>852003.12010165525</v>
      </c>
      <c r="AC60" s="23">
        <v>798661.76</v>
      </c>
      <c r="AD60" s="23">
        <v>1147511.6100000001</v>
      </c>
      <c r="AE60" s="23">
        <v>959247.01</v>
      </c>
      <c r="AF60" s="23">
        <v>1079329.54</v>
      </c>
      <c r="AG60" s="23">
        <v>1007472.74</v>
      </c>
      <c r="AH60" s="23">
        <v>1035165.09</v>
      </c>
      <c r="AI60" s="23">
        <v>1222161.33</v>
      </c>
      <c r="AJ60" s="23">
        <v>963773.85</v>
      </c>
      <c r="AK60" s="23">
        <v>975954.13</v>
      </c>
      <c r="AL60" s="23">
        <v>1269241.73</v>
      </c>
      <c r="AM60" s="23">
        <v>1233198.05</v>
      </c>
      <c r="AN60" s="23">
        <v>1098933.6000000001</v>
      </c>
      <c r="AO60" s="23">
        <v>1272937.6200000001</v>
      </c>
      <c r="AP60" s="23">
        <v>1036719.33</v>
      </c>
      <c r="AQ60" s="23">
        <v>1406427.51</v>
      </c>
      <c r="AR60" s="23">
        <v>1624571.88</v>
      </c>
      <c r="AS60" s="23">
        <v>1785522.15</v>
      </c>
      <c r="AT60" s="23">
        <v>1704389.99</v>
      </c>
      <c r="AU60" s="23">
        <v>1864159.64</v>
      </c>
      <c r="AV60" s="23">
        <v>2082657.51</v>
      </c>
      <c r="AW60" s="23">
        <v>2266631.94</v>
      </c>
      <c r="AX60" s="23">
        <v>2579820.9500000002</v>
      </c>
      <c r="AY60" s="23">
        <v>2910184.57</v>
      </c>
      <c r="AZ60" s="23">
        <v>2884433.28</v>
      </c>
      <c r="BA60" s="23">
        <v>3015615.39</v>
      </c>
      <c r="BB60" s="23">
        <v>2985833.37</v>
      </c>
      <c r="BC60" s="23">
        <v>2724186.33</v>
      </c>
      <c r="BD60" s="23">
        <v>2794416.25</v>
      </c>
      <c r="BE60" s="23">
        <v>806449.65</v>
      </c>
      <c r="BF60" s="23">
        <v>1286891.3</v>
      </c>
      <c r="BG60" s="23">
        <v>1824635.59</v>
      </c>
      <c r="BH60" s="23">
        <v>2239472.69</v>
      </c>
      <c r="BI60" s="23">
        <v>2260600.59</v>
      </c>
    </row>
    <row r="61" spans="1:61" x14ac:dyDescent="0.2">
      <c r="A61" s="13" t="s">
        <v>115</v>
      </c>
      <c r="B61" s="13" t="s">
        <v>116</v>
      </c>
      <c r="C61" s="45">
        <v>279266.32385964325</v>
      </c>
      <c r="D61" s="45">
        <v>279802.18215523276</v>
      </c>
      <c r="E61" s="45">
        <v>269205.29851804313</v>
      </c>
      <c r="F61" s="45">
        <v>267024.82022449642</v>
      </c>
      <c r="G61" s="45">
        <v>267539.48810668994</v>
      </c>
      <c r="H61" s="45">
        <v>267206.69190206064</v>
      </c>
      <c r="I61" s="45">
        <v>314438.75132058962</v>
      </c>
      <c r="J61" s="45">
        <v>337191.00489818695</v>
      </c>
      <c r="K61" s="45">
        <v>393104.27360330021</v>
      </c>
      <c r="L61" s="45">
        <v>443270.82415463211</v>
      </c>
      <c r="M61" s="45">
        <v>503254.17672194977</v>
      </c>
      <c r="N61" s="45">
        <v>501874.36066693399</v>
      </c>
      <c r="O61" s="45">
        <v>596722.04123136122</v>
      </c>
      <c r="P61" s="45">
        <v>690318.87760935549</v>
      </c>
      <c r="Q61" s="45">
        <v>1043559.715042297</v>
      </c>
      <c r="R61" s="45">
        <v>1347094.5504049808</v>
      </c>
      <c r="S61" s="45">
        <v>1717152.9536234846</v>
      </c>
      <c r="T61" s="45">
        <v>1970498.371082251</v>
      </c>
      <c r="U61" s="45">
        <v>1892222.2035895647</v>
      </c>
      <c r="V61" s="45">
        <v>1788566.0188091598</v>
      </c>
      <c r="W61" s="45">
        <v>1805273.6335619474</v>
      </c>
      <c r="X61" s="45">
        <v>1425779.5226601446</v>
      </c>
      <c r="Y61" s="45">
        <v>1458083.5622065009</v>
      </c>
      <c r="Z61" s="45">
        <v>1351755.3489087832</v>
      </c>
      <c r="AA61" s="45">
        <v>1361335.6579964622</v>
      </c>
      <c r="AB61" s="45">
        <v>1524324.3609002817</v>
      </c>
      <c r="AC61" s="23">
        <v>1461435.89</v>
      </c>
      <c r="AD61" s="23">
        <v>1755189.03</v>
      </c>
      <c r="AE61" s="23">
        <v>1607903.89</v>
      </c>
      <c r="AF61" s="23">
        <v>1723161.97</v>
      </c>
      <c r="AG61" s="23">
        <v>1815174.57</v>
      </c>
      <c r="AH61" s="23">
        <v>1949336.1</v>
      </c>
      <c r="AI61" s="23">
        <v>2436986.21</v>
      </c>
      <c r="AJ61" s="23">
        <v>1829006.87</v>
      </c>
      <c r="AK61" s="23">
        <v>2116867.9300000002</v>
      </c>
      <c r="AL61" s="23">
        <v>2432701.66</v>
      </c>
      <c r="AM61" s="23">
        <v>2712285.75</v>
      </c>
      <c r="AN61" s="23">
        <v>3005208.72</v>
      </c>
      <c r="AO61" s="23">
        <v>3491810.07</v>
      </c>
      <c r="AP61" s="23">
        <v>2905034.87</v>
      </c>
      <c r="AQ61" s="23">
        <v>3432788.03</v>
      </c>
      <c r="AR61" s="23">
        <v>3193743.34</v>
      </c>
      <c r="AS61" s="23">
        <v>3568225.96</v>
      </c>
      <c r="AT61" s="23">
        <v>3549454.91</v>
      </c>
      <c r="AU61" s="23">
        <v>3886709.63</v>
      </c>
      <c r="AV61" s="23">
        <v>4320815.75</v>
      </c>
      <c r="AW61" s="23">
        <v>4044399.14</v>
      </c>
      <c r="AX61" s="23">
        <v>3735616.92</v>
      </c>
      <c r="AY61" s="23">
        <v>4084023.81</v>
      </c>
      <c r="AZ61" s="23">
        <v>4183648.37</v>
      </c>
      <c r="BA61" s="23">
        <v>4087295.33</v>
      </c>
      <c r="BB61" s="23">
        <v>4064662.83</v>
      </c>
      <c r="BC61" s="23">
        <v>4140236.95</v>
      </c>
      <c r="BD61" s="23">
        <v>4491895.37</v>
      </c>
      <c r="BE61" s="23">
        <v>1291758.21</v>
      </c>
      <c r="BF61" s="23">
        <v>2171026.1</v>
      </c>
      <c r="BG61" s="23">
        <v>3253235.05</v>
      </c>
      <c r="BH61" s="23">
        <v>4018989.03</v>
      </c>
      <c r="BI61" s="23">
        <v>4299714.47</v>
      </c>
    </row>
    <row r="62" spans="1:61" x14ac:dyDescent="0.2">
      <c r="A62" s="13" t="s">
        <v>117</v>
      </c>
      <c r="B62" s="13" t="s">
        <v>118</v>
      </c>
      <c r="C62" s="45">
        <v>1647407.375788352</v>
      </c>
      <c r="D62" s="45">
        <v>1670439.5257615971</v>
      </c>
      <c r="E62" s="45">
        <v>1638591.0966724954</v>
      </c>
      <c r="F62" s="45">
        <v>1561514.5504964502</v>
      </c>
      <c r="G62" s="45">
        <v>1737317.9949295458</v>
      </c>
      <c r="H62" s="45">
        <v>1820824.0784075786</v>
      </c>
      <c r="I62" s="45">
        <v>1957584.5672810872</v>
      </c>
      <c r="J62" s="45">
        <v>1970579.3215104039</v>
      </c>
      <c r="K62" s="45">
        <v>2500750.8114098944</v>
      </c>
      <c r="L62" s="45">
        <v>3007148.181969245</v>
      </c>
      <c r="M62" s="45">
        <v>3211529.5667246482</v>
      </c>
      <c r="N62" s="45">
        <v>3368294.7205380839</v>
      </c>
      <c r="O62" s="45">
        <v>3657444.7715322804</v>
      </c>
      <c r="P62" s="45">
        <v>3881390.243567795</v>
      </c>
      <c r="Q62" s="45">
        <v>4675056.2917996151</v>
      </c>
      <c r="R62" s="45">
        <v>5529165.4788347408</v>
      </c>
      <c r="S62" s="45">
        <v>6637893.7948676515</v>
      </c>
      <c r="T62" s="45">
        <v>6860106.0740261935</v>
      </c>
      <c r="U62" s="45">
        <v>7005080.2110504191</v>
      </c>
      <c r="V62" s="45">
        <v>6809737.5285270223</v>
      </c>
      <c r="W62" s="45">
        <v>7404921.0335461432</v>
      </c>
      <c r="X62" s="45">
        <v>6267407.6219830113</v>
      </c>
      <c r="Y62" s="45">
        <v>5574710.6963436948</v>
      </c>
      <c r="Z62" s="45">
        <v>5635213.8426717902</v>
      </c>
      <c r="AA62" s="45">
        <v>5981108.7771245223</v>
      </c>
      <c r="AB62" s="45">
        <v>6060481.4242335111</v>
      </c>
      <c r="AC62" s="23">
        <v>5917809.4500000002</v>
      </c>
      <c r="AD62" s="23">
        <v>7198533.4500000002</v>
      </c>
      <c r="AE62" s="23">
        <v>6897778.8499999996</v>
      </c>
      <c r="AF62" s="23">
        <v>7353942.1600000001</v>
      </c>
      <c r="AG62" s="23">
        <v>7443644.9500000002</v>
      </c>
      <c r="AH62" s="23">
        <v>7695407.3399999999</v>
      </c>
      <c r="AI62" s="23">
        <v>9891544.4000000004</v>
      </c>
      <c r="AJ62" s="23">
        <v>8657905.1300000008</v>
      </c>
      <c r="AK62" s="23">
        <v>9452218.6699999999</v>
      </c>
      <c r="AL62" s="23">
        <v>10913647.460000001</v>
      </c>
      <c r="AM62" s="23">
        <v>11944336.52</v>
      </c>
      <c r="AN62" s="23">
        <v>11432358.949999999</v>
      </c>
      <c r="AO62" s="23">
        <v>13680675.949999999</v>
      </c>
      <c r="AP62" s="23">
        <v>12479878.24</v>
      </c>
      <c r="AQ62" s="23">
        <v>14502492.800000001</v>
      </c>
      <c r="AR62" s="23">
        <v>14080455.619999999</v>
      </c>
      <c r="AS62" s="23">
        <v>15403179.050000001</v>
      </c>
      <c r="AT62" s="23">
        <v>16379636.35</v>
      </c>
      <c r="AU62" s="23">
        <v>16913191.870000001</v>
      </c>
      <c r="AV62" s="23">
        <v>17674115.210000001</v>
      </c>
      <c r="AW62" s="23">
        <v>16438862.16</v>
      </c>
      <c r="AX62" s="23">
        <v>15514971.15</v>
      </c>
      <c r="AY62" s="23">
        <v>16208742.890000001</v>
      </c>
      <c r="AZ62" s="23">
        <v>16159344.68</v>
      </c>
      <c r="BA62" s="23">
        <v>16382748.51</v>
      </c>
      <c r="BB62" s="23">
        <v>15901858.130000001</v>
      </c>
      <c r="BC62" s="23">
        <v>15162248.859999999</v>
      </c>
      <c r="BD62" s="23">
        <v>15871267.66</v>
      </c>
      <c r="BE62" s="23">
        <v>4946748.47</v>
      </c>
      <c r="BF62" s="23">
        <v>7167646.1200000001</v>
      </c>
      <c r="BG62" s="23">
        <v>11274664.52</v>
      </c>
      <c r="BH62" s="23">
        <v>13749875.23</v>
      </c>
      <c r="BI62" s="23">
        <v>13416008.93</v>
      </c>
    </row>
    <row r="63" spans="1:61" x14ac:dyDescent="0.2">
      <c r="A63" s="13" t="s">
        <v>119</v>
      </c>
      <c r="B63" s="13" t="s">
        <v>120</v>
      </c>
      <c r="C63" s="45">
        <v>251992.88977783604</v>
      </c>
      <c r="D63" s="45">
        <v>243066.84736956842</v>
      </c>
      <c r="E63" s="45">
        <v>233610.43483033188</v>
      </c>
      <c r="F63" s="45">
        <v>222736.24643078737</v>
      </c>
      <c r="G63" s="45">
        <v>224249.45537588591</v>
      </c>
      <c r="H63" s="45">
        <v>224477.21420763861</v>
      </c>
      <c r="I63" s="45">
        <v>237002.73036189872</v>
      </c>
      <c r="J63" s="45">
        <v>240534.05939718609</v>
      </c>
      <c r="K63" s="45">
        <v>286766.20571165491</v>
      </c>
      <c r="L63" s="45">
        <v>346289.46714495006</v>
      </c>
      <c r="M63" s="45">
        <v>368173.52356938034</v>
      </c>
      <c r="N63" s="45">
        <v>498271.68549157947</v>
      </c>
      <c r="O63" s="45">
        <v>609081.0830587981</v>
      </c>
      <c r="P63" s="45">
        <v>656021.96485440363</v>
      </c>
      <c r="Q63" s="45">
        <v>736935.34789627977</v>
      </c>
      <c r="R63" s="45">
        <v>938997.06840539852</v>
      </c>
      <c r="S63" s="45">
        <v>1183374.3675271398</v>
      </c>
      <c r="T63" s="45">
        <v>1141960.6773004937</v>
      </c>
      <c r="U63" s="45">
        <v>1000173.0296345645</v>
      </c>
      <c r="V63" s="45">
        <v>968779.35596388183</v>
      </c>
      <c r="W63" s="45">
        <v>1040729.3999799507</v>
      </c>
      <c r="X63" s="45">
        <v>846088.76873598457</v>
      </c>
      <c r="Y63" s="45">
        <v>814583.85299793305</v>
      </c>
      <c r="Z63" s="45">
        <v>941223.25191958377</v>
      </c>
      <c r="AA63" s="45">
        <v>949333.95393459406</v>
      </c>
      <c r="AB63" s="45">
        <v>836332.80613853247</v>
      </c>
      <c r="AC63" s="23">
        <v>775920.9</v>
      </c>
      <c r="AD63" s="23">
        <v>1026409.29</v>
      </c>
      <c r="AE63" s="23">
        <v>842753.35</v>
      </c>
      <c r="AF63" s="23">
        <v>910009.39</v>
      </c>
      <c r="AG63" s="23">
        <v>885431.18</v>
      </c>
      <c r="AH63" s="23">
        <v>934703.91</v>
      </c>
      <c r="AI63" s="23">
        <v>1266757.56</v>
      </c>
      <c r="AJ63" s="23">
        <v>971107.39</v>
      </c>
      <c r="AK63" s="23">
        <v>1013898.46</v>
      </c>
      <c r="AL63" s="23">
        <v>1198784.3</v>
      </c>
      <c r="AM63" s="23">
        <v>1182758.8</v>
      </c>
      <c r="AN63" s="23">
        <v>1132792.6299999999</v>
      </c>
      <c r="AO63" s="23">
        <v>1353533.42</v>
      </c>
      <c r="AP63" s="23">
        <v>1133038.74</v>
      </c>
      <c r="AQ63" s="23">
        <v>1371457.96</v>
      </c>
      <c r="AR63" s="23">
        <v>1282116.24</v>
      </c>
      <c r="AS63" s="23">
        <v>1352295.38</v>
      </c>
      <c r="AT63" s="23">
        <v>1386263.23</v>
      </c>
      <c r="AU63" s="23">
        <v>1318889.98</v>
      </c>
      <c r="AV63" s="23">
        <v>1520890.59</v>
      </c>
      <c r="AW63" s="23">
        <v>1219350.51</v>
      </c>
      <c r="AX63" s="23">
        <v>1108222.96</v>
      </c>
      <c r="AY63" s="23">
        <v>1363923.74</v>
      </c>
      <c r="AZ63" s="23">
        <v>1688534.63</v>
      </c>
      <c r="BA63" s="23">
        <v>2120904.4500000002</v>
      </c>
      <c r="BB63" s="23">
        <v>2194488.64</v>
      </c>
      <c r="BC63" s="23">
        <v>2101630.2000000002</v>
      </c>
      <c r="BD63" s="23">
        <v>2165891.62</v>
      </c>
      <c r="BE63" s="23">
        <v>639900.84</v>
      </c>
      <c r="BF63" s="23">
        <v>1141323.74</v>
      </c>
      <c r="BG63" s="23">
        <v>1675574.04</v>
      </c>
      <c r="BH63" s="23">
        <v>2160687.2400000002</v>
      </c>
      <c r="BI63" s="23">
        <v>2175945.52</v>
      </c>
    </row>
    <row r="64" spans="1:61" x14ac:dyDescent="0.2">
      <c r="A64" s="13" t="s">
        <v>121</v>
      </c>
      <c r="B64" s="13" t="s">
        <v>122</v>
      </c>
      <c r="C64" s="45">
        <v>649847.32230923674</v>
      </c>
      <c r="D64" s="45">
        <v>676997.42513609887</v>
      </c>
      <c r="E64" s="45">
        <v>679092.53197999264</v>
      </c>
      <c r="F64" s="45">
        <v>699551.79988932202</v>
      </c>
      <c r="G64" s="45">
        <v>755046.74849113589</v>
      </c>
      <c r="H64" s="45">
        <v>821487.38408157858</v>
      </c>
      <c r="I64" s="45">
        <v>945813.36886411766</v>
      </c>
      <c r="J64" s="45">
        <v>1045713.2098597926</v>
      </c>
      <c r="K64" s="45">
        <v>1232923.9569057119</v>
      </c>
      <c r="L64" s="45">
        <v>1507535.5549220452</v>
      </c>
      <c r="M64" s="45">
        <v>1746237.1771320377</v>
      </c>
      <c r="N64" s="45">
        <v>1751081.3971037737</v>
      </c>
      <c r="O64" s="45">
        <v>2109338.4169998947</v>
      </c>
      <c r="P64" s="45">
        <v>2518917.5509980074</v>
      </c>
      <c r="Q64" s="45">
        <v>3062701.9758917126</v>
      </c>
      <c r="R64" s="45">
        <v>3720033.325355168</v>
      </c>
      <c r="S64" s="45">
        <v>5044283.8478741748</v>
      </c>
      <c r="T64" s="45">
        <v>5101225.0803025197</v>
      </c>
      <c r="U64" s="45">
        <v>5218523.470288449</v>
      </c>
      <c r="V64" s="45">
        <v>5426016.6443837024</v>
      </c>
      <c r="W64" s="45">
        <v>5324017.6905514179</v>
      </c>
      <c r="X64" s="45">
        <v>4461372.8289630227</v>
      </c>
      <c r="Y64" s="45">
        <v>4295252.2665164545</v>
      </c>
      <c r="Z64" s="45">
        <v>4120867.7664798116</v>
      </c>
      <c r="AA64" s="45">
        <v>4369873.7388626728</v>
      </c>
      <c r="AB64" s="45">
        <v>4485583.2797510084</v>
      </c>
      <c r="AC64" s="23">
        <v>4513536.49</v>
      </c>
      <c r="AD64" s="23">
        <v>5391790.6600000001</v>
      </c>
      <c r="AE64" s="23">
        <v>4979725.63</v>
      </c>
      <c r="AF64" s="23">
        <v>5558353.1399999997</v>
      </c>
      <c r="AG64" s="23">
        <v>5866052.0099999998</v>
      </c>
      <c r="AH64" s="23">
        <v>6394824.6799999997</v>
      </c>
      <c r="AI64" s="23">
        <v>7581945.7400000002</v>
      </c>
      <c r="AJ64" s="23">
        <v>7085192.3499999996</v>
      </c>
      <c r="AK64" s="23">
        <v>7942489.46</v>
      </c>
      <c r="AL64" s="23">
        <v>9327924.0399999991</v>
      </c>
      <c r="AM64" s="23">
        <v>9076650.8399999999</v>
      </c>
      <c r="AN64" s="23">
        <v>8803482.9600000009</v>
      </c>
      <c r="AO64" s="23">
        <v>10565650.34</v>
      </c>
      <c r="AP64" s="23">
        <v>8929226.0899999999</v>
      </c>
      <c r="AQ64" s="23">
        <v>11384847.73</v>
      </c>
      <c r="AR64" s="23">
        <v>10948889.550000001</v>
      </c>
      <c r="AS64" s="23">
        <v>12055096.640000001</v>
      </c>
      <c r="AT64" s="23">
        <v>13283876.48</v>
      </c>
      <c r="AU64" s="23">
        <v>13650952.82</v>
      </c>
      <c r="AV64" s="23">
        <v>15011482.07</v>
      </c>
      <c r="AW64" s="23">
        <v>13889786.92</v>
      </c>
      <c r="AX64" s="23">
        <v>12696293.140000001</v>
      </c>
      <c r="AY64" s="23">
        <v>13873250.970000001</v>
      </c>
      <c r="AZ64" s="23">
        <v>14459193.84</v>
      </c>
      <c r="BA64" s="23">
        <v>15097120.74</v>
      </c>
      <c r="BB64" s="23">
        <v>15606572.35</v>
      </c>
      <c r="BC64" s="23">
        <v>14842862.51</v>
      </c>
      <c r="BD64" s="23">
        <v>16229695.1</v>
      </c>
      <c r="BE64" s="23">
        <v>4894341.3</v>
      </c>
      <c r="BF64" s="23">
        <v>7836525.4900000002</v>
      </c>
      <c r="BG64" s="23">
        <v>12485172.73</v>
      </c>
      <c r="BH64" s="23">
        <v>15700135.949999999</v>
      </c>
      <c r="BI64" s="23">
        <v>16388398.6</v>
      </c>
    </row>
    <row r="65" spans="1:61" x14ac:dyDescent="0.2">
      <c r="A65" s="13" t="s">
        <v>123</v>
      </c>
      <c r="B65" s="13" t="s">
        <v>124</v>
      </c>
      <c r="C65" s="45">
        <v>1762927.7528862411</v>
      </c>
      <c r="D65" s="45">
        <v>1760696.5090699543</v>
      </c>
      <c r="E65" s="45">
        <v>1744375.7746315689</v>
      </c>
      <c r="F65" s="45">
        <v>1694291.5465495451</v>
      </c>
      <c r="G65" s="45">
        <v>1790812.3550781531</v>
      </c>
      <c r="H65" s="45">
        <v>1852962.465527466</v>
      </c>
      <c r="I65" s="45">
        <v>2013803.3438167442</v>
      </c>
      <c r="J65" s="45">
        <v>2297583.8355258042</v>
      </c>
      <c r="K65" s="45">
        <v>2906701.5063487394</v>
      </c>
      <c r="L65" s="45">
        <v>3357134.3853331851</v>
      </c>
      <c r="M65" s="45">
        <v>3575953.6067150743</v>
      </c>
      <c r="N65" s="45">
        <v>3714888.4759214399</v>
      </c>
      <c r="O65" s="45">
        <v>4312573.53759469</v>
      </c>
      <c r="P65" s="45">
        <v>4460918.779737086</v>
      </c>
      <c r="Q65" s="45">
        <v>5499241.2612412097</v>
      </c>
      <c r="R65" s="45">
        <v>6644917.730887848</v>
      </c>
      <c r="S65" s="45">
        <v>7885039.5681424243</v>
      </c>
      <c r="T65" s="45">
        <v>8054710.903306162</v>
      </c>
      <c r="U65" s="45">
        <v>8149641.0587889142</v>
      </c>
      <c r="V65" s="45">
        <v>8694937.3205865622</v>
      </c>
      <c r="W65" s="45">
        <v>9185285.3269595262</v>
      </c>
      <c r="X65" s="45">
        <v>7405993.1005792376</v>
      </c>
      <c r="Y65" s="45">
        <v>6611061.0565398028</v>
      </c>
      <c r="Z65" s="45">
        <v>6975662.2005807618</v>
      </c>
      <c r="AA65" s="45">
        <v>7731780.8143838271</v>
      </c>
      <c r="AB65" s="45">
        <v>7455740.9433097187</v>
      </c>
      <c r="AC65" s="23">
        <v>7399733.2699999996</v>
      </c>
      <c r="AD65" s="23">
        <v>8893610.6999999993</v>
      </c>
      <c r="AE65" s="23">
        <v>8475451.5299999993</v>
      </c>
      <c r="AF65" s="23">
        <v>11161920.210000001</v>
      </c>
      <c r="AG65" s="23">
        <v>12916627.66</v>
      </c>
      <c r="AH65" s="23">
        <v>14597911.59</v>
      </c>
      <c r="AI65" s="23">
        <v>16569566.890000001</v>
      </c>
      <c r="AJ65" s="23">
        <v>14970083.949999999</v>
      </c>
      <c r="AK65" s="23">
        <v>17666500.399999999</v>
      </c>
      <c r="AL65" s="23">
        <v>19713400.25</v>
      </c>
      <c r="AM65" s="23">
        <v>18222006.920000002</v>
      </c>
      <c r="AN65" s="23">
        <v>17196366.57</v>
      </c>
      <c r="AO65" s="23">
        <v>19071450.609999999</v>
      </c>
      <c r="AP65" s="23">
        <v>17131509.620000001</v>
      </c>
      <c r="AQ65" s="23">
        <v>18668086.989999998</v>
      </c>
      <c r="AR65" s="23">
        <v>17707392.09</v>
      </c>
      <c r="AS65" s="23">
        <v>18787833.23</v>
      </c>
      <c r="AT65" s="23">
        <v>20497482.210000001</v>
      </c>
      <c r="AU65" s="23">
        <v>20350393.039999999</v>
      </c>
      <c r="AV65" s="23">
        <v>21833453.539999999</v>
      </c>
      <c r="AW65" s="23">
        <v>20250580.940000001</v>
      </c>
      <c r="AX65" s="23">
        <v>18814157.960000001</v>
      </c>
      <c r="AY65" s="23">
        <v>20517983.329999998</v>
      </c>
      <c r="AZ65" s="23">
        <v>20689408.489999998</v>
      </c>
      <c r="BA65" s="23">
        <v>20926887.66</v>
      </c>
      <c r="BB65" s="23">
        <v>20419265.649999999</v>
      </c>
      <c r="BC65" s="23">
        <v>18288671.73</v>
      </c>
      <c r="BD65" s="23">
        <v>20628395.559999999</v>
      </c>
      <c r="BE65" s="23">
        <v>5674989.5999999996</v>
      </c>
      <c r="BF65" s="23">
        <v>8984981.5099999998</v>
      </c>
      <c r="BG65" s="23">
        <v>14778316.59</v>
      </c>
      <c r="BH65" s="23">
        <v>18625927.960000001</v>
      </c>
      <c r="BI65" s="23">
        <v>17911342.98</v>
      </c>
    </row>
    <row r="66" spans="1:61" x14ac:dyDescent="0.2">
      <c r="A66" s="13" t="s">
        <v>125</v>
      </c>
      <c r="B66" s="13" t="s">
        <v>126</v>
      </c>
      <c r="C66" s="45">
        <v>288158.06523903244</v>
      </c>
      <c r="D66" s="45">
        <v>308575.56211763882</v>
      </c>
      <c r="E66" s="45">
        <v>283026.02152275224</v>
      </c>
      <c r="F66" s="45">
        <v>270485.41291578562</v>
      </c>
      <c r="G66" s="45">
        <v>294970.70692133781</v>
      </c>
      <c r="H66" s="45">
        <v>282605.10978615977</v>
      </c>
      <c r="I66" s="45">
        <v>324881.05165430054</v>
      </c>
      <c r="J66" s="45">
        <v>385039.87304045848</v>
      </c>
      <c r="K66" s="45">
        <v>514241.02494523273</v>
      </c>
      <c r="L66" s="45">
        <v>567145.4073971312</v>
      </c>
      <c r="M66" s="45">
        <v>616778.53883714939</v>
      </c>
      <c r="N66" s="45">
        <v>607064.63990779885</v>
      </c>
      <c r="O66" s="45">
        <v>742096.966721904</v>
      </c>
      <c r="P66" s="45">
        <v>835108.8562207584</v>
      </c>
      <c r="Q66" s="45">
        <v>960640.56028062815</v>
      </c>
      <c r="R66" s="45">
        <v>1184658.9029463821</v>
      </c>
      <c r="S66" s="45">
        <v>1463372.9040165744</v>
      </c>
      <c r="T66" s="45">
        <v>1691960.9059740196</v>
      </c>
      <c r="U66" s="45">
        <v>1724454.4993040704</v>
      </c>
      <c r="V66" s="45">
        <v>1693309.1650824673</v>
      </c>
      <c r="W66" s="45">
        <v>1724600.3086309654</v>
      </c>
      <c r="X66" s="45">
        <v>1220930.4907628989</v>
      </c>
      <c r="Y66" s="45">
        <v>1090890.3263052818</v>
      </c>
      <c r="Z66" s="45">
        <v>997123.49782537599</v>
      </c>
      <c r="AA66" s="45">
        <v>961004.38006549829</v>
      </c>
      <c r="AB66" s="45">
        <v>964242.01015633717</v>
      </c>
      <c r="AC66" s="23">
        <v>999454.21</v>
      </c>
      <c r="AD66" s="23">
        <v>1348851.78</v>
      </c>
      <c r="AE66" s="23">
        <v>1224182.6499999999</v>
      </c>
      <c r="AF66" s="23">
        <v>1459313.38</v>
      </c>
      <c r="AG66" s="23">
        <v>1537809.14</v>
      </c>
      <c r="AH66" s="23">
        <v>1670113.58</v>
      </c>
      <c r="AI66" s="23">
        <v>2070335.33</v>
      </c>
      <c r="AJ66" s="23">
        <v>1657837.41</v>
      </c>
      <c r="AK66" s="23">
        <v>1672272.28</v>
      </c>
      <c r="AL66" s="23">
        <v>2020585.34</v>
      </c>
      <c r="AM66" s="23">
        <v>1918369.65</v>
      </c>
      <c r="AN66" s="23">
        <v>1760898.66</v>
      </c>
      <c r="AO66" s="23">
        <v>1988338.94</v>
      </c>
      <c r="AP66" s="23">
        <v>1647143.3</v>
      </c>
      <c r="AQ66" s="23">
        <v>1948175.12</v>
      </c>
      <c r="AR66" s="23">
        <v>1828816.39</v>
      </c>
      <c r="AS66" s="23">
        <v>1831031.73</v>
      </c>
      <c r="AT66" s="23">
        <v>1729585.87</v>
      </c>
      <c r="AU66" s="23">
        <v>1867749.8</v>
      </c>
      <c r="AV66" s="23">
        <v>2049163.64</v>
      </c>
      <c r="AW66" s="23">
        <v>2141466.52</v>
      </c>
      <c r="AX66" s="23">
        <v>2384800.44</v>
      </c>
      <c r="AY66" s="23">
        <v>2781987.18</v>
      </c>
      <c r="AZ66" s="23">
        <v>2932082.19</v>
      </c>
      <c r="BA66" s="23">
        <v>3086138.96</v>
      </c>
      <c r="BB66" s="23">
        <v>3088002.48</v>
      </c>
      <c r="BC66" s="23">
        <v>2932861.67</v>
      </c>
      <c r="BD66" s="23">
        <v>3135470.91</v>
      </c>
      <c r="BE66" s="23">
        <v>938734.72</v>
      </c>
      <c r="BF66" s="23">
        <v>1314921.71</v>
      </c>
      <c r="BG66" s="23">
        <v>1985873.55</v>
      </c>
      <c r="BH66" s="23">
        <v>2446964.8199999998</v>
      </c>
      <c r="BI66" s="23">
        <v>2670148.69</v>
      </c>
    </row>
    <row r="67" spans="1:61" x14ac:dyDescent="0.2">
      <c r="A67" s="13" t="s">
        <v>127</v>
      </c>
      <c r="B67" s="13" t="s">
        <v>128</v>
      </c>
      <c r="C67" s="45">
        <v>4113909.4483327414</v>
      </c>
      <c r="D67" s="45">
        <v>4155609.2853647419</v>
      </c>
      <c r="E67" s="45">
        <v>3896547.0297595728</v>
      </c>
      <c r="F67" s="45">
        <v>3964104.0495032449</v>
      </c>
      <c r="G67" s="45">
        <v>4389510.2880219286</v>
      </c>
      <c r="H67" s="45">
        <v>4676171.4563607071</v>
      </c>
      <c r="I67" s="45">
        <v>5552819.4683492975</v>
      </c>
      <c r="J67" s="45">
        <v>6120046.435970651</v>
      </c>
      <c r="K67" s="45">
        <v>7131796.5964232413</v>
      </c>
      <c r="L67" s="45">
        <v>8213161.6859031916</v>
      </c>
      <c r="M67" s="45">
        <v>8798596.0970002599</v>
      </c>
      <c r="N67" s="45">
        <v>9299484.5698727202</v>
      </c>
      <c r="O67" s="45">
        <v>10570030.352599332</v>
      </c>
      <c r="P67" s="45">
        <v>10831298.545483926</v>
      </c>
      <c r="Q67" s="45">
        <v>12689274.296943245</v>
      </c>
      <c r="R67" s="45">
        <v>15804008.494459242</v>
      </c>
      <c r="S67" s="45">
        <v>18515155.719048657</v>
      </c>
      <c r="T67" s="45">
        <v>19519530.548496321</v>
      </c>
      <c r="U67" s="45">
        <v>18615559.55649532</v>
      </c>
      <c r="V67" s="45">
        <v>18136664.750890683</v>
      </c>
      <c r="W67" s="45">
        <v>18485972.130755898</v>
      </c>
      <c r="X67" s="45">
        <v>15350683.601590931</v>
      </c>
      <c r="Y67" s="45">
        <v>14692188.804223107</v>
      </c>
      <c r="Z67" s="45">
        <v>14903378.644039055</v>
      </c>
      <c r="AA67" s="45">
        <v>15772610.064178247</v>
      </c>
      <c r="AB67" s="45">
        <v>16114088.243397823</v>
      </c>
      <c r="AC67" s="23">
        <v>16593365.279999999</v>
      </c>
      <c r="AD67" s="23">
        <v>20798996.539999999</v>
      </c>
      <c r="AE67" s="23">
        <v>18434889.300000001</v>
      </c>
      <c r="AF67" s="23">
        <v>19111109.670000002</v>
      </c>
      <c r="AG67" s="23">
        <v>22814146.73</v>
      </c>
      <c r="AH67" s="23">
        <v>30423426.109999999</v>
      </c>
      <c r="AI67" s="23">
        <v>36645573.25</v>
      </c>
      <c r="AJ67" s="23">
        <v>32594418.829999998</v>
      </c>
      <c r="AK67" s="23">
        <v>35984272.07</v>
      </c>
      <c r="AL67" s="23">
        <v>39004206.859999999</v>
      </c>
      <c r="AM67" s="23">
        <v>37543153.289999999</v>
      </c>
      <c r="AN67" s="23">
        <v>34925995.07</v>
      </c>
      <c r="AO67" s="23">
        <v>40101223.460000001</v>
      </c>
      <c r="AP67" s="23">
        <v>37247973.399999999</v>
      </c>
      <c r="AQ67" s="23">
        <v>40173253.149999999</v>
      </c>
      <c r="AR67" s="23">
        <v>38626120.289999999</v>
      </c>
      <c r="AS67" s="23">
        <v>43092580.880000003</v>
      </c>
      <c r="AT67" s="23">
        <v>44296535.859999999</v>
      </c>
      <c r="AU67" s="23">
        <v>47782480.5</v>
      </c>
      <c r="AV67" s="23">
        <v>50962357.75</v>
      </c>
      <c r="AW67" s="23">
        <v>47924156.039999999</v>
      </c>
      <c r="AX67" s="23">
        <v>43801694.469999999</v>
      </c>
      <c r="AY67" s="23">
        <v>47738233.369999997</v>
      </c>
      <c r="AZ67" s="23">
        <v>48396749.299999997</v>
      </c>
      <c r="BA67" s="23">
        <v>49690950.329999998</v>
      </c>
      <c r="BB67" s="23">
        <v>49638780.530000001</v>
      </c>
      <c r="BC67" s="23">
        <v>50179044.82</v>
      </c>
      <c r="BD67" s="23">
        <v>51396818.93</v>
      </c>
      <c r="BE67" s="23">
        <v>15619317.33</v>
      </c>
      <c r="BF67" s="23">
        <v>24054169.120000001</v>
      </c>
      <c r="BG67" s="23">
        <v>38139081.520000003</v>
      </c>
      <c r="BH67" s="23">
        <v>47386231.490000002</v>
      </c>
      <c r="BI67" s="23">
        <v>46263279.020000003</v>
      </c>
    </row>
    <row r="68" spans="1:61" x14ac:dyDescent="0.2">
      <c r="A68" s="13" t="s">
        <v>129</v>
      </c>
      <c r="B68" s="13" t="s">
        <v>130</v>
      </c>
      <c r="C68" s="45">
        <v>632269.03592765995</v>
      </c>
      <c r="D68" s="45">
        <v>673151.89867628517</v>
      </c>
      <c r="E68" s="45">
        <v>657038.49490134267</v>
      </c>
      <c r="F68" s="45">
        <v>659253.88401983667</v>
      </c>
      <c r="G68" s="45">
        <v>760439.93737394374</v>
      </c>
      <c r="H68" s="45">
        <v>850695.85353918013</v>
      </c>
      <c r="I68" s="45">
        <v>1045109.816649567</v>
      </c>
      <c r="J68" s="45">
        <v>1078355.8983287015</v>
      </c>
      <c r="K68" s="45">
        <v>1156291.4947168792</v>
      </c>
      <c r="L68" s="45">
        <v>1298249.5803840801</v>
      </c>
      <c r="M68" s="45">
        <v>1603966.418530483</v>
      </c>
      <c r="N68" s="45">
        <v>1814724.2883298753</v>
      </c>
      <c r="O68" s="45">
        <v>2096923.7312811664</v>
      </c>
      <c r="P68" s="45">
        <v>2273349.1677045906</v>
      </c>
      <c r="Q68" s="45">
        <v>2776279.542713928</v>
      </c>
      <c r="R68" s="45">
        <v>3747300.8139253031</v>
      </c>
      <c r="S68" s="45">
        <v>4707744.7149736946</v>
      </c>
      <c r="T68" s="45">
        <v>5036273.5667124521</v>
      </c>
      <c r="U68" s="45">
        <v>4938249.1535268314</v>
      </c>
      <c r="V68" s="45">
        <v>4856671.8550148867</v>
      </c>
      <c r="W68" s="45">
        <v>5075757.3239763891</v>
      </c>
      <c r="X68" s="45">
        <v>3937513.9924750514</v>
      </c>
      <c r="Y68" s="45">
        <v>3639573.4309637467</v>
      </c>
      <c r="Z68" s="45">
        <v>3495928.3056320827</v>
      </c>
      <c r="AA68" s="45">
        <v>3990155.6681805877</v>
      </c>
      <c r="AB68" s="45">
        <v>3772796.3060294557</v>
      </c>
      <c r="AC68" s="23">
        <v>3837308.12</v>
      </c>
      <c r="AD68" s="23">
        <v>4914360.9800000004</v>
      </c>
      <c r="AE68" s="23">
        <v>5763093.1500000004</v>
      </c>
      <c r="AF68" s="23">
        <v>4770042.34</v>
      </c>
      <c r="AG68" s="23">
        <v>4970924.87</v>
      </c>
      <c r="AH68" s="23">
        <v>5474532.1500000004</v>
      </c>
      <c r="AI68" s="23">
        <v>6410954.6299999999</v>
      </c>
      <c r="AJ68" s="23">
        <v>5088691.78</v>
      </c>
      <c r="AK68" s="23">
        <v>5384840.9199999999</v>
      </c>
      <c r="AL68" s="23">
        <v>7113478.25</v>
      </c>
      <c r="AM68" s="23">
        <v>8407290.3900000006</v>
      </c>
      <c r="AN68" s="23">
        <v>9027609.3300000001</v>
      </c>
      <c r="AO68" s="23">
        <v>11118198.859999999</v>
      </c>
      <c r="AP68" s="23">
        <v>10331502.68</v>
      </c>
      <c r="AQ68" s="23">
        <v>11496139.869999999</v>
      </c>
      <c r="AR68" s="23">
        <v>10992781.83</v>
      </c>
      <c r="AS68" s="23">
        <v>12262375.130000001</v>
      </c>
      <c r="AT68" s="23">
        <v>13069804.619999999</v>
      </c>
      <c r="AU68" s="23">
        <v>14042895.82</v>
      </c>
      <c r="AV68" s="23">
        <v>14840530.140000001</v>
      </c>
      <c r="AW68" s="23">
        <v>13666181.630000001</v>
      </c>
      <c r="AX68" s="23">
        <v>12841729.939999999</v>
      </c>
      <c r="AY68" s="23">
        <v>14352623.59</v>
      </c>
      <c r="AZ68" s="23">
        <v>14705513.65</v>
      </c>
      <c r="BA68" s="23">
        <v>16356097.6</v>
      </c>
      <c r="BB68" s="23">
        <v>16323395.83</v>
      </c>
      <c r="BC68" s="23">
        <v>15882547.52</v>
      </c>
      <c r="BD68" s="23">
        <v>17069353.649999999</v>
      </c>
      <c r="BE68" s="23">
        <v>4609150.37</v>
      </c>
      <c r="BF68" s="23">
        <v>7693878.5</v>
      </c>
      <c r="BG68" s="23">
        <v>12425685.75</v>
      </c>
      <c r="BH68" s="23">
        <v>15310853.33</v>
      </c>
      <c r="BI68" s="23">
        <v>14678394.699999999</v>
      </c>
    </row>
    <row r="69" spans="1:61" x14ac:dyDescent="0.2">
      <c r="A69" s="13" t="s">
        <v>131</v>
      </c>
      <c r="B69" s="13" t="s">
        <v>132</v>
      </c>
      <c r="C69" s="45">
        <v>293218.76281524554</v>
      </c>
      <c r="D69" s="45">
        <v>299655.77011907793</v>
      </c>
      <c r="E69" s="45">
        <v>283694.66291235556</v>
      </c>
      <c r="F69" s="45">
        <v>288509.46022376465</v>
      </c>
      <c r="G69" s="45">
        <v>308699.19827061833</v>
      </c>
      <c r="H69" s="45">
        <v>292889.01559096097</v>
      </c>
      <c r="I69" s="45">
        <v>328164.04124050814</v>
      </c>
      <c r="J69" s="45">
        <v>393830.54072141927</v>
      </c>
      <c r="K69" s="45">
        <v>456574.13519483746</v>
      </c>
      <c r="L69" s="45">
        <v>552460.14601566875</v>
      </c>
      <c r="M69" s="45">
        <v>606474.96710912453</v>
      </c>
      <c r="N69" s="45">
        <v>641905.03340920212</v>
      </c>
      <c r="O69" s="45">
        <v>685043.53181687219</v>
      </c>
      <c r="P69" s="45">
        <v>738025.35836952727</v>
      </c>
      <c r="Q69" s="45">
        <v>927996.34732154699</v>
      </c>
      <c r="R69" s="45">
        <v>1118536.2760058967</v>
      </c>
      <c r="S69" s="45">
        <v>1463828.4216800798</v>
      </c>
      <c r="T69" s="45">
        <v>1614233.5549433881</v>
      </c>
      <c r="U69" s="45">
        <v>1794147.9395753075</v>
      </c>
      <c r="V69" s="45">
        <v>1782553.4295693163</v>
      </c>
      <c r="W69" s="45">
        <v>1829874.1216737754</v>
      </c>
      <c r="X69" s="45">
        <v>1490273.6286939033</v>
      </c>
      <c r="Y69" s="45">
        <v>1384416.417589399</v>
      </c>
      <c r="Z69" s="45">
        <v>1339672.3371025815</v>
      </c>
      <c r="AA69" s="45">
        <v>1427613.4912376702</v>
      </c>
      <c r="AB69" s="45">
        <v>1426171.1143476961</v>
      </c>
      <c r="AC69" s="23">
        <v>1292710.58</v>
      </c>
      <c r="AD69" s="23">
        <v>1685176.64</v>
      </c>
      <c r="AE69" s="23">
        <v>1533050.06</v>
      </c>
      <c r="AF69" s="23">
        <v>1570649.89</v>
      </c>
      <c r="AG69" s="23">
        <v>1562768.62</v>
      </c>
      <c r="AH69" s="23">
        <v>1639108.58</v>
      </c>
      <c r="AI69" s="23">
        <v>2193591.2799999998</v>
      </c>
      <c r="AJ69" s="23">
        <v>1686114.03</v>
      </c>
      <c r="AK69" s="23">
        <v>1766554.49</v>
      </c>
      <c r="AL69" s="23">
        <v>2162449.2999999998</v>
      </c>
      <c r="AM69" s="23">
        <v>1952226.6</v>
      </c>
      <c r="AN69" s="23">
        <v>1853508</v>
      </c>
      <c r="AO69" s="23">
        <v>2096051.66</v>
      </c>
      <c r="AP69" s="23">
        <v>1750169.43</v>
      </c>
      <c r="AQ69" s="23">
        <v>2134017.4900000002</v>
      </c>
      <c r="AR69" s="23">
        <v>1948458.99</v>
      </c>
      <c r="AS69" s="23">
        <v>2069091.06</v>
      </c>
      <c r="AT69" s="23">
        <v>2048568.51</v>
      </c>
      <c r="AU69" s="23">
        <v>2069568.16</v>
      </c>
      <c r="AV69" s="23">
        <v>2518564.2999999998</v>
      </c>
      <c r="AW69" s="23">
        <v>2255673.14</v>
      </c>
      <c r="AX69" s="23">
        <v>1964064.15</v>
      </c>
      <c r="AY69" s="23">
        <v>2282305.9500000002</v>
      </c>
      <c r="AZ69" s="23">
        <v>2294821.2799999998</v>
      </c>
      <c r="BA69" s="23">
        <v>2247075.2799999998</v>
      </c>
      <c r="BB69" s="23">
        <v>2829945.54</v>
      </c>
      <c r="BC69" s="23">
        <v>3264352.19</v>
      </c>
      <c r="BD69" s="23">
        <v>3396388.41</v>
      </c>
      <c r="BE69" s="23">
        <v>1025920.69</v>
      </c>
      <c r="BF69" s="23">
        <v>1587861.13</v>
      </c>
      <c r="BG69" s="23">
        <v>2359883.25</v>
      </c>
      <c r="BH69" s="23">
        <v>3009261.24</v>
      </c>
      <c r="BI69" s="23">
        <v>3453603.65</v>
      </c>
    </row>
    <row r="70" spans="1:61" x14ac:dyDescent="0.2">
      <c r="A70" s="13" t="s">
        <v>133</v>
      </c>
      <c r="B70" s="13" t="s">
        <v>134</v>
      </c>
      <c r="C70" s="45">
        <v>1820167.0231432854</v>
      </c>
      <c r="D70" s="45">
        <v>1847301.2712723548</v>
      </c>
      <c r="E70" s="45">
        <v>1735929.0319334958</v>
      </c>
      <c r="F70" s="45">
        <v>1622500.5602501384</v>
      </c>
      <c r="G70" s="45">
        <v>1824483.3121683281</v>
      </c>
      <c r="H70" s="45">
        <v>1933988.3559440635</v>
      </c>
      <c r="I70" s="45">
        <v>2283372.6905879499</v>
      </c>
      <c r="J70" s="45">
        <v>2253966.6472040089</v>
      </c>
      <c r="K70" s="45">
        <v>2776448.6086740443</v>
      </c>
      <c r="L70" s="45">
        <v>3427437.9265714064</v>
      </c>
      <c r="M70" s="45">
        <v>3568096.8417137098</v>
      </c>
      <c r="N70" s="45">
        <v>3449457.0528251091</v>
      </c>
      <c r="O70" s="45">
        <v>4001842.6512713488</v>
      </c>
      <c r="P70" s="45">
        <v>4269237.7701587146</v>
      </c>
      <c r="Q70" s="45">
        <v>5062362.9292773763</v>
      </c>
      <c r="R70" s="45">
        <v>6445481.03000654</v>
      </c>
      <c r="S70" s="45">
        <v>7946526.6778157717</v>
      </c>
      <c r="T70" s="45">
        <v>8055919.8240128551</v>
      </c>
      <c r="U70" s="45">
        <v>7876132.2769632768</v>
      </c>
      <c r="V70" s="45">
        <v>7012540.913505001</v>
      </c>
      <c r="W70" s="45">
        <v>6684456.681373178</v>
      </c>
      <c r="X70" s="45">
        <v>5389225.2504419098</v>
      </c>
      <c r="Y70" s="45">
        <v>5033388.3125545643</v>
      </c>
      <c r="Z70" s="45">
        <v>5109904.6999711068</v>
      </c>
      <c r="AA70" s="45">
        <v>5685310.727589909</v>
      </c>
      <c r="AB70" s="45">
        <v>5660974.8837790862</v>
      </c>
      <c r="AC70" s="23">
        <v>5711526.9900000002</v>
      </c>
      <c r="AD70" s="23">
        <v>7834604.3600000003</v>
      </c>
      <c r="AE70" s="23">
        <v>6226853.3399999999</v>
      </c>
      <c r="AF70" s="23">
        <v>8293635.3399999999</v>
      </c>
      <c r="AG70" s="23">
        <v>9657628.4000000004</v>
      </c>
      <c r="AH70" s="23">
        <v>10323115.24</v>
      </c>
      <c r="AI70" s="23">
        <v>12311143.949999999</v>
      </c>
      <c r="AJ70" s="23">
        <v>12257422.9</v>
      </c>
      <c r="AK70" s="23">
        <v>14929043.199999999</v>
      </c>
      <c r="AL70" s="23">
        <v>16656539.18</v>
      </c>
      <c r="AM70" s="23">
        <v>15974663.439999999</v>
      </c>
      <c r="AN70" s="23">
        <v>15055266.369999999</v>
      </c>
      <c r="AO70" s="23">
        <v>16532268.43</v>
      </c>
      <c r="AP70" s="23">
        <v>14731761.84</v>
      </c>
      <c r="AQ70" s="23">
        <v>16629801.720000001</v>
      </c>
      <c r="AR70" s="23">
        <v>15958209.6</v>
      </c>
      <c r="AS70" s="23">
        <v>19016448.59</v>
      </c>
      <c r="AT70" s="23">
        <v>18952612.789999999</v>
      </c>
      <c r="AU70" s="23">
        <v>20218963.469999999</v>
      </c>
      <c r="AV70" s="23">
        <v>21996944.93</v>
      </c>
      <c r="AW70" s="23">
        <v>20542498.109999999</v>
      </c>
      <c r="AX70" s="23">
        <v>18492794.82</v>
      </c>
      <c r="AY70" s="23">
        <v>21481173.75</v>
      </c>
      <c r="AZ70" s="23">
        <v>22705056.02</v>
      </c>
      <c r="BA70" s="23">
        <v>23580138.550000001</v>
      </c>
      <c r="BB70" s="23">
        <v>23194378.27</v>
      </c>
      <c r="BC70" s="23">
        <v>23519457</v>
      </c>
      <c r="BD70" s="23">
        <v>23786425.469999999</v>
      </c>
      <c r="BE70" s="23">
        <v>7144495.1799999997</v>
      </c>
      <c r="BF70" s="23">
        <v>11055549.310000001</v>
      </c>
      <c r="BG70" s="23">
        <v>17307665.370000001</v>
      </c>
      <c r="BH70" s="23">
        <v>22312627.02</v>
      </c>
      <c r="BI70" s="23">
        <v>23401944.690000001</v>
      </c>
    </row>
    <row r="71" spans="1:61" x14ac:dyDescent="0.2">
      <c r="A71" s="13" t="s">
        <v>135</v>
      </c>
      <c r="B71" s="13" t="s">
        <v>136</v>
      </c>
      <c r="C71" s="45">
        <v>842296.06513841613</v>
      </c>
      <c r="D71" s="45">
        <v>914565.74135194835</v>
      </c>
      <c r="E71" s="45">
        <v>994404.96861836978</v>
      </c>
      <c r="F71" s="45">
        <v>1079110.825862061</v>
      </c>
      <c r="G71" s="45">
        <v>1198302.175295027</v>
      </c>
      <c r="H71" s="45">
        <v>1270635.7276467818</v>
      </c>
      <c r="I71" s="45">
        <v>1442658.741350424</v>
      </c>
      <c r="J71" s="45">
        <v>1519202.4782112243</v>
      </c>
      <c r="K71" s="45">
        <v>1791557.3734253922</v>
      </c>
      <c r="L71" s="45">
        <v>2060885.2409532943</v>
      </c>
      <c r="M71" s="45">
        <v>2386136.7437194819</v>
      </c>
      <c r="N71" s="45">
        <v>2447632.2380887773</v>
      </c>
      <c r="O71" s="45">
        <v>2743762.3197862054</v>
      </c>
      <c r="P71" s="45">
        <v>3209280.7912713792</v>
      </c>
      <c r="Q71" s="45">
        <v>4245854.0727517204</v>
      </c>
      <c r="R71" s="45">
        <v>5792706.8390153628</v>
      </c>
      <c r="S71" s="45">
        <v>6831254.7926159799</v>
      </c>
      <c r="T71" s="45">
        <v>7237789.2148418268</v>
      </c>
      <c r="U71" s="45">
        <v>7204884.9238593383</v>
      </c>
      <c r="V71" s="45">
        <v>6819409.3515276155</v>
      </c>
      <c r="W71" s="45">
        <v>7079514.0038960539</v>
      </c>
      <c r="X71" s="45">
        <v>5868584.4090696583</v>
      </c>
      <c r="Y71" s="45">
        <v>5005866.0919587296</v>
      </c>
      <c r="Z71" s="45">
        <v>5157296.580960568</v>
      </c>
      <c r="AA71" s="45">
        <v>5341199.7941163676</v>
      </c>
      <c r="AB71" s="45">
        <v>5313272.8613655213</v>
      </c>
      <c r="AC71" s="23">
        <v>5002317.78</v>
      </c>
      <c r="AD71" s="23">
        <v>6012976.5599999996</v>
      </c>
      <c r="AE71" s="23">
        <v>5954497.3499999996</v>
      </c>
      <c r="AF71" s="23">
        <v>6136087.8899999997</v>
      </c>
      <c r="AG71" s="23">
        <v>6391819.1200000001</v>
      </c>
      <c r="AH71" s="23">
        <v>6841656.1699999999</v>
      </c>
      <c r="AI71" s="23">
        <v>7840960.3099999996</v>
      </c>
      <c r="AJ71" s="23">
        <v>6632804.9699999997</v>
      </c>
      <c r="AK71" s="23">
        <v>7014948.0999999996</v>
      </c>
      <c r="AL71" s="23">
        <v>9409542.4199999999</v>
      </c>
      <c r="AM71" s="23">
        <v>9509685.25</v>
      </c>
      <c r="AN71" s="23">
        <v>9225013.4700000007</v>
      </c>
      <c r="AO71" s="23">
        <v>10814082.949999999</v>
      </c>
      <c r="AP71" s="23">
        <v>9397567.0700000003</v>
      </c>
      <c r="AQ71" s="23">
        <v>10443731.310000001</v>
      </c>
      <c r="AR71" s="23">
        <v>9693133.5500000007</v>
      </c>
      <c r="AS71" s="23">
        <v>9927454.9700000007</v>
      </c>
      <c r="AT71" s="23">
        <v>10255157.42</v>
      </c>
      <c r="AU71" s="23">
        <v>11079164.220000001</v>
      </c>
      <c r="AV71" s="23">
        <v>11276399.470000001</v>
      </c>
      <c r="AW71" s="23">
        <v>10592393.84</v>
      </c>
      <c r="AX71" s="23">
        <v>10370000.359999999</v>
      </c>
      <c r="AY71" s="23">
        <v>11412341.73</v>
      </c>
      <c r="AZ71" s="23">
        <v>11527635.83</v>
      </c>
      <c r="BA71" s="23">
        <v>12091574.800000001</v>
      </c>
      <c r="BB71" s="23">
        <v>11983526.279999999</v>
      </c>
      <c r="BC71" s="23">
        <v>11679433.560000001</v>
      </c>
      <c r="BD71" s="23">
        <v>12344198.76</v>
      </c>
      <c r="BE71" s="23">
        <v>3731325.64</v>
      </c>
      <c r="BF71" s="23">
        <v>6301124.9199999999</v>
      </c>
      <c r="BG71" s="23">
        <v>10336478.4</v>
      </c>
      <c r="BH71" s="23">
        <v>12350127.710000001</v>
      </c>
      <c r="BI71" s="23">
        <v>12500036.449999999</v>
      </c>
    </row>
    <row r="72" spans="1:61" x14ac:dyDescent="0.2">
      <c r="A72" s="13" t="s">
        <v>137</v>
      </c>
      <c r="B72" s="13" t="s">
        <v>138</v>
      </c>
      <c r="C72" s="45">
        <v>974903.99523139477</v>
      </c>
      <c r="D72" s="45">
        <v>948865.70308724511</v>
      </c>
      <c r="E72" s="45">
        <v>953339.31949807692</v>
      </c>
      <c r="F72" s="45">
        <v>957069.44205184188</v>
      </c>
      <c r="G72" s="45">
        <v>1060181.8411877607</v>
      </c>
      <c r="H72" s="45">
        <v>1157527.8562466747</v>
      </c>
      <c r="I72" s="45">
        <v>1385414.1353777763</v>
      </c>
      <c r="J72" s="45">
        <v>1547450.3664112131</v>
      </c>
      <c r="K72" s="45">
        <v>1790192.040027014</v>
      </c>
      <c r="L72" s="45">
        <v>2091417.4252275683</v>
      </c>
      <c r="M72" s="45">
        <v>2358652.7775448696</v>
      </c>
      <c r="N72" s="45">
        <v>2309530.0454145623</v>
      </c>
      <c r="O72" s="45">
        <v>2410983.4943449036</v>
      </c>
      <c r="P72" s="45">
        <v>2748994.065159759</v>
      </c>
      <c r="Q72" s="45">
        <v>3542836.64935354</v>
      </c>
      <c r="R72" s="45">
        <v>4648994.8274048455</v>
      </c>
      <c r="S72" s="45">
        <v>5596962.7582295788</v>
      </c>
      <c r="T72" s="45">
        <v>6439942.5572103048</v>
      </c>
      <c r="U72" s="45">
        <v>6692235.7715520989</v>
      </c>
      <c r="V72" s="45">
        <v>6470350.9528825823</v>
      </c>
      <c r="W72" s="45">
        <v>6383498.6069522491</v>
      </c>
      <c r="X72" s="45">
        <v>5177531.8297217088</v>
      </c>
      <c r="Y72" s="45">
        <v>4784508.9611803684</v>
      </c>
      <c r="Z72" s="45">
        <v>4580429.4396332204</v>
      </c>
      <c r="AA72" s="45">
        <v>4984562.8681347901</v>
      </c>
      <c r="AB72" s="45">
        <v>4900219.9323428301</v>
      </c>
      <c r="AC72" s="23">
        <v>4980940.2</v>
      </c>
      <c r="AD72" s="23">
        <v>5788981.1299999999</v>
      </c>
      <c r="AE72" s="23">
        <v>5207394.5599999996</v>
      </c>
      <c r="AF72" s="23">
        <v>5789800.6699999999</v>
      </c>
      <c r="AG72" s="23">
        <v>6210646.2199999997</v>
      </c>
      <c r="AH72" s="23">
        <v>7244795.54</v>
      </c>
      <c r="AI72" s="23">
        <v>8557684.7100000009</v>
      </c>
      <c r="AJ72" s="23">
        <v>7400934.75</v>
      </c>
      <c r="AK72" s="23">
        <v>7471617.6699999999</v>
      </c>
      <c r="AL72" s="23">
        <v>6992403.4900000002</v>
      </c>
      <c r="AM72" s="23">
        <v>7131993.1600000001</v>
      </c>
      <c r="AN72" s="23">
        <v>6835390.8300000001</v>
      </c>
      <c r="AO72" s="23">
        <v>8255409.3099999996</v>
      </c>
      <c r="AP72" s="23">
        <v>8086296.7000000002</v>
      </c>
      <c r="AQ72" s="23">
        <v>9822570.2799999993</v>
      </c>
      <c r="AR72" s="23">
        <v>9550198.2899999991</v>
      </c>
      <c r="AS72" s="23">
        <v>9945988.7200000007</v>
      </c>
      <c r="AT72" s="23">
        <v>11315119.24</v>
      </c>
      <c r="AU72" s="23">
        <v>12390452.630000001</v>
      </c>
      <c r="AV72" s="23">
        <v>13168146.359999999</v>
      </c>
      <c r="AW72" s="23">
        <v>11822250.15</v>
      </c>
      <c r="AX72" s="23">
        <v>11367268.74</v>
      </c>
      <c r="AY72" s="23">
        <v>11944177.34</v>
      </c>
      <c r="AZ72" s="23">
        <v>12357974.26</v>
      </c>
      <c r="BA72" s="23">
        <v>13425231.380000001</v>
      </c>
      <c r="BB72" s="23">
        <v>13267495.67</v>
      </c>
      <c r="BC72" s="23">
        <v>12952077.41</v>
      </c>
      <c r="BD72" s="23">
        <v>13825289.050000001</v>
      </c>
      <c r="BE72" s="23">
        <v>4220953.13</v>
      </c>
      <c r="BF72" s="23">
        <v>6640631.2000000002</v>
      </c>
      <c r="BG72" s="23">
        <v>10683322.65</v>
      </c>
      <c r="BH72" s="23">
        <v>13587502.140000001</v>
      </c>
      <c r="BI72" s="23">
        <v>14505172.5</v>
      </c>
    </row>
    <row r="73" spans="1:61" x14ac:dyDescent="0.2">
      <c r="A73" s="13" t="s">
        <v>139</v>
      </c>
      <c r="B73" s="13" t="s">
        <v>140</v>
      </c>
      <c r="C73" s="45">
        <v>363502.02833417436</v>
      </c>
      <c r="D73" s="45">
        <v>364114.56848543428</v>
      </c>
      <c r="E73" s="45">
        <v>365790.59298094234</v>
      </c>
      <c r="F73" s="45">
        <v>382692.92042008851</v>
      </c>
      <c r="G73" s="45">
        <v>415410.15645842638</v>
      </c>
      <c r="H73" s="45">
        <v>452328.27761575836</v>
      </c>
      <c r="I73" s="45">
        <v>510785.15817347786</v>
      </c>
      <c r="J73" s="45">
        <v>545904.07602937391</v>
      </c>
      <c r="K73" s="45">
        <v>629121.57351777633</v>
      </c>
      <c r="L73" s="45">
        <v>717878.91584356898</v>
      </c>
      <c r="M73" s="45">
        <v>956582.36744176829</v>
      </c>
      <c r="N73" s="45">
        <v>1030433.244862087</v>
      </c>
      <c r="O73" s="45">
        <v>1198057.4946223609</v>
      </c>
      <c r="P73" s="45">
        <v>1284532.9800581441</v>
      </c>
      <c r="Q73" s="45">
        <v>1535788.016592551</v>
      </c>
      <c r="R73" s="45">
        <v>1891473.2215678771</v>
      </c>
      <c r="S73" s="45">
        <v>2293177.6015805914</v>
      </c>
      <c r="T73" s="45">
        <v>2292890.2351830988</v>
      </c>
      <c r="U73" s="45">
        <v>2612232.8140411642</v>
      </c>
      <c r="V73" s="45">
        <v>2425227.2633724469</v>
      </c>
      <c r="W73" s="45">
        <v>2428522.4431628594</v>
      </c>
      <c r="X73" s="45">
        <v>1841645.3731174993</v>
      </c>
      <c r="Y73" s="45">
        <v>2500617.1264503407</v>
      </c>
      <c r="Z73" s="45">
        <v>2160887.9962794231</v>
      </c>
      <c r="AA73" s="45">
        <v>2317983.3262662129</v>
      </c>
      <c r="AB73" s="45">
        <v>2237123.7645311076</v>
      </c>
      <c r="AC73" s="23">
        <v>1994702.06</v>
      </c>
      <c r="AD73" s="23">
        <v>2213942.66</v>
      </c>
      <c r="AE73" s="23">
        <v>1959241.18</v>
      </c>
      <c r="AF73" s="23">
        <v>2242338.4300000002</v>
      </c>
      <c r="AG73" s="23">
        <v>2053112.75</v>
      </c>
      <c r="AH73" s="23">
        <v>2031286.74</v>
      </c>
      <c r="AI73" s="23">
        <v>2505177.87</v>
      </c>
      <c r="AJ73" s="23">
        <v>2069586.16</v>
      </c>
      <c r="AK73" s="23">
        <v>2082546.54</v>
      </c>
      <c r="AL73" s="23">
        <v>2390844.31</v>
      </c>
      <c r="AM73" s="23">
        <v>2518340.02</v>
      </c>
      <c r="AN73" s="23">
        <v>2461531.98</v>
      </c>
      <c r="AO73" s="23">
        <v>2751378.33</v>
      </c>
      <c r="AP73" s="23">
        <v>2314066.23</v>
      </c>
      <c r="AQ73" s="23">
        <v>2516109.9900000002</v>
      </c>
      <c r="AR73" s="23">
        <v>2415426.7000000002</v>
      </c>
      <c r="AS73" s="23">
        <v>2413814.7599999998</v>
      </c>
      <c r="AT73" s="23">
        <v>2671669.87</v>
      </c>
      <c r="AU73" s="23">
        <v>3220425.36</v>
      </c>
      <c r="AV73" s="23">
        <v>3785938.32</v>
      </c>
      <c r="AW73" s="23">
        <v>3529044.77</v>
      </c>
      <c r="AX73" s="23">
        <v>3213048.13</v>
      </c>
      <c r="AY73" s="23">
        <v>3779863.44</v>
      </c>
      <c r="AZ73" s="23">
        <v>3972994.7</v>
      </c>
      <c r="BA73" s="23">
        <v>4077519.08</v>
      </c>
      <c r="BB73" s="23">
        <v>3965985.3</v>
      </c>
      <c r="BC73" s="23">
        <v>3883968.03</v>
      </c>
      <c r="BD73" s="23">
        <v>4020143.33</v>
      </c>
      <c r="BE73" s="23">
        <v>1147762.27</v>
      </c>
      <c r="BF73" s="23">
        <v>1735926.12</v>
      </c>
      <c r="BG73" s="23">
        <v>3004714.26</v>
      </c>
      <c r="BH73" s="23">
        <v>3477773.6</v>
      </c>
      <c r="BI73" s="23">
        <v>3665405.4</v>
      </c>
    </row>
    <row r="74" spans="1:61" x14ac:dyDescent="0.2">
      <c r="A74" s="13" t="s">
        <v>141</v>
      </c>
      <c r="B74" s="13" t="s">
        <v>142</v>
      </c>
      <c r="C74" s="45">
        <v>812604.33229617181</v>
      </c>
      <c r="D74" s="45">
        <v>806361.54504029988</v>
      </c>
      <c r="E74" s="45">
        <v>808994.94936405891</v>
      </c>
      <c r="F74" s="45">
        <v>812424.13755779725</v>
      </c>
      <c r="G74" s="45">
        <v>887516.1024274457</v>
      </c>
      <c r="H74" s="45">
        <v>947597.78461088147</v>
      </c>
      <c r="I74" s="45">
        <v>1269183.8032066126</v>
      </c>
      <c r="J74" s="45">
        <v>1740275.3534149341</v>
      </c>
      <c r="K74" s="45">
        <v>2072789.8322603463</v>
      </c>
      <c r="L74" s="45">
        <v>2473896.9170235246</v>
      </c>
      <c r="M74" s="45">
        <v>2557450.5645949352</v>
      </c>
      <c r="N74" s="45">
        <v>2488185.6585111525</v>
      </c>
      <c r="O74" s="45">
        <v>2589272.4675550382</v>
      </c>
      <c r="P74" s="45">
        <v>2659231.016667251</v>
      </c>
      <c r="Q74" s="45">
        <v>3171959.1375654195</v>
      </c>
      <c r="R74" s="45">
        <v>4026228.7009666795</v>
      </c>
      <c r="S74" s="45">
        <v>4609364.1808838081</v>
      </c>
      <c r="T74" s="45">
        <v>4758948.6810873272</v>
      </c>
      <c r="U74" s="45">
        <v>4730543.0081544984</v>
      </c>
      <c r="V74" s="45">
        <v>4610565.6315886565</v>
      </c>
      <c r="W74" s="45">
        <v>4883069.1547284285</v>
      </c>
      <c r="X74" s="45">
        <v>4073270.798189465</v>
      </c>
      <c r="Y74" s="45">
        <v>3329142.5244807843</v>
      </c>
      <c r="Z74" s="45">
        <v>3338111.6618841472</v>
      </c>
      <c r="AA74" s="45">
        <v>3150069.6725279018</v>
      </c>
      <c r="AB74" s="45">
        <v>3265273.7836775393</v>
      </c>
      <c r="AC74" s="23">
        <v>3587654.46</v>
      </c>
      <c r="AD74" s="23">
        <v>4180839.01</v>
      </c>
      <c r="AE74" s="23">
        <v>3578845.73</v>
      </c>
      <c r="AF74" s="23">
        <v>4134253.19</v>
      </c>
      <c r="AG74" s="23">
        <v>4212581.8600000003</v>
      </c>
      <c r="AH74" s="23">
        <v>4527735.34</v>
      </c>
      <c r="AI74" s="23">
        <v>5153183.38</v>
      </c>
      <c r="AJ74" s="23">
        <v>4643443.25</v>
      </c>
      <c r="AK74" s="23">
        <v>5035080.32</v>
      </c>
      <c r="AL74" s="23">
        <v>5626996.2199999997</v>
      </c>
      <c r="AM74" s="23">
        <v>5829185.8300000001</v>
      </c>
      <c r="AN74" s="23">
        <v>5573222.5999999996</v>
      </c>
      <c r="AO74" s="23">
        <v>7419888</v>
      </c>
      <c r="AP74" s="23">
        <v>6750540.9699999997</v>
      </c>
      <c r="AQ74" s="23">
        <v>7340072.0599999996</v>
      </c>
      <c r="AR74" s="23">
        <v>7256592.0499999998</v>
      </c>
      <c r="AS74" s="23">
        <v>7556335.6699999999</v>
      </c>
      <c r="AT74" s="23">
        <v>8699865.0999999996</v>
      </c>
      <c r="AU74" s="23">
        <v>9496518.2300000004</v>
      </c>
      <c r="AV74" s="23">
        <v>9751648.7899999991</v>
      </c>
      <c r="AW74" s="23">
        <v>9038401.4299999997</v>
      </c>
      <c r="AX74" s="23">
        <v>8416058.8800000008</v>
      </c>
      <c r="AY74" s="23">
        <v>8860454.0600000005</v>
      </c>
      <c r="AZ74" s="23">
        <v>8845258.8900000006</v>
      </c>
      <c r="BA74" s="23">
        <v>9177162.2699999996</v>
      </c>
      <c r="BB74" s="23">
        <v>9370730.3699999992</v>
      </c>
      <c r="BC74" s="23">
        <v>9102038.5700000003</v>
      </c>
      <c r="BD74" s="23">
        <v>9597458.7899999991</v>
      </c>
      <c r="BE74" s="23">
        <v>2565862.69</v>
      </c>
      <c r="BF74" s="23">
        <v>4334049.43</v>
      </c>
      <c r="BG74" s="23">
        <v>7505148.2599999998</v>
      </c>
      <c r="BH74" s="23">
        <v>9344355.5500000007</v>
      </c>
      <c r="BI74" s="23">
        <v>9574486.2599999998</v>
      </c>
    </row>
    <row r="75" spans="1:61" x14ac:dyDescent="0.2">
      <c r="A75" s="13" t="s">
        <v>143</v>
      </c>
      <c r="B75" s="13" t="s">
        <v>144</v>
      </c>
      <c r="C75" s="45">
        <v>2028403.5386465881</v>
      </c>
      <c r="D75" s="45">
        <v>1971887.0291802664</v>
      </c>
      <c r="E75" s="45">
        <v>1965552.6200650348</v>
      </c>
      <c r="F75" s="45">
        <v>2001846.3100477622</v>
      </c>
      <c r="G75" s="45">
        <v>2036644.9325184426</v>
      </c>
      <c r="H75" s="45">
        <v>2117807.8746015364</v>
      </c>
      <c r="I75" s="45">
        <v>2277032.6408590809</v>
      </c>
      <c r="J75" s="45">
        <v>2469250.1185291111</v>
      </c>
      <c r="K75" s="45">
        <v>3114136.4449194078</v>
      </c>
      <c r="L75" s="45">
        <v>3542745.1799431974</v>
      </c>
      <c r="M75" s="45">
        <v>3926011.4611171158</v>
      </c>
      <c r="N75" s="45">
        <v>4153211.7196706492</v>
      </c>
      <c r="O75" s="45">
        <v>4763210.8507112507</v>
      </c>
      <c r="P75" s="45">
        <v>5267647.2695618765</v>
      </c>
      <c r="Q75" s="45">
        <v>6533212.3904463248</v>
      </c>
      <c r="R75" s="45">
        <v>7956595.7829552852</v>
      </c>
      <c r="S75" s="45">
        <v>9529679.536920866</v>
      </c>
      <c r="T75" s="45">
        <v>10066607.872162351</v>
      </c>
      <c r="U75" s="45">
        <v>10110838.210431477</v>
      </c>
      <c r="V75" s="45">
        <v>10206710.043493705</v>
      </c>
      <c r="W75" s="45">
        <v>11090572.043005509</v>
      </c>
      <c r="X75" s="45">
        <v>10065926.455090715</v>
      </c>
      <c r="Y75" s="45">
        <v>9369051.2244418859</v>
      </c>
      <c r="Z75" s="45">
        <v>9352007.4357503895</v>
      </c>
      <c r="AA75" s="45">
        <v>9519303.9684685692</v>
      </c>
      <c r="AB75" s="45">
        <v>9862231.857797021</v>
      </c>
      <c r="AC75" s="23">
        <v>9732100.3200000003</v>
      </c>
      <c r="AD75" s="23">
        <v>10825486</v>
      </c>
      <c r="AE75" s="23">
        <v>10287860.02</v>
      </c>
      <c r="AF75" s="23">
        <v>11025494.380000001</v>
      </c>
      <c r="AG75" s="23">
        <v>11086698.32</v>
      </c>
      <c r="AH75" s="23">
        <v>11996106.43</v>
      </c>
      <c r="AI75" s="23">
        <v>13166674.68</v>
      </c>
      <c r="AJ75" s="23">
        <v>13476688.43</v>
      </c>
      <c r="AK75" s="23">
        <v>16184069.470000001</v>
      </c>
      <c r="AL75" s="23">
        <v>19974725.59</v>
      </c>
      <c r="AM75" s="23">
        <v>20361038.460000001</v>
      </c>
      <c r="AN75" s="23">
        <v>18939085.309999999</v>
      </c>
      <c r="AO75" s="23">
        <v>21339446.739999998</v>
      </c>
      <c r="AP75" s="23">
        <v>19509431.640000001</v>
      </c>
      <c r="AQ75" s="23">
        <v>20260597.399999999</v>
      </c>
      <c r="AR75" s="23">
        <v>19509304.149999999</v>
      </c>
      <c r="AS75" s="23">
        <v>20463719.789999999</v>
      </c>
      <c r="AT75" s="23">
        <v>22270563.359999999</v>
      </c>
      <c r="AU75" s="23">
        <v>23242128.210000001</v>
      </c>
      <c r="AV75" s="23">
        <v>24352185.879999999</v>
      </c>
      <c r="AW75" s="23">
        <v>24172450.989999998</v>
      </c>
      <c r="AX75" s="23">
        <v>22941506.440000001</v>
      </c>
      <c r="AY75" s="23">
        <v>23630112.719999999</v>
      </c>
      <c r="AZ75" s="23">
        <v>23532249.84</v>
      </c>
      <c r="BA75" s="23">
        <v>24567335.66</v>
      </c>
      <c r="BB75" s="23">
        <v>24386632.579999998</v>
      </c>
      <c r="BC75" s="23">
        <v>23336965</v>
      </c>
      <c r="BD75" s="23">
        <v>25027624.920000002</v>
      </c>
      <c r="BE75" s="23">
        <v>7576127.1100000003</v>
      </c>
      <c r="BF75" s="23">
        <v>11480710.4</v>
      </c>
      <c r="BG75" s="23">
        <v>18433250.370000001</v>
      </c>
      <c r="BH75" s="23">
        <v>22918121.23</v>
      </c>
      <c r="BI75" s="23">
        <v>22250075.800000001</v>
      </c>
    </row>
    <row r="76" spans="1:61" x14ac:dyDescent="0.2">
      <c r="A76" s="13" t="s">
        <v>145</v>
      </c>
      <c r="B76" s="13" t="s">
        <v>146</v>
      </c>
      <c r="C76" s="45">
        <v>1063392.569939798</v>
      </c>
      <c r="D76" s="45">
        <v>1047565.0080721754</v>
      </c>
      <c r="E76" s="45">
        <v>1017547.3392310777</v>
      </c>
      <c r="F76" s="45">
        <v>1091263.4517201586</v>
      </c>
      <c r="G76" s="45">
        <v>1183346.6218060025</v>
      </c>
      <c r="H76" s="45">
        <v>1214888.6283704573</v>
      </c>
      <c r="I76" s="45">
        <v>1348190.9637369523</v>
      </c>
      <c r="J76" s="45">
        <v>1509916.1987752246</v>
      </c>
      <c r="K76" s="45">
        <v>1891429.7735979646</v>
      </c>
      <c r="L76" s="45">
        <v>2220370.3901322801</v>
      </c>
      <c r="M76" s="45">
        <v>2449112.3655971354</v>
      </c>
      <c r="N76" s="45">
        <v>2503409.0649234629</v>
      </c>
      <c r="O76" s="45">
        <v>2922512.7561715175</v>
      </c>
      <c r="P76" s="45">
        <v>3314166.9347228552</v>
      </c>
      <c r="Q76" s="45">
        <v>4047794.5962921348</v>
      </c>
      <c r="R76" s="45">
        <v>4478932.7654099278</v>
      </c>
      <c r="S76" s="45">
        <v>5290633.3799319165</v>
      </c>
      <c r="T76" s="45">
        <v>5346939.6622034675</v>
      </c>
      <c r="U76" s="45">
        <v>5927898.627501498</v>
      </c>
      <c r="V76" s="45">
        <v>5644942.2751796227</v>
      </c>
      <c r="W76" s="45">
        <v>6199849.3855240671</v>
      </c>
      <c r="X76" s="45">
        <v>5811341.8187508006</v>
      </c>
      <c r="Y76" s="45">
        <v>5527514.1556747938</v>
      </c>
      <c r="Z76" s="45">
        <v>5537052.3664636854</v>
      </c>
      <c r="AA76" s="45">
        <v>5803510.1119815148</v>
      </c>
      <c r="AB76" s="45">
        <v>5866703.6637457274</v>
      </c>
      <c r="AC76" s="23">
        <v>5643813.8499999996</v>
      </c>
      <c r="AD76" s="23">
        <v>6353803.8899999997</v>
      </c>
      <c r="AE76" s="23">
        <v>6050752.4699999997</v>
      </c>
      <c r="AF76" s="23">
        <v>6766936.9299999997</v>
      </c>
      <c r="AG76" s="23">
        <v>6938079.2400000002</v>
      </c>
      <c r="AH76" s="23">
        <v>7558410.3700000001</v>
      </c>
      <c r="AI76" s="23">
        <v>8674593.2300000004</v>
      </c>
      <c r="AJ76" s="23">
        <v>7629466.1900000004</v>
      </c>
      <c r="AK76" s="23">
        <v>9405493.5700000003</v>
      </c>
      <c r="AL76" s="23">
        <v>10667488.630000001</v>
      </c>
      <c r="AM76" s="23">
        <v>10108372.77</v>
      </c>
      <c r="AN76" s="23">
        <v>9372097.9800000004</v>
      </c>
      <c r="AO76" s="23">
        <v>10438128.529999999</v>
      </c>
      <c r="AP76" s="23">
        <v>9034569.6400000006</v>
      </c>
      <c r="AQ76" s="23">
        <v>9621586.1099999994</v>
      </c>
      <c r="AR76" s="23">
        <v>9790377.7599999998</v>
      </c>
      <c r="AS76" s="23">
        <v>10950669.5</v>
      </c>
      <c r="AT76" s="23">
        <v>12371504.52</v>
      </c>
      <c r="AU76" s="23">
        <v>12612367.68</v>
      </c>
      <c r="AV76" s="23">
        <v>13236148.02</v>
      </c>
      <c r="AW76" s="23">
        <v>12356048.02</v>
      </c>
      <c r="AX76" s="23">
        <v>11504176.09</v>
      </c>
      <c r="AY76" s="23">
        <v>12056421.9</v>
      </c>
      <c r="AZ76" s="23">
        <v>12248134.689999999</v>
      </c>
      <c r="BA76" s="23">
        <v>12477332.369999999</v>
      </c>
      <c r="BB76" s="23">
        <v>12204313.640000001</v>
      </c>
      <c r="BC76" s="23">
        <v>11169070.869999999</v>
      </c>
      <c r="BD76" s="23">
        <v>11986445.859999999</v>
      </c>
      <c r="BE76" s="23">
        <v>3272376.64</v>
      </c>
      <c r="BF76" s="23">
        <v>5241926.59</v>
      </c>
      <c r="BG76" s="23">
        <v>9065695.0899999999</v>
      </c>
      <c r="BH76" s="23">
        <v>11449913.880000001</v>
      </c>
      <c r="BI76" s="23">
        <v>11114222.810000001</v>
      </c>
    </row>
    <row r="77" spans="1:61" x14ac:dyDescent="0.2">
      <c r="A77" s="13" t="s">
        <v>147</v>
      </c>
      <c r="B77" s="13" t="s">
        <v>148</v>
      </c>
      <c r="C77" s="45">
        <v>3919903.5912414989</v>
      </c>
      <c r="D77" s="45">
        <v>3781546.0464634113</v>
      </c>
      <c r="E77" s="45">
        <v>3643566.8801461072</v>
      </c>
      <c r="F77" s="45">
        <v>3963032.7902591177</v>
      </c>
      <c r="G77" s="45">
        <v>4272139.9420998637</v>
      </c>
      <c r="H77" s="45">
        <v>4784271.3775445651</v>
      </c>
      <c r="I77" s="45">
        <v>5490634.4470750373</v>
      </c>
      <c r="J77" s="45">
        <v>6069961.2931945231</v>
      </c>
      <c r="K77" s="45">
        <v>7278710.6471918132</v>
      </c>
      <c r="L77" s="45">
        <v>8168896.7417071545</v>
      </c>
      <c r="M77" s="45">
        <v>9207164.9513611421</v>
      </c>
      <c r="N77" s="45">
        <v>9635895.1882516686</v>
      </c>
      <c r="O77" s="45">
        <v>11086135.066780291</v>
      </c>
      <c r="P77" s="45">
        <v>11785346.600463141</v>
      </c>
      <c r="Q77" s="45">
        <v>14914521.226238916</v>
      </c>
      <c r="R77" s="45">
        <v>18516053.49131117</v>
      </c>
      <c r="S77" s="45">
        <v>21625049.202920314</v>
      </c>
      <c r="T77" s="45">
        <v>22756367.10942943</v>
      </c>
      <c r="U77" s="45">
        <v>23528172.730834492</v>
      </c>
      <c r="V77" s="45">
        <v>22936992.516277745</v>
      </c>
      <c r="W77" s="45">
        <v>23701498.764527701</v>
      </c>
      <c r="X77" s="45">
        <v>21019454.961439215</v>
      </c>
      <c r="Y77" s="45">
        <v>20849869.503567278</v>
      </c>
      <c r="Z77" s="45">
        <v>21007044.495797712</v>
      </c>
      <c r="AA77" s="45">
        <v>21798051.24404576</v>
      </c>
      <c r="AB77" s="45">
        <v>21705269.817869395</v>
      </c>
      <c r="AC77" s="23">
        <v>22120554.719999999</v>
      </c>
      <c r="AD77" s="23">
        <v>23691891.629999999</v>
      </c>
      <c r="AE77" s="23">
        <v>21884946.600000001</v>
      </c>
      <c r="AF77" s="23">
        <v>20957267.449999999</v>
      </c>
      <c r="AG77" s="23">
        <v>24935224.850000001</v>
      </c>
      <c r="AH77" s="23">
        <v>27742466.140000001</v>
      </c>
      <c r="AI77" s="23">
        <v>32574062.98</v>
      </c>
      <c r="AJ77" s="23">
        <v>29575509.129999999</v>
      </c>
      <c r="AK77" s="23">
        <v>32124871.699999999</v>
      </c>
      <c r="AL77" s="23">
        <v>36990124.659999996</v>
      </c>
      <c r="AM77" s="23">
        <v>37309644.149999999</v>
      </c>
      <c r="AN77" s="23">
        <v>35470298.719999999</v>
      </c>
      <c r="AO77" s="23">
        <v>39926610.020000003</v>
      </c>
      <c r="AP77" s="23">
        <v>36526023.390000001</v>
      </c>
      <c r="AQ77" s="23">
        <v>37793952.090000004</v>
      </c>
      <c r="AR77" s="23">
        <v>36168490.219999999</v>
      </c>
      <c r="AS77" s="23">
        <v>40709648.159999996</v>
      </c>
      <c r="AT77" s="23">
        <v>46774728.640000001</v>
      </c>
      <c r="AU77" s="23">
        <v>50694562.810000002</v>
      </c>
      <c r="AV77" s="23">
        <v>51772299.869999997</v>
      </c>
      <c r="AW77" s="23">
        <v>50278057.5</v>
      </c>
      <c r="AX77" s="23">
        <v>49703857.409999996</v>
      </c>
      <c r="AY77" s="23">
        <v>50814932.119999997</v>
      </c>
      <c r="AZ77" s="23">
        <v>50633495.619999997</v>
      </c>
      <c r="BA77" s="23">
        <v>52722074.619999997</v>
      </c>
      <c r="BB77" s="23">
        <v>51820790.039999999</v>
      </c>
      <c r="BC77" s="23">
        <v>51514131.479999997</v>
      </c>
      <c r="BD77" s="23">
        <v>55439359.229999997</v>
      </c>
      <c r="BE77" s="23">
        <v>16578348.85</v>
      </c>
      <c r="BF77" s="23">
        <v>26617850.850000001</v>
      </c>
      <c r="BG77" s="23">
        <v>42536044</v>
      </c>
      <c r="BH77" s="23">
        <v>51863138.200000003</v>
      </c>
      <c r="BI77" s="23">
        <v>52003351.030000001</v>
      </c>
    </row>
    <row r="78" spans="1:61" x14ac:dyDescent="0.2">
      <c r="A78" s="13" t="s">
        <v>149</v>
      </c>
      <c r="B78" s="13" t="s">
        <v>150</v>
      </c>
      <c r="C78" s="45">
        <v>216921.23111728361</v>
      </c>
      <c r="D78" s="45">
        <v>219200.34392498288</v>
      </c>
      <c r="E78" s="45">
        <v>216357.32220252242</v>
      </c>
      <c r="F78" s="45">
        <v>216404.88629590051</v>
      </c>
      <c r="G78" s="45">
        <v>227158.79242084466</v>
      </c>
      <c r="H78" s="45">
        <v>240899.02234445247</v>
      </c>
      <c r="I78" s="45">
        <v>264190.33564700128</v>
      </c>
      <c r="J78" s="45">
        <v>282956.35232187476</v>
      </c>
      <c r="K78" s="45">
        <v>347548.54357831384</v>
      </c>
      <c r="L78" s="45">
        <v>419175.03738812148</v>
      </c>
      <c r="M78" s="45">
        <v>383366.59262726066</v>
      </c>
      <c r="N78" s="45">
        <v>387547.65937401383</v>
      </c>
      <c r="O78" s="45">
        <v>463209.63111911301</v>
      </c>
      <c r="P78" s="45">
        <v>499560.18458527006</v>
      </c>
      <c r="Q78" s="45">
        <v>564405.44121032325</v>
      </c>
      <c r="R78" s="45">
        <v>622894.79340871435</v>
      </c>
      <c r="S78" s="45">
        <v>859908.95744690578</v>
      </c>
      <c r="T78" s="45">
        <v>952723.12057040329</v>
      </c>
      <c r="U78" s="45">
        <v>1055040.6505304463</v>
      </c>
      <c r="V78" s="45">
        <v>795318.59557867364</v>
      </c>
      <c r="W78" s="45">
        <v>933493.61440957745</v>
      </c>
      <c r="X78" s="45">
        <v>552107.63619097893</v>
      </c>
      <c r="Y78" s="45">
        <v>468269.93134139437</v>
      </c>
      <c r="Z78" s="45">
        <v>515673.66495738644</v>
      </c>
      <c r="AA78" s="45">
        <v>664304.46047665412</v>
      </c>
      <c r="AB78" s="45">
        <v>678500.2151057478</v>
      </c>
      <c r="AC78" s="23">
        <v>617415.52</v>
      </c>
      <c r="AD78" s="23">
        <v>868731.33</v>
      </c>
      <c r="AE78" s="23">
        <v>739858.95</v>
      </c>
      <c r="AF78" s="23">
        <v>929347.8</v>
      </c>
      <c r="AG78" s="23">
        <v>896376.9</v>
      </c>
      <c r="AH78" s="23">
        <v>956897.88</v>
      </c>
      <c r="AI78" s="23">
        <v>1186340.73</v>
      </c>
      <c r="AJ78" s="23">
        <v>889708.4</v>
      </c>
      <c r="AK78" s="23">
        <v>906327.46</v>
      </c>
      <c r="AL78" s="23">
        <v>983539.96</v>
      </c>
      <c r="AM78" s="23">
        <v>973057.15</v>
      </c>
      <c r="AN78" s="23">
        <v>848318.47</v>
      </c>
      <c r="AO78" s="23">
        <v>1071390.45</v>
      </c>
      <c r="AP78" s="23">
        <v>1242841.9099999999</v>
      </c>
      <c r="AQ78" s="23">
        <v>2105077.73</v>
      </c>
      <c r="AR78" s="23">
        <v>2015704.59</v>
      </c>
      <c r="AS78" s="23">
        <v>2324086.3199999998</v>
      </c>
      <c r="AT78" s="23">
        <v>2466569.06</v>
      </c>
      <c r="AU78" s="23">
        <v>2538824.7200000002</v>
      </c>
      <c r="AV78" s="23">
        <v>2793774.83</v>
      </c>
      <c r="AW78" s="23">
        <v>2595053.2599999998</v>
      </c>
      <c r="AX78" s="23">
        <v>2308732.65</v>
      </c>
      <c r="AY78" s="23">
        <v>2623899.92</v>
      </c>
      <c r="AZ78" s="23">
        <v>2673763.23</v>
      </c>
      <c r="BA78" s="23">
        <v>2796661.71</v>
      </c>
      <c r="BB78" s="23">
        <v>2782945.2799999998</v>
      </c>
      <c r="BC78" s="23">
        <v>2649647.39</v>
      </c>
      <c r="BD78" s="23">
        <v>2659454.12</v>
      </c>
      <c r="BE78" s="23">
        <v>849197.22</v>
      </c>
      <c r="BF78" s="23">
        <v>1192092.3700000001</v>
      </c>
      <c r="BG78" s="23">
        <v>1829156</v>
      </c>
      <c r="BH78" s="23">
        <v>2188855.4300000002</v>
      </c>
      <c r="BI78" s="23">
        <v>2283804.36</v>
      </c>
    </row>
    <row r="79" spans="1:61" x14ac:dyDescent="0.2">
      <c r="A79" s="13" t="s">
        <v>151</v>
      </c>
      <c r="B79" s="13" t="s">
        <v>152</v>
      </c>
      <c r="C79" s="45">
        <v>598713.02539648174</v>
      </c>
      <c r="D79" s="45">
        <v>642792.89648559282</v>
      </c>
      <c r="E79" s="45">
        <v>644533.86426244408</v>
      </c>
      <c r="F79" s="45">
        <v>633004.14508877869</v>
      </c>
      <c r="G79" s="45">
        <v>737748.96830127586</v>
      </c>
      <c r="H79" s="45">
        <v>755041.71767356701</v>
      </c>
      <c r="I79" s="45">
        <v>910124.59658178815</v>
      </c>
      <c r="J79" s="45">
        <v>978032.24906510639</v>
      </c>
      <c r="K79" s="45">
        <v>1078315.194441099</v>
      </c>
      <c r="L79" s="45">
        <v>1258130.6396608315</v>
      </c>
      <c r="M79" s="45">
        <v>1569888.8799113357</v>
      </c>
      <c r="N79" s="45">
        <v>1432786.7527901982</v>
      </c>
      <c r="O79" s="45">
        <v>1693059.6060412496</v>
      </c>
      <c r="P79" s="45">
        <v>1817725.0947851765</v>
      </c>
      <c r="Q79" s="45">
        <v>2046469.0520872558</v>
      </c>
      <c r="R79" s="45">
        <v>3011121.6131545207</v>
      </c>
      <c r="S79" s="45">
        <v>4323338.5724978922</v>
      </c>
      <c r="T79" s="45">
        <v>4544826.1090284884</v>
      </c>
      <c r="U79" s="45">
        <v>4334042.1704471484</v>
      </c>
      <c r="V79" s="45">
        <v>4018852.3028186299</v>
      </c>
      <c r="W79" s="45">
        <v>4137078.645875325</v>
      </c>
      <c r="X79" s="45">
        <v>3252426.7046234752</v>
      </c>
      <c r="Y79" s="45">
        <v>2871520.1173327374</v>
      </c>
      <c r="Z79" s="45">
        <v>2875765.9712649058</v>
      </c>
      <c r="AA79" s="45">
        <v>2872718.9478990231</v>
      </c>
      <c r="AB79" s="45">
        <v>2856285.9178082854</v>
      </c>
      <c r="AC79" s="23">
        <v>2775019.2</v>
      </c>
      <c r="AD79" s="23">
        <v>3724452.35</v>
      </c>
      <c r="AE79" s="23">
        <v>3286154</v>
      </c>
      <c r="AF79" s="23">
        <v>3579935.6</v>
      </c>
      <c r="AG79" s="23">
        <v>3614842.68</v>
      </c>
      <c r="AH79" s="23">
        <v>3977665.75</v>
      </c>
      <c r="AI79" s="23">
        <v>5043853.72</v>
      </c>
      <c r="AJ79" s="23">
        <v>3997161.12</v>
      </c>
      <c r="AK79" s="23">
        <v>3952282.93</v>
      </c>
      <c r="AL79" s="23">
        <v>4738661.25</v>
      </c>
      <c r="AM79" s="23">
        <v>4700555.4000000004</v>
      </c>
      <c r="AN79" s="23">
        <v>4353421.97</v>
      </c>
      <c r="AO79" s="23">
        <v>5000383.7300000004</v>
      </c>
      <c r="AP79" s="23">
        <v>4237634.66</v>
      </c>
      <c r="AQ79" s="23">
        <v>5027262.28</v>
      </c>
      <c r="AR79" s="23">
        <v>4707590.34</v>
      </c>
      <c r="AS79" s="23">
        <v>4897419.5199999996</v>
      </c>
      <c r="AT79" s="23">
        <v>4920368.63</v>
      </c>
      <c r="AU79" s="23">
        <v>5161111.46</v>
      </c>
      <c r="AV79" s="23">
        <v>5685053.6900000004</v>
      </c>
      <c r="AW79" s="23">
        <v>5233669.05</v>
      </c>
      <c r="AX79" s="23">
        <v>6257022.5999999996</v>
      </c>
      <c r="AY79" s="23">
        <v>7593393.4400000004</v>
      </c>
      <c r="AZ79" s="23">
        <v>7789877.0599999996</v>
      </c>
      <c r="BA79" s="23">
        <v>7742465.6699999999</v>
      </c>
      <c r="BB79" s="23">
        <v>7506373.8600000003</v>
      </c>
      <c r="BC79" s="23">
        <v>7498160.7599999998</v>
      </c>
      <c r="BD79" s="23">
        <v>9958177</v>
      </c>
      <c r="BE79" s="23">
        <v>2910445.91</v>
      </c>
      <c r="BF79" s="23">
        <v>4543722.41</v>
      </c>
      <c r="BG79" s="23">
        <v>7368800.0300000003</v>
      </c>
      <c r="BH79" s="23">
        <v>9010651.2200000007</v>
      </c>
      <c r="BI79" s="23">
        <v>9385842.8599999994</v>
      </c>
    </row>
    <row r="80" spans="1:61" x14ac:dyDescent="0.2">
      <c r="A80" s="13" t="s">
        <v>153</v>
      </c>
      <c r="B80" s="13" t="s">
        <v>154</v>
      </c>
      <c r="C80" s="45">
        <v>653230.62334878661</v>
      </c>
      <c r="D80" s="45">
        <v>644669.54388778529</v>
      </c>
      <c r="E80" s="45">
        <v>651862.69831711531</v>
      </c>
      <c r="F80" s="45">
        <v>638771.29141086992</v>
      </c>
      <c r="G80" s="45">
        <v>691881.32758702175</v>
      </c>
      <c r="H80" s="45">
        <v>707752.18497553957</v>
      </c>
      <c r="I80" s="45">
        <v>814544.70338756964</v>
      </c>
      <c r="J80" s="45">
        <v>862262.46537501703</v>
      </c>
      <c r="K80" s="45">
        <v>983144.62685816293</v>
      </c>
      <c r="L80" s="45">
        <v>1165002.7364598594</v>
      </c>
      <c r="M80" s="45">
        <v>1417662.438239092</v>
      </c>
      <c r="N80" s="45">
        <v>1405868.9822656058</v>
      </c>
      <c r="O80" s="45">
        <v>1601808.0453444356</v>
      </c>
      <c r="P80" s="45">
        <v>1886772.3036723444</v>
      </c>
      <c r="Q80" s="45">
        <v>2314406.4321289351</v>
      </c>
      <c r="R80" s="45">
        <v>2973194.1270540599</v>
      </c>
      <c r="S80" s="45">
        <v>3596245.4856034773</v>
      </c>
      <c r="T80" s="45">
        <v>3915632.732023593</v>
      </c>
      <c r="U80" s="45">
        <v>4012543.5051382943</v>
      </c>
      <c r="V80" s="45">
        <v>3960624.8580318526</v>
      </c>
      <c r="W80" s="45">
        <v>4192537.8838943206</v>
      </c>
      <c r="X80" s="45">
        <v>3506601.3917047689</v>
      </c>
      <c r="Y80" s="45">
        <v>3088363.6474635089</v>
      </c>
      <c r="Z80" s="45">
        <v>3169903.2638525423</v>
      </c>
      <c r="AA80" s="45">
        <v>3150115.9699822227</v>
      </c>
      <c r="AB80" s="45">
        <v>3045441.5177029595</v>
      </c>
      <c r="AC80" s="23">
        <v>2933433.79</v>
      </c>
      <c r="AD80" s="23">
        <v>3441428.82</v>
      </c>
      <c r="AE80" s="23">
        <v>3236990.1</v>
      </c>
      <c r="AF80" s="23">
        <v>3578414.23</v>
      </c>
      <c r="AG80" s="23">
        <v>3762316.56</v>
      </c>
      <c r="AH80" s="23">
        <v>4050520.39</v>
      </c>
      <c r="AI80" s="23">
        <v>4757669.8499999996</v>
      </c>
      <c r="AJ80" s="23">
        <v>4814687.16</v>
      </c>
      <c r="AK80" s="23">
        <v>5267335.28</v>
      </c>
      <c r="AL80" s="23">
        <v>5845125.6500000004</v>
      </c>
      <c r="AM80" s="23">
        <v>5617701.71</v>
      </c>
      <c r="AN80" s="23">
        <v>5407972.2400000002</v>
      </c>
      <c r="AO80" s="23">
        <v>6386520.4299999997</v>
      </c>
      <c r="AP80" s="23">
        <v>5588565.71</v>
      </c>
      <c r="AQ80" s="23">
        <v>6315433.75</v>
      </c>
      <c r="AR80" s="23">
        <v>6004687.2999999998</v>
      </c>
      <c r="AS80" s="23">
        <v>6400427.6600000001</v>
      </c>
      <c r="AT80" s="23">
        <v>7164927.4699999997</v>
      </c>
      <c r="AU80" s="23">
        <v>7830690.0999999996</v>
      </c>
      <c r="AV80" s="23">
        <v>8602660.25</v>
      </c>
      <c r="AW80" s="23">
        <v>7991903.4199999999</v>
      </c>
      <c r="AX80" s="23">
        <v>7569781.9299999997</v>
      </c>
      <c r="AY80" s="23">
        <v>9417441.6300000008</v>
      </c>
      <c r="AZ80" s="23">
        <v>10186407.26</v>
      </c>
      <c r="BA80" s="23">
        <v>10346104.779999999</v>
      </c>
      <c r="BB80" s="23">
        <v>10167254.029999999</v>
      </c>
      <c r="BC80" s="23">
        <v>9786222.7400000002</v>
      </c>
      <c r="BD80" s="23">
        <v>10543424.279999999</v>
      </c>
      <c r="BE80" s="23">
        <v>3296986.57</v>
      </c>
      <c r="BF80" s="23">
        <v>5070948.53</v>
      </c>
      <c r="BG80" s="23">
        <v>8304602.0499999998</v>
      </c>
      <c r="BH80" s="23">
        <v>10119162.76</v>
      </c>
      <c r="BI80" s="23">
        <v>10751332.4</v>
      </c>
    </row>
    <row r="81" spans="1:61" x14ac:dyDescent="0.2">
      <c r="A81" s="13" t="s">
        <v>155</v>
      </c>
      <c r="B81" s="13" t="s">
        <v>156</v>
      </c>
      <c r="C81" s="45">
        <v>642697.00605375052</v>
      </c>
      <c r="D81" s="45">
        <v>660070.248507143</v>
      </c>
      <c r="E81" s="45">
        <v>646165.67854295333</v>
      </c>
      <c r="F81" s="45">
        <v>734756.08919487102</v>
      </c>
      <c r="G81" s="45">
        <v>836703.77783909615</v>
      </c>
      <c r="H81" s="45">
        <v>906463.83833086619</v>
      </c>
      <c r="I81" s="45">
        <v>1053717.0881627912</v>
      </c>
      <c r="J81" s="45">
        <v>1272402.3068585289</v>
      </c>
      <c r="K81" s="45">
        <v>1424829.6763354915</v>
      </c>
      <c r="L81" s="45">
        <v>1742155.964491575</v>
      </c>
      <c r="M81" s="45">
        <v>2128407.0449739848</v>
      </c>
      <c r="N81" s="45">
        <v>2152444.5962159107</v>
      </c>
      <c r="O81" s="45">
        <v>2534254.3794791428</v>
      </c>
      <c r="P81" s="45">
        <v>2819787.5775393816</v>
      </c>
      <c r="Q81" s="45">
        <v>3484845.3480944633</v>
      </c>
      <c r="R81" s="45">
        <v>4509243.5937111732</v>
      </c>
      <c r="S81" s="45">
        <v>5507502.7783833388</v>
      </c>
      <c r="T81" s="45">
        <v>6338111.9494113186</v>
      </c>
      <c r="U81" s="45">
        <v>6211545.1165244067</v>
      </c>
      <c r="V81" s="45">
        <v>6415762.9234843142</v>
      </c>
      <c r="W81" s="45">
        <v>6745416.7065137001</v>
      </c>
      <c r="X81" s="45">
        <v>6339139.5345380194</v>
      </c>
      <c r="Y81" s="45">
        <v>5499465.3563104291</v>
      </c>
      <c r="Z81" s="45">
        <v>5774065.3911143318</v>
      </c>
      <c r="AA81" s="45">
        <v>5967929.144213005</v>
      </c>
      <c r="AB81" s="45">
        <v>5881567.4133182121</v>
      </c>
      <c r="AC81" s="23">
        <v>5899740.46</v>
      </c>
      <c r="AD81" s="23">
        <v>7240631.71</v>
      </c>
      <c r="AE81" s="23">
        <v>6827720.4299999997</v>
      </c>
      <c r="AF81" s="23">
        <v>7579829.0599999996</v>
      </c>
      <c r="AG81" s="23">
        <v>7484991.9000000004</v>
      </c>
      <c r="AH81" s="23">
        <v>7119503.9699999997</v>
      </c>
      <c r="AI81" s="23">
        <v>8446042.8000000007</v>
      </c>
      <c r="AJ81" s="23">
        <v>7478023.7000000002</v>
      </c>
      <c r="AK81" s="23">
        <v>7723343.8300000001</v>
      </c>
      <c r="AL81" s="23">
        <v>10297744.470000001</v>
      </c>
      <c r="AM81" s="23">
        <v>10176383.720000001</v>
      </c>
      <c r="AN81" s="23">
        <v>8913355.4700000007</v>
      </c>
      <c r="AO81" s="23">
        <v>10515849.220000001</v>
      </c>
      <c r="AP81" s="23">
        <v>9017796.2599999998</v>
      </c>
      <c r="AQ81" s="23">
        <v>10148540.859999999</v>
      </c>
      <c r="AR81" s="23">
        <v>9606256.2200000007</v>
      </c>
      <c r="AS81" s="23">
        <v>10121382.359999999</v>
      </c>
      <c r="AT81" s="23">
        <v>10442547.529999999</v>
      </c>
      <c r="AU81" s="23">
        <v>10880804.9</v>
      </c>
      <c r="AV81" s="23">
        <v>11093145.689999999</v>
      </c>
      <c r="AW81" s="23">
        <v>10071325.27</v>
      </c>
      <c r="AX81" s="23">
        <v>9613610.2200000007</v>
      </c>
      <c r="AY81" s="23">
        <v>10265797.02</v>
      </c>
      <c r="AZ81" s="23">
        <v>10263153.76</v>
      </c>
      <c r="BA81" s="23">
        <v>10830091.300000001</v>
      </c>
      <c r="BB81" s="23">
        <v>10273819.66</v>
      </c>
      <c r="BC81" s="23">
        <v>9958393.3399999999</v>
      </c>
      <c r="BD81" s="23">
        <v>10451276.880000001</v>
      </c>
      <c r="BE81" s="23">
        <v>3426884.67</v>
      </c>
      <c r="BF81" s="23">
        <v>4824058.2300000004</v>
      </c>
      <c r="BG81" s="23">
        <v>7869706.0800000001</v>
      </c>
      <c r="BH81" s="23">
        <v>9738469.6799999997</v>
      </c>
      <c r="BI81" s="23">
        <v>9703957.5</v>
      </c>
    </row>
    <row r="82" spans="1:61" x14ac:dyDescent="0.2">
      <c r="A82" s="13" t="s">
        <v>157</v>
      </c>
      <c r="B82" s="13" t="s">
        <v>158</v>
      </c>
      <c r="C82" s="45">
        <v>993983.29463669111</v>
      </c>
      <c r="D82" s="45">
        <v>977464.98627196602</v>
      </c>
      <c r="E82" s="45">
        <v>972283.70152311819</v>
      </c>
      <c r="F82" s="45">
        <v>1039522.4077187986</v>
      </c>
      <c r="G82" s="45">
        <v>1242108.4003981969</v>
      </c>
      <c r="H82" s="45">
        <v>1226164.5199304223</v>
      </c>
      <c r="I82" s="45">
        <v>1516903.2421332495</v>
      </c>
      <c r="J82" s="45">
        <v>1671033.7720307887</v>
      </c>
      <c r="K82" s="45">
        <v>2049274.2664534412</v>
      </c>
      <c r="L82" s="45">
        <v>2336128.1303500077</v>
      </c>
      <c r="M82" s="45">
        <v>2609502.1472444078</v>
      </c>
      <c r="N82" s="45">
        <v>2818665.2478744797</v>
      </c>
      <c r="O82" s="45">
        <v>3480759.2570854491</v>
      </c>
      <c r="P82" s="45">
        <v>3885467.0351867578</v>
      </c>
      <c r="Q82" s="45">
        <v>4675686.0586898224</v>
      </c>
      <c r="R82" s="45">
        <v>5853402.7382892473</v>
      </c>
      <c r="S82" s="45">
        <v>7127581.2286476092</v>
      </c>
      <c r="T82" s="45">
        <v>7713784.1352405725</v>
      </c>
      <c r="U82" s="45">
        <v>7879230.8032386275</v>
      </c>
      <c r="V82" s="45">
        <v>7823703.2305471245</v>
      </c>
      <c r="W82" s="45">
        <v>8105510.0201503132</v>
      </c>
      <c r="X82" s="45">
        <v>7845145.6719370345</v>
      </c>
      <c r="Y82" s="45">
        <v>6808233.2241110876</v>
      </c>
      <c r="Z82" s="45">
        <v>7489991.9734745566</v>
      </c>
      <c r="AA82" s="45">
        <v>7883631.9670455297</v>
      </c>
      <c r="AB82" s="45">
        <v>7543389.5071263406</v>
      </c>
      <c r="AC82" s="23">
        <v>7587129.3499999996</v>
      </c>
      <c r="AD82" s="23">
        <v>8912147.4900000002</v>
      </c>
      <c r="AE82" s="23">
        <v>7927770.7199999997</v>
      </c>
      <c r="AF82" s="23">
        <v>8930831.3499999996</v>
      </c>
      <c r="AG82" s="23">
        <v>9008871.1500000004</v>
      </c>
      <c r="AH82" s="23">
        <v>10022557.51</v>
      </c>
      <c r="AI82" s="23">
        <v>14827765.77</v>
      </c>
      <c r="AJ82" s="23">
        <v>14005503.310000001</v>
      </c>
      <c r="AK82" s="23">
        <v>14032974.83</v>
      </c>
      <c r="AL82" s="23">
        <v>17287226.449999999</v>
      </c>
      <c r="AM82" s="23">
        <v>17675658.23</v>
      </c>
      <c r="AN82" s="23">
        <v>16090641.050000001</v>
      </c>
      <c r="AO82" s="23">
        <v>19704410.260000002</v>
      </c>
      <c r="AP82" s="23">
        <v>17660921.359999999</v>
      </c>
      <c r="AQ82" s="23">
        <v>19361331.879999999</v>
      </c>
      <c r="AR82" s="23">
        <v>18016572.579999998</v>
      </c>
      <c r="AS82" s="23">
        <v>18558748.93</v>
      </c>
      <c r="AT82" s="23">
        <v>19585293.059999999</v>
      </c>
      <c r="AU82" s="23">
        <v>20837968.739999998</v>
      </c>
      <c r="AV82" s="23">
        <v>22414518.140000001</v>
      </c>
      <c r="AW82" s="23">
        <v>21509761.210000001</v>
      </c>
      <c r="AX82" s="23">
        <v>20950376.440000001</v>
      </c>
      <c r="AY82" s="23">
        <v>21922821.260000002</v>
      </c>
      <c r="AZ82" s="23">
        <v>21932860.559999999</v>
      </c>
      <c r="BA82" s="23">
        <v>22602348.809999999</v>
      </c>
      <c r="BB82" s="23">
        <v>21471546.760000002</v>
      </c>
      <c r="BC82" s="23">
        <v>20929168.510000002</v>
      </c>
      <c r="BD82" s="23">
        <v>22931946.309999999</v>
      </c>
      <c r="BE82" s="23">
        <v>6900066.3700000001</v>
      </c>
      <c r="BF82" s="23">
        <v>10287452.189999999</v>
      </c>
      <c r="BG82" s="23">
        <v>18000691.309999999</v>
      </c>
      <c r="BH82" s="23">
        <v>23698857.210000001</v>
      </c>
      <c r="BI82" s="23">
        <v>24208319.780000001</v>
      </c>
    </row>
    <row r="83" spans="1:61" x14ac:dyDescent="0.2">
      <c r="A83" s="13" t="s">
        <v>159</v>
      </c>
      <c r="B83" s="13" t="s">
        <v>160</v>
      </c>
      <c r="C83" s="45">
        <v>37588802.619683914</v>
      </c>
      <c r="D83" s="45">
        <v>37201983.20926524</v>
      </c>
      <c r="E83" s="45">
        <v>37302728.532510519</v>
      </c>
      <c r="F83" s="45">
        <v>39676894.979396515</v>
      </c>
      <c r="G83" s="45">
        <v>43019255.378020205</v>
      </c>
      <c r="H83" s="45">
        <v>45256956.172432035</v>
      </c>
      <c r="I83" s="45">
        <v>50440232.972588144</v>
      </c>
      <c r="J83" s="45">
        <v>53385742.663009927</v>
      </c>
      <c r="K83" s="45">
        <v>59702803.232528962</v>
      </c>
      <c r="L83" s="45">
        <v>67900833.59122625</v>
      </c>
      <c r="M83" s="45">
        <v>75015337.89562425</v>
      </c>
      <c r="N83" s="45">
        <v>80268702.674108207</v>
      </c>
      <c r="O83" s="45">
        <v>86211312.936671153</v>
      </c>
      <c r="P83" s="45">
        <v>93870155.055895433</v>
      </c>
      <c r="Q83" s="45">
        <v>115684050.63136761</v>
      </c>
      <c r="R83" s="45">
        <v>132473343.0697439</v>
      </c>
      <c r="S83" s="45">
        <v>148899915.08589742</v>
      </c>
      <c r="T83" s="45">
        <v>154380196.11041579</v>
      </c>
      <c r="U83" s="45">
        <v>160170571.69905955</v>
      </c>
      <c r="V83" s="45">
        <v>156729182.55312467</v>
      </c>
      <c r="W83" s="45">
        <v>150181741.26721457</v>
      </c>
      <c r="X83" s="45">
        <v>137982412.75316256</v>
      </c>
      <c r="Y83" s="45">
        <v>138605879.76517859</v>
      </c>
      <c r="Z83" s="45">
        <v>140633391.97394577</v>
      </c>
      <c r="AA83" s="45">
        <v>141235393.27732554</v>
      </c>
      <c r="AB83" s="45">
        <v>149646897.63656005</v>
      </c>
      <c r="AC83" s="23">
        <v>156090185.78986877</v>
      </c>
      <c r="AD83" s="23">
        <v>161608916.43812016</v>
      </c>
      <c r="AE83" s="23">
        <v>153158428.67748952</v>
      </c>
      <c r="AF83" s="23">
        <v>147751079.57751167</v>
      </c>
      <c r="AG83" s="23">
        <v>157972514.96668226</v>
      </c>
      <c r="AH83" s="23">
        <v>161585439.64000002</v>
      </c>
      <c r="AI83" s="23">
        <v>166454080.44999999</v>
      </c>
      <c r="AJ83" s="23">
        <v>166102073.62</v>
      </c>
      <c r="AK83" s="23">
        <v>179028806.82000002</v>
      </c>
      <c r="AL83" s="23">
        <v>194237546.69</v>
      </c>
      <c r="AM83" s="23">
        <v>189328041.13</v>
      </c>
      <c r="AN83" s="23">
        <v>186707269.59</v>
      </c>
      <c r="AO83" s="23">
        <v>197967993.90000001</v>
      </c>
      <c r="AP83" s="23">
        <v>181477687.61000004</v>
      </c>
      <c r="AQ83" s="23">
        <v>186854656.13</v>
      </c>
      <c r="AR83" s="23">
        <v>169387491.18000004</v>
      </c>
      <c r="AS83" s="23">
        <v>178141372.76000002</v>
      </c>
      <c r="AT83" s="23">
        <v>187930292.76999998</v>
      </c>
      <c r="AU83" s="23">
        <v>186786402.95000002</v>
      </c>
      <c r="AV83" s="23">
        <v>188710955.81</v>
      </c>
      <c r="AW83" s="23">
        <v>185845639.07999998</v>
      </c>
      <c r="AX83" s="23">
        <v>184050407.13000003</v>
      </c>
      <c r="AY83" s="23">
        <v>180704478.49000001</v>
      </c>
      <c r="AZ83" s="23">
        <v>167178900.23999998</v>
      </c>
      <c r="BA83" s="23">
        <v>170373096</v>
      </c>
      <c r="BB83" s="23">
        <v>171071498.45999998</v>
      </c>
      <c r="BC83" s="23">
        <v>160204674.24000001</v>
      </c>
      <c r="BD83" s="23">
        <v>165740619.38</v>
      </c>
      <c r="BE83" s="23">
        <v>53022665.340000004</v>
      </c>
      <c r="BF83" s="23">
        <v>78728154.780000001</v>
      </c>
      <c r="BG83" s="23">
        <v>120652597.09</v>
      </c>
      <c r="BH83" s="23">
        <v>140631263.38999999</v>
      </c>
      <c r="BI83" s="23">
        <v>139461003.38</v>
      </c>
    </row>
    <row r="84" spans="1:61" x14ac:dyDescent="0.2">
      <c r="A84" s="13" t="s">
        <v>161</v>
      </c>
      <c r="B84" s="13" t="s">
        <v>162</v>
      </c>
      <c r="C84" s="45">
        <v>2297325.2819925696</v>
      </c>
      <c r="D84" s="45">
        <v>2392293.3972806144</v>
      </c>
      <c r="E84" s="45">
        <v>2362140.35371221</v>
      </c>
      <c r="F84" s="45">
        <v>2316515.564282415</v>
      </c>
      <c r="G84" s="45">
        <v>2523861.777525051</v>
      </c>
      <c r="H84" s="45">
        <v>2773400.0856763478</v>
      </c>
      <c r="I84" s="45">
        <v>3296275.0607128213</v>
      </c>
      <c r="J84" s="45">
        <v>3710946.9065807667</v>
      </c>
      <c r="K84" s="45">
        <v>4312118.0199311841</v>
      </c>
      <c r="L84" s="45">
        <v>4883094.6235805089</v>
      </c>
      <c r="M84" s="45">
        <v>5405499.5982968397</v>
      </c>
      <c r="N84" s="45">
        <v>5406933.9911000263</v>
      </c>
      <c r="O84" s="45">
        <v>6555656.3921110686</v>
      </c>
      <c r="P84" s="45">
        <v>6953131.6839365996</v>
      </c>
      <c r="Q84" s="45">
        <v>8647970.827356061</v>
      </c>
      <c r="R84" s="45">
        <v>10206626.501432259</v>
      </c>
      <c r="S84" s="45">
        <v>11451895.017508769</v>
      </c>
      <c r="T84" s="45">
        <v>12410926.021065405</v>
      </c>
      <c r="U84" s="45">
        <v>12397690.092490818</v>
      </c>
      <c r="V84" s="45">
        <v>11827071.134235933</v>
      </c>
      <c r="W84" s="45">
        <v>12123976.653763384</v>
      </c>
      <c r="X84" s="45">
        <v>9858755.4442399088</v>
      </c>
      <c r="Y84" s="45">
        <v>9224983.1392647326</v>
      </c>
      <c r="Z84" s="45">
        <v>9053704.8114518151</v>
      </c>
      <c r="AA84" s="45">
        <v>9547704.2099611107</v>
      </c>
      <c r="AB84" s="45">
        <v>9792175.1734778956</v>
      </c>
      <c r="AC84" s="23">
        <v>9610072.5500000007</v>
      </c>
      <c r="AD84" s="23">
        <v>11554991.050000001</v>
      </c>
      <c r="AE84" s="23">
        <v>10666846.5</v>
      </c>
      <c r="AF84" s="23">
        <v>11928403.109999999</v>
      </c>
      <c r="AG84" s="23">
        <v>12573509.529999999</v>
      </c>
      <c r="AH84" s="23">
        <v>13478603.26</v>
      </c>
      <c r="AI84" s="23">
        <v>15969615.07</v>
      </c>
      <c r="AJ84" s="23">
        <v>14721339.300000001</v>
      </c>
      <c r="AK84" s="23">
        <v>17126799.059999999</v>
      </c>
      <c r="AL84" s="23">
        <v>19131497.77</v>
      </c>
      <c r="AM84" s="23">
        <v>19189576.52</v>
      </c>
      <c r="AN84" s="23">
        <v>17062026.379999999</v>
      </c>
      <c r="AO84" s="23">
        <v>21976208.870000001</v>
      </c>
      <c r="AP84" s="23">
        <v>19836436.109999999</v>
      </c>
      <c r="AQ84" s="23">
        <v>22207737.289999999</v>
      </c>
      <c r="AR84" s="23">
        <v>20395680.870000001</v>
      </c>
      <c r="AS84" s="23">
        <v>21858020.359999999</v>
      </c>
      <c r="AT84" s="23">
        <v>22442007.719999999</v>
      </c>
      <c r="AU84" s="23">
        <v>24337413.510000002</v>
      </c>
      <c r="AV84" s="23">
        <v>26271122.890000001</v>
      </c>
      <c r="AW84" s="23">
        <v>24475903.02</v>
      </c>
      <c r="AX84" s="23">
        <v>23031041.579999998</v>
      </c>
      <c r="AY84" s="23">
        <v>25799369.27</v>
      </c>
      <c r="AZ84" s="23">
        <v>26287422.870000001</v>
      </c>
      <c r="BA84" s="23">
        <v>26621613.75</v>
      </c>
      <c r="BB84" s="23">
        <v>26103355.18</v>
      </c>
      <c r="BC84" s="23">
        <v>26004213.120000001</v>
      </c>
      <c r="BD84" s="23">
        <v>28035076.129999999</v>
      </c>
      <c r="BE84" s="23">
        <v>8345554.0999999996</v>
      </c>
      <c r="BF84" s="23">
        <v>13254721.199999999</v>
      </c>
      <c r="BG84" s="23">
        <v>20951253.329999998</v>
      </c>
      <c r="BH84" s="23">
        <v>26212058.289999999</v>
      </c>
      <c r="BI84" s="23">
        <v>25762725.489999998</v>
      </c>
    </row>
    <row r="85" spans="1:61" x14ac:dyDescent="0.2">
      <c r="A85" s="13" t="s">
        <v>163</v>
      </c>
      <c r="B85" s="13" t="s">
        <v>164</v>
      </c>
      <c r="C85" s="45">
        <v>730575.02244811784</v>
      </c>
      <c r="D85" s="45">
        <v>730694.08513058024</v>
      </c>
      <c r="E85" s="45">
        <v>806850.75393661472</v>
      </c>
      <c r="F85" s="45">
        <v>805918.68064522522</v>
      </c>
      <c r="G85" s="45">
        <v>903235.5779418468</v>
      </c>
      <c r="H85" s="45">
        <v>977048.64800589066</v>
      </c>
      <c r="I85" s="45">
        <v>1146962.3771070361</v>
      </c>
      <c r="J85" s="45">
        <v>1217197.011389466</v>
      </c>
      <c r="K85" s="45">
        <v>1339769.222677706</v>
      </c>
      <c r="L85" s="45">
        <v>1538171.2520790235</v>
      </c>
      <c r="M85" s="45">
        <v>2050244.6044481574</v>
      </c>
      <c r="N85" s="45">
        <v>2098775.6819425663</v>
      </c>
      <c r="O85" s="45">
        <v>2435268.3178927889</v>
      </c>
      <c r="P85" s="45">
        <v>2783652.1296365461</v>
      </c>
      <c r="Q85" s="45">
        <v>3567878.6871700431</v>
      </c>
      <c r="R85" s="45">
        <v>4978985.5127698919</v>
      </c>
      <c r="S85" s="45">
        <v>6187878.1688433848</v>
      </c>
      <c r="T85" s="45">
        <v>6960343.5895950496</v>
      </c>
      <c r="U85" s="45">
        <v>7158859.3459632266</v>
      </c>
      <c r="V85" s="45">
        <v>6469950.0119672483</v>
      </c>
      <c r="W85" s="45">
        <v>6959879.9495006744</v>
      </c>
      <c r="X85" s="45">
        <v>5823210.2371533783</v>
      </c>
      <c r="Y85" s="45">
        <v>5508014.2170640482</v>
      </c>
      <c r="Z85" s="45">
        <v>5774479.8734364072</v>
      </c>
      <c r="AA85" s="45">
        <v>6032840.6953954864</v>
      </c>
      <c r="AB85" s="45">
        <v>6458507.0898288218</v>
      </c>
      <c r="AC85" s="23">
        <v>6629152.7800000003</v>
      </c>
      <c r="AD85" s="23">
        <v>8041260.1299999999</v>
      </c>
      <c r="AE85" s="23">
        <v>7792798.6699999999</v>
      </c>
      <c r="AF85" s="23">
        <v>8248802.5999999996</v>
      </c>
      <c r="AG85" s="23">
        <v>8471285.8499999996</v>
      </c>
      <c r="AH85" s="23">
        <v>11474002.359999999</v>
      </c>
      <c r="AI85" s="23">
        <v>15432609.390000001</v>
      </c>
      <c r="AJ85" s="23">
        <v>13590963.060000001</v>
      </c>
      <c r="AK85" s="23">
        <v>15775468.699999999</v>
      </c>
      <c r="AL85" s="23">
        <v>17986009.640000001</v>
      </c>
      <c r="AM85" s="23">
        <v>20025085.969999999</v>
      </c>
      <c r="AN85" s="23">
        <v>23478167.510000002</v>
      </c>
      <c r="AO85" s="23">
        <v>27474802.91</v>
      </c>
      <c r="AP85" s="23">
        <v>25901266.530000001</v>
      </c>
      <c r="AQ85" s="23">
        <v>27696530.07</v>
      </c>
      <c r="AR85" s="23">
        <v>27008635.27</v>
      </c>
      <c r="AS85" s="23">
        <v>29120555.219999999</v>
      </c>
      <c r="AT85" s="23">
        <v>34346550.369999997</v>
      </c>
      <c r="AU85" s="23">
        <v>37518056.899999999</v>
      </c>
      <c r="AV85" s="23">
        <v>39988355.57</v>
      </c>
      <c r="AW85" s="23">
        <v>38562311.130000003</v>
      </c>
      <c r="AX85" s="23">
        <v>37046269.789999999</v>
      </c>
      <c r="AY85" s="23">
        <v>39694636.859999999</v>
      </c>
      <c r="AZ85" s="23">
        <v>38592398.420000002</v>
      </c>
      <c r="BA85" s="23">
        <v>39803606.509999998</v>
      </c>
      <c r="BB85" s="23">
        <v>39550835.090000004</v>
      </c>
      <c r="BC85" s="23">
        <v>37322884.770000003</v>
      </c>
      <c r="BD85" s="23">
        <v>42889155.310000002</v>
      </c>
      <c r="BE85" s="23">
        <v>11981549.539999999</v>
      </c>
      <c r="BF85" s="23">
        <v>19446849.52</v>
      </c>
      <c r="BG85" s="23">
        <v>32972798.489999998</v>
      </c>
      <c r="BH85" s="23">
        <v>38934952.969999999</v>
      </c>
      <c r="BI85" s="23">
        <v>37721994.340000004</v>
      </c>
    </row>
    <row r="86" spans="1:61" x14ac:dyDescent="0.2">
      <c r="A86" s="13" t="s">
        <v>165</v>
      </c>
      <c r="B86" s="13" t="s">
        <v>166</v>
      </c>
      <c r="C86" s="45">
        <v>1274791.6403056907</v>
      </c>
      <c r="D86" s="45">
        <v>1373851.9445634393</v>
      </c>
      <c r="E86" s="45">
        <v>1498676.7425303792</v>
      </c>
      <c r="F86" s="45">
        <v>1623973.5226546861</v>
      </c>
      <c r="G86" s="45">
        <v>2202775.4868078241</v>
      </c>
      <c r="H86" s="45">
        <v>2335615.4443050385</v>
      </c>
      <c r="I86" s="45">
        <v>3068463.4816001658</v>
      </c>
      <c r="J86" s="45">
        <v>3941599.6780276755</v>
      </c>
      <c r="K86" s="45">
        <v>4321295.145870842</v>
      </c>
      <c r="L86" s="45">
        <v>4865340.2585840235</v>
      </c>
      <c r="M86" s="45">
        <v>5581597.5742312381</v>
      </c>
      <c r="N86" s="45">
        <v>5757283.7853700779</v>
      </c>
      <c r="O86" s="45">
        <v>6337492.7015033001</v>
      </c>
      <c r="P86" s="45">
        <v>6919387.8562161848</v>
      </c>
      <c r="Q86" s="45">
        <v>8444884.9543491416</v>
      </c>
      <c r="R86" s="45">
        <v>10307384.477945963</v>
      </c>
      <c r="S86" s="45">
        <v>12197208.048698314</v>
      </c>
      <c r="T86" s="45">
        <v>13507956.619107654</v>
      </c>
      <c r="U86" s="45">
        <v>14855134.406676048</v>
      </c>
      <c r="V86" s="45">
        <v>14963374.885853799</v>
      </c>
      <c r="W86" s="45">
        <v>14968485.969967086</v>
      </c>
      <c r="X86" s="45">
        <v>12745171.180346237</v>
      </c>
      <c r="Y86" s="45">
        <v>12980740.945567548</v>
      </c>
      <c r="Z86" s="45">
        <v>13527032.542701459</v>
      </c>
      <c r="AA86" s="45">
        <v>14331426.639732443</v>
      </c>
      <c r="AB86" s="45">
        <v>14465633.428712307</v>
      </c>
      <c r="AC86" s="23">
        <v>14878924.109999999</v>
      </c>
      <c r="AD86" s="23">
        <v>17357412.460000001</v>
      </c>
      <c r="AE86" s="23">
        <v>17723581.300000001</v>
      </c>
      <c r="AF86" s="23">
        <v>19302893.109999999</v>
      </c>
      <c r="AG86" s="23">
        <v>19854866.399999999</v>
      </c>
      <c r="AH86" s="23">
        <v>20502859.690000001</v>
      </c>
      <c r="AI86" s="23">
        <v>22748077.609999999</v>
      </c>
      <c r="AJ86" s="23">
        <v>19237347.530000001</v>
      </c>
      <c r="AK86" s="23">
        <v>21584455.91</v>
      </c>
      <c r="AL86" s="23">
        <v>24570818.41</v>
      </c>
      <c r="AM86" s="23">
        <v>26701834.469999999</v>
      </c>
      <c r="AN86" s="23">
        <v>25863596.09</v>
      </c>
      <c r="AO86" s="23">
        <v>30220389.989999998</v>
      </c>
      <c r="AP86" s="23">
        <v>29361981.969999999</v>
      </c>
      <c r="AQ86" s="23">
        <v>32118703.149999999</v>
      </c>
      <c r="AR86" s="23">
        <v>29377136.530000001</v>
      </c>
      <c r="AS86" s="23">
        <v>31548232.34</v>
      </c>
      <c r="AT86" s="23">
        <v>34412904.07</v>
      </c>
      <c r="AU86" s="23">
        <v>35816140.600000001</v>
      </c>
      <c r="AV86" s="23">
        <v>37367426.079999998</v>
      </c>
      <c r="AW86" s="23">
        <v>35121852.560000002</v>
      </c>
      <c r="AX86" s="23">
        <v>33415369.989999998</v>
      </c>
      <c r="AY86" s="23">
        <v>34070616.530000001</v>
      </c>
      <c r="AZ86" s="23">
        <v>33155200.82</v>
      </c>
      <c r="BA86" s="23">
        <v>34024693.039999999</v>
      </c>
      <c r="BB86" s="23">
        <v>33448086.25</v>
      </c>
      <c r="BC86" s="23">
        <v>32433999.120000001</v>
      </c>
      <c r="BD86" s="23">
        <v>40079135.759999998</v>
      </c>
      <c r="BE86" s="23">
        <v>12581092.140000001</v>
      </c>
      <c r="BF86" s="23">
        <v>19854419.309999999</v>
      </c>
      <c r="BG86" s="23">
        <v>32507495.079999998</v>
      </c>
      <c r="BH86" s="23">
        <v>38554536.340000004</v>
      </c>
      <c r="BI86" s="23">
        <v>38209175.289999999</v>
      </c>
    </row>
    <row r="87" spans="1:61" x14ac:dyDescent="0.2">
      <c r="A87" s="13" t="s">
        <v>167</v>
      </c>
      <c r="B87" s="13" t="s">
        <v>168</v>
      </c>
      <c r="C87" s="45">
        <v>355333.20019452495</v>
      </c>
      <c r="D87" s="45">
        <v>357061.20980491099</v>
      </c>
      <c r="E87" s="45">
        <v>369490.07328224258</v>
      </c>
      <c r="F87" s="45">
        <v>377984.2276246766</v>
      </c>
      <c r="G87" s="45">
        <v>383980.65726869291</v>
      </c>
      <c r="H87" s="45">
        <v>386051.82961688039</v>
      </c>
      <c r="I87" s="45">
        <v>471197.50227530161</v>
      </c>
      <c r="J87" s="45">
        <v>482433.29974373319</v>
      </c>
      <c r="K87" s="45">
        <v>538668.0834262002</v>
      </c>
      <c r="L87" s="45">
        <v>666212.26696262101</v>
      </c>
      <c r="M87" s="45">
        <v>802274.99668423389</v>
      </c>
      <c r="N87" s="45">
        <v>816824.42599133786</v>
      </c>
      <c r="O87" s="45">
        <v>999101.00814535096</v>
      </c>
      <c r="P87" s="45">
        <v>1025939.0478339281</v>
      </c>
      <c r="Q87" s="45">
        <v>1454805.4216968492</v>
      </c>
      <c r="R87" s="45">
        <v>2003637.2811022673</v>
      </c>
      <c r="S87" s="45">
        <v>2400218.1545436666</v>
      </c>
      <c r="T87" s="45">
        <v>2617183.5958759491</v>
      </c>
      <c r="U87" s="45">
        <v>2543938.2459520977</v>
      </c>
      <c r="V87" s="45">
        <v>2429161.6676093098</v>
      </c>
      <c r="W87" s="45">
        <v>2630044.3514481662</v>
      </c>
      <c r="X87" s="45">
        <v>2080411.7660628164</v>
      </c>
      <c r="Y87" s="45">
        <v>1970679.3199349269</v>
      </c>
      <c r="Z87" s="45">
        <v>1829725.7249743133</v>
      </c>
      <c r="AA87" s="45">
        <v>1871809.1911450294</v>
      </c>
      <c r="AB87" s="45">
        <v>1730050.1861267034</v>
      </c>
      <c r="AC87" s="23">
        <v>1580072.69</v>
      </c>
      <c r="AD87" s="23">
        <v>1947502.08</v>
      </c>
      <c r="AE87" s="23">
        <v>1751178.04</v>
      </c>
      <c r="AF87" s="23">
        <v>1973207.88</v>
      </c>
      <c r="AG87" s="23">
        <v>1993874.8</v>
      </c>
      <c r="AH87" s="23">
        <v>2160257.9300000002</v>
      </c>
      <c r="AI87" s="23">
        <v>2662994.64</v>
      </c>
      <c r="AJ87" s="23">
        <v>2200822.9</v>
      </c>
      <c r="AK87" s="23">
        <v>2219662.7200000002</v>
      </c>
      <c r="AL87" s="23">
        <v>2540233.52</v>
      </c>
      <c r="AM87" s="23">
        <v>2622248.19</v>
      </c>
      <c r="AN87" s="23">
        <v>2476344.11</v>
      </c>
      <c r="AO87" s="23">
        <v>2844348.14</v>
      </c>
      <c r="AP87" s="23">
        <v>2456239.54</v>
      </c>
      <c r="AQ87" s="23">
        <v>2789256.27</v>
      </c>
      <c r="AR87" s="23">
        <v>2723250.05</v>
      </c>
      <c r="AS87" s="23">
        <v>3809015.65</v>
      </c>
      <c r="AT87" s="23">
        <v>4285833.3499999996</v>
      </c>
      <c r="AU87" s="23">
        <v>4457255.3499999996</v>
      </c>
      <c r="AV87" s="23">
        <v>4781437.45</v>
      </c>
      <c r="AW87" s="23">
        <v>4227699.6900000004</v>
      </c>
      <c r="AX87" s="23">
        <v>4139241.25</v>
      </c>
      <c r="AY87" s="23">
        <v>5038954.1900000004</v>
      </c>
      <c r="AZ87" s="23">
        <v>5143135.66</v>
      </c>
      <c r="BA87" s="23">
        <v>5193377.6900000004</v>
      </c>
      <c r="BB87" s="23">
        <v>5217985.5599999996</v>
      </c>
      <c r="BC87" s="23">
        <v>5110506.1500000004</v>
      </c>
      <c r="BD87" s="23">
        <v>5557076.6200000001</v>
      </c>
      <c r="BE87" s="23">
        <v>1651160.73</v>
      </c>
      <c r="BF87" s="23">
        <v>2656581.12</v>
      </c>
      <c r="BG87" s="23">
        <v>4323277.54</v>
      </c>
      <c r="BH87" s="23">
        <v>5217008.92</v>
      </c>
      <c r="BI87" s="23">
        <v>5663806.5599999996</v>
      </c>
    </row>
    <row r="88" spans="1:61" x14ac:dyDescent="0.2">
      <c r="A88" s="13" t="s">
        <v>169</v>
      </c>
      <c r="B88" s="13" t="s">
        <v>170</v>
      </c>
      <c r="C88" s="45">
        <v>630941.35743653926</v>
      </c>
      <c r="D88" s="45">
        <v>607083.54358593631</v>
      </c>
      <c r="E88" s="45">
        <v>607282.7944514656</v>
      </c>
      <c r="F88" s="45">
        <v>604019.47078848153</v>
      </c>
      <c r="G88" s="45">
        <v>723775.79627932934</v>
      </c>
      <c r="H88" s="45">
        <v>780984.42428390891</v>
      </c>
      <c r="I88" s="45">
        <v>897347.84444712079</v>
      </c>
      <c r="J88" s="45">
        <v>912646.86557198106</v>
      </c>
      <c r="K88" s="45">
        <v>1187866.8876161091</v>
      </c>
      <c r="L88" s="45">
        <v>1527179.3730381718</v>
      </c>
      <c r="M88" s="45">
        <v>1697356.3815920861</v>
      </c>
      <c r="N88" s="45">
        <v>1655839.7882788049</v>
      </c>
      <c r="O88" s="45">
        <v>1853300.2925496642</v>
      </c>
      <c r="P88" s="45">
        <v>1942265.1179879168</v>
      </c>
      <c r="Q88" s="45">
        <v>2444395.4405547925</v>
      </c>
      <c r="R88" s="45">
        <v>3035801.4321060679</v>
      </c>
      <c r="S88" s="45">
        <v>3671857.4540709225</v>
      </c>
      <c r="T88" s="45">
        <v>3885907.9177446081</v>
      </c>
      <c r="U88" s="45">
        <v>3967880.9739053017</v>
      </c>
      <c r="V88" s="45">
        <v>3856602.3382630264</v>
      </c>
      <c r="W88" s="45">
        <v>3747444.1698686052</v>
      </c>
      <c r="X88" s="45">
        <v>2900743.142074775</v>
      </c>
      <c r="Y88" s="45">
        <v>2734305.1906943945</v>
      </c>
      <c r="Z88" s="45">
        <v>2804683.8047294822</v>
      </c>
      <c r="AA88" s="45">
        <v>3111127.4182346649</v>
      </c>
      <c r="AB88" s="45">
        <v>3188530.4206803842</v>
      </c>
      <c r="AC88" s="23">
        <v>3407855.56</v>
      </c>
      <c r="AD88" s="23">
        <v>4356499.55</v>
      </c>
      <c r="AE88" s="23">
        <v>3942052.3</v>
      </c>
      <c r="AF88" s="23">
        <v>4282360.03</v>
      </c>
      <c r="AG88" s="23">
        <v>4502374.58</v>
      </c>
      <c r="AH88" s="23">
        <v>5021312.16</v>
      </c>
      <c r="AI88" s="23">
        <v>5869511.1399999997</v>
      </c>
      <c r="AJ88" s="23">
        <v>4735064.16</v>
      </c>
      <c r="AK88" s="23">
        <v>4817470.34</v>
      </c>
      <c r="AL88" s="23">
        <v>4399814.72</v>
      </c>
      <c r="AM88" s="23">
        <v>5109569.08</v>
      </c>
      <c r="AN88" s="23">
        <v>4672424.76</v>
      </c>
      <c r="AO88" s="23">
        <v>5549340.96</v>
      </c>
      <c r="AP88" s="23">
        <v>4968224.1399999997</v>
      </c>
      <c r="AQ88" s="23">
        <v>6315546.79</v>
      </c>
      <c r="AR88" s="23">
        <v>6077364.1500000004</v>
      </c>
      <c r="AS88" s="23">
        <v>7054811.5899999999</v>
      </c>
      <c r="AT88" s="23">
        <v>7083443.8700000001</v>
      </c>
      <c r="AU88" s="23">
        <v>7584004.5700000003</v>
      </c>
      <c r="AV88" s="23">
        <v>8407890.25</v>
      </c>
      <c r="AW88" s="23">
        <v>7869769.2699999996</v>
      </c>
      <c r="AX88" s="23">
        <v>7212390.0199999996</v>
      </c>
      <c r="AY88" s="23">
        <v>8247652.6299999999</v>
      </c>
      <c r="AZ88" s="23">
        <v>8401069.1099999994</v>
      </c>
      <c r="BA88" s="23">
        <v>8682427.1099999994</v>
      </c>
      <c r="BB88" s="23">
        <v>8541243.8900000006</v>
      </c>
      <c r="BC88" s="23">
        <v>9138550.3100000005</v>
      </c>
      <c r="BD88" s="23">
        <v>9632249.8499999996</v>
      </c>
      <c r="BE88" s="23">
        <v>2973101.23</v>
      </c>
      <c r="BF88" s="23">
        <v>4622611.6100000003</v>
      </c>
      <c r="BG88" s="23">
        <v>7308556.7300000004</v>
      </c>
      <c r="BH88" s="23">
        <v>9260092.0899999999</v>
      </c>
      <c r="BI88" s="23">
        <v>9344484.3699999992</v>
      </c>
    </row>
    <row r="89" spans="1:61" x14ac:dyDescent="0.2">
      <c r="A89" s="13" t="s">
        <v>171</v>
      </c>
      <c r="B89" s="13" t="s">
        <v>172</v>
      </c>
      <c r="C89" s="45">
        <v>385964.01898295165</v>
      </c>
      <c r="D89" s="45">
        <v>381079.70491968223</v>
      </c>
      <c r="E89" s="45">
        <v>375608.61458906607</v>
      </c>
      <c r="F89" s="45">
        <v>377645.02856132336</v>
      </c>
      <c r="G89" s="45">
        <v>404570.57398579479</v>
      </c>
      <c r="H89" s="45">
        <v>404925.01795087178</v>
      </c>
      <c r="I89" s="45">
        <v>467760.38673266693</v>
      </c>
      <c r="J89" s="45">
        <v>472901.72983899858</v>
      </c>
      <c r="K89" s="45">
        <v>550328.75630567246</v>
      </c>
      <c r="L89" s="45">
        <v>707872.31480112264</v>
      </c>
      <c r="M89" s="45">
        <v>791079.44575635297</v>
      </c>
      <c r="N89" s="45">
        <v>866853.01018206985</v>
      </c>
      <c r="O89" s="45">
        <v>1041388.8410368363</v>
      </c>
      <c r="P89" s="45">
        <v>1226116.803388027</v>
      </c>
      <c r="Q89" s="45">
        <v>1586311.2978442186</v>
      </c>
      <c r="R89" s="45">
        <v>1962304.23640574</v>
      </c>
      <c r="S89" s="45">
        <v>3086669.8579327608</v>
      </c>
      <c r="T89" s="45">
        <v>3116012.02517848</v>
      </c>
      <c r="U89" s="45">
        <v>3164843.5796858636</v>
      </c>
      <c r="V89" s="45">
        <v>2884081.5785181043</v>
      </c>
      <c r="W89" s="45">
        <v>2665573.0316505134</v>
      </c>
      <c r="X89" s="45">
        <v>2026427.132600527</v>
      </c>
      <c r="Y89" s="45">
        <v>1760788.0297077573</v>
      </c>
      <c r="Z89" s="45">
        <v>1698209.6759312216</v>
      </c>
      <c r="AA89" s="45">
        <v>1802138.9523864889</v>
      </c>
      <c r="AB89" s="45">
        <v>1674612.0095044833</v>
      </c>
      <c r="AC89" s="23">
        <v>1849340.68</v>
      </c>
      <c r="AD89" s="23">
        <v>2354196.3199999998</v>
      </c>
      <c r="AE89" s="23">
        <v>2092316.14</v>
      </c>
      <c r="AF89" s="23">
        <v>2669998.19</v>
      </c>
      <c r="AG89" s="23">
        <v>2525813.7000000002</v>
      </c>
      <c r="AH89" s="23">
        <v>2727230.23</v>
      </c>
      <c r="AI89" s="23">
        <v>3168116.23</v>
      </c>
      <c r="AJ89" s="23">
        <v>2537647.61</v>
      </c>
      <c r="AK89" s="23">
        <v>2491900.96</v>
      </c>
      <c r="AL89" s="23">
        <v>2875971.11</v>
      </c>
      <c r="AM89" s="23">
        <v>2886840.26</v>
      </c>
      <c r="AN89" s="23">
        <v>2661070.04</v>
      </c>
      <c r="AO89" s="23">
        <v>2991598.61</v>
      </c>
      <c r="AP89" s="23">
        <v>2563095.5099999998</v>
      </c>
      <c r="AQ89" s="23">
        <v>2481595.98</v>
      </c>
      <c r="AR89" s="23">
        <v>2772426.27</v>
      </c>
      <c r="AS89" s="23">
        <v>3180339.62</v>
      </c>
      <c r="AT89" s="23">
        <v>3459842.64</v>
      </c>
      <c r="AU89" s="23">
        <v>3953055.51</v>
      </c>
      <c r="AV89" s="23">
        <v>4424548.4400000004</v>
      </c>
      <c r="AW89" s="23">
        <v>3981955.71</v>
      </c>
      <c r="AX89" s="23">
        <v>3790481.64</v>
      </c>
      <c r="AY89" s="23">
        <v>4843563.3499999996</v>
      </c>
      <c r="AZ89" s="23">
        <v>5032989.54</v>
      </c>
      <c r="BA89" s="23">
        <v>5226123.5999999996</v>
      </c>
      <c r="BB89" s="23">
        <v>5100287.38</v>
      </c>
      <c r="BC89" s="23">
        <v>4912926.43</v>
      </c>
      <c r="BD89" s="23">
        <v>5178554.49</v>
      </c>
      <c r="BE89" s="23">
        <v>1423079.66</v>
      </c>
      <c r="BF89" s="23">
        <v>2299379.64</v>
      </c>
      <c r="BG89" s="23">
        <v>3843265.19</v>
      </c>
      <c r="BH89" s="23">
        <v>4802497.84</v>
      </c>
      <c r="BI89" s="23">
        <v>5959927.4100000001</v>
      </c>
    </row>
    <row r="90" spans="1:61" x14ac:dyDescent="0.2">
      <c r="A90" s="13" t="s">
        <v>173</v>
      </c>
      <c r="B90" s="13" t="s">
        <v>174</v>
      </c>
      <c r="C90" s="45">
        <v>188882.35051992736</v>
      </c>
      <c r="D90" s="45">
        <v>178279.9787181172</v>
      </c>
      <c r="E90" s="45">
        <v>184420.01533637114</v>
      </c>
      <c r="F90" s="45">
        <v>191719.73162875007</v>
      </c>
      <c r="G90" s="45">
        <v>190904.4342845644</v>
      </c>
      <c r="H90" s="45">
        <v>203510.90086697755</v>
      </c>
      <c r="I90" s="45">
        <v>232353.49268320942</v>
      </c>
      <c r="J90" s="45">
        <v>251619.08478756991</v>
      </c>
      <c r="K90" s="45">
        <v>308084.06648606539</v>
      </c>
      <c r="L90" s="45">
        <v>403232.3765124848</v>
      </c>
      <c r="M90" s="45">
        <v>434795.87838836998</v>
      </c>
      <c r="N90" s="45">
        <v>418706.4091091337</v>
      </c>
      <c r="O90" s="45">
        <v>518674.6997135483</v>
      </c>
      <c r="P90" s="45">
        <v>579463.74533696566</v>
      </c>
      <c r="Q90" s="45">
        <v>638701.62220999238</v>
      </c>
      <c r="R90" s="45">
        <v>909185.20573757123</v>
      </c>
      <c r="S90" s="45">
        <v>1109049.0687651783</v>
      </c>
      <c r="T90" s="45">
        <v>1334272.6733612111</v>
      </c>
      <c r="U90" s="45">
        <v>1429306.4941756853</v>
      </c>
      <c r="V90" s="45">
        <v>1843704.236710638</v>
      </c>
      <c r="W90" s="45">
        <v>1877407.6356076205</v>
      </c>
      <c r="X90" s="45">
        <v>1419972.0488227806</v>
      </c>
      <c r="Y90" s="45">
        <v>1265751.5162762913</v>
      </c>
      <c r="Z90" s="45">
        <v>1087553.8297399711</v>
      </c>
      <c r="AA90" s="45">
        <v>1222526.9198100886</v>
      </c>
      <c r="AB90" s="45">
        <v>1127599.9263339026</v>
      </c>
      <c r="AC90" s="23">
        <v>1068144.6000000001</v>
      </c>
      <c r="AD90" s="23">
        <v>1421964.75</v>
      </c>
      <c r="AE90" s="23">
        <v>1228904.52</v>
      </c>
      <c r="AF90" s="23">
        <v>1373178.41</v>
      </c>
      <c r="AG90" s="23">
        <v>1364675.71</v>
      </c>
      <c r="AH90" s="23">
        <v>1418758.93</v>
      </c>
      <c r="AI90" s="23">
        <v>1708465.77</v>
      </c>
      <c r="AJ90" s="23">
        <v>1388292.12</v>
      </c>
      <c r="AK90" s="23">
        <v>1373842.07</v>
      </c>
      <c r="AL90" s="23">
        <v>1620397.07</v>
      </c>
      <c r="AM90" s="23">
        <v>1634059.74</v>
      </c>
      <c r="AN90" s="23">
        <v>1557391.12</v>
      </c>
      <c r="AO90" s="23">
        <v>1777161.49</v>
      </c>
      <c r="AP90" s="23">
        <v>1557201.46</v>
      </c>
      <c r="AQ90" s="23">
        <v>1747451.26</v>
      </c>
      <c r="AR90" s="23">
        <v>2020977.14</v>
      </c>
      <c r="AS90" s="23">
        <v>2750658.44</v>
      </c>
      <c r="AT90" s="23">
        <v>3377393.53</v>
      </c>
      <c r="AU90" s="23">
        <v>3650670.63</v>
      </c>
      <c r="AV90" s="23">
        <v>3978986.55</v>
      </c>
      <c r="AW90" s="23">
        <v>3776177.74</v>
      </c>
      <c r="AX90" s="23">
        <v>3617559.43</v>
      </c>
      <c r="AY90" s="23">
        <v>4010846.99</v>
      </c>
      <c r="AZ90" s="23">
        <v>4127326.56</v>
      </c>
      <c r="BA90" s="23">
        <v>4295092.58</v>
      </c>
      <c r="BB90" s="23">
        <v>4184038.63</v>
      </c>
      <c r="BC90" s="23">
        <v>3958375.24</v>
      </c>
      <c r="BD90" s="23">
        <v>4138003.8</v>
      </c>
      <c r="BE90" s="23">
        <v>1145904.6299999999</v>
      </c>
      <c r="BF90" s="23">
        <v>1734657.13</v>
      </c>
      <c r="BG90" s="23">
        <v>3210387.5</v>
      </c>
      <c r="BH90" s="23">
        <v>3707593.7</v>
      </c>
      <c r="BI90" s="23">
        <v>3821811.38</v>
      </c>
    </row>
    <row r="91" spans="1:61" x14ac:dyDescent="0.2">
      <c r="A91" s="13" t="s">
        <v>175</v>
      </c>
      <c r="B91" s="13" t="s">
        <v>176</v>
      </c>
      <c r="C91" s="45">
        <v>1698612.2565960879</v>
      </c>
      <c r="D91" s="45">
        <v>1631810.9266308616</v>
      </c>
      <c r="E91" s="45">
        <v>1703164.5366998143</v>
      </c>
      <c r="F91" s="45">
        <v>1776323.7529289268</v>
      </c>
      <c r="G91" s="45">
        <v>1905242.8741518117</v>
      </c>
      <c r="H91" s="45">
        <v>2019815.4757095359</v>
      </c>
      <c r="I91" s="45">
        <v>2367408.9917479348</v>
      </c>
      <c r="J91" s="45">
        <v>2586019.5104252263</v>
      </c>
      <c r="K91" s="45">
        <v>3180980.003262409</v>
      </c>
      <c r="L91" s="45">
        <v>4207829.7815253139</v>
      </c>
      <c r="M91" s="45">
        <v>4780192.6040883781</v>
      </c>
      <c r="N91" s="45">
        <v>4648152.546584609</v>
      </c>
      <c r="O91" s="45">
        <v>5092535.3338709706</v>
      </c>
      <c r="P91" s="45">
        <v>5777407.970339519</v>
      </c>
      <c r="Q91" s="45">
        <v>7066294.2845338946</v>
      </c>
      <c r="R91" s="45">
        <v>8314717.1232260652</v>
      </c>
      <c r="S91" s="45">
        <v>10183984.620943142</v>
      </c>
      <c r="T91" s="45">
        <v>10263679.326541221</v>
      </c>
      <c r="U91" s="45">
        <v>10191322.297040813</v>
      </c>
      <c r="V91" s="45">
        <v>9675172.9152978025</v>
      </c>
      <c r="W91" s="45">
        <v>10248112.387661358</v>
      </c>
      <c r="X91" s="45">
        <v>7974804.0937814582</v>
      </c>
      <c r="Y91" s="45">
        <v>7792525.274986079</v>
      </c>
      <c r="Z91" s="45">
        <v>7826411.0451585958</v>
      </c>
      <c r="AA91" s="45">
        <v>8180894.5313826734</v>
      </c>
      <c r="AB91" s="45">
        <v>7680728.4840766788</v>
      </c>
      <c r="AC91" s="23">
        <v>7909778.9800000004</v>
      </c>
      <c r="AD91" s="23">
        <v>10454994.26</v>
      </c>
      <c r="AE91" s="23">
        <v>11152108.35</v>
      </c>
      <c r="AF91" s="23">
        <v>12578160.029999999</v>
      </c>
      <c r="AG91" s="23">
        <v>12408743.300000001</v>
      </c>
      <c r="AH91" s="23">
        <v>13013770.619999999</v>
      </c>
      <c r="AI91" s="23">
        <v>14386304.08</v>
      </c>
      <c r="AJ91" s="23">
        <v>12404089.039999999</v>
      </c>
      <c r="AK91" s="23">
        <v>12780779.57</v>
      </c>
      <c r="AL91" s="23">
        <v>14853911.65</v>
      </c>
      <c r="AM91" s="23">
        <v>15159586.93</v>
      </c>
      <c r="AN91" s="23">
        <v>14842260.439999999</v>
      </c>
      <c r="AO91" s="23">
        <v>17836025.199999999</v>
      </c>
      <c r="AP91" s="23">
        <v>16028281.16</v>
      </c>
      <c r="AQ91" s="23">
        <v>17229077.949999999</v>
      </c>
      <c r="AR91" s="23">
        <v>16610421.84</v>
      </c>
      <c r="AS91" s="23">
        <v>17971321.350000001</v>
      </c>
      <c r="AT91" s="23">
        <v>19557091.93</v>
      </c>
      <c r="AU91" s="23">
        <v>22664721.140000001</v>
      </c>
      <c r="AV91" s="23">
        <v>23743644.640000001</v>
      </c>
      <c r="AW91" s="23">
        <v>22467596.109999999</v>
      </c>
      <c r="AX91" s="23">
        <v>21534367.890000001</v>
      </c>
      <c r="AY91" s="23">
        <v>22981961.890000001</v>
      </c>
      <c r="AZ91" s="23">
        <v>22583159.920000002</v>
      </c>
      <c r="BA91" s="23">
        <v>25031744.640000001</v>
      </c>
      <c r="BB91" s="23">
        <v>25671938.43</v>
      </c>
      <c r="BC91" s="23">
        <v>25866104.68</v>
      </c>
      <c r="BD91" s="23">
        <v>26693648.670000002</v>
      </c>
      <c r="BE91" s="23">
        <v>6918071.1699999999</v>
      </c>
      <c r="BF91" s="23">
        <v>11240677</v>
      </c>
      <c r="BG91" s="23">
        <v>19793852.329999998</v>
      </c>
      <c r="BH91" s="23">
        <v>23088596.629999999</v>
      </c>
      <c r="BI91" s="23">
        <v>23384451.879999999</v>
      </c>
    </row>
    <row r="92" spans="1:61" x14ac:dyDescent="0.2">
      <c r="A92" s="13" t="s">
        <v>177</v>
      </c>
      <c r="B92" s="13" t="s">
        <v>178</v>
      </c>
      <c r="C92" s="45">
        <v>945035.26908013783</v>
      </c>
      <c r="D92" s="45">
        <v>948858.53798343486</v>
      </c>
      <c r="E92" s="45">
        <v>951014.77688324079</v>
      </c>
      <c r="F92" s="45">
        <v>958474.10729666729</v>
      </c>
      <c r="G92" s="45">
        <v>1006524.9703867785</v>
      </c>
      <c r="H92" s="45">
        <v>1025066.1247612267</v>
      </c>
      <c r="I92" s="45">
        <v>1275521.5662002235</v>
      </c>
      <c r="J92" s="45">
        <v>1314549.8866541558</v>
      </c>
      <c r="K92" s="45">
        <v>1578955.327864479</v>
      </c>
      <c r="L92" s="45">
        <v>1822208.7728311459</v>
      </c>
      <c r="M92" s="45">
        <v>2087409.2356663623</v>
      </c>
      <c r="N92" s="45">
        <v>2273708.4900382189</v>
      </c>
      <c r="O92" s="45">
        <v>2769442.6616378818</v>
      </c>
      <c r="P92" s="45">
        <v>2986875.511657014</v>
      </c>
      <c r="Q92" s="45">
        <v>3768277.1889011017</v>
      </c>
      <c r="R92" s="45">
        <v>4823841.6542547755</v>
      </c>
      <c r="S92" s="45">
        <v>5735364.5132226655</v>
      </c>
      <c r="T92" s="45">
        <v>6095833.5683589019</v>
      </c>
      <c r="U92" s="45">
        <v>5886543.6301464885</v>
      </c>
      <c r="V92" s="45">
        <v>5548967.8439287944</v>
      </c>
      <c r="W92" s="45">
        <v>5618309.2762411861</v>
      </c>
      <c r="X92" s="45">
        <v>4798858.4949751124</v>
      </c>
      <c r="Y92" s="45">
        <v>4507727.4077416435</v>
      </c>
      <c r="Z92" s="45">
        <v>4405933.4934971575</v>
      </c>
      <c r="AA92" s="45">
        <v>4949213.3989726752</v>
      </c>
      <c r="AB92" s="45">
        <v>4989151.2284208294</v>
      </c>
      <c r="AC92" s="23">
        <v>4860608.91</v>
      </c>
      <c r="AD92" s="23">
        <v>5508014.6500000004</v>
      </c>
      <c r="AE92" s="23">
        <v>5423013.4500000002</v>
      </c>
      <c r="AF92" s="23">
        <v>7226135.1799999997</v>
      </c>
      <c r="AG92" s="23">
        <v>7822442.8899999997</v>
      </c>
      <c r="AH92" s="23">
        <v>8657802.6099999994</v>
      </c>
      <c r="AI92" s="23">
        <v>9854251.1999999993</v>
      </c>
      <c r="AJ92" s="23">
        <v>8618950.6199999992</v>
      </c>
      <c r="AK92" s="23">
        <v>8802023.0600000005</v>
      </c>
      <c r="AL92" s="23">
        <v>9359513.2599999998</v>
      </c>
      <c r="AM92" s="23">
        <v>9646879.5099999998</v>
      </c>
      <c r="AN92" s="23">
        <v>9173400.1699999999</v>
      </c>
      <c r="AO92" s="23">
        <v>10412921.119999999</v>
      </c>
      <c r="AP92" s="23">
        <v>9306295.8499999996</v>
      </c>
      <c r="AQ92" s="23">
        <v>10045102.57</v>
      </c>
      <c r="AR92" s="23">
        <v>9773325.1199999992</v>
      </c>
      <c r="AS92" s="23">
        <v>10477205.310000001</v>
      </c>
      <c r="AT92" s="23">
        <v>12346775.439999999</v>
      </c>
      <c r="AU92" s="23">
        <v>13873176.210000001</v>
      </c>
      <c r="AV92" s="23">
        <v>14147492.140000001</v>
      </c>
      <c r="AW92" s="23">
        <v>13343452.390000001</v>
      </c>
      <c r="AX92" s="23">
        <v>12938103.67</v>
      </c>
      <c r="AY92" s="23">
        <v>14758965.460000001</v>
      </c>
      <c r="AZ92" s="23">
        <v>14722601.189999999</v>
      </c>
      <c r="BA92" s="23">
        <v>15501606.84</v>
      </c>
      <c r="BB92" s="23">
        <v>14867598.16</v>
      </c>
      <c r="BC92" s="23">
        <v>14604078.369999999</v>
      </c>
      <c r="BD92" s="23">
        <v>15523838.390000001</v>
      </c>
      <c r="BE92" s="23">
        <v>4391050.54</v>
      </c>
      <c r="BF92" s="23">
        <v>6836590.2999999998</v>
      </c>
      <c r="BG92" s="23">
        <v>11600598.060000001</v>
      </c>
      <c r="BH92" s="23">
        <v>14167947.289999999</v>
      </c>
      <c r="BI92" s="23">
        <v>14414042.84</v>
      </c>
    </row>
    <row r="93" spans="1:61" x14ac:dyDescent="0.2">
      <c r="A93" s="13" t="s">
        <v>179</v>
      </c>
      <c r="B93" s="13" t="s">
        <v>180</v>
      </c>
      <c r="C93" s="45">
        <v>663820.03698413156</v>
      </c>
      <c r="D93" s="45">
        <v>713996.80161961832</v>
      </c>
      <c r="E93" s="45">
        <v>720689.77082339243</v>
      </c>
      <c r="F93" s="45">
        <v>709925.65061429329</v>
      </c>
      <c r="G93" s="45">
        <v>796783.17328727338</v>
      </c>
      <c r="H93" s="45">
        <v>780332.24738816719</v>
      </c>
      <c r="I93" s="45">
        <v>915223.86375936226</v>
      </c>
      <c r="J93" s="45">
        <v>949304.60380787158</v>
      </c>
      <c r="K93" s="45">
        <v>1086283.2472250469</v>
      </c>
      <c r="L93" s="45">
        <v>1198791.9939874108</v>
      </c>
      <c r="M93" s="45">
        <v>1385795.1054718527</v>
      </c>
      <c r="N93" s="45">
        <v>1509552.1505220616</v>
      </c>
      <c r="O93" s="45">
        <v>1822055.4091198051</v>
      </c>
      <c r="P93" s="45">
        <v>1972990.7600650652</v>
      </c>
      <c r="Q93" s="45">
        <v>2276487.6356224571</v>
      </c>
      <c r="R93" s="45">
        <v>2707891.828275329</v>
      </c>
      <c r="S93" s="45">
        <v>3361610.5933773099</v>
      </c>
      <c r="T93" s="45">
        <v>3714733.1303728749</v>
      </c>
      <c r="U93" s="45">
        <v>3744743.9390081973</v>
      </c>
      <c r="V93" s="45">
        <v>3668519.2779404749</v>
      </c>
      <c r="W93" s="45">
        <v>3848003.9860040485</v>
      </c>
      <c r="X93" s="45">
        <v>3253788.6799977203</v>
      </c>
      <c r="Y93" s="45">
        <v>3269026.7179485741</v>
      </c>
      <c r="Z93" s="45">
        <v>3142586.5377905676</v>
      </c>
      <c r="AA93" s="45">
        <v>3094861.8437511781</v>
      </c>
      <c r="AB93" s="45">
        <v>3209422.7543767449</v>
      </c>
      <c r="AC93" s="23">
        <v>2902814.3</v>
      </c>
      <c r="AD93" s="23">
        <v>3874240.27</v>
      </c>
      <c r="AE93" s="23">
        <v>3476550.3</v>
      </c>
      <c r="AF93" s="23">
        <v>3740203.49</v>
      </c>
      <c r="AG93" s="23">
        <v>3920939.14</v>
      </c>
      <c r="AH93" s="23">
        <v>4003888.25</v>
      </c>
      <c r="AI93" s="23">
        <v>5165893.82</v>
      </c>
      <c r="AJ93" s="23">
        <v>4140404.46</v>
      </c>
      <c r="AK93" s="23">
        <v>4107026.67</v>
      </c>
      <c r="AL93" s="23">
        <v>5554034.5499999998</v>
      </c>
      <c r="AM93" s="23">
        <v>5804899.8899999997</v>
      </c>
      <c r="AN93" s="23">
        <v>5637640.4699999997</v>
      </c>
      <c r="AO93" s="23">
        <v>7358828.7800000003</v>
      </c>
      <c r="AP93" s="23">
        <v>6231770.6699999999</v>
      </c>
      <c r="AQ93" s="23">
        <v>7640238.6299999999</v>
      </c>
      <c r="AR93" s="23">
        <v>7451380.0099999998</v>
      </c>
      <c r="AS93" s="23">
        <v>8080515.5899999999</v>
      </c>
      <c r="AT93" s="23">
        <v>8725940.5700000003</v>
      </c>
      <c r="AU93" s="23">
        <v>9216801.1600000001</v>
      </c>
      <c r="AV93" s="23">
        <v>10364001.710000001</v>
      </c>
      <c r="AW93" s="23">
        <v>9225182.5899999999</v>
      </c>
      <c r="AX93" s="23">
        <v>8578277.1400000006</v>
      </c>
      <c r="AY93" s="23">
        <v>9906446.9700000007</v>
      </c>
      <c r="AZ93" s="23">
        <v>10110650.41</v>
      </c>
      <c r="BA93" s="23">
        <v>10069188.369999999</v>
      </c>
      <c r="BB93" s="23">
        <v>10424726.859999999</v>
      </c>
      <c r="BC93" s="23">
        <v>10021206.59</v>
      </c>
      <c r="BD93" s="23">
        <v>11112439.57</v>
      </c>
      <c r="BE93" s="23">
        <v>3528476.43</v>
      </c>
      <c r="BF93" s="23">
        <v>5651598.2300000004</v>
      </c>
      <c r="BG93" s="23">
        <v>9653747.9000000004</v>
      </c>
      <c r="BH93" s="23">
        <v>12198888.52</v>
      </c>
      <c r="BI93" s="23">
        <v>14009573.17</v>
      </c>
    </row>
    <row r="94" spans="1:61" x14ac:dyDescent="0.2">
      <c r="A94" s="13" t="s">
        <v>181</v>
      </c>
      <c r="B94" s="13" t="s">
        <v>182</v>
      </c>
      <c r="C94" s="45">
        <v>444286.89685451944</v>
      </c>
      <c r="D94" s="45">
        <v>456585.72132014751</v>
      </c>
      <c r="E94" s="45">
        <v>447193.03247011622</v>
      </c>
      <c r="F94" s="45">
        <v>488453.05408738682</v>
      </c>
      <c r="G94" s="45">
        <v>551462.82454490161</v>
      </c>
      <c r="H94" s="45">
        <v>585440.96640481008</v>
      </c>
      <c r="I94" s="45">
        <v>652624.79095428507</v>
      </c>
      <c r="J94" s="45">
        <v>728112.20857464743</v>
      </c>
      <c r="K94" s="45">
        <v>932457.1580149309</v>
      </c>
      <c r="L94" s="45">
        <v>1100193.1529048397</v>
      </c>
      <c r="M94" s="45">
        <v>1215141.3888410369</v>
      </c>
      <c r="N94" s="45">
        <v>1237219.6653134276</v>
      </c>
      <c r="O94" s="45">
        <v>1784004.2868663648</v>
      </c>
      <c r="P94" s="45">
        <v>1892642.8104281225</v>
      </c>
      <c r="Q94" s="45">
        <v>2283331.9867003476</v>
      </c>
      <c r="R94" s="45">
        <v>2822734.5694915978</v>
      </c>
      <c r="S94" s="45">
        <v>3278119.1450049318</v>
      </c>
      <c r="T94" s="45">
        <v>3750373.5763167404</v>
      </c>
      <c r="U94" s="45">
        <v>3827236.0840725843</v>
      </c>
      <c r="V94" s="45">
        <v>3546707.7872482496</v>
      </c>
      <c r="W94" s="45">
        <v>3696597.3553883769</v>
      </c>
      <c r="X94" s="45">
        <v>3086008.7952177464</v>
      </c>
      <c r="Y94" s="45">
        <v>2984250.4026235291</v>
      </c>
      <c r="Z94" s="45">
        <v>3013177.2268889602</v>
      </c>
      <c r="AA94" s="45">
        <v>3195766.5978396735</v>
      </c>
      <c r="AB94" s="45">
        <v>3131763.6203529979</v>
      </c>
      <c r="AC94" s="23">
        <v>3108604.31</v>
      </c>
      <c r="AD94" s="23">
        <v>3667592.49</v>
      </c>
      <c r="AE94" s="23">
        <v>3445527.71</v>
      </c>
      <c r="AF94" s="23">
        <v>3800282.99</v>
      </c>
      <c r="AG94" s="23">
        <v>3775588.17</v>
      </c>
      <c r="AH94" s="23">
        <v>3909575.28</v>
      </c>
      <c r="AI94" s="23">
        <v>4734025.76</v>
      </c>
      <c r="AJ94" s="23">
        <v>4579815.59</v>
      </c>
      <c r="AK94" s="23">
        <v>4731307.8</v>
      </c>
      <c r="AL94" s="23">
        <v>5213395.07</v>
      </c>
      <c r="AM94" s="23">
        <v>5191024.7699999996</v>
      </c>
      <c r="AN94" s="23">
        <v>5106346.63</v>
      </c>
      <c r="AO94" s="23">
        <v>5951924.5899999999</v>
      </c>
      <c r="AP94" s="23">
        <v>5226846.87</v>
      </c>
      <c r="AQ94" s="23">
        <v>5728985.8499999996</v>
      </c>
      <c r="AR94" s="23">
        <v>5377831.4199999999</v>
      </c>
      <c r="AS94" s="23">
        <v>5707665.8700000001</v>
      </c>
      <c r="AT94" s="23">
        <v>6379463.2300000004</v>
      </c>
      <c r="AU94" s="23">
        <v>6881615.8799999999</v>
      </c>
      <c r="AV94" s="23">
        <v>7293159.9199999999</v>
      </c>
      <c r="AW94" s="23">
        <v>6897195.1600000001</v>
      </c>
      <c r="AX94" s="23">
        <v>6771996.1900000004</v>
      </c>
      <c r="AY94" s="23">
        <v>7828464.5899999999</v>
      </c>
      <c r="AZ94" s="23">
        <v>7969806.4000000004</v>
      </c>
      <c r="BA94" s="23">
        <v>8310620.79</v>
      </c>
      <c r="BB94" s="23">
        <v>8333098.3300000001</v>
      </c>
      <c r="BC94" s="23">
        <v>8065613.6100000003</v>
      </c>
      <c r="BD94" s="23">
        <v>8621439.2400000002</v>
      </c>
      <c r="BE94" s="23">
        <v>2602653.48</v>
      </c>
      <c r="BF94" s="23">
        <v>3985211.91</v>
      </c>
      <c r="BG94" s="23">
        <v>6262096.1399999997</v>
      </c>
      <c r="BH94" s="23">
        <v>7416907.6100000003</v>
      </c>
      <c r="BI94" s="23">
        <v>7800304.5800000001</v>
      </c>
    </row>
    <row r="95" spans="1:61" x14ac:dyDescent="0.2">
      <c r="A95" s="13" t="s">
        <v>183</v>
      </c>
      <c r="B95" s="13" t="s">
        <v>184</v>
      </c>
      <c r="C95" s="45">
        <v>435578.39919384959</v>
      </c>
      <c r="D95" s="45">
        <v>461688.4948251181</v>
      </c>
      <c r="E95" s="45">
        <v>439751.23369367199</v>
      </c>
      <c r="F95" s="45">
        <v>467622.26792304986</v>
      </c>
      <c r="G95" s="45">
        <v>515475.25218878675</v>
      </c>
      <c r="H95" s="45">
        <v>586973.68882411497</v>
      </c>
      <c r="I95" s="45">
        <v>608573.73272943194</v>
      </c>
      <c r="J95" s="45">
        <v>679816.51236285304</v>
      </c>
      <c r="K95" s="45">
        <v>780937.77488463419</v>
      </c>
      <c r="L95" s="45">
        <v>1020948.0194585925</v>
      </c>
      <c r="M95" s="45">
        <v>1208055.5585198421</v>
      </c>
      <c r="N95" s="45">
        <v>1267511.8948345699</v>
      </c>
      <c r="O95" s="45">
        <v>1617097.4621812101</v>
      </c>
      <c r="P95" s="45">
        <v>1959764.2833295476</v>
      </c>
      <c r="Q95" s="45">
        <v>2430918.4900839538</v>
      </c>
      <c r="R95" s="45">
        <v>2984150.0281268437</v>
      </c>
      <c r="S95" s="45">
        <v>3520996.1933480394</v>
      </c>
      <c r="T95" s="45">
        <v>3778089.4174465705</v>
      </c>
      <c r="U95" s="45">
        <v>3854084.0329472818</v>
      </c>
      <c r="V95" s="45">
        <v>3677520.6301632575</v>
      </c>
      <c r="W95" s="45">
        <v>4100205.908911746</v>
      </c>
      <c r="X95" s="45">
        <v>3222803.6227150382</v>
      </c>
      <c r="Y95" s="45">
        <v>3053697.5916543463</v>
      </c>
      <c r="Z95" s="45">
        <v>2944116.3325012545</v>
      </c>
      <c r="AA95" s="45">
        <v>3018402.6527004656</v>
      </c>
      <c r="AB95" s="45">
        <v>2888532.2087682784</v>
      </c>
      <c r="AC95" s="23">
        <v>3151411.54</v>
      </c>
      <c r="AD95" s="23">
        <v>3717473.52</v>
      </c>
      <c r="AE95" s="23">
        <v>3632775.93</v>
      </c>
      <c r="AF95" s="23">
        <v>3854620.09</v>
      </c>
      <c r="AG95" s="23">
        <v>3978207.06</v>
      </c>
      <c r="AH95" s="23">
        <v>4479671.42</v>
      </c>
      <c r="AI95" s="23">
        <v>5048657.93</v>
      </c>
      <c r="AJ95" s="23">
        <v>4314477.5</v>
      </c>
      <c r="AK95" s="23">
        <v>4384967.66</v>
      </c>
      <c r="AL95" s="23">
        <v>4798768.8499999996</v>
      </c>
      <c r="AM95" s="23">
        <v>4164876.38</v>
      </c>
      <c r="AN95" s="23">
        <v>4398672.3499999996</v>
      </c>
      <c r="AO95" s="23">
        <v>5170682.4800000004</v>
      </c>
      <c r="AP95" s="23">
        <v>4519174.63</v>
      </c>
      <c r="AQ95" s="23">
        <v>5058036.33</v>
      </c>
      <c r="AR95" s="23">
        <v>4863395.3</v>
      </c>
      <c r="AS95" s="23">
        <v>5193502.54</v>
      </c>
      <c r="AT95" s="23">
        <v>6069796.1299999999</v>
      </c>
      <c r="AU95" s="23">
        <v>6334068.7999999998</v>
      </c>
      <c r="AV95" s="23">
        <v>6869881.9000000004</v>
      </c>
      <c r="AW95" s="23">
        <v>6413134.5499999998</v>
      </c>
      <c r="AX95" s="23">
        <v>5939881.4299999997</v>
      </c>
      <c r="AY95" s="23">
        <v>6345085.2000000002</v>
      </c>
      <c r="AZ95" s="23">
        <v>6374810.8300000001</v>
      </c>
      <c r="BA95" s="23">
        <v>6739458.1699999999</v>
      </c>
      <c r="BB95" s="23">
        <v>6872194.7300000004</v>
      </c>
      <c r="BC95" s="23">
        <v>6464460.0300000003</v>
      </c>
      <c r="BD95" s="23">
        <v>6917498.6299999999</v>
      </c>
      <c r="BE95" s="23">
        <v>2010569.55</v>
      </c>
      <c r="BF95" s="23">
        <v>3091362.83</v>
      </c>
      <c r="BG95" s="23">
        <v>4995878.0999999996</v>
      </c>
      <c r="BH95" s="23">
        <v>6094041.5099999998</v>
      </c>
      <c r="BI95" s="23">
        <v>6127294.5700000003</v>
      </c>
    </row>
    <row r="96" spans="1:61" x14ac:dyDescent="0.2">
      <c r="A96" s="13" t="s">
        <v>185</v>
      </c>
      <c r="B96" s="13" t="s">
        <v>186</v>
      </c>
      <c r="C96" s="45">
        <v>654557.99694187276</v>
      </c>
      <c r="D96" s="45">
        <v>639000.42228377773</v>
      </c>
      <c r="E96" s="45">
        <v>621558.27287459397</v>
      </c>
      <c r="F96" s="45">
        <v>601231.33071222657</v>
      </c>
      <c r="G96" s="45">
        <v>637845.62097820442</v>
      </c>
      <c r="H96" s="45">
        <v>699046.43139717996</v>
      </c>
      <c r="I96" s="45">
        <v>774677.45599177992</v>
      </c>
      <c r="J96" s="45">
        <v>790144.17103560141</v>
      </c>
      <c r="K96" s="45">
        <v>925103.32232143264</v>
      </c>
      <c r="L96" s="45">
        <v>1034729.2581678373</v>
      </c>
      <c r="M96" s="45">
        <v>1070455.9902554587</v>
      </c>
      <c r="N96" s="45">
        <v>1062143.5551415719</v>
      </c>
      <c r="O96" s="45">
        <v>1173484.0850848455</v>
      </c>
      <c r="P96" s="45">
        <v>1235033.546406243</v>
      </c>
      <c r="Q96" s="45">
        <v>1415520.8344449408</v>
      </c>
      <c r="R96" s="45">
        <v>1868470.0369079071</v>
      </c>
      <c r="S96" s="45">
        <v>2644303.9711444499</v>
      </c>
      <c r="T96" s="45">
        <v>2717209.5122088795</v>
      </c>
      <c r="U96" s="45">
        <v>2756867.9044510541</v>
      </c>
      <c r="V96" s="45">
        <v>2543705.9136498277</v>
      </c>
      <c r="W96" s="45">
        <v>2393834.0895139603</v>
      </c>
      <c r="X96" s="45">
        <v>1791664.9954577708</v>
      </c>
      <c r="Y96" s="45">
        <v>1462948.1889600737</v>
      </c>
      <c r="Z96" s="45">
        <v>1584245.9135421482</v>
      </c>
      <c r="AA96" s="45">
        <v>1599393.3893346593</v>
      </c>
      <c r="AB96" s="45">
        <v>1683495.2554984405</v>
      </c>
      <c r="AC96" s="23">
        <v>1706136.08</v>
      </c>
      <c r="AD96" s="23">
        <v>2315858.16</v>
      </c>
      <c r="AE96" s="23">
        <v>2232449.35</v>
      </c>
      <c r="AF96" s="23">
        <v>2442976.41</v>
      </c>
      <c r="AG96" s="23">
        <v>2550213.5</v>
      </c>
      <c r="AH96" s="23">
        <v>2657775.56</v>
      </c>
      <c r="AI96" s="23">
        <v>3275020.14</v>
      </c>
      <c r="AJ96" s="23">
        <v>2593770.0299999998</v>
      </c>
      <c r="AK96" s="23">
        <v>2641903.41</v>
      </c>
      <c r="AL96" s="23">
        <v>2995661.5</v>
      </c>
      <c r="AM96" s="23">
        <v>2986099.01</v>
      </c>
      <c r="AN96" s="23">
        <v>2656614.89</v>
      </c>
      <c r="AO96" s="23">
        <v>3187592.49</v>
      </c>
      <c r="AP96" s="23">
        <v>2647947.2599999998</v>
      </c>
      <c r="AQ96" s="23">
        <v>3168388.48</v>
      </c>
      <c r="AR96" s="23">
        <v>3061128.9</v>
      </c>
      <c r="AS96" s="23">
        <v>3292473.53</v>
      </c>
      <c r="AT96" s="23">
        <v>3360598.79</v>
      </c>
      <c r="AU96" s="23">
        <v>3293867.93</v>
      </c>
      <c r="AV96" s="23">
        <v>3890655.96</v>
      </c>
      <c r="AW96" s="23">
        <v>3946836.38</v>
      </c>
      <c r="AX96" s="23">
        <v>3909550.76</v>
      </c>
      <c r="AY96" s="23">
        <v>4357139.6900000004</v>
      </c>
      <c r="AZ96" s="23">
        <v>4488851.01</v>
      </c>
      <c r="BA96" s="23">
        <v>4772328.51</v>
      </c>
      <c r="BB96" s="23">
        <v>4743187.3</v>
      </c>
      <c r="BC96" s="23">
        <v>4595064.96</v>
      </c>
      <c r="BD96" s="23">
        <v>5202763.5999999996</v>
      </c>
      <c r="BE96" s="23">
        <v>1610744.23</v>
      </c>
      <c r="BF96" s="23">
        <v>2603676.83</v>
      </c>
      <c r="BG96" s="23">
        <v>3947030.37</v>
      </c>
      <c r="BH96" s="23">
        <v>5014514.68</v>
      </c>
      <c r="BI96" s="23">
        <v>5056040.55</v>
      </c>
    </row>
    <row r="97" spans="1:61" x14ac:dyDescent="0.2">
      <c r="A97" s="13" t="s">
        <v>187</v>
      </c>
      <c r="B97" s="13" t="s">
        <v>188</v>
      </c>
      <c r="C97" s="45">
        <v>328428.69273443229</v>
      </c>
      <c r="D97" s="45">
        <v>359547.80572507042</v>
      </c>
      <c r="E97" s="45">
        <v>339505.63832690252</v>
      </c>
      <c r="F97" s="45">
        <v>352592.9291096825</v>
      </c>
      <c r="G97" s="45">
        <v>380498.72171499045</v>
      </c>
      <c r="H97" s="45">
        <v>398040.42033243034</v>
      </c>
      <c r="I97" s="45">
        <v>530668.93104273605</v>
      </c>
      <c r="J97" s="45">
        <v>580234.37511910079</v>
      </c>
      <c r="K97" s="45">
        <v>654442.44058680674</v>
      </c>
      <c r="L97" s="45">
        <v>770848.85137287958</v>
      </c>
      <c r="M97" s="45">
        <v>838363.6427387771</v>
      </c>
      <c r="N97" s="45">
        <v>884274.42652490945</v>
      </c>
      <c r="O97" s="45">
        <v>1121600.3488033514</v>
      </c>
      <c r="P97" s="45">
        <v>1283889.1878583506</v>
      </c>
      <c r="Q97" s="45">
        <v>1519093.3247148823</v>
      </c>
      <c r="R97" s="45">
        <v>1936413.2100122417</v>
      </c>
      <c r="S97" s="45">
        <v>2333712.4232228636</v>
      </c>
      <c r="T97" s="45">
        <v>2333277.7910747197</v>
      </c>
      <c r="U97" s="45">
        <v>2083731.8604725616</v>
      </c>
      <c r="V97" s="45">
        <v>1999210.6189887447</v>
      </c>
      <c r="W97" s="45">
        <v>1992934.066112967</v>
      </c>
      <c r="X97" s="45">
        <v>1625775.1729956553</v>
      </c>
      <c r="Y97" s="45">
        <v>1434142.6653220926</v>
      </c>
      <c r="Z97" s="45">
        <v>1397916.9576605135</v>
      </c>
      <c r="AA97" s="45">
        <v>1446488.9975896433</v>
      </c>
      <c r="AB97" s="45">
        <v>1487360.2013895663</v>
      </c>
      <c r="AC97" s="23">
        <v>1532552.4</v>
      </c>
      <c r="AD97" s="23">
        <v>1909427.67</v>
      </c>
      <c r="AE97" s="23">
        <v>1883673.61</v>
      </c>
      <c r="AF97" s="23">
        <v>2138915.0499999998</v>
      </c>
      <c r="AG97" s="23">
        <v>2169903.19</v>
      </c>
      <c r="AH97" s="23">
        <v>2345383.81</v>
      </c>
      <c r="AI97" s="23">
        <v>2896587.25</v>
      </c>
      <c r="AJ97" s="23">
        <v>2462027.2200000002</v>
      </c>
      <c r="AK97" s="23">
        <v>2812187.11</v>
      </c>
      <c r="AL97" s="23">
        <v>3223752.03</v>
      </c>
      <c r="AM97" s="23">
        <v>3287452.08</v>
      </c>
      <c r="AN97" s="23">
        <v>3113127.72</v>
      </c>
      <c r="AO97" s="23">
        <v>3563103.73</v>
      </c>
      <c r="AP97" s="23">
        <v>3038603.03</v>
      </c>
      <c r="AQ97" s="23">
        <v>3553908.84</v>
      </c>
      <c r="AR97" s="23">
        <v>3242436.76</v>
      </c>
      <c r="AS97" s="23">
        <v>3469482.53</v>
      </c>
      <c r="AT97" s="23">
        <v>3442611.28</v>
      </c>
      <c r="AU97" s="23">
        <v>3461329.2</v>
      </c>
      <c r="AV97" s="23">
        <v>3864671.71</v>
      </c>
      <c r="AW97" s="23">
        <v>3517819.24</v>
      </c>
      <c r="AX97" s="23">
        <v>3167142.2</v>
      </c>
      <c r="AY97" s="23">
        <v>3618336.09</v>
      </c>
      <c r="AZ97" s="23">
        <v>3952668.32</v>
      </c>
      <c r="BA97" s="23">
        <v>4834812.4000000004</v>
      </c>
      <c r="BB97" s="23">
        <v>4906982.25</v>
      </c>
      <c r="BC97" s="23">
        <v>4564585.54</v>
      </c>
      <c r="BD97" s="23">
        <v>4826747.75</v>
      </c>
      <c r="BE97" s="23">
        <v>1420936.13</v>
      </c>
      <c r="BF97" s="23">
        <v>2129305.69</v>
      </c>
      <c r="BG97" s="23">
        <v>3459052.09</v>
      </c>
      <c r="BH97" s="23">
        <v>4193139.76</v>
      </c>
      <c r="BI97" s="23">
        <v>4392814.96</v>
      </c>
    </row>
    <row r="98" spans="1:61" x14ac:dyDescent="0.2">
      <c r="A98" s="13" t="s">
        <v>189</v>
      </c>
      <c r="B98" s="13" t="s">
        <v>190</v>
      </c>
      <c r="C98" s="45">
        <v>242144.0734682304</v>
      </c>
      <c r="D98" s="45">
        <v>241711.57560632785</v>
      </c>
      <c r="E98" s="45">
        <v>234289.13785507283</v>
      </c>
      <c r="F98" s="45">
        <v>247175.04348608217</v>
      </c>
      <c r="G98" s="45">
        <v>272495.75810609537</v>
      </c>
      <c r="H98" s="45">
        <v>300655.6832231381</v>
      </c>
      <c r="I98" s="45">
        <v>381198.9200511619</v>
      </c>
      <c r="J98" s="45">
        <v>388219.80709101359</v>
      </c>
      <c r="K98" s="45">
        <v>445321.72078352695</v>
      </c>
      <c r="L98" s="45">
        <v>512861.81868628587</v>
      </c>
      <c r="M98" s="45">
        <v>539922.58638904686</v>
      </c>
      <c r="N98" s="45">
        <v>685101.91979047412</v>
      </c>
      <c r="O98" s="45">
        <v>805734.36978338519</v>
      </c>
      <c r="P98" s="45">
        <v>846279.40550981241</v>
      </c>
      <c r="Q98" s="45">
        <v>1039577.7467120559</v>
      </c>
      <c r="R98" s="45">
        <v>1354632.8494093362</v>
      </c>
      <c r="S98" s="45">
        <v>1694007.0766833802</v>
      </c>
      <c r="T98" s="45">
        <v>1782718.6843040017</v>
      </c>
      <c r="U98" s="45">
        <v>1687320.0529912785</v>
      </c>
      <c r="V98" s="45">
        <v>1528539.2182719295</v>
      </c>
      <c r="W98" s="45">
        <v>1457571.4259146543</v>
      </c>
      <c r="X98" s="45">
        <v>1270630.6537620677</v>
      </c>
      <c r="Y98" s="45">
        <v>1159962.0074173578</v>
      </c>
      <c r="Z98" s="45">
        <v>1189059.0083266923</v>
      </c>
      <c r="AA98" s="45">
        <v>1238962.4134182662</v>
      </c>
      <c r="AB98" s="45">
        <v>1261526.5830269766</v>
      </c>
      <c r="AC98" s="23">
        <v>1291485.73</v>
      </c>
      <c r="AD98" s="23">
        <v>1494381.97</v>
      </c>
      <c r="AE98" s="23">
        <v>1248604.6200000001</v>
      </c>
      <c r="AF98" s="23">
        <v>1428206.03</v>
      </c>
      <c r="AG98" s="23">
        <v>1437894.18</v>
      </c>
      <c r="AH98" s="23">
        <v>1574149.44</v>
      </c>
      <c r="AI98" s="23">
        <v>1850900.58</v>
      </c>
      <c r="AJ98" s="23">
        <v>1556088.11</v>
      </c>
      <c r="AK98" s="23">
        <v>1465884.68</v>
      </c>
      <c r="AL98" s="23">
        <v>1656826.69</v>
      </c>
      <c r="AM98" s="23">
        <v>1815442.67</v>
      </c>
      <c r="AN98" s="23">
        <v>2922614.5</v>
      </c>
      <c r="AO98" s="23">
        <v>3823427.41</v>
      </c>
      <c r="AP98" s="23">
        <v>3209980.96</v>
      </c>
      <c r="AQ98" s="23">
        <v>3241230.71</v>
      </c>
      <c r="AR98" s="23">
        <v>2722162.1</v>
      </c>
      <c r="AS98" s="23">
        <v>2999972.22</v>
      </c>
      <c r="AT98" s="23">
        <v>2960912.2</v>
      </c>
      <c r="AU98" s="23">
        <v>3212591.8</v>
      </c>
      <c r="AV98" s="23">
        <v>3182156.52</v>
      </c>
      <c r="AW98" s="23">
        <v>3116273.84</v>
      </c>
      <c r="AX98" s="23">
        <v>3121665.92</v>
      </c>
      <c r="AY98" s="23">
        <v>3296017.76</v>
      </c>
      <c r="AZ98" s="23">
        <v>3335857.57</v>
      </c>
      <c r="BA98" s="23">
        <v>3477266.38</v>
      </c>
      <c r="BB98" s="23">
        <v>3374854.81</v>
      </c>
      <c r="BC98" s="23">
        <v>3250481.71</v>
      </c>
      <c r="BD98" s="23">
        <v>3494975.54</v>
      </c>
      <c r="BE98" s="23">
        <v>1117651.1000000001</v>
      </c>
      <c r="BF98" s="23">
        <v>1620753.01</v>
      </c>
      <c r="BG98" s="23">
        <v>2686270.33</v>
      </c>
      <c r="BH98" s="23">
        <v>2832735.85</v>
      </c>
      <c r="BI98" s="23">
        <v>2470817.63</v>
      </c>
    </row>
    <row r="99" spans="1:61" x14ac:dyDescent="0.2">
      <c r="A99" s="13" t="s">
        <v>191</v>
      </c>
      <c r="B99" s="13" t="s">
        <v>192</v>
      </c>
      <c r="C99" s="45">
        <v>672738.6093905546</v>
      </c>
      <c r="D99" s="45">
        <v>701061.80740505853</v>
      </c>
      <c r="E99" s="45">
        <v>756333.4181966196</v>
      </c>
      <c r="F99" s="45">
        <v>756447.29761249595</v>
      </c>
      <c r="G99" s="45">
        <v>978994.20236387453</v>
      </c>
      <c r="H99" s="45">
        <v>1096629.1997798637</v>
      </c>
      <c r="I99" s="45">
        <v>1308793.2593142539</v>
      </c>
      <c r="J99" s="45">
        <v>1529369.6080688217</v>
      </c>
      <c r="K99" s="45">
        <v>1937888.6116010654</v>
      </c>
      <c r="L99" s="45">
        <v>2685926.6689737285</v>
      </c>
      <c r="M99" s="45">
        <v>3206663.5465434473</v>
      </c>
      <c r="N99" s="45">
        <v>3378742.9663834674</v>
      </c>
      <c r="O99" s="45">
        <v>3863518.3403790188</v>
      </c>
      <c r="P99" s="45">
        <v>4242974.1583670881</v>
      </c>
      <c r="Q99" s="45">
        <v>4952355.2610918097</v>
      </c>
      <c r="R99" s="45">
        <v>6269993.9172842121</v>
      </c>
      <c r="S99" s="45">
        <v>7235510.5593811795</v>
      </c>
      <c r="T99" s="45">
        <v>8046033.5052450085</v>
      </c>
      <c r="U99" s="45">
        <v>7830973.9815262286</v>
      </c>
      <c r="V99" s="45">
        <v>7496617.9185525877</v>
      </c>
      <c r="W99" s="45">
        <v>7607445.7904789457</v>
      </c>
      <c r="X99" s="45">
        <v>6789969.2040113173</v>
      </c>
      <c r="Y99" s="45">
        <v>6760361.6962074134</v>
      </c>
      <c r="Z99" s="45">
        <v>6954438.4508416671</v>
      </c>
      <c r="AA99" s="45">
        <v>7644235.9219158711</v>
      </c>
      <c r="AB99" s="45">
        <v>7693676.0447732201</v>
      </c>
      <c r="AC99" s="23">
        <v>7944357.54</v>
      </c>
      <c r="AD99" s="23">
        <v>10286563.619999999</v>
      </c>
      <c r="AE99" s="23">
        <v>9831045.8599999994</v>
      </c>
      <c r="AF99" s="23">
        <v>10146849.810000001</v>
      </c>
      <c r="AG99" s="23">
        <v>10312253.09</v>
      </c>
      <c r="AH99" s="23">
        <v>10408593.1</v>
      </c>
      <c r="AI99" s="23">
        <v>11428259.630000001</v>
      </c>
      <c r="AJ99" s="23">
        <v>9180024.4000000004</v>
      </c>
      <c r="AK99" s="23">
        <v>8948735.0299999993</v>
      </c>
      <c r="AL99" s="23">
        <v>10258952.210000001</v>
      </c>
      <c r="AM99" s="23">
        <v>11232648.310000001</v>
      </c>
      <c r="AN99" s="23">
        <v>10077743.74</v>
      </c>
      <c r="AO99" s="23">
        <v>11176869.130000001</v>
      </c>
      <c r="AP99" s="23">
        <v>9653792.3100000005</v>
      </c>
      <c r="AQ99" s="23">
        <v>10543461.75</v>
      </c>
      <c r="AR99" s="23">
        <v>9925885.4499999993</v>
      </c>
      <c r="AS99" s="23">
        <v>10171108.060000001</v>
      </c>
      <c r="AT99" s="23">
        <v>11139724.08</v>
      </c>
      <c r="AU99" s="23">
        <v>11251394.49</v>
      </c>
      <c r="AV99" s="23">
        <v>11856688.560000001</v>
      </c>
      <c r="AW99" s="23">
        <v>11520877.189999999</v>
      </c>
      <c r="AX99" s="23">
        <v>10351814.560000001</v>
      </c>
      <c r="AY99" s="23">
        <v>11099440.539999999</v>
      </c>
      <c r="AZ99" s="23">
        <v>10710851.9</v>
      </c>
      <c r="BA99" s="23">
        <v>11331360.640000001</v>
      </c>
      <c r="BB99" s="23">
        <v>11958262.449999999</v>
      </c>
      <c r="BC99" s="23">
        <v>15174373.869999999</v>
      </c>
      <c r="BD99" s="23">
        <v>19326836.91</v>
      </c>
      <c r="BE99" s="23">
        <v>5428113.5300000003</v>
      </c>
      <c r="BF99" s="23">
        <v>8411831.3699999992</v>
      </c>
      <c r="BG99" s="23">
        <v>13968184.960000001</v>
      </c>
      <c r="BH99" s="23">
        <v>16884301.48</v>
      </c>
      <c r="BI99" s="23">
        <v>17140044.34</v>
      </c>
    </row>
    <row r="100" spans="1:61" x14ac:dyDescent="0.2">
      <c r="A100" s="13" t="s">
        <v>193</v>
      </c>
      <c r="B100" s="13" t="s">
        <v>194</v>
      </c>
      <c r="C100" s="45">
        <v>1907893.9625615703</v>
      </c>
      <c r="D100" s="45">
        <v>1890854.2785578934</v>
      </c>
      <c r="E100" s="45">
        <v>1980255.5655324969</v>
      </c>
      <c r="F100" s="45">
        <v>1723136.1202030012</v>
      </c>
      <c r="G100" s="45">
        <v>1881933.5718652289</v>
      </c>
      <c r="H100" s="45">
        <v>1886514.6648332132</v>
      </c>
      <c r="I100" s="45">
        <v>2200291.3300719406</v>
      </c>
      <c r="J100" s="45">
        <v>2118475.6012970363</v>
      </c>
      <c r="K100" s="45">
        <v>1939506.5530210061</v>
      </c>
      <c r="L100" s="45">
        <v>1878869.8039658088</v>
      </c>
      <c r="M100" s="45">
        <v>1890350.2821069064</v>
      </c>
      <c r="N100" s="45">
        <v>1720144.9180357859</v>
      </c>
      <c r="O100" s="45">
        <v>1830763.4494334233</v>
      </c>
      <c r="P100" s="45">
        <v>2133842.6146835843</v>
      </c>
      <c r="Q100" s="45">
        <v>3076929.280425394</v>
      </c>
      <c r="R100" s="45">
        <v>5760175.2858800199</v>
      </c>
      <c r="S100" s="45">
        <v>7536874.6731874198</v>
      </c>
      <c r="T100" s="45">
        <v>8499345.8412670344</v>
      </c>
      <c r="U100" s="45">
        <v>8808488.666177813</v>
      </c>
      <c r="V100" s="45">
        <v>8688054.0950092766</v>
      </c>
      <c r="W100" s="45">
        <v>8697294.5159638636</v>
      </c>
      <c r="X100" s="45">
        <v>7495017.4975882759</v>
      </c>
      <c r="Y100" s="45">
        <v>7177098.5114383912</v>
      </c>
      <c r="Z100" s="45">
        <v>6944280.4328901712</v>
      </c>
      <c r="AA100" s="45">
        <v>6974248.3555796621</v>
      </c>
      <c r="AB100" s="45">
        <v>6588371.1380997533</v>
      </c>
      <c r="AC100" s="23">
        <v>8628832.0399999991</v>
      </c>
      <c r="AD100" s="23">
        <v>10053011.609999999</v>
      </c>
      <c r="AE100" s="23">
        <v>9993003.4100000001</v>
      </c>
      <c r="AF100" s="23">
        <v>10249797.1</v>
      </c>
      <c r="AG100" s="23">
        <v>11442609.779999999</v>
      </c>
      <c r="AH100" s="23">
        <v>14098428.66</v>
      </c>
      <c r="AI100" s="23">
        <v>17233701.640000001</v>
      </c>
      <c r="AJ100" s="23">
        <v>16335526.119999999</v>
      </c>
      <c r="AK100" s="23">
        <v>18001055.609999999</v>
      </c>
      <c r="AL100" s="23">
        <v>19948987.039999999</v>
      </c>
      <c r="AM100" s="23">
        <v>21758184.030000001</v>
      </c>
      <c r="AN100" s="23">
        <v>22238879.449999999</v>
      </c>
      <c r="AO100" s="23">
        <v>24595117.149999999</v>
      </c>
      <c r="AP100" s="23">
        <v>22744106.91</v>
      </c>
      <c r="AQ100" s="23">
        <v>26990524.82</v>
      </c>
      <c r="AR100" s="23">
        <v>26947798.25</v>
      </c>
      <c r="AS100" s="23">
        <v>29125963.289999999</v>
      </c>
      <c r="AT100" s="23">
        <v>31942364.510000002</v>
      </c>
      <c r="AU100" s="23">
        <v>33301017.640000001</v>
      </c>
      <c r="AV100" s="23">
        <v>34603608.869999997</v>
      </c>
      <c r="AW100" s="23">
        <v>33974540.420000002</v>
      </c>
      <c r="AX100" s="23">
        <v>33183377.739999998</v>
      </c>
      <c r="AY100" s="23">
        <v>33659372.469999999</v>
      </c>
      <c r="AZ100" s="23">
        <v>34099115.219999999</v>
      </c>
      <c r="BA100" s="23">
        <v>35504110.130000003</v>
      </c>
      <c r="BB100" s="23">
        <v>36269101.880000003</v>
      </c>
      <c r="BC100" s="23">
        <v>33429241.620000001</v>
      </c>
      <c r="BD100" s="23">
        <v>36342161.210000001</v>
      </c>
      <c r="BE100" s="23">
        <v>11020676.779999999</v>
      </c>
      <c r="BF100" s="23">
        <v>16107887.74</v>
      </c>
      <c r="BG100" s="23">
        <v>25627547.07</v>
      </c>
      <c r="BH100" s="23">
        <v>31201247.84</v>
      </c>
      <c r="BI100" s="23">
        <v>31825625.32</v>
      </c>
    </row>
    <row r="101" spans="1:61" x14ac:dyDescent="0.2">
      <c r="A101" s="13" t="s">
        <v>195</v>
      </c>
      <c r="B101" s="13" t="s">
        <v>196</v>
      </c>
      <c r="C101" s="45">
        <v>1393763.6156028521</v>
      </c>
      <c r="D101" s="45">
        <v>1382142.4270188443</v>
      </c>
      <c r="E101" s="45">
        <v>1424850.8667488876</v>
      </c>
      <c r="F101" s="45">
        <v>1276941.4763467729</v>
      </c>
      <c r="G101" s="45">
        <v>1336305.4285570548</v>
      </c>
      <c r="H101" s="45">
        <v>1413572.6884536638</v>
      </c>
      <c r="I101" s="45">
        <v>1714298.1933266968</v>
      </c>
      <c r="J101" s="45">
        <v>2790946.8151113563</v>
      </c>
      <c r="K101" s="45">
        <v>3533678.4270920199</v>
      </c>
      <c r="L101" s="45">
        <v>3902707.0371990846</v>
      </c>
      <c r="M101" s="45">
        <v>4099520.3953917711</v>
      </c>
      <c r="N101" s="45">
        <v>4258930.3872052589</v>
      </c>
      <c r="O101" s="45">
        <v>4833125.1896084649</v>
      </c>
      <c r="P101" s="45">
        <v>5222734.7219406152</v>
      </c>
      <c r="Q101" s="45">
        <v>6351955.0824215617</v>
      </c>
      <c r="R101" s="45">
        <v>8493105.3407464214</v>
      </c>
      <c r="S101" s="45">
        <v>10265303.670819886</v>
      </c>
      <c r="T101" s="45">
        <v>11189567.456403393</v>
      </c>
      <c r="U101" s="45">
        <v>11400389.202341007</v>
      </c>
      <c r="V101" s="45">
        <v>11066677.236465195</v>
      </c>
      <c r="W101" s="45">
        <v>10529393.553077856</v>
      </c>
      <c r="X101" s="45">
        <v>9535978.3312229458</v>
      </c>
      <c r="Y101" s="45">
        <v>9425973.3760920204</v>
      </c>
      <c r="Z101" s="45">
        <v>10086846.344379127</v>
      </c>
      <c r="AA101" s="45">
        <v>11045266.913233483</v>
      </c>
      <c r="AB101" s="45">
        <v>11236015.206197606</v>
      </c>
      <c r="AC101" s="23">
        <v>10827403.91</v>
      </c>
      <c r="AD101" s="23">
        <v>12990208.52</v>
      </c>
      <c r="AE101" s="23">
        <v>12642391.029999999</v>
      </c>
      <c r="AF101" s="23">
        <v>13312339.630000001</v>
      </c>
      <c r="AG101" s="23">
        <v>13209016.75</v>
      </c>
      <c r="AH101" s="23">
        <v>16553298.93</v>
      </c>
      <c r="AI101" s="23">
        <v>18705604.59</v>
      </c>
      <c r="AJ101" s="23">
        <v>18100212.260000002</v>
      </c>
      <c r="AK101" s="23">
        <v>23014229.469999999</v>
      </c>
      <c r="AL101" s="23">
        <v>25495811.949999999</v>
      </c>
      <c r="AM101" s="23">
        <v>25580097.66</v>
      </c>
      <c r="AN101" s="23">
        <v>26227034.23</v>
      </c>
      <c r="AO101" s="23">
        <v>28960137.68</v>
      </c>
      <c r="AP101" s="23">
        <v>26140350.289999999</v>
      </c>
      <c r="AQ101" s="23">
        <v>26582440.41</v>
      </c>
      <c r="AR101" s="23">
        <v>25152129.699999999</v>
      </c>
      <c r="AS101" s="23">
        <v>26262140.77</v>
      </c>
      <c r="AT101" s="23">
        <v>27390295.91</v>
      </c>
      <c r="AU101" s="23">
        <v>28529391.359999999</v>
      </c>
      <c r="AV101" s="23">
        <v>30232838.960000001</v>
      </c>
      <c r="AW101" s="23">
        <v>28990740.079999998</v>
      </c>
      <c r="AX101" s="23">
        <v>27447257.460000001</v>
      </c>
      <c r="AY101" s="23">
        <v>32516982.399999999</v>
      </c>
      <c r="AZ101" s="23">
        <v>34288584.009999998</v>
      </c>
      <c r="BA101" s="23">
        <v>36768744.649999999</v>
      </c>
      <c r="BB101" s="23">
        <v>36415082.130000003</v>
      </c>
      <c r="BC101" s="23">
        <v>32505730.649999999</v>
      </c>
      <c r="BD101" s="23">
        <v>35359112.600000001</v>
      </c>
      <c r="BE101" s="23">
        <v>10318984.23</v>
      </c>
      <c r="BF101" s="23">
        <v>14846782.109999999</v>
      </c>
      <c r="BG101" s="23">
        <v>25315298.190000001</v>
      </c>
      <c r="BH101" s="23">
        <v>29797618.559999999</v>
      </c>
      <c r="BI101" s="23">
        <v>27851142.600000001</v>
      </c>
    </row>
    <row r="102" spans="1:61" x14ac:dyDescent="0.2">
      <c r="A102" s="13" t="s">
        <v>197</v>
      </c>
      <c r="B102" s="13" t="s">
        <v>198</v>
      </c>
      <c r="C102" s="45">
        <v>1484177.3165009292</v>
      </c>
      <c r="D102" s="45">
        <v>1512156.8944305801</v>
      </c>
      <c r="E102" s="45">
        <v>1509457.937029409</v>
      </c>
      <c r="F102" s="45">
        <v>1435969.7358210981</v>
      </c>
      <c r="G102" s="45">
        <v>1658618.7814140257</v>
      </c>
      <c r="H102" s="45">
        <v>2123478.0633486644</v>
      </c>
      <c r="I102" s="45">
        <v>3091583.2897583228</v>
      </c>
      <c r="J102" s="45">
        <v>3309451.2292726506</v>
      </c>
      <c r="K102" s="45">
        <v>3480536.2241732311</v>
      </c>
      <c r="L102" s="45">
        <v>3829577.5485283337</v>
      </c>
      <c r="M102" s="45">
        <v>4305278.3947728286</v>
      </c>
      <c r="N102" s="45">
        <v>4807823.0737685552</v>
      </c>
      <c r="O102" s="45">
        <v>5497753.6637310069</v>
      </c>
      <c r="P102" s="45">
        <v>6069344.0271237297</v>
      </c>
      <c r="Q102" s="45">
        <v>7518808.2450526487</v>
      </c>
      <c r="R102" s="45">
        <v>9328954.9467419367</v>
      </c>
      <c r="S102" s="45">
        <v>10644505.508745238</v>
      </c>
      <c r="T102" s="45">
        <v>11910126.121071961</v>
      </c>
      <c r="U102" s="45">
        <v>12133156.746555034</v>
      </c>
      <c r="V102" s="45">
        <v>12334862.041261852</v>
      </c>
      <c r="W102" s="45">
        <v>12332780.112612864</v>
      </c>
      <c r="X102" s="45">
        <v>10510056.328430222</v>
      </c>
      <c r="Y102" s="45">
        <v>10053295.507778594</v>
      </c>
      <c r="Z102" s="45">
        <v>10711978.983423201</v>
      </c>
      <c r="AA102" s="45">
        <v>11023685.809164373</v>
      </c>
      <c r="AB102" s="45">
        <v>10553301.315911904</v>
      </c>
      <c r="AC102" s="23">
        <v>10082699.539999999</v>
      </c>
      <c r="AD102" s="23">
        <v>12761147.970000001</v>
      </c>
      <c r="AE102" s="23">
        <v>14371355.640000001</v>
      </c>
      <c r="AF102" s="23">
        <v>16227927.689999999</v>
      </c>
      <c r="AG102" s="23">
        <v>16161736.140000001</v>
      </c>
      <c r="AH102" s="23">
        <v>17404137.949999999</v>
      </c>
      <c r="AI102" s="23">
        <v>19787345.449999999</v>
      </c>
      <c r="AJ102" s="23">
        <v>17004211.98</v>
      </c>
      <c r="AK102" s="23">
        <v>19639544.43</v>
      </c>
      <c r="AL102" s="23">
        <v>21954986.23</v>
      </c>
      <c r="AM102" s="23">
        <v>24060617.059999999</v>
      </c>
      <c r="AN102" s="23">
        <v>23261438.48</v>
      </c>
      <c r="AO102" s="23">
        <v>28522352.93</v>
      </c>
      <c r="AP102" s="23">
        <v>28370507.899999999</v>
      </c>
      <c r="AQ102" s="23">
        <v>29736477.559999999</v>
      </c>
      <c r="AR102" s="23">
        <v>28448206.550000001</v>
      </c>
      <c r="AS102" s="23">
        <v>29998765.199999999</v>
      </c>
      <c r="AT102" s="23">
        <v>32122588.719999999</v>
      </c>
      <c r="AU102" s="23">
        <v>33469623.079999998</v>
      </c>
      <c r="AV102" s="23">
        <v>35328582.810000002</v>
      </c>
      <c r="AW102" s="23">
        <v>34938633.509999998</v>
      </c>
      <c r="AX102" s="23">
        <v>33775519.07</v>
      </c>
      <c r="AY102" s="23">
        <v>34712138.82</v>
      </c>
      <c r="AZ102" s="23">
        <v>33071275.32</v>
      </c>
      <c r="BA102" s="23">
        <v>34980712.960000001</v>
      </c>
      <c r="BB102" s="23">
        <v>34254257.590000004</v>
      </c>
      <c r="BC102" s="23">
        <v>31023762.559999999</v>
      </c>
      <c r="BD102" s="23">
        <v>34301101.590000004</v>
      </c>
      <c r="BE102" s="23">
        <v>10567241.77</v>
      </c>
      <c r="BF102" s="23">
        <v>15422956.470000001</v>
      </c>
      <c r="BG102" s="23">
        <v>25354723.690000001</v>
      </c>
      <c r="BH102" s="23">
        <v>30638981.940000001</v>
      </c>
      <c r="BI102" s="23">
        <v>29507671.100000001</v>
      </c>
    </row>
    <row r="103" spans="1:61" x14ac:dyDescent="0.2">
      <c r="A103" s="13" t="s">
        <v>199</v>
      </c>
      <c r="B103" s="13" t="s">
        <v>200</v>
      </c>
      <c r="C103" s="45">
        <v>781073.91185702721</v>
      </c>
      <c r="D103" s="45">
        <v>805100.94411676377</v>
      </c>
      <c r="E103" s="45">
        <v>875511.96191213757</v>
      </c>
      <c r="F103" s="45">
        <v>862257.73945548257</v>
      </c>
      <c r="G103" s="45">
        <v>1055849.2401178735</v>
      </c>
      <c r="H103" s="45">
        <v>1280829.688531413</v>
      </c>
      <c r="I103" s="45">
        <v>1881045.0989927694</v>
      </c>
      <c r="J103" s="45">
        <v>2131359.9824378733</v>
      </c>
      <c r="K103" s="45">
        <v>2797502.7326486339</v>
      </c>
      <c r="L103" s="45">
        <v>3040603.5761490464</v>
      </c>
      <c r="M103" s="45">
        <v>3730258.9956353847</v>
      </c>
      <c r="N103" s="45">
        <v>3862265.3619063445</v>
      </c>
      <c r="O103" s="45">
        <v>4436067.3031921303</v>
      </c>
      <c r="P103" s="45">
        <v>5079716.2009095112</v>
      </c>
      <c r="Q103" s="45">
        <v>6012318.3379398342</v>
      </c>
      <c r="R103" s="45">
        <v>7705764.5546887983</v>
      </c>
      <c r="S103" s="45">
        <v>8866463.5029430278</v>
      </c>
      <c r="T103" s="45">
        <v>9825832.6384198964</v>
      </c>
      <c r="U103" s="45">
        <v>9681059.8865474407</v>
      </c>
      <c r="V103" s="45">
        <v>9268265.2978777569</v>
      </c>
      <c r="W103" s="45">
        <v>9045614.7758017741</v>
      </c>
      <c r="X103" s="45">
        <v>7564431.9511360265</v>
      </c>
      <c r="Y103" s="45">
        <v>7478916.3213397507</v>
      </c>
      <c r="Z103" s="45">
        <v>7368308.2092732582</v>
      </c>
      <c r="AA103" s="45">
        <v>7985862.1537789218</v>
      </c>
      <c r="AB103" s="45">
        <v>7766841.3095553163</v>
      </c>
      <c r="AC103" s="23">
        <v>8281994.6600000001</v>
      </c>
      <c r="AD103" s="23">
        <v>9773877.9600000009</v>
      </c>
      <c r="AE103" s="23">
        <v>9298909.0299999993</v>
      </c>
      <c r="AF103" s="23">
        <v>9576605.1799999997</v>
      </c>
      <c r="AG103" s="23">
        <v>9508333.4800000004</v>
      </c>
      <c r="AH103" s="23">
        <v>9274470.3100000005</v>
      </c>
      <c r="AI103" s="23">
        <v>10113030.48</v>
      </c>
      <c r="AJ103" s="23">
        <v>8280433.5999999996</v>
      </c>
      <c r="AK103" s="23">
        <v>9477738.5</v>
      </c>
      <c r="AL103" s="23">
        <v>11777431.279999999</v>
      </c>
      <c r="AM103" s="23">
        <v>11605616.689999999</v>
      </c>
      <c r="AN103" s="23">
        <v>11011137.65</v>
      </c>
      <c r="AO103" s="23">
        <v>12316507.4</v>
      </c>
      <c r="AP103" s="23">
        <v>10590022.59</v>
      </c>
      <c r="AQ103" s="23">
        <v>10697751.4</v>
      </c>
      <c r="AR103" s="23">
        <v>10341251.140000001</v>
      </c>
      <c r="AS103" s="23">
        <v>10817999.210000001</v>
      </c>
      <c r="AT103" s="23">
        <v>11560362.310000001</v>
      </c>
      <c r="AU103" s="23">
        <v>11675755.439999999</v>
      </c>
      <c r="AV103" s="23">
        <v>12607876.369999999</v>
      </c>
      <c r="AW103" s="23">
        <v>11739990.220000001</v>
      </c>
      <c r="AX103" s="23">
        <v>11206262.98</v>
      </c>
      <c r="AY103" s="23">
        <v>11707999.27</v>
      </c>
      <c r="AZ103" s="23">
        <v>10600444.449999999</v>
      </c>
      <c r="BA103" s="23">
        <v>10247299.16</v>
      </c>
      <c r="BB103" s="23">
        <v>10782567.76</v>
      </c>
      <c r="BC103" s="23">
        <v>13201033.880000001</v>
      </c>
      <c r="BD103" s="23">
        <v>15514472.34</v>
      </c>
      <c r="BE103" s="23">
        <v>4560483.2</v>
      </c>
      <c r="BF103" s="23">
        <v>6677780.1500000004</v>
      </c>
      <c r="BG103" s="23">
        <v>11073223.199999999</v>
      </c>
      <c r="BH103" s="23">
        <v>12941944.09</v>
      </c>
      <c r="BI103" s="23">
        <v>12332689.35</v>
      </c>
    </row>
    <row r="104" spans="1:61" s="2" customFormat="1" x14ac:dyDescent="0.2">
      <c r="A104" s="9"/>
      <c r="B104" s="9" t="s">
        <v>201</v>
      </c>
      <c r="C104" s="24">
        <f t="shared" ref="C104:AF104" si="0">SUM(C8:C103)</f>
        <v>119695074.37225309</v>
      </c>
      <c r="D104" s="24">
        <f t="shared" si="0"/>
        <v>119630307.47442287</v>
      </c>
      <c r="E104" s="24">
        <f t="shared" si="0"/>
        <v>119494231.02428971</v>
      </c>
      <c r="F104" s="24">
        <f t="shared" si="0"/>
        <v>122936059.07094517</v>
      </c>
      <c r="G104" s="24">
        <f t="shared" si="0"/>
        <v>134471652.41014278</v>
      </c>
      <c r="H104" s="24">
        <f t="shared" si="0"/>
        <v>142214803.71426785</v>
      </c>
      <c r="I104" s="24">
        <f t="shared" si="0"/>
        <v>164372874.13656682</v>
      </c>
      <c r="J104" s="24">
        <f t="shared" si="0"/>
        <v>179094306.94390041</v>
      </c>
      <c r="K104" s="24">
        <f t="shared" si="0"/>
        <v>207205366.96765178</v>
      </c>
      <c r="L104" s="24">
        <f t="shared" si="0"/>
        <v>239762711.12283272</v>
      </c>
      <c r="M104" s="24">
        <f t="shared" si="0"/>
        <v>267783954.74093577</v>
      </c>
      <c r="N104" s="24">
        <f t="shared" si="0"/>
        <v>280295640.87280107</v>
      </c>
      <c r="O104" s="24">
        <f t="shared" si="0"/>
        <v>321795300.60659456</v>
      </c>
      <c r="P104" s="24">
        <f t="shared" si="0"/>
        <v>351990856.10794616</v>
      </c>
      <c r="Q104" s="24">
        <f t="shared" si="0"/>
        <v>430721872.01295209</v>
      </c>
      <c r="R104" s="24">
        <f t="shared" si="0"/>
        <v>529318180.91734672</v>
      </c>
      <c r="S104" s="24">
        <f t="shared" si="0"/>
        <v>630711848.94741571</v>
      </c>
      <c r="T104" s="24">
        <f t="shared" si="0"/>
        <v>671339616.7736603</v>
      </c>
      <c r="U104" s="24">
        <f t="shared" si="0"/>
        <v>682605169.54617453</v>
      </c>
      <c r="V104" s="24">
        <f t="shared" si="0"/>
        <v>665928313.28882885</v>
      </c>
      <c r="W104" s="24">
        <f t="shared" si="0"/>
        <v>675745513.64785182</v>
      </c>
      <c r="X104" s="24">
        <f t="shared" si="0"/>
        <v>577476877.03280926</v>
      </c>
      <c r="Y104" s="24">
        <f t="shared" si="0"/>
        <v>553725320.20207262</v>
      </c>
      <c r="Z104" s="24">
        <f t="shared" si="0"/>
        <v>560829444.51611269</v>
      </c>
      <c r="AA104" s="24">
        <f t="shared" si="0"/>
        <v>583287654.52613497</v>
      </c>
      <c r="AB104" s="24">
        <f t="shared" si="0"/>
        <v>591688327.13119924</v>
      </c>
      <c r="AC104" s="24">
        <f t="shared" si="0"/>
        <v>600823681.99986851</v>
      </c>
      <c r="AD104" s="24">
        <f t="shared" si="0"/>
        <v>688920310.3581202</v>
      </c>
      <c r="AE104" s="24">
        <f t="shared" si="0"/>
        <v>653519170.91748941</v>
      </c>
      <c r="AF104" s="24">
        <f t="shared" si="0"/>
        <v>690126525.09751153</v>
      </c>
      <c r="AG104" s="24">
        <v>725978370.71668231</v>
      </c>
      <c r="AH104" s="24">
        <v>790171071.22999978</v>
      </c>
      <c r="AI104" s="24">
        <v>917026015.23000014</v>
      </c>
      <c r="AJ104" s="24">
        <v>823965938.75999999</v>
      </c>
      <c r="AK104" s="24">
        <v>893951145.38</v>
      </c>
      <c r="AL104" s="24">
        <v>1021007439.4700001</v>
      </c>
      <c r="AM104" s="24">
        <v>1030008866.4400001</v>
      </c>
      <c r="AN104" s="24">
        <v>996106316.67000031</v>
      </c>
      <c r="AO104" s="24">
        <v>1139839552.3699999</v>
      </c>
      <c r="AP104" s="24">
        <v>1031801871.0499998</v>
      </c>
      <c r="AQ104" s="24">
        <v>1120649313.3</v>
      </c>
      <c r="AR104" s="24">
        <v>1061869248.5</v>
      </c>
      <c r="AS104" s="24">
        <v>1142893230.54</v>
      </c>
      <c r="AT104" s="24">
        <v>1237235680.1400003</v>
      </c>
      <c r="AU104" s="24">
        <v>1309943916.4600005</v>
      </c>
      <c r="AV104" s="24">
        <v>1374735611.3900003</v>
      </c>
      <c r="AW104" s="24">
        <v>1306478863.5</v>
      </c>
      <c r="AX104" s="24">
        <v>1250873538.9800005</v>
      </c>
      <c r="AY104" s="24">
        <v>1333309408.9300003</v>
      </c>
      <c r="AZ104" s="24">
        <v>1331651208.0400002</v>
      </c>
      <c r="BA104" s="24">
        <v>1388446936.4400003</v>
      </c>
      <c r="BB104" s="24">
        <v>1380599273.1200001</v>
      </c>
      <c r="BC104" s="24">
        <v>1336891139.9199998</v>
      </c>
      <c r="BD104" s="24">
        <v>1448657603.9799998</v>
      </c>
      <c r="BE104" s="24">
        <v>432778240.37000018</v>
      </c>
      <c r="BF104" s="24">
        <v>672572394.78000009</v>
      </c>
      <c r="BG104" s="24">
        <v>1094654384.7300003</v>
      </c>
      <c r="BH104" s="24">
        <v>1334026844.7399998</v>
      </c>
      <c r="BI104" s="24">
        <v>1347807439.5899994</v>
      </c>
    </row>
  </sheetData>
  <phoneticPr fontId="1" type="noConversion"/>
  <hyperlinks>
    <hyperlink ref="A2" location="Sommaire!A1" display="Retour au menu &quot;Exploitation des films&quot;" xr:uid="{00000000-0004-0000-0900-000000000000}"/>
  </hyperlinks>
  <pageMargins left="0.78740157499999996" right="0.78740157499999996" top="0.984251969" bottom="0.984251969" header="0.4921259845" footer="0.492125984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dimension ref="A1:BI104"/>
  <sheetViews>
    <sheetView workbookViewId="0">
      <pane xSplit="2" ySplit="7" topLeftCell="C8" activePane="bottomRight" state="frozen"/>
      <selection pane="topRight"/>
      <selection pane="bottomLeft"/>
      <selection pane="bottomRight" activeCell="C8" sqref="C8"/>
    </sheetView>
  </sheetViews>
  <sheetFormatPr baseColWidth="10" defaultColWidth="4.7109375" defaultRowHeight="12" x14ac:dyDescent="0.2"/>
  <cols>
    <col min="1" max="1" width="4.28515625" style="1" bestFit="1" customWidth="1"/>
    <col min="2" max="2" width="26.140625" style="1" bestFit="1" customWidth="1"/>
    <col min="3" max="13" width="5" style="4" bestFit="1" customWidth="1"/>
    <col min="14" max="55" width="5" style="1" bestFit="1" customWidth="1"/>
    <col min="56" max="57" width="4.7109375" style="1"/>
    <col min="58" max="59" width="5" style="1" bestFit="1" customWidth="1"/>
    <col min="60"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209</v>
      </c>
    </row>
    <row r="6" spans="1:61" ht="3" customHeight="1" x14ac:dyDescent="0.2"/>
    <row r="7" spans="1:61" s="2" customFormat="1" x14ac:dyDescent="0.2">
      <c r="A7" s="5"/>
      <c r="B7" s="5"/>
      <c r="C7" s="6" t="s">
        <v>245</v>
      </c>
      <c r="D7" s="6" t="s">
        <v>246</v>
      </c>
      <c r="E7" s="6" t="s">
        <v>247</v>
      </c>
      <c r="F7" s="6" t="s">
        <v>248</v>
      </c>
      <c r="G7" s="6" t="s">
        <v>249</v>
      </c>
      <c r="H7" s="6" t="s">
        <v>250</v>
      </c>
      <c r="I7" s="6" t="s">
        <v>251</v>
      </c>
      <c r="J7" s="6" t="s">
        <v>252</v>
      </c>
      <c r="K7" s="6" t="s">
        <v>253</v>
      </c>
      <c r="L7" s="6" t="s">
        <v>254</v>
      </c>
      <c r="M7" s="6" t="s">
        <v>255</v>
      </c>
      <c r="N7" s="6" t="s">
        <v>256</v>
      </c>
      <c r="O7" s="6" t="s">
        <v>257</v>
      </c>
      <c r="P7" s="6" t="s">
        <v>258</v>
      </c>
      <c r="Q7" s="6" t="s">
        <v>259</v>
      </c>
      <c r="R7" s="6" t="s">
        <v>260</v>
      </c>
      <c r="S7" s="6" t="s">
        <v>261</v>
      </c>
      <c r="T7" s="6" t="s">
        <v>262</v>
      </c>
      <c r="U7" s="6" t="s">
        <v>263</v>
      </c>
      <c r="V7" s="6" t="s">
        <v>264</v>
      </c>
      <c r="W7" s="6" t="s">
        <v>265</v>
      </c>
      <c r="X7" s="6" t="s">
        <v>266</v>
      </c>
      <c r="Y7" s="6" t="s">
        <v>267</v>
      </c>
      <c r="Z7" s="6" t="s">
        <v>268</v>
      </c>
      <c r="AA7" s="6" t="s">
        <v>269</v>
      </c>
      <c r="AB7" s="6" t="s">
        <v>270</v>
      </c>
      <c r="AC7" s="6" t="s">
        <v>271</v>
      </c>
      <c r="AD7" s="6" t="s">
        <v>272</v>
      </c>
      <c r="AE7" s="6" t="s">
        <v>273</v>
      </c>
      <c r="AF7" s="6" t="s">
        <v>274</v>
      </c>
      <c r="AG7" s="6">
        <v>1996</v>
      </c>
      <c r="AH7" s="6" t="s">
        <v>276</v>
      </c>
      <c r="AI7" s="6" t="s">
        <v>277</v>
      </c>
      <c r="AJ7" s="6" t="s">
        <v>278</v>
      </c>
      <c r="AK7" s="6" t="s">
        <v>279</v>
      </c>
      <c r="AL7" s="6" t="s">
        <v>280</v>
      </c>
      <c r="AM7" s="6" t="s">
        <v>281</v>
      </c>
      <c r="AN7" s="6" t="s">
        <v>0</v>
      </c>
      <c r="AO7" s="6" t="s">
        <v>1</v>
      </c>
      <c r="AP7" s="6" t="s">
        <v>2</v>
      </c>
      <c r="AQ7" s="6" t="s">
        <v>3</v>
      </c>
      <c r="AR7" s="6" t="s">
        <v>4</v>
      </c>
      <c r="AS7" s="6" t="s">
        <v>5</v>
      </c>
      <c r="AT7" s="6" t="s">
        <v>6</v>
      </c>
      <c r="AU7" s="6" t="s">
        <v>7</v>
      </c>
      <c r="AV7" s="6" t="s">
        <v>8</v>
      </c>
      <c r="AW7" s="6" t="s">
        <v>229</v>
      </c>
      <c r="AX7" s="6" t="s">
        <v>243</v>
      </c>
      <c r="AY7" s="6" t="s">
        <v>282</v>
      </c>
      <c r="AZ7" s="6">
        <v>2015</v>
      </c>
      <c r="BA7" s="6">
        <v>2016</v>
      </c>
      <c r="BB7" s="6">
        <v>2017</v>
      </c>
      <c r="BC7" s="6">
        <v>2018</v>
      </c>
      <c r="BD7" s="6">
        <v>2019</v>
      </c>
      <c r="BE7" s="6">
        <v>2020</v>
      </c>
      <c r="BF7" s="6">
        <v>2021</v>
      </c>
      <c r="BG7" s="6">
        <v>2022</v>
      </c>
      <c r="BH7" s="6">
        <v>2023</v>
      </c>
      <c r="BI7" s="6">
        <v>2024</v>
      </c>
    </row>
    <row r="8" spans="1:61" x14ac:dyDescent="0.2">
      <c r="A8" s="7" t="s">
        <v>9</v>
      </c>
      <c r="B8" s="7" t="s">
        <v>10</v>
      </c>
      <c r="C8" s="29">
        <v>0.39098650250568723</v>
      </c>
      <c r="D8" s="29">
        <v>0.42999498150443866</v>
      </c>
      <c r="E8" s="29">
        <v>0.46575138198299049</v>
      </c>
      <c r="F8" s="29">
        <v>0.52787214313541186</v>
      </c>
      <c r="G8" s="29">
        <v>0.55949668723858437</v>
      </c>
      <c r="H8" s="29">
        <v>0.61202296481885876</v>
      </c>
      <c r="I8" s="29">
        <v>0.68485005942231525</v>
      </c>
      <c r="J8" s="29">
        <v>0.83502376403980882</v>
      </c>
      <c r="K8" s="29">
        <v>0.89014319198168157</v>
      </c>
      <c r="L8" s="29">
        <v>1.0013251634051596</v>
      </c>
      <c r="M8" s="29">
        <v>1.207610784962228</v>
      </c>
      <c r="N8" s="29">
        <v>1.3309156517424678</v>
      </c>
      <c r="O8" s="29">
        <v>1.4907171804359252</v>
      </c>
      <c r="P8" s="29">
        <v>1.6136593188365493</v>
      </c>
      <c r="Q8" s="29">
        <v>2.0465392516699827</v>
      </c>
      <c r="R8" s="29">
        <v>2.4594844647945822</v>
      </c>
      <c r="S8" s="29">
        <v>2.8786205946595573</v>
      </c>
      <c r="T8" s="29">
        <v>3.0835564357223428</v>
      </c>
      <c r="U8" s="29">
        <v>3.2055483038126695</v>
      </c>
      <c r="V8" s="29">
        <v>3.4428539123533684</v>
      </c>
      <c r="W8" s="29">
        <v>3.7035956110585282</v>
      </c>
      <c r="X8" s="29">
        <v>3.7789290224667651</v>
      </c>
      <c r="Y8" s="29">
        <v>4.0668779216266424</v>
      </c>
      <c r="Z8" s="29">
        <v>4.1873551943368756</v>
      </c>
      <c r="AA8" s="29">
        <v>4.2838785796491301</v>
      </c>
      <c r="AB8" s="29">
        <v>4.5248440548155084</v>
      </c>
      <c r="AC8" s="29">
        <v>4.6381842117095742</v>
      </c>
      <c r="AD8" s="29">
        <v>4.449474582596098</v>
      </c>
      <c r="AE8" s="29">
        <v>4.87434145688509</v>
      </c>
      <c r="AF8" s="29">
        <v>4.989888806704907</v>
      </c>
      <c r="AG8" s="29">
        <v>5.021309492584856</v>
      </c>
      <c r="AH8" s="29">
        <v>5.0388354021774218</v>
      </c>
      <c r="AI8" s="29">
        <v>5.2555577754983727</v>
      </c>
      <c r="AJ8" s="29">
        <v>5.1587514511278423</v>
      </c>
      <c r="AK8" s="29">
        <v>5.1391376863229841</v>
      </c>
      <c r="AL8" s="29">
        <v>5.2375358858348591</v>
      </c>
      <c r="AM8" s="29">
        <v>5.3139404400101391</v>
      </c>
      <c r="AN8" s="29">
        <v>5.357728270286751</v>
      </c>
      <c r="AO8" s="29">
        <v>5.3684919194329641</v>
      </c>
      <c r="AP8" s="29">
        <v>5.4075876984126978</v>
      </c>
      <c r="AQ8" s="29">
        <v>5.5233853508476995</v>
      </c>
      <c r="AR8" s="29">
        <v>5.5593802792574705</v>
      </c>
      <c r="AS8" s="29">
        <v>5.6857910537376171</v>
      </c>
      <c r="AT8" s="29">
        <v>6.1221088487815214</v>
      </c>
      <c r="AU8" s="29">
        <v>6.3380582029565797</v>
      </c>
      <c r="AV8" s="29">
        <v>6.368139422482388</v>
      </c>
      <c r="AW8" s="29">
        <v>6.4225120140018008</v>
      </c>
      <c r="AX8" s="29">
        <v>6.4125595015876877</v>
      </c>
      <c r="AY8" s="29">
        <v>6.1335738454179873</v>
      </c>
      <c r="AZ8" s="29">
        <v>6.1439922650467018</v>
      </c>
      <c r="BA8" s="29">
        <v>6.1501030593389254</v>
      </c>
      <c r="BB8" s="29">
        <v>6.1947043711350673</v>
      </c>
      <c r="BC8" s="29">
        <v>6.178679357961764</v>
      </c>
      <c r="BD8" s="29">
        <v>6.2379060957369559</v>
      </c>
      <c r="BE8" s="29">
        <v>6.0789181300983577</v>
      </c>
      <c r="BF8" s="29">
        <v>6.1895224543532326</v>
      </c>
      <c r="BG8" s="29">
        <v>6.3552452305441003</v>
      </c>
      <c r="BH8" s="29">
        <v>6.5477155912237821</v>
      </c>
      <c r="BI8" s="29">
        <v>6.56629522186984</v>
      </c>
    </row>
    <row r="9" spans="1:61" x14ac:dyDescent="0.2">
      <c r="A9" s="7" t="s">
        <v>11</v>
      </c>
      <c r="B9" s="7" t="s">
        <v>12</v>
      </c>
      <c r="C9" s="29">
        <v>0.39175634520939667</v>
      </c>
      <c r="D9" s="29">
        <v>0.42047862654951224</v>
      </c>
      <c r="E9" s="29">
        <v>0.44048306317650315</v>
      </c>
      <c r="F9" s="29">
        <v>0.50555983890463041</v>
      </c>
      <c r="G9" s="29">
        <v>0.53959787785305691</v>
      </c>
      <c r="H9" s="29">
        <v>0.61318803892008888</v>
      </c>
      <c r="I9" s="29">
        <v>0.68918555553993366</v>
      </c>
      <c r="J9" s="29">
        <v>0.81728262167573063</v>
      </c>
      <c r="K9" s="29">
        <v>0.98651890599722414</v>
      </c>
      <c r="L9" s="29">
        <v>1.2000018703354904</v>
      </c>
      <c r="M9" s="29">
        <v>1.3801267960450532</v>
      </c>
      <c r="N9" s="29">
        <v>1.4684564853500985</v>
      </c>
      <c r="O9" s="29">
        <v>1.6824185111857486</v>
      </c>
      <c r="P9" s="29">
        <v>1.8886393361403129</v>
      </c>
      <c r="Q9" s="29">
        <v>2.3622192468905414</v>
      </c>
      <c r="R9" s="29">
        <v>2.6102533002938135</v>
      </c>
      <c r="S9" s="29">
        <v>2.9182225516301226</v>
      </c>
      <c r="T9" s="29">
        <v>3.1658264272817243</v>
      </c>
      <c r="U9" s="29">
        <v>3.370011590131937</v>
      </c>
      <c r="V9" s="29">
        <v>3.6103516562530289</v>
      </c>
      <c r="W9" s="29">
        <v>3.8529581808700768</v>
      </c>
      <c r="X9" s="29">
        <v>4.0497218429172808</v>
      </c>
      <c r="Y9" s="29">
        <v>4.1963963267739866</v>
      </c>
      <c r="Z9" s="29">
        <v>4.3061670186941949</v>
      </c>
      <c r="AA9" s="29">
        <v>4.4635152791511183</v>
      </c>
      <c r="AB9" s="29">
        <v>4.7211793669820752</v>
      </c>
      <c r="AC9" s="29">
        <v>4.916863176318393</v>
      </c>
      <c r="AD9" s="29">
        <v>4.9375461311055879</v>
      </c>
      <c r="AE9" s="29">
        <v>4.9072245114727782</v>
      </c>
      <c r="AF9" s="29">
        <v>5.140915691865632</v>
      </c>
      <c r="AG9" s="29">
        <v>5.1354105203819413</v>
      </c>
      <c r="AH9" s="29">
        <v>5.0844222674966879</v>
      </c>
      <c r="AI9" s="29">
        <v>5.2254658711894191</v>
      </c>
      <c r="AJ9" s="29">
        <v>5.0747688138450133</v>
      </c>
      <c r="AK9" s="29">
        <v>5.1376272792485729</v>
      </c>
      <c r="AL9" s="29">
        <v>5.3111058091366408</v>
      </c>
      <c r="AM9" s="29">
        <v>5.4070665050695821</v>
      </c>
      <c r="AN9" s="29">
        <v>5.4783313452258309</v>
      </c>
      <c r="AO9" s="29">
        <v>5.4738962769720434</v>
      </c>
      <c r="AP9" s="29">
        <v>5.5818575816626481</v>
      </c>
      <c r="AQ9" s="29">
        <v>5.7190714669233769</v>
      </c>
      <c r="AR9" s="29">
        <v>5.7959677037409518</v>
      </c>
      <c r="AS9" s="29">
        <v>5.8369918206825098</v>
      </c>
      <c r="AT9" s="29">
        <v>5.9754917042835194</v>
      </c>
      <c r="AU9" s="29">
        <v>6.1334728198209101</v>
      </c>
      <c r="AV9" s="29">
        <v>6.2418047287417036</v>
      </c>
      <c r="AW9" s="29">
        <v>6.2855681050454022</v>
      </c>
      <c r="AX9" s="29">
        <v>6.2583255177284034</v>
      </c>
      <c r="AY9" s="29">
        <v>6.1422592154415128</v>
      </c>
      <c r="AZ9" s="29">
        <v>6.4129698502089454</v>
      </c>
      <c r="BA9" s="29">
        <v>6.4184357268464236</v>
      </c>
      <c r="BB9" s="29">
        <v>6.5000754331622685</v>
      </c>
      <c r="BC9" s="29">
        <v>6.3724025759004457</v>
      </c>
      <c r="BD9" s="29">
        <v>6.3549828801652719</v>
      </c>
      <c r="BE9" s="29">
        <v>6.2867784834133902</v>
      </c>
      <c r="BF9" s="29">
        <v>6.4292717685520442</v>
      </c>
      <c r="BG9" s="29">
        <v>6.6412350487053375</v>
      </c>
      <c r="BH9" s="29">
        <v>6.7286449481170756</v>
      </c>
      <c r="BI9" s="29">
        <v>6.8018065210205858</v>
      </c>
    </row>
    <row r="10" spans="1:61" x14ac:dyDescent="0.2">
      <c r="A10" s="7" t="s">
        <v>13</v>
      </c>
      <c r="B10" s="7" t="s">
        <v>14</v>
      </c>
      <c r="C10" s="29">
        <v>0.5333048999292016</v>
      </c>
      <c r="D10" s="29">
        <v>0.56739184179209523</v>
      </c>
      <c r="E10" s="29">
        <v>0.58576518365727803</v>
      </c>
      <c r="F10" s="29">
        <v>0.63945789606919146</v>
      </c>
      <c r="G10" s="29">
        <v>0.70334606881124861</v>
      </c>
      <c r="H10" s="29">
        <v>0.75803826844913891</v>
      </c>
      <c r="I10" s="29">
        <v>0.82595657275743273</v>
      </c>
      <c r="J10" s="29">
        <v>0.92857512578487478</v>
      </c>
      <c r="K10" s="29">
        <v>1.0454161515421054</v>
      </c>
      <c r="L10" s="29">
        <v>1.2145713523906012</v>
      </c>
      <c r="M10" s="29">
        <v>1.4282706000916996</v>
      </c>
      <c r="N10" s="29">
        <v>1.5884692466862214</v>
      </c>
      <c r="O10" s="29">
        <v>1.7521269491930074</v>
      </c>
      <c r="P10" s="29">
        <v>2.0026551058532522</v>
      </c>
      <c r="Q10" s="29">
        <v>2.514669944202323</v>
      </c>
      <c r="R10" s="29">
        <v>2.7442681278284091</v>
      </c>
      <c r="S10" s="29">
        <v>2.9913289390260065</v>
      </c>
      <c r="T10" s="29">
        <v>3.2100088137545302</v>
      </c>
      <c r="U10" s="29">
        <v>3.4979307779636146</v>
      </c>
      <c r="V10" s="29">
        <v>3.6575566844978096</v>
      </c>
      <c r="W10" s="29">
        <v>3.9078275508781428</v>
      </c>
      <c r="X10" s="29">
        <v>4.1577347095014767</v>
      </c>
      <c r="Y10" s="29">
        <v>4.3015347968347735</v>
      </c>
      <c r="Z10" s="29">
        <v>4.4188859289819113</v>
      </c>
      <c r="AA10" s="29">
        <v>4.6096603906103626</v>
      </c>
      <c r="AB10" s="29">
        <v>4.8703333250621021</v>
      </c>
      <c r="AC10" s="29">
        <v>5.0217121481112548</v>
      </c>
      <c r="AD10" s="29">
        <v>5.1570550820940522</v>
      </c>
      <c r="AE10" s="29">
        <v>5.4757678420159452</v>
      </c>
      <c r="AF10" s="29">
        <v>5.2551966106124333</v>
      </c>
      <c r="AG10" s="29">
        <v>5.2396725562708308</v>
      </c>
      <c r="AH10" s="29">
        <v>5.2468870677491042</v>
      </c>
      <c r="AI10" s="29">
        <v>5.4718685380304999</v>
      </c>
      <c r="AJ10" s="29">
        <v>5.4056248212821361</v>
      </c>
      <c r="AK10" s="29">
        <v>5.4825629033367402</v>
      </c>
      <c r="AL10" s="29">
        <v>5.4751642818397768</v>
      </c>
      <c r="AM10" s="29">
        <v>5.6075274675547995</v>
      </c>
      <c r="AN10" s="29">
        <v>5.6255930342852816</v>
      </c>
      <c r="AO10" s="29">
        <v>5.6489071840796745</v>
      </c>
      <c r="AP10" s="29">
        <v>5.7870349077361798</v>
      </c>
      <c r="AQ10" s="29">
        <v>5.8579575880641483</v>
      </c>
      <c r="AR10" s="29">
        <v>5.9872626546901229</v>
      </c>
      <c r="AS10" s="29">
        <v>6.0863782838061065</v>
      </c>
      <c r="AT10" s="29">
        <v>6.1425751502483728</v>
      </c>
      <c r="AU10" s="29">
        <v>6.251902604700442</v>
      </c>
      <c r="AV10" s="29">
        <v>6.2968585441831948</v>
      </c>
      <c r="AW10" s="29">
        <v>6.2796196375450135</v>
      </c>
      <c r="AX10" s="29">
        <v>6.3032933580428185</v>
      </c>
      <c r="AY10" s="29">
        <v>6.2108921801580514</v>
      </c>
      <c r="AZ10" s="29">
        <v>6.3974291137195776</v>
      </c>
      <c r="BA10" s="29">
        <v>6.384912187940615</v>
      </c>
      <c r="BB10" s="29">
        <v>6.4444748409265822</v>
      </c>
      <c r="BC10" s="29">
        <v>6.424982410255466</v>
      </c>
      <c r="BD10" s="29">
        <v>6.4611484564911068</v>
      </c>
      <c r="BE10" s="29">
        <v>6.2973565663976521</v>
      </c>
      <c r="BF10" s="29">
        <v>6.4763898227887546</v>
      </c>
      <c r="BG10" s="29">
        <v>6.4512349533885605</v>
      </c>
      <c r="BH10" s="29">
        <v>6.5500201480322948</v>
      </c>
      <c r="BI10" s="29">
        <v>6.803420176077708</v>
      </c>
    </row>
    <row r="11" spans="1:61" x14ac:dyDescent="0.2">
      <c r="A11" s="7" t="s">
        <v>15</v>
      </c>
      <c r="B11" s="7" t="s">
        <v>16</v>
      </c>
      <c r="C11" s="29">
        <v>0.32521272898806275</v>
      </c>
      <c r="D11" s="29">
        <v>0.37579112131141729</v>
      </c>
      <c r="E11" s="29">
        <v>0.39272294234427857</v>
      </c>
      <c r="F11" s="29">
        <v>0.47414201018431412</v>
      </c>
      <c r="G11" s="29">
        <v>0.50580527690471744</v>
      </c>
      <c r="H11" s="29">
        <v>0.55329030639618582</v>
      </c>
      <c r="I11" s="29">
        <v>0.62704944617872249</v>
      </c>
      <c r="J11" s="29">
        <v>0.78511881929431748</v>
      </c>
      <c r="K11" s="29">
        <v>0.88077404365379552</v>
      </c>
      <c r="L11" s="29">
        <v>1.0702002387377423</v>
      </c>
      <c r="M11" s="29">
        <v>1.2624426354201617</v>
      </c>
      <c r="N11" s="29">
        <v>1.3592353075236556</v>
      </c>
      <c r="O11" s="29">
        <v>1.5161864807949439</v>
      </c>
      <c r="P11" s="29">
        <v>1.7330402679077159</v>
      </c>
      <c r="Q11" s="29">
        <v>2.282141556573392</v>
      </c>
      <c r="R11" s="29">
        <v>2.5493395420434659</v>
      </c>
      <c r="S11" s="29">
        <v>2.7948513854607464</v>
      </c>
      <c r="T11" s="29">
        <v>3.0454676681491497</v>
      </c>
      <c r="U11" s="29">
        <v>3.264933374923463</v>
      </c>
      <c r="V11" s="29">
        <v>3.4245839410598213</v>
      </c>
      <c r="W11" s="29">
        <v>3.7813228039428184</v>
      </c>
      <c r="X11" s="29">
        <v>4.08471192645864</v>
      </c>
      <c r="Y11" s="29">
        <v>4.2939160671202234</v>
      </c>
      <c r="Z11" s="29">
        <v>4.493524126334588</v>
      </c>
      <c r="AA11" s="29">
        <v>4.5837805271227898</v>
      </c>
      <c r="AB11" s="29">
        <v>4.7911904085298422</v>
      </c>
      <c r="AC11" s="29">
        <v>4.7778094655760528</v>
      </c>
      <c r="AD11" s="29">
        <v>4.7542484656410799</v>
      </c>
      <c r="AE11" s="29">
        <v>4.7179467130394173</v>
      </c>
      <c r="AF11" s="29">
        <v>4.9551421699332918</v>
      </c>
      <c r="AG11" s="29">
        <v>4.8319766114955982</v>
      </c>
      <c r="AH11" s="29">
        <v>4.7903179659709183</v>
      </c>
      <c r="AI11" s="29">
        <v>4.9167719470681304</v>
      </c>
      <c r="AJ11" s="29">
        <v>4.8111254736608942</v>
      </c>
      <c r="AK11" s="29">
        <v>4.8440568717649306</v>
      </c>
      <c r="AL11" s="29">
        <v>4.889057217943777</v>
      </c>
      <c r="AM11" s="29">
        <v>5.0165968223963153</v>
      </c>
      <c r="AN11" s="29">
        <v>5.0376825993746577</v>
      </c>
      <c r="AO11" s="29">
        <v>5.1212195533749121</v>
      </c>
      <c r="AP11" s="29">
        <v>5.0784706716839585</v>
      </c>
      <c r="AQ11" s="29">
        <v>5.1355124345434353</v>
      </c>
      <c r="AR11" s="29">
        <v>5.3667787987357043</v>
      </c>
      <c r="AS11" s="29">
        <v>5.4366976140258076</v>
      </c>
      <c r="AT11" s="29">
        <v>5.4639705176130597</v>
      </c>
      <c r="AU11" s="29">
        <v>5.6709100756601361</v>
      </c>
      <c r="AV11" s="29">
        <v>5.7606790715863356</v>
      </c>
      <c r="AW11" s="29">
        <v>5.8017379524463646</v>
      </c>
      <c r="AX11" s="29">
        <v>5.888054963728016</v>
      </c>
      <c r="AY11" s="29">
        <v>5.7656154037288365</v>
      </c>
      <c r="AZ11" s="29">
        <v>5.8178010491242764</v>
      </c>
      <c r="BA11" s="29">
        <v>6.0212389848570043</v>
      </c>
      <c r="BB11" s="29">
        <v>6.0912490252740703</v>
      </c>
      <c r="BC11" s="29">
        <v>6.0723692405876246</v>
      </c>
      <c r="BD11" s="29">
        <v>6.1831069536959529</v>
      </c>
      <c r="BE11" s="29">
        <v>6.1248893573443368</v>
      </c>
      <c r="BF11" s="29">
        <v>6.3741051385478773</v>
      </c>
      <c r="BG11" s="29">
        <v>6.4747191505580153</v>
      </c>
      <c r="BH11" s="29">
        <v>6.7001401139235695</v>
      </c>
      <c r="BI11" s="29">
        <v>6.8263205845700687</v>
      </c>
    </row>
    <row r="12" spans="1:61" x14ac:dyDescent="0.2">
      <c r="A12" s="7" t="s">
        <v>17</v>
      </c>
      <c r="B12" s="7" t="s">
        <v>18</v>
      </c>
      <c r="C12" s="29">
        <v>0.347628858842077</v>
      </c>
      <c r="D12" s="29">
        <v>0.40645056029444565</v>
      </c>
      <c r="E12" s="29">
        <v>0.42352175742364118</v>
      </c>
      <c r="F12" s="29">
        <v>0.47011182589076728</v>
      </c>
      <c r="G12" s="29">
        <v>0.52782454893652175</v>
      </c>
      <c r="H12" s="29">
        <v>0.62694466109144287</v>
      </c>
      <c r="I12" s="29">
        <v>0.68196364735016568</v>
      </c>
      <c r="J12" s="29">
        <v>0.78964613125847261</v>
      </c>
      <c r="K12" s="29">
        <v>0.89817311285924117</v>
      </c>
      <c r="L12" s="29">
        <v>1.0278164240499035</v>
      </c>
      <c r="M12" s="29">
        <v>1.1648171004159091</v>
      </c>
      <c r="N12" s="29">
        <v>1.2513574815868744</v>
      </c>
      <c r="O12" s="29">
        <v>1.4049188075159089</v>
      </c>
      <c r="P12" s="29">
        <v>1.6002443185438067</v>
      </c>
      <c r="Q12" s="29">
        <v>2.143554234604951</v>
      </c>
      <c r="R12" s="29">
        <v>2.4077085724225125</v>
      </c>
      <c r="S12" s="29">
        <v>2.6973768287162851</v>
      </c>
      <c r="T12" s="29">
        <v>2.9814831084781472</v>
      </c>
      <c r="U12" s="29">
        <v>3.2055476233768685</v>
      </c>
      <c r="V12" s="29">
        <v>3.3895567419664978</v>
      </c>
      <c r="W12" s="29">
        <v>3.7904688150522623</v>
      </c>
      <c r="X12" s="29">
        <v>4.1349150898005895</v>
      </c>
      <c r="Y12" s="29">
        <v>4.2741073698623939</v>
      </c>
      <c r="Z12" s="29">
        <v>4.4508737278473429</v>
      </c>
      <c r="AA12" s="29">
        <v>4.5487665941690114</v>
      </c>
      <c r="AB12" s="29">
        <v>4.7668387419045333</v>
      </c>
      <c r="AC12" s="29">
        <v>4.8615481748129818</v>
      </c>
      <c r="AD12" s="29">
        <v>5.0079800245344854</v>
      </c>
      <c r="AE12" s="29">
        <v>5.1346489194739213</v>
      </c>
      <c r="AF12" s="29">
        <v>5.2680012297759511</v>
      </c>
      <c r="AG12" s="29">
        <v>5.2910810848699521</v>
      </c>
      <c r="AH12" s="29">
        <v>5.2528456840656013</v>
      </c>
      <c r="AI12" s="29">
        <v>5.350089305133686</v>
      </c>
      <c r="AJ12" s="29">
        <v>5.2526701399219586</v>
      </c>
      <c r="AK12" s="29">
        <v>5.2602988837704494</v>
      </c>
      <c r="AL12" s="29">
        <v>5.4514115275555763</v>
      </c>
      <c r="AM12" s="29">
        <v>5.5883196656310936</v>
      </c>
      <c r="AN12" s="29">
        <v>5.6380188089659367</v>
      </c>
      <c r="AO12" s="29">
        <v>5.8845067001094211</v>
      </c>
      <c r="AP12" s="29">
        <v>6.0009141012701797</v>
      </c>
      <c r="AQ12" s="29">
        <v>6.0646763048635828</v>
      </c>
      <c r="AR12" s="29">
        <v>6.0942141636737679</v>
      </c>
      <c r="AS12" s="29">
        <v>6.0398959265019272</v>
      </c>
      <c r="AT12" s="29">
        <v>6.0472875686399874</v>
      </c>
      <c r="AU12" s="29">
        <v>6.2833881570455272</v>
      </c>
      <c r="AV12" s="29">
        <v>6.3518300544104633</v>
      </c>
      <c r="AW12" s="29">
        <v>6.5133456494036279</v>
      </c>
      <c r="AX12" s="29">
        <v>6.5392433653010107</v>
      </c>
      <c r="AY12" s="29">
        <v>6.272892466322495</v>
      </c>
      <c r="AZ12" s="29">
        <v>6.3075259535211305</v>
      </c>
      <c r="BA12" s="29">
        <v>6.2749492792778989</v>
      </c>
      <c r="BB12" s="29">
        <v>6.3179438204015206</v>
      </c>
      <c r="BC12" s="29">
        <v>6.2838649760537617</v>
      </c>
      <c r="BD12" s="29">
        <v>6.3633122040298371</v>
      </c>
      <c r="BE12" s="29">
        <v>6.2342129494555767</v>
      </c>
      <c r="BF12" s="29">
        <v>6.5132979078592825</v>
      </c>
      <c r="BG12" s="29">
        <v>6.5405813530618673</v>
      </c>
      <c r="BH12" s="29">
        <v>6.7788056831161567</v>
      </c>
      <c r="BI12" s="29">
        <v>6.9841097425406007</v>
      </c>
    </row>
    <row r="13" spans="1:61" x14ac:dyDescent="0.2">
      <c r="A13" s="7" t="s">
        <v>19</v>
      </c>
      <c r="B13" s="7" t="s">
        <v>20</v>
      </c>
      <c r="C13" s="29">
        <v>0.60398467640279496</v>
      </c>
      <c r="D13" s="29">
        <v>0.67752842416856374</v>
      </c>
      <c r="E13" s="29">
        <v>0.69641841400467708</v>
      </c>
      <c r="F13" s="29">
        <v>0.7808893099001244</v>
      </c>
      <c r="G13" s="29">
        <v>0.85273657372714784</v>
      </c>
      <c r="H13" s="29">
        <v>0.91209051011545428</v>
      </c>
      <c r="I13" s="29">
        <v>0.9926218556364228</v>
      </c>
      <c r="J13" s="29">
        <v>1.0865833196714738</v>
      </c>
      <c r="K13" s="29">
        <v>1.2194288292482212</v>
      </c>
      <c r="L13" s="29">
        <v>1.4132470198590277</v>
      </c>
      <c r="M13" s="29">
        <v>1.5994486688288507</v>
      </c>
      <c r="N13" s="29">
        <v>1.7705088914989857</v>
      </c>
      <c r="O13" s="29">
        <v>1.9411481666999577</v>
      </c>
      <c r="P13" s="29">
        <v>2.1059395372942489</v>
      </c>
      <c r="Q13" s="29">
        <v>2.6332439654287714</v>
      </c>
      <c r="R13" s="29">
        <v>2.9681343754956893</v>
      </c>
      <c r="S13" s="29">
        <v>3.3126993408587646</v>
      </c>
      <c r="T13" s="29">
        <v>3.581741976922626</v>
      </c>
      <c r="U13" s="29">
        <v>3.828382557753041</v>
      </c>
      <c r="V13" s="29">
        <v>4.083916479158666</v>
      </c>
      <c r="W13" s="29">
        <v>4.3467718822307813</v>
      </c>
      <c r="X13" s="29">
        <v>4.5243699326957154</v>
      </c>
      <c r="Y13" s="29">
        <v>4.7297074067924676</v>
      </c>
      <c r="Z13" s="29">
        <v>4.9352603963810386</v>
      </c>
      <c r="AA13" s="29">
        <v>5.0891990375860132</v>
      </c>
      <c r="AB13" s="29">
        <v>5.4182458241315885</v>
      </c>
      <c r="AC13" s="29">
        <v>5.650657324559254</v>
      </c>
      <c r="AD13" s="29">
        <v>5.6588728036198459</v>
      </c>
      <c r="AE13" s="29">
        <v>5.7097527478609189</v>
      </c>
      <c r="AF13" s="29">
        <v>5.8577525868588127</v>
      </c>
      <c r="AG13" s="29">
        <v>5.8706961889467593</v>
      </c>
      <c r="AH13" s="29">
        <v>5.8141287278786873</v>
      </c>
      <c r="AI13" s="29">
        <v>5.9023358756504409</v>
      </c>
      <c r="AJ13" s="29">
        <v>5.8838369789023535</v>
      </c>
      <c r="AK13" s="29">
        <v>6.0269870418113216</v>
      </c>
      <c r="AL13" s="29">
        <v>6.0320313087087172</v>
      </c>
      <c r="AM13" s="29">
        <v>6.2000162118701647</v>
      </c>
      <c r="AN13" s="29">
        <v>6.30557957341885</v>
      </c>
      <c r="AO13" s="29">
        <v>6.4237502735537673</v>
      </c>
      <c r="AP13" s="29">
        <v>6.4662586770430979</v>
      </c>
      <c r="AQ13" s="29">
        <v>6.4932483535626249</v>
      </c>
      <c r="AR13" s="29">
        <v>6.4808554062718384</v>
      </c>
      <c r="AS13" s="29">
        <v>6.544780407809629</v>
      </c>
      <c r="AT13" s="29">
        <v>6.6785682478925761</v>
      </c>
      <c r="AU13" s="29">
        <v>7.0117762825266601</v>
      </c>
      <c r="AV13" s="29">
        <v>6.9538083587780406</v>
      </c>
      <c r="AW13" s="29">
        <v>7.0633108619238483</v>
      </c>
      <c r="AX13" s="29">
        <v>7.0854878466096824</v>
      </c>
      <c r="AY13" s="29">
        <v>6.9307974157836529</v>
      </c>
      <c r="AZ13" s="29">
        <v>7.0078265615455502</v>
      </c>
      <c r="BA13" s="29">
        <v>7.1249853998336841</v>
      </c>
      <c r="BB13" s="29">
        <v>7.1878803156625377</v>
      </c>
      <c r="BC13" s="29">
        <v>7.2767177598912758</v>
      </c>
      <c r="BD13" s="29">
        <v>7.4225721100151842</v>
      </c>
      <c r="BE13" s="29">
        <v>7.2446865617129692</v>
      </c>
      <c r="BF13" s="29">
        <v>8.0014246631774082</v>
      </c>
      <c r="BG13" s="29">
        <v>8.0570270983267545</v>
      </c>
      <c r="BH13" s="29">
        <v>8.1348028743445333</v>
      </c>
      <c r="BI13" s="29">
        <v>8.1731941413416376</v>
      </c>
    </row>
    <row r="14" spans="1:61" x14ac:dyDescent="0.2">
      <c r="A14" s="7" t="s">
        <v>21</v>
      </c>
      <c r="B14" s="7" t="s">
        <v>22</v>
      </c>
      <c r="C14" s="29">
        <v>0.38035658549586987</v>
      </c>
      <c r="D14" s="29">
        <v>0.43018224150877116</v>
      </c>
      <c r="E14" s="29">
        <v>0.45689627285833978</v>
      </c>
      <c r="F14" s="29">
        <v>0.5127446354543258</v>
      </c>
      <c r="G14" s="29">
        <v>0.54774859631810358</v>
      </c>
      <c r="H14" s="29">
        <v>0.59208672532342865</v>
      </c>
      <c r="I14" s="29">
        <v>0.67523674833465053</v>
      </c>
      <c r="J14" s="29">
        <v>0.78032948745106789</v>
      </c>
      <c r="K14" s="29">
        <v>0.87274302094193634</v>
      </c>
      <c r="L14" s="29">
        <v>0.9682137453037063</v>
      </c>
      <c r="M14" s="29">
        <v>1.1394073615143547</v>
      </c>
      <c r="N14" s="29">
        <v>1.2270840749920531</v>
      </c>
      <c r="O14" s="29">
        <v>1.3365519662046748</v>
      </c>
      <c r="P14" s="29">
        <v>1.4889111864759663</v>
      </c>
      <c r="Q14" s="29">
        <v>1.9988022830979857</v>
      </c>
      <c r="R14" s="29">
        <v>2.2097268735736613</v>
      </c>
      <c r="S14" s="29">
        <v>2.5800969745647548</v>
      </c>
      <c r="T14" s="29">
        <v>2.7895234490024552</v>
      </c>
      <c r="U14" s="29">
        <v>2.9710298289975356</v>
      </c>
      <c r="V14" s="29">
        <v>3.1459259592181485</v>
      </c>
      <c r="W14" s="29">
        <v>3.3408604866568017</v>
      </c>
      <c r="X14" s="29">
        <v>3.5005296621159516</v>
      </c>
      <c r="Y14" s="29">
        <v>3.6935601656137056</v>
      </c>
      <c r="Z14" s="29">
        <v>3.8065480649864853</v>
      </c>
      <c r="AA14" s="29">
        <v>3.9048146968017114</v>
      </c>
      <c r="AB14" s="29">
        <v>4.060640409770528</v>
      </c>
      <c r="AC14" s="29">
        <v>4.1093372429494464</v>
      </c>
      <c r="AD14" s="29">
        <v>4.2974960432495939</v>
      </c>
      <c r="AE14" s="29">
        <v>4.3833939955353749</v>
      </c>
      <c r="AF14" s="29">
        <v>4.4550593698729175</v>
      </c>
      <c r="AG14" s="29">
        <v>4.5114149972263364</v>
      </c>
      <c r="AH14" s="29">
        <v>4.5108551312833161</v>
      </c>
      <c r="AI14" s="29">
        <v>4.6238352986661511</v>
      </c>
      <c r="AJ14" s="29">
        <v>4.5115508335389878</v>
      </c>
      <c r="AK14" s="29">
        <v>4.5236213509688747</v>
      </c>
      <c r="AL14" s="29">
        <v>4.6628805625176764</v>
      </c>
      <c r="AM14" s="29">
        <v>4.7944389718865947</v>
      </c>
      <c r="AN14" s="29">
        <v>4.8251216724460964</v>
      </c>
      <c r="AO14" s="29">
        <v>4.8478607564442306</v>
      </c>
      <c r="AP14" s="29">
        <v>4.8303242488717828</v>
      </c>
      <c r="AQ14" s="29">
        <v>4.9313668675793911</v>
      </c>
      <c r="AR14" s="29">
        <v>4.9970124233923388</v>
      </c>
      <c r="AS14" s="29">
        <v>5.1118432008456152</v>
      </c>
      <c r="AT14" s="29">
        <v>5.1548377296821641</v>
      </c>
      <c r="AU14" s="29">
        <v>5.1881527225113873</v>
      </c>
      <c r="AV14" s="29">
        <v>5.371541570611658</v>
      </c>
      <c r="AW14" s="29">
        <v>5.5153473982034029</v>
      </c>
      <c r="AX14" s="29">
        <v>5.4927331198504863</v>
      </c>
      <c r="AY14" s="29">
        <v>5.3484893718914002</v>
      </c>
      <c r="AZ14" s="29">
        <v>5.4529477544248008</v>
      </c>
      <c r="BA14" s="29">
        <v>5.4571752246507783</v>
      </c>
      <c r="BB14" s="29">
        <v>5.4720919205556546</v>
      </c>
      <c r="BC14" s="29">
        <v>5.558894816888718</v>
      </c>
      <c r="BD14" s="29">
        <v>5.6132041057857389</v>
      </c>
      <c r="BE14" s="29">
        <v>5.546791534656851</v>
      </c>
      <c r="BF14" s="29">
        <v>5.7238923090366036</v>
      </c>
      <c r="BG14" s="29">
        <v>5.6488749307349728</v>
      </c>
      <c r="BH14" s="29">
        <v>5.759670609276216</v>
      </c>
      <c r="BI14" s="29">
        <v>5.7880386678994187</v>
      </c>
    </row>
    <row r="15" spans="1:61" x14ac:dyDescent="0.2">
      <c r="A15" s="7" t="s">
        <v>23</v>
      </c>
      <c r="B15" s="7" t="s">
        <v>24</v>
      </c>
      <c r="C15" s="29">
        <v>0.39162159400649871</v>
      </c>
      <c r="D15" s="29">
        <v>0.42176166035712354</v>
      </c>
      <c r="E15" s="29">
        <v>0.42563864544784213</v>
      </c>
      <c r="F15" s="29">
        <v>0.4628342608206073</v>
      </c>
      <c r="G15" s="29">
        <v>0.48914522376613767</v>
      </c>
      <c r="H15" s="29">
        <v>0.58942766892758058</v>
      </c>
      <c r="I15" s="29">
        <v>0.66955308570513894</v>
      </c>
      <c r="J15" s="29">
        <v>0.76880111725607603</v>
      </c>
      <c r="K15" s="29">
        <v>0.97982609761388861</v>
      </c>
      <c r="L15" s="29">
        <v>1.1907294907033497</v>
      </c>
      <c r="M15" s="29">
        <v>1.3186086826494994</v>
      </c>
      <c r="N15" s="29">
        <v>1.4495786896670773</v>
      </c>
      <c r="O15" s="29">
        <v>1.6287954839807988</v>
      </c>
      <c r="P15" s="29">
        <v>1.7920605990217591</v>
      </c>
      <c r="Q15" s="29">
        <v>2.2467250554540148</v>
      </c>
      <c r="R15" s="29">
        <v>2.5249713248349548</v>
      </c>
      <c r="S15" s="29">
        <v>2.8877593768391407</v>
      </c>
      <c r="T15" s="29">
        <v>3.1277410600023483</v>
      </c>
      <c r="U15" s="29">
        <v>3.2999620357187469</v>
      </c>
      <c r="V15" s="29">
        <v>3.5098501419371848</v>
      </c>
      <c r="W15" s="29">
        <v>3.7173121923136763</v>
      </c>
      <c r="X15" s="29">
        <v>3.8808566571307233</v>
      </c>
      <c r="Y15" s="29">
        <v>4.0287842730538941</v>
      </c>
      <c r="Z15" s="29">
        <v>4.1355654247452209</v>
      </c>
      <c r="AA15" s="29">
        <v>4.201671954453305</v>
      </c>
      <c r="AB15" s="29">
        <v>4.4137395758375302</v>
      </c>
      <c r="AC15" s="29">
        <v>4.5407177342581262</v>
      </c>
      <c r="AD15" s="29">
        <v>4.6660660184108034</v>
      </c>
      <c r="AE15" s="29">
        <v>4.7091056152388138</v>
      </c>
      <c r="AF15" s="29">
        <v>4.9929452155794198</v>
      </c>
      <c r="AG15" s="29">
        <v>5.127364015539265</v>
      </c>
      <c r="AH15" s="29">
        <v>5.0748398236830328</v>
      </c>
      <c r="AI15" s="29">
        <v>5.2051092508676646</v>
      </c>
      <c r="AJ15" s="29">
        <v>5.0758752055306973</v>
      </c>
      <c r="AK15" s="29">
        <v>5.1539211323178566</v>
      </c>
      <c r="AL15" s="29">
        <v>5.3227561224646864</v>
      </c>
      <c r="AM15" s="29">
        <v>5.3654383859028743</v>
      </c>
      <c r="AN15" s="29">
        <v>5.5271355020384147</v>
      </c>
      <c r="AO15" s="29">
        <v>5.841829570107218</v>
      </c>
      <c r="AP15" s="29">
        <v>5.7901616421071607</v>
      </c>
      <c r="AQ15" s="29">
        <v>6.0327364097270593</v>
      </c>
      <c r="AR15" s="29">
        <v>6.0687313539858874</v>
      </c>
      <c r="AS15" s="29">
        <v>6.2174099837905521</v>
      </c>
      <c r="AT15" s="29">
        <v>6.2455962906764926</v>
      </c>
      <c r="AU15" s="29">
        <v>6.4493205363061872</v>
      </c>
      <c r="AV15" s="29">
        <v>6.7244836963622774</v>
      </c>
      <c r="AW15" s="29">
        <v>6.6975722150375914</v>
      </c>
      <c r="AX15" s="29">
        <v>6.6378440402762395</v>
      </c>
      <c r="AY15" s="29">
        <v>6.3189711882678008</v>
      </c>
      <c r="AZ15" s="29">
        <v>6.3252302900608841</v>
      </c>
      <c r="BA15" s="29">
        <v>6.3003163896855998</v>
      </c>
      <c r="BB15" s="29">
        <v>6.3244477260626155</v>
      </c>
      <c r="BC15" s="29">
        <v>6.3493864109921665</v>
      </c>
      <c r="BD15" s="29">
        <v>6.4368289523967297</v>
      </c>
      <c r="BE15" s="29">
        <v>6.4041803089083791</v>
      </c>
      <c r="BF15" s="29">
        <v>6.6567173979577641</v>
      </c>
      <c r="BG15" s="29">
        <v>6.5121959427982556</v>
      </c>
      <c r="BH15" s="29">
        <v>6.7160233869499653</v>
      </c>
      <c r="BI15" s="29">
        <v>6.8000259462027417</v>
      </c>
    </row>
    <row r="16" spans="1:61" x14ac:dyDescent="0.2">
      <c r="A16" s="7" t="s">
        <v>25</v>
      </c>
      <c r="B16" s="7" t="s">
        <v>26</v>
      </c>
      <c r="C16" s="29">
        <v>0.38317966096689643</v>
      </c>
      <c r="D16" s="29">
        <v>0.42732242523181219</v>
      </c>
      <c r="E16" s="29">
        <v>0.44626996618821324</v>
      </c>
      <c r="F16" s="29">
        <v>0.53920176985530288</v>
      </c>
      <c r="G16" s="29">
        <v>0.5702707185169269</v>
      </c>
      <c r="H16" s="29">
        <v>0.61581846241216254</v>
      </c>
      <c r="I16" s="29">
        <v>0.66174345039501314</v>
      </c>
      <c r="J16" s="29">
        <v>0.72559634988216859</v>
      </c>
      <c r="K16" s="29">
        <v>0.83660082265264046</v>
      </c>
      <c r="L16" s="29">
        <v>0.9576163149051935</v>
      </c>
      <c r="M16" s="29">
        <v>1.0899267450190069</v>
      </c>
      <c r="N16" s="29">
        <v>1.2284344920547745</v>
      </c>
      <c r="O16" s="29">
        <v>1.3338668054136271</v>
      </c>
      <c r="P16" s="29">
        <v>1.4647677307408609</v>
      </c>
      <c r="Q16" s="29">
        <v>1.8956312727408211</v>
      </c>
      <c r="R16" s="29">
        <v>2.1427201726677501</v>
      </c>
      <c r="S16" s="29">
        <v>2.3668649444065735</v>
      </c>
      <c r="T16" s="29">
        <v>2.5259596076979096</v>
      </c>
      <c r="U16" s="29">
        <v>2.6146900441037806</v>
      </c>
      <c r="V16" s="29">
        <v>2.8261598098327285</v>
      </c>
      <c r="W16" s="29">
        <v>3.188455781780327</v>
      </c>
      <c r="X16" s="29">
        <v>3.5750737531388475</v>
      </c>
      <c r="Y16" s="29">
        <v>3.8093648572748608</v>
      </c>
      <c r="Z16" s="29">
        <v>4.0624504559099472</v>
      </c>
      <c r="AA16" s="29">
        <v>4.095107810680938</v>
      </c>
      <c r="AB16" s="29">
        <v>4.2097943678505541</v>
      </c>
      <c r="AC16" s="29">
        <v>4.3763798408377399</v>
      </c>
      <c r="AD16" s="29">
        <v>4.4049100374875101</v>
      </c>
      <c r="AE16" s="29">
        <v>4.3044823938471675</v>
      </c>
      <c r="AF16" s="29">
        <v>4.4477336909003125</v>
      </c>
      <c r="AG16" s="29">
        <v>4.4688460671778865</v>
      </c>
      <c r="AH16" s="29">
        <v>4.5856538939894875</v>
      </c>
      <c r="AI16" s="29">
        <v>4.6674880998090709</v>
      </c>
      <c r="AJ16" s="29">
        <v>4.5616147847172162</v>
      </c>
      <c r="AK16" s="29">
        <v>4.5975162702500239</v>
      </c>
      <c r="AL16" s="29">
        <v>4.6354479521324823</v>
      </c>
      <c r="AM16" s="29">
        <v>4.6485365202229412</v>
      </c>
      <c r="AN16" s="29">
        <v>4.6502810100104588</v>
      </c>
      <c r="AO16" s="29">
        <v>4.701338517648102</v>
      </c>
      <c r="AP16" s="29">
        <v>4.6802429170275861</v>
      </c>
      <c r="AQ16" s="29">
        <v>4.7347182229291045</v>
      </c>
      <c r="AR16" s="29">
        <v>4.7188759297014711</v>
      </c>
      <c r="AS16" s="29">
        <v>4.7841961915111693</v>
      </c>
      <c r="AT16" s="29">
        <v>4.8682986262413133</v>
      </c>
      <c r="AU16" s="29">
        <v>4.8895611595569166</v>
      </c>
      <c r="AV16" s="29">
        <v>5.3073573890217709</v>
      </c>
      <c r="AW16" s="29">
        <v>5.5333224264458361</v>
      </c>
      <c r="AX16" s="29">
        <v>5.5669375835728445</v>
      </c>
      <c r="AY16" s="29">
        <v>5.4025730380626538</v>
      </c>
      <c r="AZ16" s="29">
        <v>5.3903148786633075</v>
      </c>
      <c r="BA16" s="29">
        <v>5.3701824259731721</v>
      </c>
      <c r="BB16" s="29">
        <v>5.3261439984482406</v>
      </c>
      <c r="BC16" s="29">
        <v>5.2758496559340253</v>
      </c>
      <c r="BD16" s="29">
        <v>5.3507406790408742</v>
      </c>
      <c r="BE16" s="29">
        <v>5.1418542303021386</v>
      </c>
      <c r="BF16" s="29">
        <v>5.2420277873464229</v>
      </c>
      <c r="BG16" s="29">
        <v>5.2471632275647266</v>
      </c>
      <c r="BH16" s="29">
        <v>5.4249308765868776</v>
      </c>
      <c r="BI16" s="29">
        <v>5.508448176764106</v>
      </c>
    </row>
    <row r="17" spans="1:61" x14ac:dyDescent="0.2">
      <c r="A17" s="7" t="s">
        <v>27</v>
      </c>
      <c r="B17" s="7" t="s">
        <v>28</v>
      </c>
      <c r="C17" s="29">
        <v>0.46631862491375781</v>
      </c>
      <c r="D17" s="29">
        <v>0.51536382431163774</v>
      </c>
      <c r="E17" s="29">
        <v>0.53312696723354136</v>
      </c>
      <c r="F17" s="29">
        <v>0.59084418522895243</v>
      </c>
      <c r="G17" s="29">
        <v>0.64163126117679603</v>
      </c>
      <c r="H17" s="29">
        <v>0.690494224424412</v>
      </c>
      <c r="I17" s="29">
        <v>0.86838314161556118</v>
      </c>
      <c r="J17" s="29">
        <v>1.0310378493411052</v>
      </c>
      <c r="K17" s="29">
        <v>1.185965316677333</v>
      </c>
      <c r="L17" s="29">
        <v>1.3271538749471001</v>
      </c>
      <c r="M17" s="29">
        <v>1.524557065768736</v>
      </c>
      <c r="N17" s="29">
        <v>1.666679996432006</v>
      </c>
      <c r="O17" s="29">
        <v>1.8352432948804349</v>
      </c>
      <c r="P17" s="29">
        <v>1.9731443317921364</v>
      </c>
      <c r="Q17" s="29">
        <v>2.4838744937218054</v>
      </c>
      <c r="R17" s="29">
        <v>2.8417321793651129</v>
      </c>
      <c r="S17" s="29">
        <v>3.2380707253571308</v>
      </c>
      <c r="T17" s="29">
        <v>3.499470044408191</v>
      </c>
      <c r="U17" s="29">
        <v>3.6045245111782438</v>
      </c>
      <c r="V17" s="29">
        <v>3.7610982741519159</v>
      </c>
      <c r="W17" s="29">
        <v>3.9718406139305609</v>
      </c>
      <c r="X17" s="29">
        <v>4.1394790137407673</v>
      </c>
      <c r="Y17" s="29">
        <v>4.1903013430023472</v>
      </c>
      <c r="Z17" s="29">
        <v>4.2985508761071873</v>
      </c>
      <c r="AA17" s="29">
        <v>4.3797863090442597</v>
      </c>
      <c r="AB17" s="29">
        <v>4.4822286382212155</v>
      </c>
      <c r="AC17" s="29">
        <v>4.6518561389975916</v>
      </c>
      <c r="AD17" s="29">
        <v>4.8874975540183696</v>
      </c>
      <c r="AE17" s="29">
        <v>5.2384506774455488</v>
      </c>
      <c r="AF17" s="29">
        <v>5.0882323768100566</v>
      </c>
      <c r="AG17" s="29">
        <v>5.2948673123817578</v>
      </c>
      <c r="AH17" s="29">
        <v>5.3114496167439675</v>
      </c>
      <c r="AI17" s="29">
        <v>5.5109092999681728</v>
      </c>
      <c r="AJ17" s="29">
        <v>5.4194163357751384</v>
      </c>
      <c r="AK17" s="29">
        <v>5.4772844559476859</v>
      </c>
      <c r="AL17" s="29">
        <v>5.7922647669020915</v>
      </c>
      <c r="AM17" s="29">
        <v>6.1164989285476299</v>
      </c>
      <c r="AN17" s="29">
        <v>6.1652651778180978</v>
      </c>
      <c r="AO17" s="29">
        <v>6.15021632272658</v>
      </c>
      <c r="AP17" s="29">
        <v>6.2268904099065594</v>
      </c>
      <c r="AQ17" s="29">
        <v>6.2988067242083554</v>
      </c>
      <c r="AR17" s="29">
        <v>6.2971263944829712</v>
      </c>
      <c r="AS17" s="29">
        <v>6.3039904052385998</v>
      </c>
      <c r="AT17" s="29">
        <v>6.4457891627179125</v>
      </c>
      <c r="AU17" s="29">
        <v>6.5467895441916948</v>
      </c>
      <c r="AV17" s="29">
        <v>6.7135509860399196</v>
      </c>
      <c r="AW17" s="29">
        <v>6.5949303573983649</v>
      </c>
      <c r="AX17" s="29">
        <v>6.6912862667597999</v>
      </c>
      <c r="AY17" s="29">
        <v>6.5920832763103867</v>
      </c>
      <c r="AZ17" s="29">
        <v>6.4655223900172105</v>
      </c>
      <c r="BA17" s="29">
        <v>6.4341681761221228</v>
      </c>
      <c r="BB17" s="29">
        <v>6.5255310567626115</v>
      </c>
      <c r="BC17" s="29">
        <v>6.6588801625708554</v>
      </c>
      <c r="BD17" s="29">
        <v>6.7446759890478321</v>
      </c>
      <c r="BE17" s="29">
        <v>6.7092916190466427</v>
      </c>
      <c r="BF17" s="29">
        <v>6.923173965576054</v>
      </c>
      <c r="BG17" s="29">
        <v>7.0660155526337851</v>
      </c>
      <c r="BH17" s="29">
        <v>7.0317056750543605</v>
      </c>
      <c r="BI17" s="29">
        <v>7.093214716758875</v>
      </c>
    </row>
    <row r="18" spans="1:61" x14ac:dyDescent="0.2">
      <c r="A18" s="7" t="s">
        <v>29</v>
      </c>
      <c r="B18" s="7" t="s">
        <v>30</v>
      </c>
      <c r="C18" s="29">
        <v>0.32526558870027139</v>
      </c>
      <c r="D18" s="29">
        <v>0.35721226558302671</v>
      </c>
      <c r="E18" s="29">
        <v>0.3805736826432341</v>
      </c>
      <c r="F18" s="29">
        <v>0.46016550264255401</v>
      </c>
      <c r="G18" s="29">
        <v>0.50615514241124704</v>
      </c>
      <c r="H18" s="29">
        <v>0.57617387138666543</v>
      </c>
      <c r="I18" s="29">
        <v>0.66095756497124403</v>
      </c>
      <c r="J18" s="29">
        <v>0.76649573861710862</v>
      </c>
      <c r="K18" s="29">
        <v>0.87541845113647065</v>
      </c>
      <c r="L18" s="29">
        <v>1.0211933031981424</v>
      </c>
      <c r="M18" s="29">
        <v>1.1969117392919033</v>
      </c>
      <c r="N18" s="29">
        <v>1.3052944967438522</v>
      </c>
      <c r="O18" s="29">
        <v>1.4947375314762006</v>
      </c>
      <c r="P18" s="29">
        <v>1.6056105242532011</v>
      </c>
      <c r="Q18" s="29">
        <v>2.2051478784985834</v>
      </c>
      <c r="R18" s="29">
        <v>2.5523821630939967</v>
      </c>
      <c r="S18" s="29">
        <v>2.858820849831528</v>
      </c>
      <c r="T18" s="29">
        <v>3.1033645161701942</v>
      </c>
      <c r="U18" s="29">
        <v>3.2603698634069294</v>
      </c>
      <c r="V18" s="29">
        <v>3.4687392976237654</v>
      </c>
      <c r="W18" s="29">
        <v>3.7035968361346634</v>
      </c>
      <c r="X18" s="29">
        <v>3.9995186795753312</v>
      </c>
      <c r="Y18" s="29">
        <v>4.1948725808310776</v>
      </c>
      <c r="Z18" s="29">
        <v>4.5376977533392315</v>
      </c>
      <c r="AA18" s="29">
        <v>4.6888223259841215</v>
      </c>
      <c r="AB18" s="29">
        <v>4.856635512585366</v>
      </c>
      <c r="AC18" s="29">
        <v>4.9804372225878266</v>
      </c>
      <c r="AD18" s="29">
        <v>4.9721983287585481</v>
      </c>
      <c r="AE18" s="29">
        <v>4.6201528330482002</v>
      </c>
      <c r="AF18" s="29">
        <v>5.0862697605960951</v>
      </c>
      <c r="AG18" s="29">
        <v>5.205006493553606</v>
      </c>
      <c r="AH18" s="29">
        <v>5.1100660948745453</v>
      </c>
      <c r="AI18" s="29">
        <v>5.278632122302569</v>
      </c>
      <c r="AJ18" s="29">
        <v>5.1615061542672631</v>
      </c>
      <c r="AK18" s="29">
        <v>5.0642851716739994</v>
      </c>
      <c r="AL18" s="29">
        <v>5.112561972321279</v>
      </c>
      <c r="AM18" s="29">
        <v>5.1035725777062755</v>
      </c>
      <c r="AN18" s="29">
        <v>5.4694332558519996</v>
      </c>
      <c r="AO18" s="29">
        <v>5.649978785576149</v>
      </c>
      <c r="AP18" s="29">
        <v>5.6114809173104261</v>
      </c>
      <c r="AQ18" s="29">
        <v>5.8012562766587035</v>
      </c>
      <c r="AR18" s="29">
        <v>5.7568118553672987</v>
      </c>
      <c r="AS18" s="29">
        <v>5.9218487386801515</v>
      </c>
      <c r="AT18" s="29">
        <v>6.3065367221319768</v>
      </c>
      <c r="AU18" s="29">
        <v>6.4640874141034868</v>
      </c>
      <c r="AV18" s="29">
        <v>6.4483868763755936</v>
      </c>
      <c r="AW18" s="29">
        <v>6.3993748081414372</v>
      </c>
      <c r="AX18" s="29">
        <v>6.4090396936621348</v>
      </c>
      <c r="AY18" s="29">
        <v>6.3314028071177804</v>
      </c>
      <c r="AZ18" s="29">
        <v>6.5219371031497992</v>
      </c>
      <c r="BA18" s="29">
        <v>6.5318416929603922</v>
      </c>
      <c r="BB18" s="29">
        <v>6.6634531752405115</v>
      </c>
      <c r="BC18" s="29">
        <v>6.5394834957087165</v>
      </c>
      <c r="BD18" s="29">
        <v>6.5354831946691396</v>
      </c>
      <c r="BE18" s="29">
        <v>6.4316177601893632</v>
      </c>
      <c r="BF18" s="29">
        <v>6.6302442969531281</v>
      </c>
      <c r="BG18" s="29">
        <v>6.5484814964465201</v>
      </c>
      <c r="BH18" s="29">
        <v>6.753154782276205</v>
      </c>
      <c r="BI18" s="29">
        <v>6.9101407787099793</v>
      </c>
    </row>
    <row r="19" spans="1:61" x14ac:dyDescent="0.2">
      <c r="A19" s="7" t="s">
        <v>31</v>
      </c>
      <c r="B19" s="7" t="s">
        <v>32</v>
      </c>
      <c r="C19" s="29">
        <v>0.36978747161109687</v>
      </c>
      <c r="D19" s="29">
        <v>0.43165852986151693</v>
      </c>
      <c r="E19" s="29">
        <v>0.43945972521193682</v>
      </c>
      <c r="F19" s="29">
        <v>0.51408807748152807</v>
      </c>
      <c r="G19" s="29">
        <v>0.54863828946192861</v>
      </c>
      <c r="H19" s="29">
        <v>0.60295640968205733</v>
      </c>
      <c r="I19" s="29">
        <v>0.64051346257076425</v>
      </c>
      <c r="J19" s="29">
        <v>0.71635020760612489</v>
      </c>
      <c r="K19" s="29">
        <v>0.84195412495846667</v>
      </c>
      <c r="L19" s="29">
        <v>0.99602809543185955</v>
      </c>
      <c r="M19" s="29">
        <v>1.1380697936721913</v>
      </c>
      <c r="N19" s="29">
        <v>1.2122515527944675</v>
      </c>
      <c r="O19" s="29">
        <v>1.3445924316206073</v>
      </c>
      <c r="P19" s="29">
        <v>1.5237870158353792</v>
      </c>
      <c r="Q19" s="29">
        <v>1.9680059908812959</v>
      </c>
      <c r="R19" s="29">
        <v>2.3528811894808461</v>
      </c>
      <c r="S19" s="29">
        <v>2.8253140463407398</v>
      </c>
      <c r="T19" s="29">
        <v>3.19324713661404</v>
      </c>
      <c r="U19" s="29">
        <v>3.4644275788317467</v>
      </c>
      <c r="V19" s="29">
        <v>3.6529915171755585</v>
      </c>
      <c r="W19" s="29">
        <v>3.9459336811333641</v>
      </c>
      <c r="X19" s="29">
        <v>4.3022589676070888</v>
      </c>
      <c r="Y19" s="29">
        <v>4.5118117369563455</v>
      </c>
      <c r="Z19" s="29">
        <v>4.5696855522046649</v>
      </c>
      <c r="AA19" s="29">
        <v>4.6614201175855126</v>
      </c>
      <c r="AB19" s="29">
        <v>4.6496463462702264</v>
      </c>
      <c r="AC19" s="29">
        <v>4.6242925815549389</v>
      </c>
      <c r="AD19" s="29">
        <v>4.794244399919096</v>
      </c>
      <c r="AE19" s="29">
        <v>4.6204631135945675</v>
      </c>
      <c r="AF19" s="29">
        <v>4.7740088737097297</v>
      </c>
      <c r="AG19" s="29">
        <v>4.7640676345527231</v>
      </c>
      <c r="AH19" s="29">
        <v>4.8822638396402649</v>
      </c>
      <c r="AI19" s="29">
        <v>5.0723655559772656</v>
      </c>
      <c r="AJ19" s="29">
        <v>4.9630970101682053</v>
      </c>
      <c r="AK19" s="29">
        <v>4.9295946657499794</v>
      </c>
      <c r="AL19" s="29">
        <v>5.0300675878501346</v>
      </c>
      <c r="AM19" s="29">
        <v>5.1337765889783959</v>
      </c>
      <c r="AN19" s="29">
        <v>5.2568981355959234</v>
      </c>
      <c r="AO19" s="29">
        <v>5.2878090995265019</v>
      </c>
      <c r="AP19" s="29">
        <v>5.2763499659519253</v>
      </c>
      <c r="AQ19" s="29">
        <v>5.3392138395403519</v>
      </c>
      <c r="AR19" s="29">
        <v>5.3833160637828952</v>
      </c>
      <c r="AS19" s="29">
        <v>5.4971584217049694</v>
      </c>
      <c r="AT19" s="29">
        <v>5.6479733370007512</v>
      </c>
      <c r="AU19" s="29">
        <v>5.8000114118135961</v>
      </c>
      <c r="AV19" s="29">
        <v>5.7899876324744772</v>
      </c>
      <c r="AW19" s="29">
        <v>5.8779992583457661</v>
      </c>
      <c r="AX19" s="29">
        <v>6.0613035861010571</v>
      </c>
      <c r="AY19" s="29">
        <v>6.1190186671000655</v>
      </c>
      <c r="AZ19" s="29">
        <v>6.2840910505029557</v>
      </c>
      <c r="BA19" s="29">
        <v>6.2670902519479394</v>
      </c>
      <c r="BB19" s="29">
        <v>6.2679312849738018</v>
      </c>
      <c r="BC19" s="29">
        <v>6.2032496847558143</v>
      </c>
      <c r="BD19" s="29">
        <v>6.1859840715621939</v>
      </c>
      <c r="BE19" s="29">
        <v>6.0261552514325469</v>
      </c>
      <c r="BF19" s="29">
        <v>6.2589323775439958</v>
      </c>
      <c r="BG19" s="29">
        <v>6.2116423192787211</v>
      </c>
      <c r="BH19" s="29">
        <v>6.2761409302876245</v>
      </c>
      <c r="BI19" s="29">
        <v>6.3472386185682783</v>
      </c>
    </row>
    <row r="20" spans="1:61" x14ac:dyDescent="0.2">
      <c r="A20" s="7" t="s">
        <v>33</v>
      </c>
      <c r="B20" s="7" t="s">
        <v>34</v>
      </c>
      <c r="C20" s="29">
        <v>0.47023023404412245</v>
      </c>
      <c r="D20" s="29">
        <v>0.54372844084329408</v>
      </c>
      <c r="E20" s="29">
        <v>0.54560830985197761</v>
      </c>
      <c r="F20" s="29">
        <v>0.60793878712554072</v>
      </c>
      <c r="G20" s="29">
        <v>0.67501066009893984</v>
      </c>
      <c r="H20" s="29">
        <v>0.74102689040345726</v>
      </c>
      <c r="I20" s="29">
        <v>0.82487262501088843</v>
      </c>
      <c r="J20" s="29">
        <v>0.93974964735320188</v>
      </c>
      <c r="K20" s="29">
        <v>1.1002969250816022</v>
      </c>
      <c r="L20" s="29">
        <v>1.2807964560597669</v>
      </c>
      <c r="M20" s="29">
        <v>1.4844380790811296</v>
      </c>
      <c r="N20" s="29">
        <v>1.6680271598397174</v>
      </c>
      <c r="O20" s="29">
        <v>1.8285402569647493</v>
      </c>
      <c r="P20" s="29">
        <v>1.9557067997412168</v>
      </c>
      <c r="Q20" s="29">
        <v>2.4530746434451989</v>
      </c>
      <c r="R20" s="29">
        <v>2.8143216131197226</v>
      </c>
      <c r="S20" s="29">
        <v>3.140590978458297</v>
      </c>
      <c r="T20" s="29">
        <v>3.4309154797865653</v>
      </c>
      <c r="U20" s="29">
        <v>3.6608711515326915</v>
      </c>
      <c r="V20" s="29">
        <v>3.8783501609257613</v>
      </c>
      <c r="W20" s="29">
        <v>4.1593064164529601</v>
      </c>
      <c r="X20" s="29">
        <v>4.3600686708493344</v>
      </c>
      <c r="Y20" s="29">
        <v>4.5971415097593038</v>
      </c>
      <c r="Z20" s="29">
        <v>4.8530060564413535</v>
      </c>
      <c r="AA20" s="29">
        <v>4.9521879955929711</v>
      </c>
      <c r="AB20" s="29">
        <v>5.1869049911911391</v>
      </c>
      <c r="AC20" s="29">
        <v>5.3446989832509635</v>
      </c>
      <c r="AD20" s="29">
        <v>5.4124627999013928</v>
      </c>
      <c r="AE20" s="29">
        <v>5.3882531647859411</v>
      </c>
      <c r="AF20" s="29">
        <v>5.2833877687103694</v>
      </c>
      <c r="AG20" s="29">
        <v>5.2554520335000428</v>
      </c>
      <c r="AH20" s="29">
        <v>5.2771138931249411</v>
      </c>
      <c r="AI20" s="29">
        <v>5.3904258903189772</v>
      </c>
      <c r="AJ20" s="29">
        <v>5.4120016803789177</v>
      </c>
      <c r="AK20" s="29">
        <v>5.5509983206100166</v>
      </c>
      <c r="AL20" s="29">
        <v>5.7430241161599058</v>
      </c>
      <c r="AM20" s="29">
        <v>5.9111213168915144</v>
      </c>
      <c r="AN20" s="29">
        <v>6.0634586135698116</v>
      </c>
      <c r="AO20" s="29">
        <v>6.1553994902488727</v>
      </c>
      <c r="AP20" s="29">
        <v>6.2520666349404905</v>
      </c>
      <c r="AQ20" s="29">
        <v>6.3527449800137967</v>
      </c>
      <c r="AR20" s="29">
        <v>6.407359374360289</v>
      </c>
      <c r="AS20" s="29">
        <v>6.4753274355261086</v>
      </c>
      <c r="AT20" s="29">
        <v>6.7874497835608096</v>
      </c>
      <c r="AU20" s="29">
        <v>7.1547849499968041</v>
      </c>
      <c r="AV20" s="29">
        <v>7.1772358713428002</v>
      </c>
      <c r="AW20" s="29">
        <v>7.2585392787442542</v>
      </c>
      <c r="AX20" s="29">
        <v>7.1459893591116428</v>
      </c>
      <c r="AY20" s="29">
        <v>7.1146471834939522</v>
      </c>
      <c r="AZ20" s="29">
        <v>7.1487264213614194</v>
      </c>
      <c r="BA20" s="29">
        <v>7.1337648132359188</v>
      </c>
      <c r="BB20" s="29">
        <v>7.1718586914154772</v>
      </c>
      <c r="BC20" s="29">
        <v>7.1924073604822576</v>
      </c>
      <c r="BD20" s="29">
        <v>7.6130227158172064</v>
      </c>
      <c r="BE20" s="29">
        <v>7.4342460863527808</v>
      </c>
      <c r="BF20" s="29">
        <v>8.0380300471001274</v>
      </c>
      <c r="BG20" s="29">
        <v>8.1571922221840225</v>
      </c>
      <c r="BH20" s="29">
        <v>8.3795701024317903</v>
      </c>
      <c r="BI20" s="29">
        <v>8.5160042288105142</v>
      </c>
    </row>
    <row r="21" spans="1:61" x14ac:dyDescent="0.2">
      <c r="A21" s="7" t="s">
        <v>35</v>
      </c>
      <c r="B21" s="7" t="s">
        <v>36</v>
      </c>
      <c r="C21" s="29">
        <v>0.46299520198228561</v>
      </c>
      <c r="D21" s="29">
        <v>0.51225888092890626</v>
      </c>
      <c r="E21" s="29">
        <v>0.53692008530115254</v>
      </c>
      <c r="F21" s="29">
        <v>0.5921454128080158</v>
      </c>
      <c r="G21" s="29">
        <v>0.63758272680912886</v>
      </c>
      <c r="H21" s="29">
        <v>0.71113387300748443</v>
      </c>
      <c r="I21" s="29">
        <v>0.81237982736608161</v>
      </c>
      <c r="J21" s="29">
        <v>0.93445967039158429</v>
      </c>
      <c r="K21" s="29">
        <v>1.0654945254816905</v>
      </c>
      <c r="L21" s="29">
        <v>1.1655643478905104</v>
      </c>
      <c r="M21" s="29">
        <v>1.3400058805467627</v>
      </c>
      <c r="N21" s="29">
        <v>1.52104650254136</v>
      </c>
      <c r="O21" s="29">
        <v>1.6408602116684985</v>
      </c>
      <c r="P21" s="29">
        <v>1.8001082725206718</v>
      </c>
      <c r="Q21" s="29">
        <v>2.30524333597271</v>
      </c>
      <c r="R21" s="29">
        <v>2.5462912116870786</v>
      </c>
      <c r="S21" s="29">
        <v>2.9106066582697583</v>
      </c>
      <c r="T21" s="29">
        <v>3.1246930539019258</v>
      </c>
      <c r="U21" s="29">
        <v>3.2771197318447478</v>
      </c>
      <c r="V21" s="29">
        <v>3.5494444221199424</v>
      </c>
      <c r="W21" s="29">
        <v>3.7523673407204416</v>
      </c>
      <c r="X21" s="29">
        <v>3.9386663603729684</v>
      </c>
      <c r="Y21" s="29">
        <v>4.1171615377426702</v>
      </c>
      <c r="Z21" s="29">
        <v>4.3366315890422271</v>
      </c>
      <c r="AA21" s="29">
        <v>4.5304984552366072</v>
      </c>
      <c r="AB21" s="29">
        <v>4.6739980128955363</v>
      </c>
      <c r="AC21" s="29">
        <v>4.6380530140507226</v>
      </c>
      <c r="AD21" s="29">
        <v>4.5414587845243028</v>
      </c>
      <c r="AE21" s="29">
        <v>4.6249663827687248</v>
      </c>
      <c r="AF21" s="29">
        <v>4.8640812944943796</v>
      </c>
      <c r="AG21" s="29">
        <v>4.8206687443230063</v>
      </c>
      <c r="AH21" s="29">
        <v>4.8179845042077014</v>
      </c>
      <c r="AI21" s="29">
        <v>4.5870160934240776</v>
      </c>
      <c r="AJ21" s="29">
        <v>4.2587465403254257</v>
      </c>
      <c r="AK21" s="29">
        <v>4.4222286383054508</v>
      </c>
      <c r="AL21" s="29">
        <v>4.6701321420079127</v>
      </c>
      <c r="AM21" s="29">
        <v>4.8066912703678346</v>
      </c>
      <c r="AN21" s="29">
        <v>4.9271369989639329</v>
      </c>
      <c r="AO21" s="29">
        <v>5.0775973020141043</v>
      </c>
      <c r="AP21" s="29">
        <v>5.1735338518543514</v>
      </c>
      <c r="AQ21" s="29">
        <v>5.3008467158310903</v>
      </c>
      <c r="AR21" s="29">
        <v>5.3337607588873954</v>
      </c>
      <c r="AS21" s="29">
        <v>5.3502102443843524</v>
      </c>
      <c r="AT21" s="29">
        <v>5.2325010198664641</v>
      </c>
      <c r="AU21" s="29">
        <v>5.1320455637673597</v>
      </c>
      <c r="AV21" s="29">
        <v>5.2545662048197368</v>
      </c>
      <c r="AW21" s="29">
        <v>5.3908182139367735</v>
      </c>
      <c r="AX21" s="29">
        <v>5.5886197421156805</v>
      </c>
      <c r="AY21" s="29">
        <v>5.6490555498750519</v>
      </c>
      <c r="AZ21" s="29">
        <v>5.7492989720570948</v>
      </c>
      <c r="BA21" s="29">
        <v>5.8464776426899476</v>
      </c>
      <c r="BB21" s="29">
        <v>5.9466493745407147</v>
      </c>
      <c r="BC21" s="29">
        <v>6.0117274960331519</v>
      </c>
      <c r="BD21" s="29">
        <v>6.1466729334825061</v>
      </c>
      <c r="BE21" s="29">
        <v>6.0276931326636403</v>
      </c>
      <c r="BF21" s="29">
        <v>6.433335526009615</v>
      </c>
      <c r="BG21" s="29">
        <v>6.6767530124413383</v>
      </c>
      <c r="BH21" s="29">
        <v>6.9562925991709337</v>
      </c>
      <c r="BI21" s="29">
        <v>7.030245916255649</v>
      </c>
    </row>
    <row r="22" spans="1:61" x14ac:dyDescent="0.2">
      <c r="A22" s="7" t="s">
        <v>37</v>
      </c>
      <c r="B22" s="7" t="s">
        <v>38</v>
      </c>
      <c r="C22" s="29">
        <v>0.4918355895843885</v>
      </c>
      <c r="D22" s="29">
        <v>0.54559751864117401</v>
      </c>
      <c r="E22" s="29">
        <v>0.53905628819081497</v>
      </c>
      <c r="F22" s="29">
        <v>0.58299340832009261</v>
      </c>
      <c r="G22" s="29">
        <v>0.61476024944061891</v>
      </c>
      <c r="H22" s="29">
        <v>0.65525896688967133</v>
      </c>
      <c r="I22" s="29">
        <v>0.72410935967581125</v>
      </c>
      <c r="J22" s="29">
        <v>0.80692652094739137</v>
      </c>
      <c r="K22" s="29">
        <v>0.89951516770732354</v>
      </c>
      <c r="L22" s="29">
        <v>1.023841541578012</v>
      </c>
      <c r="M22" s="29">
        <v>1.1447587777238719</v>
      </c>
      <c r="N22" s="29">
        <v>1.2365264430741443</v>
      </c>
      <c r="O22" s="29">
        <v>1.3445941385376625</v>
      </c>
      <c r="P22" s="29">
        <v>1.5331742044109571</v>
      </c>
      <c r="Q22" s="29">
        <v>2.1651069507082927</v>
      </c>
      <c r="R22" s="29">
        <v>2.3528835463881874</v>
      </c>
      <c r="S22" s="29">
        <v>2.6577745368815759</v>
      </c>
      <c r="T22" s="29">
        <v>2.8657026680765747</v>
      </c>
      <c r="U22" s="29">
        <v>3.3395519400755251</v>
      </c>
      <c r="V22" s="29">
        <v>3.5418277252946395</v>
      </c>
      <c r="W22" s="29">
        <v>3.6517777828866222</v>
      </c>
      <c r="X22" s="29">
        <v>3.9097615087518451</v>
      </c>
      <c r="Y22" s="29">
        <v>3.8657434571625293</v>
      </c>
      <c r="Z22" s="29">
        <v>4.1568906239888443</v>
      </c>
      <c r="AA22" s="29">
        <v>4.1818814706098646</v>
      </c>
      <c r="AB22" s="29">
        <v>4.4365692632987583</v>
      </c>
      <c r="AC22" s="29">
        <v>4.573588123521751</v>
      </c>
      <c r="AD22" s="29">
        <v>4.7790215690785685</v>
      </c>
      <c r="AE22" s="29">
        <v>4.648233254176966</v>
      </c>
      <c r="AF22" s="29">
        <v>4.7723990182250313</v>
      </c>
      <c r="AG22" s="29">
        <v>4.8545527027722652</v>
      </c>
      <c r="AH22" s="29">
        <v>4.878798192725263</v>
      </c>
      <c r="AI22" s="29">
        <v>4.924548994652711</v>
      </c>
      <c r="AJ22" s="29">
        <v>4.8961807798503409</v>
      </c>
      <c r="AK22" s="29">
        <v>5.0152635731626569</v>
      </c>
      <c r="AL22" s="29">
        <v>5.1568767994643459</v>
      </c>
      <c r="AM22" s="29">
        <v>5.2981231578629702</v>
      </c>
      <c r="AN22" s="29">
        <v>5.5205643413437491</v>
      </c>
      <c r="AO22" s="29">
        <v>5.4682727919680936</v>
      </c>
      <c r="AP22" s="29">
        <v>5.4372342601712251</v>
      </c>
      <c r="AQ22" s="29">
        <v>5.4297549746632061</v>
      </c>
      <c r="AR22" s="29">
        <v>5.3826991997643479</v>
      </c>
      <c r="AS22" s="29">
        <v>5.3833110411086587</v>
      </c>
      <c r="AT22" s="29">
        <v>5.3850332651785617</v>
      </c>
      <c r="AU22" s="29">
        <v>5.5462233051600291</v>
      </c>
      <c r="AV22" s="29">
        <v>5.7133528356860106</v>
      </c>
      <c r="AW22" s="29">
        <v>5.8678970501846255</v>
      </c>
      <c r="AX22" s="29">
        <v>5.8171152008960432</v>
      </c>
      <c r="AY22" s="29">
        <v>5.5788604476306221</v>
      </c>
      <c r="AZ22" s="29">
        <v>5.9810336122303029</v>
      </c>
      <c r="BA22" s="29">
        <v>6.0409460830546742</v>
      </c>
      <c r="BB22" s="29">
        <v>6.0311580904467661</v>
      </c>
      <c r="BC22" s="29">
        <v>5.938153298200981</v>
      </c>
      <c r="BD22" s="29">
        <v>6.0590880620799563</v>
      </c>
      <c r="BE22" s="29">
        <v>5.9851768467833724</v>
      </c>
      <c r="BF22" s="29">
        <v>5.8778409683665958</v>
      </c>
      <c r="BG22" s="29">
        <v>5.7377602452092482</v>
      </c>
      <c r="BH22" s="29">
        <v>5.9595413434946716</v>
      </c>
      <c r="BI22" s="29">
        <v>6.0713323132653017</v>
      </c>
    </row>
    <row r="23" spans="1:61" x14ac:dyDescent="0.2">
      <c r="A23" s="7" t="s">
        <v>39</v>
      </c>
      <c r="B23" s="7" t="s">
        <v>40</v>
      </c>
      <c r="C23" s="29">
        <v>0.49246850773052386</v>
      </c>
      <c r="D23" s="29">
        <v>0.54023184086906761</v>
      </c>
      <c r="E23" s="29">
        <v>0.58149444835766428</v>
      </c>
      <c r="F23" s="29">
        <v>0.67217544050034661</v>
      </c>
      <c r="G23" s="29">
        <v>0.75325344688776863</v>
      </c>
      <c r="H23" s="29">
        <v>0.8155191581149861</v>
      </c>
      <c r="I23" s="29">
        <v>0.89857388318641052</v>
      </c>
      <c r="J23" s="29">
        <v>1.0408813702610962</v>
      </c>
      <c r="K23" s="29">
        <v>1.1672257630718805</v>
      </c>
      <c r="L23" s="29">
        <v>1.3496701478055591</v>
      </c>
      <c r="M23" s="29">
        <v>1.5834007128052447</v>
      </c>
      <c r="N23" s="29">
        <v>1.802871167388346</v>
      </c>
      <c r="O23" s="29">
        <v>1.9585755874529029</v>
      </c>
      <c r="P23" s="29">
        <v>2.0992322257678335</v>
      </c>
      <c r="Q23" s="29">
        <v>2.6132241308648698</v>
      </c>
      <c r="R23" s="29">
        <v>2.9163565579790638</v>
      </c>
      <c r="S23" s="29">
        <v>3.1527755169228007</v>
      </c>
      <c r="T23" s="29">
        <v>3.3699771544896722</v>
      </c>
      <c r="U23" s="29">
        <v>3.5512260305000067</v>
      </c>
      <c r="V23" s="29">
        <v>3.7945997128016695</v>
      </c>
      <c r="W23" s="29">
        <v>4.0541398307170029</v>
      </c>
      <c r="X23" s="29">
        <v>4.3144294314475626</v>
      </c>
      <c r="Y23" s="29">
        <v>4.3167722562638717</v>
      </c>
      <c r="Z23" s="29">
        <v>4.1827855087846704</v>
      </c>
      <c r="AA23" s="29">
        <v>4.1742697460546951</v>
      </c>
      <c r="AB23" s="29">
        <v>4.9266465541331321</v>
      </c>
      <c r="AC23" s="29">
        <v>5.049695797417769</v>
      </c>
      <c r="AD23" s="29">
        <v>5.080778559272896</v>
      </c>
      <c r="AE23" s="29">
        <v>5.0271652713776769</v>
      </c>
      <c r="AF23" s="29">
        <v>5.0197936675891262</v>
      </c>
      <c r="AG23" s="29">
        <v>4.8049896377523105</v>
      </c>
      <c r="AH23" s="29">
        <v>4.8276293316474224</v>
      </c>
      <c r="AI23" s="29">
        <v>4.9646221490430644</v>
      </c>
      <c r="AJ23" s="29">
        <v>4.8957949154110469</v>
      </c>
      <c r="AK23" s="29">
        <v>4.7981103137324004</v>
      </c>
      <c r="AL23" s="29">
        <v>4.8499429405167138</v>
      </c>
      <c r="AM23" s="29">
        <v>5.1087898369931599</v>
      </c>
      <c r="AN23" s="29">
        <v>5.4656632173399462</v>
      </c>
      <c r="AO23" s="29">
        <v>5.4410147376339193</v>
      </c>
      <c r="AP23" s="29">
        <v>5.5290649628622841</v>
      </c>
      <c r="AQ23" s="29">
        <v>5.5392349299846746</v>
      </c>
      <c r="AR23" s="29">
        <v>5.4954813521823969</v>
      </c>
      <c r="AS23" s="29">
        <v>5.5793694065100885</v>
      </c>
      <c r="AT23" s="29">
        <v>5.8989135396733534</v>
      </c>
      <c r="AU23" s="29">
        <v>6.0218680639663296</v>
      </c>
      <c r="AV23" s="29">
        <v>6.1576518783613574</v>
      </c>
      <c r="AW23" s="29">
        <v>6.2611053955706586</v>
      </c>
      <c r="AX23" s="29">
        <v>6.2145917115061442</v>
      </c>
      <c r="AY23" s="29">
        <v>6.1955580663835006</v>
      </c>
      <c r="AZ23" s="29">
        <v>6.2772883298568845</v>
      </c>
      <c r="BA23" s="29">
        <v>6.088350561499638</v>
      </c>
      <c r="BB23" s="29">
        <v>6.1169087245796527</v>
      </c>
      <c r="BC23" s="29">
        <v>6.0100912062917669</v>
      </c>
      <c r="BD23" s="29">
        <v>5.9938076968262761</v>
      </c>
      <c r="BE23" s="29">
        <v>5.9360617243763008</v>
      </c>
      <c r="BF23" s="29">
        <v>6.1223630250359768</v>
      </c>
      <c r="BG23" s="29">
        <v>6.2859948929844238</v>
      </c>
      <c r="BH23" s="29">
        <v>6.4032338065909595</v>
      </c>
      <c r="BI23" s="29">
        <v>6.5783234664300361</v>
      </c>
    </row>
    <row r="24" spans="1:61" x14ac:dyDescent="0.2">
      <c r="A24" s="7" t="s">
        <v>41</v>
      </c>
      <c r="B24" s="7" t="s">
        <v>42</v>
      </c>
      <c r="C24" s="29">
        <v>0.45458381039108336</v>
      </c>
      <c r="D24" s="29">
        <v>0.51441818241717263</v>
      </c>
      <c r="E24" s="29">
        <v>0.53235189883830292</v>
      </c>
      <c r="F24" s="29">
        <v>0.59064430991218819</v>
      </c>
      <c r="G24" s="29">
        <v>0.64480885052355497</v>
      </c>
      <c r="H24" s="29">
        <v>0.69622158168356052</v>
      </c>
      <c r="I24" s="29">
        <v>0.77322240416782828</v>
      </c>
      <c r="J24" s="29">
        <v>0.89940615772715049</v>
      </c>
      <c r="K24" s="29">
        <v>1.0253376689291716</v>
      </c>
      <c r="L24" s="29">
        <v>1.2238424992139418</v>
      </c>
      <c r="M24" s="29">
        <v>1.3894875995360041</v>
      </c>
      <c r="N24" s="29">
        <v>1.5561064190486751</v>
      </c>
      <c r="O24" s="29">
        <v>1.6837581546370624</v>
      </c>
      <c r="P24" s="29">
        <v>1.8658354990332879</v>
      </c>
      <c r="Q24" s="29">
        <v>2.4299758950226553</v>
      </c>
      <c r="R24" s="29">
        <v>2.8691464686922932</v>
      </c>
      <c r="S24" s="29">
        <v>3.1893292527741512</v>
      </c>
      <c r="T24" s="29">
        <v>3.4446268114855743</v>
      </c>
      <c r="U24" s="29">
        <v>3.6410748943022866</v>
      </c>
      <c r="V24" s="29">
        <v>3.7900317348713997</v>
      </c>
      <c r="W24" s="29">
        <v>3.990129494663242</v>
      </c>
      <c r="X24" s="29">
        <v>4.2033739489032484</v>
      </c>
      <c r="Y24" s="29">
        <v>4.4173394884959292</v>
      </c>
      <c r="Z24" s="29">
        <v>4.533128067787028</v>
      </c>
      <c r="AA24" s="29">
        <v>4.5563783187241818</v>
      </c>
      <c r="AB24" s="29">
        <v>4.824673950139645</v>
      </c>
      <c r="AC24" s="29">
        <v>4.9633598290366319</v>
      </c>
      <c r="AD24" s="29">
        <v>4.9584820230112641</v>
      </c>
      <c r="AE24" s="29">
        <v>4.9104492706342926</v>
      </c>
      <c r="AF24" s="29">
        <v>4.8651043758341155</v>
      </c>
      <c r="AG24" s="29">
        <v>4.8307461157225582</v>
      </c>
      <c r="AH24" s="29">
        <v>4.7968482861945478</v>
      </c>
      <c r="AI24" s="29">
        <v>4.7542649939592003</v>
      </c>
      <c r="AJ24" s="29">
        <v>4.5659470800767332</v>
      </c>
      <c r="AK24" s="29">
        <v>4.487848188393686</v>
      </c>
      <c r="AL24" s="29">
        <v>4.472692664034204</v>
      </c>
      <c r="AM24" s="29">
        <v>4.6249720350675112</v>
      </c>
      <c r="AN24" s="29">
        <v>4.841797534959924</v>
      </c>
      <c r="AO24" s="29">
        <v>5.0653645945629968</v>
      </c>
      <c r="AP24" s="29">
        <v>5.1480441502284036</v>
      </c>
      <c r="AQ24" s="29">
        <v>5.188886798230925</v>
      </c>
      <c r="AR24" s="29">
        <v>5.2612349191936882</v>
      </c>
      <c r="AS24" s="29">
        <v>5.3897276733144501</v>
      </c>
      <c r="AT24" s="29">
        <v>5.6464551037422233</v>
      </c>
      <c r="AU24" s="29">
        <v>5.8555935974237796</v>
      </c>
      <c r="AV24" s="29">
        <v>5.971709956405781</v>
      </c>
      <c r="AW24" s="29">
        <v>6.0280102312199721</v>
      </c>
      <c r="AX24" s="29">
        <v>6.0744365782013654</v>
      </c>
      <c r="AY24" s="29">
        <v>6.0569014091148929</v>
      </c>
      <c r="AZ24" s="29">
        <v>6.1610177014735639</v>
      </c>
      <c r="BA24" s="29">
        <v>6.0943848201902764</v>
      </c>
      <c r="BB24" s="29">
        <v>6.2634693410032654</v>
      </c>
      <c r="BC24" s="29">
        <v>6.2606546726708716</v>
      </c>
      <c r="BD24" s="29">
        <v>6.3095850204543282</v>
      </c>
      <c r="BE24" s="29">
        <v>6.2357632624130099</v>
      </c>
      <c r="BF24" s="29">
        <v>6.4340393440884185</v>
      </c>
      <c r="BG24" s="29">
        <v>6.5964344647974062</v>
      </c>
      <c r="BH24" s="29">
        <v>6.810874709226737</v>
      </c>
      <c r="BI24" s="29">
        <v>6.9678281992104054</v>
      </c>
    </row>
    <row r="25" spans="1:61" x14ac:dyDescent="0.2">
      <c r="A25" s="7" t="s">
        <v>43</v>
      </c>
      <c r="B25" s="7" t="s">
        <v>44</v>
      </c>
      <c r="C25" s="29">
        <v>0.38919642550506045</v>
      </c>
      <c r="D25" s="29">
        <v>0.44422567563984788</v>
      </c>
      <c r="E25" s="29">
        <v>0.45897933515657174</v>
      </c>
      <c r="F25" s="29">
        <v>0.53204113452851853</v>
      </c>
      <c r="G25" s="29">
        <v>0.57789145325867608</v>
      </c>
      <c r="H25" s="29">
        <v>0.63410216790922425</v>
      </c>
      <c r="I25" s="29">
        <v>0.73478236676118425</v>
      </c>
      <c r="J25" s="29">
        <v>0.86188375550904672</v>
      </c>
      <c r="K25" s="29">
        <v>1.0146282574066783</v>
      </c>
      <c r="L25" s="29">
        <v>1.218544704473173</v>
      </c>
      <c r="M25" s="29">
        <v>1.3921627072049902</v>
      </c>
      <c r="N25" s="29">
        <v>1.5264414873597059</v>
      </c>
      <c r="O25" s="29">
        <v>1.6502427238956825</v>
      </c>
      <c r="P25" s="29">
        <v>1.8229107500911739</v>
      </c>
      <c r="Q25" s="29">
        <v>2.3637622973280457</v>
      </c>
      <c r="R25" s="29">
        <v>2.8600075674089034</v>
      </c>
      <c r="S25" s="29">
        <v>3.0674846424891289</v>
      </c>
      <c r="T25" s="29">
        <v>3.4476737013458938</v>
      </c>
      <c r="U25" s="29">
        <v>3.5542752053554967</v>
      </c>
      <c r="V25" s="29">
        <v>3.7230337692760456</v>
      </c>
      <c r="W25" s="29">
        <v>3.888017022348043</v>
      </c>
      <c r="X25" s="29">
        <v>4.0329874551366309</v>
      </c>
      <c r="Y25" s="29">
        <v>4.1369702350004989</v>
      </c>
      <c r="Z25" s="29">
        <v>4.3015973331419906</v>
      </c>
      <c r="AA25" s="29">
        <v>4.4863504528166258</v>
      </c>
      <c r="AB25" s="29">
        <v>4.7835805127094329</v>
      </c>
      <c r="AC25" s="29">
        <v>5.0899841210470225</v>
      </c>
      <c r="AD25" s="29">
        <v>5.1086481722589401</v>
      </c>
      <c r="AE25" s="29">
        <v>5.2595572501672176</v>
      </c>
      <c r="AF25" s="29">
        <v>5.0919700174208922</v>
      </c>
      <c r="AG25" s="29">
        <v>4.9389335773111904</v>
      </c>
      <c r="AH25" s="29">
        <v>5.0135215234298842</v>
      </c>
      <c r="AI25" s="29">
        <v>5.1298078854349427</v>
      </c>
      <c r="AJ25" s="29">
        <v>5.0411086948561001</v>
      </c>
      <c r="AK25" s="29">
        <v>4.7585387790702693</v>
      </c>
      <c r="AL25" s="29">
        <v>4.7154627503736464</v>
      </c>
      <c r="AM25" s="29">
        <v>5.1093865151975297</v>
      </c>
      <c r="AN25" s="29">
        <v>5.5147783776896491</v>
      </c>
      <c r="AO25" s="29">
        <v>5.6493861954828661</v>
      </c>
      <c r="AP25" s="29">
        <v>5.7712056240957326</v>
      </c>
      <c r="AQ25" s="29">
        <v>5.7639564348260013</v>
      </c>
      <c r="AR25" s="29">
        <v>5.681278544136763</v>
      </c>
      <c r="AS25" s="29">
        <v>5.6506622920021066</v>
      </c>
      <c r="AT25" s="29">
        <v>6.0168719910659609</v>
      </c>
      <c r="AU25" s="29">
        <v>6.1194516496583153</v>
      </c>
      <c r="AV25" s="29">
        <v>6.1752084472951401</v>
      </c>
      <c r="AW25" s="29">
        <v>6.1942011486417394</v>
      </c>
      <c r="AX25" s="29">
        <v>6.2270933917620432</v>
      </c>
      <c r="AY25" s="29">
        <v>6.2069768096972462</v>
      </c>
      <c r="AZ25" s="29">
        <v>6.4087841052890751</v>
      </c>
      <c r="BA25" s="29">
        <v>6.3645194107682554</v>
      </c>
      <c r="BB25" s="29">
        <v>6.4685023808049786</v>
      </c>
      <c r="BC25" s="29">
        <v>6.4579037473320344</v>
      </c>
      <c r="BD25" s="29">
        <v>6.6298853790699148</v>
      </c>
      <c r="BE25" s="29">
        <v>6.6535763694833578</v>
      </c>
      <c r="BF25" s="29">
        <v>6.9047945267848201</v>
      </c>
      <c r="BG25" s="29">
        <v>6.946768028676332</v>
      </c>
      <c r="BH25" s="29">
        <v>7.0467129969104016</v>
      </c>
      <c r="BI25" s="29">
        <v>7.1460043727123095</v>
      </c>
    </row>
    <row r="26" spans="1:61" x14ac:dyDescent="0.2">
      <c r="A26" s="7" t="s">
        <v>45</v>
      </c>
      <c r="B26" s="7" t="s">
        <v>46</v>
      </c>
      <c r="C26" s="29">
        <v>0.44206719219235352</v>
      </c>
      <c r="D26" s="29">
        <v>0.499125411009396</v>
      </c>
      <c r="E26" s="29">
        <v>0.5291962148342394</v>
      </c>
      <c r="F26" s="29">
        <v>0.59767866546688386</v>
      </c>
      <c r="G26" s="29">
        <v>0.61152550884461321</v>
      </c>
      <c r="H26" s="29">
        <v>0.65225070152151909</v>
      </c>
      <c r="I26" s="29">
        <v>0.72837192962100061</v>
      </c>
      <c r="J26" s="29">
        <v>0.79060477590491607</v>
      </c>
      <c r="K26" s="29">
        <v>0.8914822019611125</v>
      </c>
      <c r="L26" s="29">
        <v>1.035761990086663</v>
      </c>
      <c r="M26" s="29">
        <v>1.1822020716630663</v>
      </c>
      <c r="N26" s="29">
        <v>1.2742815667264447</v>
      </c>
      <c r="O26" s="29">
        <v>1.4384329843603723</v>
      </c>
      <c r="P26" s="29">
        <v>1.7062123671322393</v>
      </c>
      <c r="Q26" s="29">
        <v>2.2190066175897374</v>
      </c>
      <c r="R26" s="29">
        <v>2.598069618752247</v>
      </c>
      <c r="S26" s="29">
        <v>2.8847139481977497</v>
      </c>
      <c r="T26" s="29">
        <v>3.0744185682540688</v>
      </c>
      <c r="U26" s="29">
        <v>3.2527571728350066</v>
      </c>
      <c r="V26" s="29">
        <v>3.445898468079243</v>
      </c>
      <c r="W26" s="29">
        <v>3.6883521038291835</v>
      </c>
      <c r="X26" s="29">
        <v>4.0588496907976355</v>
      </c>
      <c r="Y26" s="29">
        <v>4.2390612131754652</v>
      </c>
      <c r="Z26" s="29">
        <v>4.4067001008426985</v>
      </c>
      <c r="AA26" s="29">
        <v>4.5091856264821324</v>
      </c>
      <c r="AB26" s="29">
        <v>4.6557342629265523</v>
      </c>
      <c r="AC26" s="29">
        <v>4.7373014843175349</v>
      </c>
      <c r="AD26" s="29">
        <v>4.7796243215449667</v>
      </c>
      <c r="AE26" s="29">
        <v>4.7807063658372844</v>
      </c>
      <c r="AF26" s="29">
        <v>4.8222554384483196</v>
      </c>
      <c r="AG26" s="29">
        <v>4.7094712077920571</v>
      </c>
      <c r="AH26" s="29">
        <v>4.7948050943056906</v>
      </c>
      <c r="AI26" s="29">
        <v>4.9630305352222894</v>
      </c>
      <c r="AJ26" s="29">
        <v>4.8629847574155942</v>
      </c>
      <c r="AK26" s="29">
        <v>4.8171065353625782</v>
      </c>
      <c r="AL26" s="29">
        <v>4.7556602213065657</v>
      </c>
      <c r="AM26" s="29">
        <v>4.8596687041470679</v>
      </c>
      <c r="AN26" s="29">
        <v>4.9944788146455155</v>
      </c>
      <c r="AO26" s="29">
        <v>5.0495396565006265</v>
      </c>
      <c r="AP26" s="29">
        <v>5.1410045134965596</v>
      </c>
      <c r="AQ26" s="29">
        <v>5.3160458800576933</v>
      </c>
      <c r="AR26" s="29">
        <v>5.3385760440954932</v>
      </c>
      <c r="AS26" s="29">
        <v>5.4018729741129423</v>
      </c>
      <c r="AT26" s="29">
        <v>5.8057845355262421</v>
      </c>
      <c r="AU26" s="29">
        <v>5.9716124719803805</v>
      </c>
      <c r="AV26" s="29">
        <v>6.1420015368024616</v>
      </c>
      <c r="AW26" s="29">
        <v>6.0944704599654314</v>
      </c>
      <c r="AX26" s="29">
        <v>6.0665066888338233</v>
      </c>
      <c r="AY26" s="29">
        <v>6.0825884798203917</v>
      </c>
      <c r="AZ26" s="29">
        <v>6.2924368775467494</v>
      </c>
      <c r="BA26" s="29">
        <v>6.2102173017006361</v>
      </c>
      <c r="BB26" s="29">
        <v>6.4192137811241041</v>
      </c>
      <c r="BC26" s="29">
        <v>6.3626179376836047</v>
      </c>
      <c r="BD26" s="29">
        <v>6.3854135588062544</v>
      </c>
      <c r="BE26" s="29">
        <v>6.2648090204967861</v>
      </c>
      <c r="BF26" s="29">
        <v>6.5379884677326583</v>
      </c>
      <c r="BG26" s="29">
        <v>6.535699329210984</v>
      </c>
      <c r="BH26" s="29">
        <v>6.7324140854109826</v>
      </c>
      <c r="BI26" s="29">
        <v>6.860904250108586</v>
      </c>
    </row>
    <row r="27" spans="1:61" x14ac:dyDescent="0.2">
      <c r="A27" s="7" t="s">
        <v>65</v>
      </c>
      <c r="B27" s="7" t="s">
        <v>66</v>
      </c>
      <c r="C27" s="29">
        <v>0.42480093269075592</v>
      </c>
      <c r="D27" s="29">
        <v>0.47813175583921808</v>
      </c>
      <c r="E27" s="29">
        <v>0.50912727352144238</v>
      </c>
      <c r="F27" s="29">
        <v>0.62455763264158881</v>
      </c>
      <c r="G27" s="29">
        <v>0.7559207622166989</v>
      </c>
      <c r="H27" s="29">
        <v>0.80161292994765998</v>
      </c>
      <c r="I27" s="29">
        <v>0.8107907079094272</v>
      </c>
      <c r="J27" s="29">
        <v>0.95998818308491873</v>
      </c>
      <c r="K27" s="29">
        <v>0.98723238893074894</v>
      </c>
      <c r="L27" s="29">
        <v>1.0670150811056363</v>
      </c>
      <c r="M27" s="29">
        <v>1.2634713638414576</v>
      </c>
      <c r="N27" s="29">
        <v>1.4082185546796044</v>
      </c>
      <c r="O27" s="29">
        <v>1.5497994989269601</v>
      </c>
      <c r="P27" s="29">
        <v>1.7237735402233294</v>
      </c>
      <c r="Q27" s="29"/>
      <c r="R27" s="29">
        <v>2.5759003292390639</v>
      </c>
      <c r="S27" s="29">
        <v>2.935172857468165</v>
      </c>
      <c r="T27" s="29">
        <v>3.16658213069547</v>
      </c>
      <c r="U27" s="29">
        <v>3.4854266556182321</v>
      </c>
      <c r="V27" s="29">
        <v>3.77597115874189</v>
      </c>
      <c r="W27" s="29">
        <v>4.0875679692652147</v>
      </c>
      <c r="X27" s="29">
        <v>4.4942383078268451</v>
      </c>
      <c r="Y27" s="29">
        <v>4.6856615233231613</v>
      </c>
      <c r="Z27" s="29">
        <v>5.0121156204138346</v>
      </c>
      <c r="AA27" s="29">
        <v>5.193238453316412</v>
      </c>
      <c r="AB27" s="29">
        <v>5.3110718638966148</v>
      </c>
      <c r="AC27" s="29">
        <v>5.6430187643020595</v>
      </c>
      <c r="AD27" s="29">
        <v>5.6857969859017983</v>
      </c>
      <c r="AE27" s="29">
        <v>5.6974681702437246</v>
      </c>
      <c r="AF27" s="29">
        <v>5.6340284788455977</v>
      </c>
      <c r="AG27" s="29">
        <v>5.7506924696469932</v>
      </c>
      <c r="AH27" s="29">
        <v>5.7771941391472446</v>
      </c>
      <c r="AI27" s="29">
        <v>5.7853999977650634</v>
      </c>
      <c r="AJ27" s="29">
        <v>6.0891948906395834</v>
      </c>
      <c r="AK27" s="29">
        <v>6.0642307377848219</v>
      </c>
      <c r="AL27" s="29">
        <v>5.9472844642727836</v>
      </c>
      <c r="AM27" s="29">
        <v>6.0149626121350979</v>
      </c>
      <c r="AN27" s="29">
        <v>6.1015897736915647</v>
      </c>
      <c r="AO27" s="29">
        <v>5.8516753003310509</v>
      </c>
      <c r="AP27" s="29">
        <v>5.8483360952041341</v>
      </c>
      <c r="AQ27" s="29">
        <v>6.2718996557711639</v>
      </c>
      <c r="AR27" s="29">
        <v>7.1686321433148681</v>
      </c>
      <c r="AS27" s="29">
        <v>7.6939037466492115</v>
      </c>
      <c r="AT27" s="29">
        <v>7.4203858725982617</v>
      </c>
      <c r="AU27" s="29">
        <v>7.5181080733315362</v>
      </c>
      <c r="AV27" s="29">
        <v>7.6196843900581213</v>
      </c>
      <c r="AW27" s="29">
        <v>7.3991442000654697</v>
      </c>
      <c r="AX27" s="29">
        <v>7.3183616159875955</v>
      </c>
      <c r="AY27" s="29">
        <v>7.2647681152222505</v>
      </c>
      <c r="AZ27" s="29">
        <v>6.6582149941178921</v>
      </c>
      <c r="BA27" s="29">
        <v>6.6937383824713024</v>
      </c>
      <c r="BB27" s="29">
        <v>6.6135566666513341</v>
      </c>
      <c r="BC27" s="29">
        <v>6.5224083963173696</v>
      </c>
      <c r="BD27" s="29">
        <v>6.5131348023658555</v>
      </c>
      <c r="BE27" s="29">
        <v>6.4821829571572547</v>
      </c>
      <c r="BF27" s="29">
        <v>6.7577512437335416</v>
      </c>
      <c r="BG27" s="29">
        <v>6.6701847322383392</v>
      </c>
      <c r="BH27" s="29">
        <v>6.7384162171398909</v>
      </c>
      <c r="BI27" s="29">
        <v>6.6617411815700125</v>
      </c>
    </row>
    <row r="28" spans="1:61" x14ac:dyDescent="0.2">
      <c r="A28" s="7" t="s">
        <v>67</v>
      </c>
      <c r="B28" s="7" t="s">
        <v>68</v>
      </c>
      <c r="C28" s="29">
        <v>0.41234596542161489</v>
      </c>
      <c r="D28" s="29">
        <v>0.46411312795227977</v>
      </c>
      <c r="E28" s="29">
        <v>0.49420045476383889</v>
      </c>
      <c r="F28" s="29">
        <v>0.60624559599815286</v>
      </c>
      <c r="G28" s="29">
        <v>0.73375679094832991</v>
      </c>
      <c r="H28" s="29">
        <v>0.7781104261449947</v>
      </c>
      <c r="I28" s="29">
        <v>0.78702161774419122</v>
      </c>
      <c r="J28" s="29">
        <v>0.9318428920020575</v>
      </c>
      <c r="K28" s="29">
        <v>0.95828391550518033</v>
      </c>
      <c r="L28" s="29">
        <v>1.0357310983308339</v>
      </c>
      <c r="M28" s="29">
        <v>1.2264283191646543</v>
      </c>
      <c r="N28" s="29">
        <v>1.3669298794871101</v>
      </c>
      <c r="O28" s="29">
        <v>1.5043640138841043</v>
      </c>
      <c r="P28" s="29">
        <v>1.6732390680423355</v>
      </c>
      <c r="Q28" s="29">
        <v>2.185122136948856</v>
      </c>
      <c r="R28" s="29">
        <v>2.5003831449951965</v>
      </c>
      <c r="S28" s="29">
        <v>2.8491174431600528</v>
      </c>
      <c r="T28" s="29">
        <v>3.0737441401668741</v>
      </c>
      <c r="U28" s="29">
        <v>3.3832292655382679</v>
      </c>
      <c r="V28" s="29">
        <v>3.6652731534029921</v>
      </c>
      <c r="W28" s="29">
        <v>3.9677264268558479</v>
      </c>
      <c r="X28" s="29">
        <v>4.3624830271144495</v>
      </c>
      <c r="Y28" s="29">
        <v>4.5482679639426937</v>
      </c>
      <c r="Z28" s="29">
        <v>4.8651779816740559</v>
      </c>
      <c r="AA28" s="29">
        <v>5.040977919269225</v>
      </c>
      <c r="AB28" s="29">
        <v>5.1553381677681722</v>
      </c>
      <c r="AC28" s="29">
        <v>5.0640686516004134</v>
      </c>
      <c r="AD28" s="29">
        <v>5.2537034219668932</v>
      </c>
      <c r="AE28" s="29">
        <v>5.4541200045649534</v>
      </c>
      <c r="AF28" s="29">
        <v>5.4688411465574234</v>
      </c>
      <c r="AG28" s="29">
        <v>5.5831894849946275</v>
      </c>
      <c r="AH28" s="29">
        <v>5.6517302535839242</v>
      </c>
      <c r="AI28" s="29">
        <v>5.7684407405293303</v>
      </c>
      <c r="AJ28" s="29">
        <v>5.6061244729356519</v>
      </c>
      <c r="AK28" s="29">
        <v>5.5816821715768921</v>
      </c>
      <c r="AL28" s="29">
        <v>5.9118660033167503</v>
      </c>
      <c r="AM28" s="29">
        <v>6.2044889687307032</v>
      </c>
      <c r="AN28" s="29">
        <v>6.2234221378888996</v>
      </c>
      <c r="AO28" s="29">
        <v>6.2055984021710415</v>
      </c>
      <c r="AP28" s="29">
        <v>6.0717264445478385</v>
      </c>
      <c r="AQ28" s="29">
        <v>6.1104536764881594</v>
      </c>
      <c r="AR28" s="29">
        <v>6.0956249804956908</v>
      </c>
      <c r="AS28" s="29">
        <v>6.0018836989453064</v>
      </c>
      <c r="AT28" s="29">
        <v>6.1014091706684095</v>
      </c>
      <c r="AU28" s="29">
        <v>6.423202788483338</v>
      </c>
      <c r="AV28" s="29">
        <v>6.5793076845548413</v>
      </c>
      <c r="AW28" s="29">
        <v>6.5297558956730786</v>
      </c>
      <c r="AX28" s="29">
        <v>6.4445595610520439</v>
      </c>
      <c r="AY28" s="29">
        <v>6.3839465081408715</v>
      </c>
      <c r="AZ28" s="29">
        <v>6.6331839514848907</v>
      </c>
      <c r="BA28" s="29">
        <v>6.807241611903887</v>
      </c>
      <c r="BB28" s="29">
        <v>6.7466267805601969</v>
      </c>
      <c r="BC28" s="29">
        <v>6.7196036405620516</v>
      </c>
      <c r="BD28" s="29">
        <v>6.5986223016838377</v>
      </c>
      <c r="BE28" s="29">
        <v>6.4270601112834074</v>
      </c>
      <c r="BF28" s="29">
        <v>6.823150071183318</v>
      </c>
      <c r="BG28" s="29">
        <v>6.7369016896378033</v>
      </c>
      <c r="BH28" s="29">
        <v>6.8512098977890901</v>
      </c>
      <c r="BI28" s="29">
        <v>6.8925856392780318</v>
      </c>
    </row>
    <row r="29" spans="1:61" x14ac:dyDescent="0.2">
      <c r="A29" s="7" t="s">
        <v>47</v>
      </c>
      <c r="B29" s="7" t="s">
        <v>48</v>
      </c>
      <c r="C29" s="29">
        <v>0.5138541043219893</v>
      </c>
      <c r="D29" s="29">
        <v>0.57932582204829919</v>
      </c>
      <c r="E29" s="29">
        <v>0.58562509190550616</v>
      </c>
      <c r="F29" s="29">
        <v>0.63375261536530392</v>
      </c>
      <c r="G29" s="29">
        <v>0.68397698240136484</v>
      </c>
      <c r="H29" s="29">
        <v>0.75984888921435012</v>
      </c>
      <c r="I29" s="29">
        <v>0.83788399656060875</v>
      </c>
      <c r="J29" s="29">
        <v>0.94468436791438781</v>
      </c>
      <c r="K29" s="29">
        <v>1.1016356618477059</v>
      </c>
      <c r="L29" s="29">
        <v>1.3205320944324295</v>
      </c>
      <c r="M29" s="29">
        <v>1.5446174269747674</v>
      </c>
      <c r="N29" s="29">
        <v>1.6599369318926664</v>
      </c>
      <c r="O29" s="29">
        <v>1.8164746871842345</v>
      </c>
      <c r="P29" s="29">
        <v>1.9489997044228107</v>
      </c>
      <c r="Q29" s="29">
        <v>2.4407563258134677</v>
      </c>
      <c r="R29" s="29">
        <v>2.722947341951071</v>
      </c>
      <c r="S29" s="29">
        <v>2.9623914734463948</v>
      </c>
      <c r="T29" s="29">
        <v>3.2145785407492542</v>
      </c>
      <c r="U29" s="29">
        <v>3.3959002651156767</v>
      </c>
      <c r="V29" s="29">
        <v>3.5859895635023471</v>
      </c>
      <c r="W29" s="29">
        <v>3.8209529748257971</v>
      </c>
      <c r="X29" s="29">
        <v>4.0299448391765118</v>
      </c>
      <c r="Y29" s="29">
        <v>4.1567789322583275</v>
      </c>
      <c r="Z29" s="29">
        <v>4.5178957826130128</v>
      </c>
      <c r="AA29" s="29">
        <v>4.7131798445606634</v>
      </c>
      <c r="AB29" s="29">
        <v>4.9388223874457893</v>
      </c>
      <c r="AC29" s="29">
        <v>5.1552218278401076</v>
      </c>
      <c r="AD29" s="29">
        <v>5.1663600319696688</v>
      </c>
      <c r="AE29" s="29">
        <v>5.2041588941548733</v>
      </c>
      <c r="AF29" s="29">
        <v>5.420360439152935</v>
      </c>
      <c r="AG29" s="29">
        <v>5.5309226497204351</v>
      </c>
      <c r="AH29" s="29">
        <v>5.4995286896200906</v>
      </c>
      <c r="AI29" s="29">
        <v>5.6550566303937968</v>
      </c>
      <c r="AJ29" s="29">
        <v>5.5405483543989575</v>
      </c>
      <c r="AK29" s="29">
        <v>5.3577608493663735</v>
      </c>
      <c r="AL29" s="29">
        <v>5.4281185194919788</v>
      </c>
      <c r="AM29" s="29">
        <v>5.5439575301614852</v>
      </c>
      <c r="AN29" s="29">
        <v>5.6528109547139342</v>
      </c>
      <c r="AO29" s="29">
        <v>5.6056135864670633</v>
      </c>
      <c r="AP29" s="29">
        <v>5.6437823364484014</v>
      </c>
      <c r="AQ29" s="29">
        <v>5.6922045836878281</v>
      </c>
      <c r="AR29" s="29">
        <v>5.7823319339092318</v>
      </c>
      <c r="AS29" s="29">
        <v>5.8558311593023982</v>
      </c>
      <c r="AT29" s="29">
        <v>5.9380611894944213</v>
      </c>
      <c r="AU29" s="29">
        <v>6.0973290810352063</v>
      </c>
      <c r="AV29" s="29">
        <v>6.1209112402487342</v>
      </c>
      <c r="AW29" s="29">
        <v>6.2139144592485005</v>
      </c>
      <c r="AX29" s="29">
        <v>6.1962596543517288</v>
      </c>
      <c r="AY29" s="29">
        <v>6.0850790106363908</v>
      </c>
      <c r="AZ29" s="29">
        <v>6.2291864938614019</v>
      </c>
      <c r="BA29" s="29">
        <v>6.3695034436231976</v>
      </c>
      <c r="BB29" s="29">
        <v>6.4050220556613624</v>
      </c>
      <c r="BC29" s="29">
        <v>6.4120693061964458</v>
      </c>
      <c r="BD29" s="29">
        <v>6.4272295435552742</v>
      </c>
      <c r="BE29" s="29">
        <v>6.3269196137283048</v>
      </c>
      <c r="BF29" s="29">
        <v>6.7945503295352037</v>
      </c>
      <c r="BG29" s="29">
        <v>7.1945295292902598</v>
      </c>
      <c r="BH29" s="29">
        <v>7.3822280147314991</v>
      </c>
      <c r="BI29" s="29">
        <v>7.5202894670241598</v>
      </c>
    </row>
    <row r="30" spans="1:61" x14ac:dyDescent="0.2">
      <c r="A30" s="7" t="s">
        <v>49</v>
      </c>
      <c r="B30" s="7" t="s">
        <v>50</v>
      </c>
      <c r="C30" s="29">
        <v>0.40843503149536803</v>
      </c>
      <c r="D30" s="29">
        <v>0.45344331937061055</v>
      </c>
      <c r="E30" s="29">
        <v>0.47233405599035616</v>
      </c>
      <c r="F30" s="29">
        <v>0.53624630256964967</v>
      </c>
      <c r="G30" s="29">
        <v>0.59535162726465152</v>
      </c>
      <c r="H30" s="29">
        <v>0.63072038847626832</v>
      </c>
      <c r="I30" s="29">
        <v>0.70357431414347504</v>
      </c>
      <c r="J30" s="29">
        <v>0.83844565393585957</v>
      </c>
      <c r="K30" s="29">
        <v>0.96242487690013157</v>
      </c>
      <c r="L30" s="29">
        <v>1.1019878731886701</v>
      </c>
      <c r="M30" s="29">
        <v>1.2891879001524813</v>
      </c>
      <c r="N30" s="29">
        <v>1.3983382176131116</v>
      </c>
      <c r="O30" s="29">
        <v>1.4974193986939397</v>
      </c>
      <c r="P30" s="29">
        <v>1.6914581682878174</v>
      </c>
      <c r="Q30" s="29">
        <v>2.2082296253556768</v>
      </c>
      <c r="R30" s="29">
        <v>2.524969583347799</v>
      </c>
      <c r="S30" s="29">
        <v>2.7506820393951008</v>
      </c>
      <c r="T30" s="29">
        <v>3.0424239807541125</v>
      </c>
      <c r="U30" s="29">
        <v>3.2329573901602582</v>
      </c>
      <c r="V30" s="29">
        <v>3.557059221223883</v>
      </c>
      <c r="W30" s="29">
        <v>3.7203563643464124</v>
      </c>
      <c r="X30" s="29">
        <v>3.9371450523929084</v>
      </c>
      <c r="Y30" s="29">
        <v>4.1598264241441489</v>
      </c>
      <c r="Z30" s="29">
        <v>4.3351083605248268</v>
      </c>
      <c r="AA30" s="29">
        <v>4.3828309988663268</v>
      </c>
      <c r="AB30" s="29">
        <v>4.5507177006049018</v>
      </c>
      <c r="AC30" s="29">
        <v>4.6722517120275802</v>
      </c>
      <c r="AD30" s="29">
        <v>4.8652367993608046</v>
      </c>
      <c r="AE30" s="29">
        <v>5.5680819999540878</v>
      </c>
      <c r="AF30" s="29">
        <v>5.0388017285691777</v>
      </c>
      <c r="AG30" s="29">
        <v>5.1634577518349278</v>
      </c>
      <c r="AH30" s="29">
        <v>5.2144677367439902</v>
      </c>
      <c r="AI30" s="29">
        <v>5.2617404254123459</v>
      </c>
      <c r="AJ30" s="29">
        <v>5.1443527229077919</v>
      </c>
      <c r="AK30" s="29">
        <v>5.1073349159295471</v>
      </c>
      <c r="AL30" s="29">
        <v>5.2498234235578556</v>
      </c>
      <c r="AM30" s="29">
        <v>5.3970383593901827</v>
      </c>
      <c r="AN30" s="29">
        <v>5.4356982744617843</v>
      </c>
      <c r="AO30" s="29">
        <v>5.514100635514529</v>
      </c>
      <c r="AP30" s="29">
        <v>5.5334357984982345</v>
      </c>
      <c r="AQ30" s="29">
        <v>5.6303962753469046</v>
      </c>
      <c r="AR30" s="29">
        <v>5.6911851401855698</v>
      </c>
      <c r="AS30" s="29">
        <v>5.7562283473629483</v>
      </c>
      <c r="AT30" s="29">
        <v>5.8614618420696925</v>
      </c>
      <c r="AU30" s="29">
        <v>6.0175485665226303</v>
      </c>
      <c r="AV30" s="29">
        <v>6.0576498663456801</v>
      </c>
      <c r="AW30" s="29">
        <v>6.0784588369382719</v>
      </c>
      <c r="AX30" s="29">
        <v>6.0307786619325547</v>
      </c>
      <c r="AY30" s="29">
        <v>5.9022929984502026</v>
      </c>
      <c r="AZ30" s="29">
        <v>5.9878149778692169</v>
      </c>
      <c r="BA30" s="29">
        <v>6.0354131520804168</v>
      </c>
      <c r="BB30" s="29">
        <v>6.1183668090557033</v>
      </c>
      <c r="BC30" s="29">
        <v>6.1066870990431825</v>
      </c>
      <c r="BD30" s="29">
        <v>6.2114874596603666</v>
      </c>
      <c r="BE30" s="29">
        <v>6.1419230191193011</v>
      </c>
      <c r="BF30" s="29">
        <v>6.3764406331708008</v>
      </c>
      <c r="BG30" s="29">
        <v>6.4081669923280833</v>
      </c>
      <c r="BH30" s="29">
        <v>6.6170042704058805</v>
      </c>
      <c r="BI30" s="29">
        <v>6.7415736794882077</v>
      </c>
    </row>
    <row r="31" spans="1:61" x14ac:dyDescent="0.2">
      <c r="A31" s="7" t="s">
        <v>51</v>
      </c>
      <c r="B31" s="7" t="s">
        <v>52</v>
      </c>
      <c r="C31" s="29">
        <v>0.35308571627843294</v>
      </c>
      <c r="D31" s="29">
        <v>0.39161810934166075</v>
      </c>
      <c r="E31" s="29">
        <v>0.43032644125483371</v>
      </c>
      <c r="F31" s="29">
        <v>0.48051825273740212</v>
      </c>
      <c r="G31" s="29">
        <v>0.51624305222418332</v>
      </c>
      <c r="H31" s="29">
        <v>0.55178504753716373</v>
      </c>
      <c r="I31" s="29">
        <v>0.56816442927180355</v>
      </c>
      <c r="J31" s="29">
        <v>0.72219065554049122</v>
      </c>
      <c r="K31" s="29">
        <v>0.83525914343879692</v>
      </c>
      <c r="L31" s="29">
        <v>0.99073064970077251</v>
      </c>
      <c r="M31" s="29">
        <v>1.0885896690807453</v>
      </c>
      <c r="N31" s="29">
        <v>1.2028082135462816</v>
      </c>
      <c r="O31" s="29">
        <v>1.3445913850740479</v>
      </c>
      <c r="P31" s="29">
        <v>1.5291485179475748</v>
      </c>
      <c r="Q31" s="29">
        <v>1.9833928856824619</v>
      </c>
      <c r="R31" s="29">
        <v>2.240182568531174</v>
      </c>
      <c r="S31" s="29">
        <v>2.595332503674364</v>
      </c>
      <c r="T31" s="29">
        <v>2.8535186576581877</v>
      </c>
      <c r="U31" s="29">
        <v>3.3456456748864838</v>
      </c>
      <c r="V31" s="29">
        <v>3.4672123885074311</v>
      </c>
      <c r="W31" s="29">
        <v>3.5771033798453375</v>
      </c>
      <c r="X31" s="29">
        <v>3.6739587718426874</v>
      </c>
      <c r="Y31" s="29">
        <v>3.9617394515658559</v>
      </c>
      <c r="Z31" s="29">
        <v>4.0167536003879007</v>
      </c>
      <c r="AA31" s="29">
        <v>4.012901185485112</v>
      </c>
      <c r="AB31" s="29">
        <v>3.9617117641052029</v>
      </c>
      <c r="AC31" s="29">
        <v>3.8257826185180033</v>
      </c>
      <c r="AD31" s="29">
        <v>3.9813790021127904</v>
      </c>
      <c r="AE31" s="29">
        <v>3.9466510160989996</v>
      </c>
      <c r="AF31" s="29">
        <v>4.070631365426399</v>
      </c>
      <c r="AG31" s="29">
        <v>4.2241857487717782</v>
      </c>
      <c r="AH31" s="29">
        <v>4.2074046486949781</v>
      </c>
      <c r="AI31" s="29">
        <v>4.3112992977962286</v>
      </c>
      <c r="AJ31" s="29">
        <v>4.2379592369503483</v>
      </c>
      <c r="AK31" s="29">
        <v>4.2107016720300932</v>
      </c>
      <c r="AL31" s="29">
        <v>4.3055239370976581</v>
      </c>
      <c r="AM31" s="29">
        <v>4.4111040329108588</v>
      </c>
      <c r="AN31" s="29">
        <v>4.430862613127716</v>
      </c>
      <c r="AO31" s="29">
        <v>4.3947948074592276</v>
      </c>
      <c r="AP31" s="29">
        <v>4.2748766227392085</v>
      </c>
      <c r="AQ31" s="29">
        <v>4.317864020557912</v>
      </c>
      <c r="AR31" s="29">
        <v>4.3517150659990893</v>
      </c>
      <c r="AS31" s="29">
        <v>4.6478720671904634</v>
      </c>
      <c r="AT31" s="29">
        <v>4.7451940659657215</v>
      </c>
      <c r="AU31" s="29">
        <v>4.8765689289745895</v>
      </c>
      <c r="AV31" s="29">
        <v>5.056392143582797</v>
      </c>
      <c r="AW31" s="29">
        <v>5.2307224471219493</v>
      </c>
      <c r="AX31" s="29">
        <v>5.2781082988875543</v>
      </c>
      <c r="AY31" s="29">
        <v>5.2136099508306284</v>
      </c>
      <c r="AZ31" s="29">
        <v>5.2040854452798282</v>
      </c>
      <c r="BA31" s="29">
        <v>5.1518664830897407</v>
      </c>
      <c r="BB31" s="29">
        <v>5.1214796933128603</v>
      </c>
      <c r="BC31" s="29">
        <v>5.1282892879713504</v>
      </c>
      <c r="BD31" s="29">
        <v>5.1907960062470995</v>
      </c>
      <c r="BE31" s="29">
        <v>5.2099033705887523</v>
      </c>
      <c r="BF31" s="29">
        <v>5.218300317268131</v>
      </c>
      <c r="BG31" s="29">
        <v>5.1573805846138079</v>
      </c>
      <c r="BH31" s="29">
        <v>5.5013708602672846</v>
      </c>
      <c r="BI31" s="29">
        <v>5.6296799643910314</v>
      </c>
    </row>
    <row r="32" spans="1:61" x14ac:dyDescent="0.2">
      <c r="A32" s="7" t="s">
        <v>53</v>
      </c>
      <c r="B32" s="7" t="s">
        <v>54</v>
      </c>
      <c r="C32" s="29">
        <v>0.42684695495176428</v>
      </c>
      <c r="D32" s="29">
        <v>0.47535082065728013</v>
      </c>
      <c r="E32" s="29">
        <v>0.50094355269399704</v>
      </c>
      <c r="F32" s="29">
        <v>0.58000124041267953</v>
      </c>
      <c r="G32" s="29">
        <v>0.62762404422123064</v>
      </c>
      <c r="H32" s="29">
        <v>0.65922485992794055</v>
      </c>
      <c r="I32" s="29">
        <v>0.73020622340320962</v>
      </c>
      <c r="J32" s="29">
        <v>0.80102648223107786</v>
      </c>
      <c r="K32" s="29">
        <v>0.89951214290398362</v>
      </c>
      <c r="L32" s="29">
        <v>1.0317893638990021</v>
      </c>
      <c r="M32" s="29">
        <v>1.1554547675072921</v>
      </c>
      <c r="N32" s="29">
        <v>1.2378734746101028</v>
      </c>
      <c r="O32" s="29">
        <v>1.3580000370086802</v>
      </c>
      <c r="P32" s="29">
        <v>1.5975621967562026</v>
      </c>
      <c r="Q32" s="29">
        <v>2.1574138173506991</v>
      </c>
      <c r="R32" s="29">
        <v>2.5219249476759584</v>
      </c>
      <c r="S32" s="29">
        <v>2.8085592039595011</v>
      </c>
      <c r="T32" s="29">
        <v>3.0698461623609297</v>
      </c>
      <c r="U32" s="29">
        <v>3.2420944901328945</v>
      </c>
      <c r="V32" s="29">
        <v>3.4717841428670417</v>
      </c>
      <c r="W32" s="29">
        <v>3.8118103223739981</v>
      </c>
      <c r="X32" s="29">
        <v>4.3083441995273253</v>
      </c>
      <c r="Y32" s="29">
        <v>4.4798130721552365</v>
      </c>
      <c r="Z32" s="29">
        <v>4.6732650913879707</v>
      </c>
      <c r="AA32" s="29">
        <v>4.7481937775144409</v>
      </c>
      <c r="AB32" s="29">
        <v>4.8398937417804646</v>
      </c>
      <c r="AC32" s="29">
        <v>4.8431396442049079</v>
      </c>
      <c r="AD32" s="29">
        <v>4.9122914382474336</v>
      </c>
      <c r="AE32" s="29">
        <v>5.164875796619091</v>
      </c>
      <c r="AF32" s="29">
        <v>5.1630284633778718</v>
      </c>
      <c r="AG32" s="29">
        <v>5.1125574789331525</v>
      </c>
      <c r="AH32" s="29">
        <v>5.0996801292407108</v>
      </c>
      <c r="AI32" s="29">
        <v>5.2374010088733334</v>
      </c>
      <c r="AJ32" s="29">
        <v>5.0363639651018879</v>
      </c>
      <c r="AK32" s="29">
        <v>5.0043200658102887</v>
      </c>
      <c r="AL32" s="29">
        <v>5.0217221817542805</v>
      </c>
      <c r="AM32" s="29">
        <v>5.12769570407609</v>
      </c>
      <c r="AN32" s="29">
        <v>5.3001571941839254</v>
      </c>
      <c r="AO32" s="29">
        <v>5.2558900714350054</v>
      </c>
      <c r="AP32" s="29">
        <v>5.3325203696572974</v>
      </c>
      <c r="AQ32" s="29">
        <v>5.5986068702744545</v>
      </c>
      <c r="AR32" s="29">
        <v>5.676349336111576</v>
      </c>
      <c r="AS32" s="29">
        <v>5.79085906871261</v>
      </c>
      <c r="AT32" s="29">
        <v>5.9971857415255796</v>
      </c>
      <c r="AU32" s="29">
        <v>6.1373342479221957</v>
      </c>
      <c r="AV32" s="29">
        <v>6.2145301235101389</v>
      </c>
      <c r="AW32" s="29">
        <v>6.2202610063571262</v>
      </c>
      <c r="AX32" s="29">
        <v>6.1936711299269911</v>
      </c>
      <c r="AY32" s="29">
        <v>6.0291342409324562</v>
      </c>
      <c r="AZ32" s="29">
        <v>6.232055043784829</v>
      </c>
      <c r="BA32" s="29">
        <v>6.2199280748601424</v>
      </c>
      <c r="BB32" s="29">
        <v>6.2166877136585805</v>
      </c>
      <c r="BC32" s="29">
        <v>6.1570777127410024</v>
      </c>
      <c r="BD32" s="29">
        <v>6.3198023070233882</v>
      </c>
      <c r="BE32" s="29">
        <v>6.1314725390003719</v>
      </c>
      <c r="BF32" s="29">
        <v>6.4258593974830411</v>
      </c>
      <c r="BG32" s="29">
        <v>6.5321230337889977</v>
      </c>
      <c r="BH32" s="29">
        <v>6.6080346954828624</v>
      </c>
      <c r="BI32" s="29">
        <v>6.706812451389589</v>
      </c>
    </row>
    <row r="33" spans="1:61" x14ac:dyDescent="0.2">
      <c r="A33" s="7" t="s">
        <v>55</v>
      </c>
      <c r="B33" s="7" t="s">
        <v>56</v>
      </c>
      <c r="C33" s="29">
        <v>0.44686793311762102</v>
      </c>
      <c r="D33" s="29">
        <v>0.47406633845003998</v>
      </c>
      <c r="E33" s="29">
        <v>0.48185528147619083</v>
      </c>
      <c r="F33" s="29">
        <v>0.54742364890454986</v>
      </c>
      <c r="G33" s="29">
        <v>0.60093929285050862</v>
      </c>
      <c r="H33" s="29">
        <v>0.64647209129788341</v>
      </c>
      <c r="I33" s="29">
        <v>0.75020193867583118</v>
      </c>
      <c r="J33" s="29">
        <v>0.88526531693150634</v>
      </c>
      <c r="K33" s="29">
        <v>1.0012433986391072</v>
      </c>
      <c r="L33" s="29">
        <v>1.1947033218531828</v>
      </c>
      <c r="M33" s="29">
        <v>1.406873038004943</v>
      </c>
      <c r="N33" s="29">
        <v>1.5399244887090178</v>
      </c>
      <c r="O33" s="29">
        <v>1.6850991977712906</v>
      </c>
      <c r="P33" s="29">
        <v>1.8363260298414876</v>
      </c>
      <c r="Q33" s="29">
        <v>2.3545197333696781</v>
      </c>
      <c r="R33" s="29">
        <v>2.7579748432592197</v>
      </c>
      <c r="S33" s="29">
        <v>3.0720523611964041</v>
      </c>
      <c r="T33" s="29">
        <v>3.3090346896989749</v>
      </c>
      <c r="U33" s="29">
        <v>3.4720420407754364</v>
      </c>
      <c r="V33" s="29">
        <v>3.6788733743689366</v>
      </c>
      <c r="W33" s="29">
        <v>3.827050816843264</v>
      </c>
      <c r="X33" s="29">
        <v>4.0710201546381093</v>
      </c>
      <c r="Y33" s="29">
        <v>4.2466799428900144</v>
      </c>
      <c r="Z33" s="29">
        <v>4.3960375012208877</v>
      </c>
      <c r="AA33" s="29">
        <v>4.5381101797917758</v>
      </c>
      <c r="AB33" s="29">
        <v>4.7577068669200422</v>
      </c>
      <c r="AC33" s="29">
        <v>4.9065269159215035</v>
      </c>
      <c r="AD33" s="29">
        <v>4.8833175954573713</v>
      </c>
      <c r="AE33" s="29">
        <v>4.9343936851233643</v>
      </c>
      <c r="AF33" s="29">
        <v>4.8976798652650269</v>
      </c>
      <c r="AG33" s="29">
        <v>4.8841175430745345</v>
      </c>
      <c r="AH33" s="29">
        <v>4.7522729755931747</v>
      </c>
      <c r="AI33" s="29">
        <v>4.8425132953622017</v>
      </c>
      <c r="AJ33" s="29">
        <v>4.77561381843761</v>
      </c>
      <c r="AK33" s="29">
        <v>4.8343371979009682</v>
      </c>
      <c r="AL33" s="29">
        <v>4.944823914302221</v>
      </c>
      <c r="AM33" s="29">
        <v>5.1505258833803573</v>
      </c>
      <c r="AN33" s="29">
        <v>5.3741217463278348</v>
      </c>
      <c r="AO33" s="29">
        <v>5.6019427502552945</v>
      </c>
      <c r="AP33" s="29">
        <v>5.5485507415633482</v>
      </c>
      <c r="AQ33" s="29">
        <v>5.4649804031657254</v>
      </c>
      <c r="AR33" s="29">
        <v>5.3402120538543585</v>
      </c>
      <c r="AS33" s="29">
        <v>5.5782560018266549</v>
      </c>
      <c r="AT33" s="29">
        <v>5.684432853330815</v>
      </c>
      <c r="AU33" s="29">
        <v>6.0075791151209543</v>
      </c>
      <c r="AV33" s="29">
        <v>5.9569163794657305</v>
      </c>
      <c r="AW33" s="29">
        <v>5.9624286578413477</v>
      </c>
      <c r="AX33" s="29">
        <v>6.0003056032034694</v>
      </c>
      <c r="AY33" s="29">
        <v>5.915388464039169</v>
      </c>
      <c r="AZ33" s="29">
        <v>5.9746070736239343</v>
      </c>
      <c r="BA33" s="29">
        <v>5.9946808118367114</v>
      </c>
      <c r="BB33" s="29">
        <v>6.0748015170411094</v>
      </c>
      <c r="BC33" s="29">
        <v>6.0776786116622361</v>
      </c>
      <c r="BD33" s="29">
        <v>6.302073845070538</v>
      </c>
      <c r="BE33" s="29">
        <v>6.1882959974275735</v>
      </c>
      <c r="BF33" s="29">
        <v>6.3711171391193</v>
      </c>
      <c r="BG33" s="29">
        <v>6.5080537791804369</v>
      </c>
      <c r="BH33" s="29">
        <v>6.7645775006694508</v>
      </c>
      <c r="BI33" s="29">
        <v>6.6479064484668884</v>
      </c>
    </row>
    <row r="34" spans="1:61" x14ac:dyDescent="0.2">
      <c r="A34" s="7" t="s">
        <v>57</v>
      </c>
      <c r="B34" s="7" t="s">
        <v>58</v>
      </c>
      <c r="C34" s="29">
        <v>0.49990140167395475</v>
      </c>
      <c r="D34" s="29">
        <v>0.55332836034421695</v>
      </c>
      <c r="E34" s="29">
        <v>0.56015325862567089</v>
      </c>
      <c r="F34" s="29">
        <v>0.63295702318666602</v>
      </c>
      <c r="G34" s="29">
        <v>0.6582740953504389</v>
      </c>
      <c r="H34" s="29">
        <v>0.75938472001918267</v>
      </c>
      <c r="I34" s="29">
        <v>0.83841992393771647</v>
      </c>
      <c r="J34" s="29">
        <v>0.9018776426312396</v>
      </c>
      <c r="K34" s="29">
        <v>0.9838418234270756</v>
      </c>
      <c r="L34" s="29">
        <v>1.1324515972727267</v>
      </c>
      <c r="M34" s="29">
        <v>1.2851750862092002</v>
      </c>
      <c r="N34" s="29">
        <v>1.5223954662204193</v>
      </c>
      <c r="O34" s="29">
        <v>1.6569466062327347</v>
      </c>
      <c r="P34" s="29">
        <v>1.8658348795144741</v>
      </c>
      <c r="Q34" s="29">
        <v>2.3498998217109461</v>
      </c>
      <c r="R34" s="29">
        <v>2.6209127753396726</v>
      </c>
      <c r="S34" s="29">
        <v>2.9578207132332177</v>
      </c>
      <c r="T34" s="29">
        <v>3.1368804408985658</v>
      </c>
      <c r="U34" s="29">
        <v>3.2832106766515863</v>
      </c>
      <c r="V34" s="29">
        <v>3.5875104257341763</v>
      </c>
      <c r="W34" s="29">
        <v>3.8240015246405941</v>
      </c>
      <c r="X34" s="29">
        <v>3.9188893566322003</v>
      </c>
      <c r="Y34" s="29">
        <v>4.1583026782012382</v>
      </c>
      <c r="Z34" s="29">
        <v>4.3122599327638014</v>
      </c>
      <c r="AA34" s="29">
        <v>4.4726493486173213</v>
      </c>
      <c r="AB34" s="29">
        <v>4.7668387419045324</v>
      </c>
      <c r="AC34" s="29">
        <v>4.9131380116055396</v>
      </c>
      <c r="AD34" s="29">
        <v>4.8810356595776616</v>
      </c>
      <c r="AE34" s="29">
        <v>4.8572721260951557</v>
      </c>
      <c r="AF34" s="29">
        <v>4.8690939169653964</v>
      </c>
      <c r="AG34" s="29">
        <v>4.8301736566753162</v>
      </c>
      <c r="AH34" s="29">
        <v>4.7988110368274537</v>
      </c>
      <c r="AI34" s="29">
        <v>4.8809370153694092</v>
      </c>
      <c r="AJ34" s="29">
        <v>4.7400384124249602</v>
      </c>
      <c r="AK34" s="29">
        <v>4.7783886824882913</v>
      </c>
      <c r="AL34" s="29">
        <v>5.0526297571641186</v>
      </c>
      <c r="AM34" s="29">
        <v>5.3736781755858081</v>
      </c>
      <c r="AN34" s="29">
        <v>5.5597187388421849</v>
      </c>
      <c r="AO34" s="29">
        <v>5.6738039774515467</v>
      </c>
      <c r="AP34" s="29">
        <v>5.7369396930645262</v>
      </c>
      <c r="AQ34" s="29">
        <v>5.8269177848544986</v>
      </c>
      <c r="AR34" s="29">
        <v>5.9219658045560415</v>
      </c>
      <c r="AS34" s="29">
        <v>6.024974588968405</v>
      </c>
      <c r="AT34" s="29">
        <v>6.1585662666277017</v>
      </c>
      <c r="AU34" s="29">
        <v>6.3906642571548504</v>
      </c>
      <c r="AV34" s="29">
        <v>6.2878445276165014</v>
      </c>
      <c r="AW34" s="29">
        <v>6.3266224078637832</v>
      </c>
      <c r="AX34" s="29">
        <v>6.4664936796604744</v>
      </c>
      <c r="AY34" s="29">
        <v>6.4831322901215431</v>
      </c>
      <c r="AZ34" s="29">
        <v>6.5192283095800772</v>
      </c>
      <c r="BA34" s="29">
        <v>6.4766164505263424</v>
      </c>
      <c r="BB34" s="29">
        <v>6.5117006766828833</v>
      </c>
      <c r="BC34" s="29">
        <v>6.536572111629285</v>
      </c>
      <c r="BD34" s="29">
        <v>6.7503082562659085</v>
      </c>
      <c r="BE34" s="29">
        <v>6.5092669863918928</v>
      </c>
      <c r="BF34" s="29">
        <v>6.9072317719405003</v>
      </c>
      <c r="BG34" s="29">
        <v>7.1026007062927841</v>
      </c>
      <c r="BH34" s="29">
        <v>7.2541834745572125</v>
      </c>
      <c r="BI34" s="29">
        <v>7.302238131623306</v>
      </c>
    </row>
    <row r="35" spans="1:61" x14ac:dyDescent="0.2">
      <c r="A35" s="7" t="s">
        <v>59</v>
      </c>
      <c r="B35" s="7" t="s">
        <v>60</v>
      </c>
      <c r="C35" s="29">
        <v>0.41621857529385142</v>
      </c>
      <c r="D35" s="29">
        <v>0.45633545814123655</v>
      </c>
      <c r="E35" s="29">
        <v>0.48205635279662201</v>
      </c>
      <c r="F35" s="29">
        <v>0.54609632310872558</v>
      </c>
      <c r="G35" s="29">
        <v>0.60733590965180795</v>
      </c>
      <c r="H35" s="29">
        <v>0.67244422043050656</v>
      </c>
      <c r="I35" s="29">
        <v>0.75226726371714703</v>
      </c>
      <c r="J35" s="29">
        <v>0.86543621535500859</v>
      </c>
      <c r="K35" s="29">
        <v>1.0079368234542525</v>
      </c>
      <c r="L35" s="29">
        <v>1.1814588041301426</v>
      </c>
      <c r="M35" s="29">
        <v>1.33465746274785</v>
      </c>
      <c r="N35" s="29">
        <v>1.4617158694754362</v>
      </c>
      <c r="O35" s="29">
        <v>1.6234335495653158</v>
      </c>
      <c r="P35" s="29">
        <v>1.8349836895175702</v>
      </c>
      <c r="Q35" s="29">
        <v>2.3329624301723051</v>
      </c>
      <c r="R35" s="29">
        <v>2.6102530972054345</v>
      </c>
      <c r="S35" s="29">
        <v>2.982190500440224</v>
      </c>
      <c r="T35" s="29">
        <v>3.2709494998784208</v>
      </c>
      <c r="U35" s="29">
        <v>3.4887933519822734</v>
      </c>
      <c r="V35" s="29">
        <v>3.7123723133958704</v>
      </c>
      <c r="W35" s="29">
        <v>3.91697192587077</v>
      </c>
      <c r="X35" s="29">
        <v>4.0497218429172808</v>
      </c>
      <c r="Y35" s="29">
        <v>4.2253474996892768</v>
      </c>
      <c r="Z35" s="29">
        <v>4.374712301977266</v>
      </c>
      <c r="AA35" s="29">
        <v>4.3402053413573816</v>
      </c>
      <c r="AB35" s="29">
        <v>4.5278880131436718</v>
      </c>
      <c r="AC35" s="29">
        <v>4.5612708101901198</v>
      </c>
      <c r="AD35" s="29">
        <v>4.6820733044209835</v>
      </c>
      <c r="AE35" s="29">
        <v>4.7818105081020414</v>
      </c>
      <c r="AF35" s="29">
        <v>4.8846167285938886</v>
      </c>
      <c r="AG35" s="29">
        <v>4.884034082300694</v>
      </c>
      <c r="AH35" s="29">
        <v>4.9298490452650476</v>
      </c>
      <c r="AI35" s="29">
        <v>5.1689582576281516</v>
      </c>
      <c r="AJ35" s="29">
        <v>5.0276919038722943</v>
      </c>
      <c r="AK35" s="29">
        <v>5.0321743371777545</v>
      </c>
      <c r="AL35" s="29">
        <v>5.1842851343430638</v>
      </c>
      <c r="AM35" s="29">
        <v>5.4109012573509512</v>
      </c>
      <c r="AN35" s="29">
        <v>5.5111217147617966</v>
      </c>
      <c r="AO35" s="29">
        <v>5.5773138075313806</v>
      </c>
      <c r="AP35" s="29">
        <v>5.6970173504212784</v>
      </c>
      <c r="AQ35" s="29">
        <v>5.6554398247397666</v>
      </c>
      <c r="AR35" s="29">
        <v>5.7313616237195788</v>
      </c>
      <c r="AS35" s="29">
        <v>5.8502086590842888</v>
      </c>
      <c r="AT35" s="29">
        <v>6.0693809557428819</v>
      </c>
      <c r="AU35" s="29">
        <v>6.2336124077200648</v>
      </c>
      <c r="AV35" s="29">
        <v>6.2544073792430863</v>
      </c>
      <c r="AW35" s="29">
        <v>6.2987435024386143</v>
      </c>
      <c r="AX35" s="29">
        <v>6.1618626126866882</v>
      </c>
      <c r="AY35" s="29">
        <v>6.2323339929597559</v>
      </c>
      <c r="AZ35" s="29">
        <v>6.370551040099028</v>
      </c>
      <c r="BA35" s="29">
        <v>6.4717865898486719</v>
      </c>
      <c r="BB35" s="29">
        <v>6.5595130104031147</v>
      </c>
      <c r="BC35" s="29">
        <v>6.5943852587106466</v>
      </c>
      <c r="BD35" s="29">
        <v>6.6952153759164164</v>
      </c>
      <c r="BE35" s="29">
        <v>6.5133028262246011</v>
      </c>
      <c r="BF35" s="29">
        <v>6.7246655215154254</v>
      </c>
      <c r="BG35" s="29">
        <v>6.8901083936019401</v>
      </c>
      <c r="BH35" s="29">
        <v>6.9717569147053924</v>
      </c>
      <c r="BI35" s="29">
        <v>7.1091658935903803</v>
      </c>
    </row>
    <row r="36" spans="1:61" x14ac:dyDescent="0.2">
      <c r="A36" s="7" t="s">
        <v>61</v>
      </c>
      <c r="B36" s="7" t="s">
        <v>62</v>
      </c>
      <c r="C36" s="29">
        <v>0.43406340198441518</v>
      </c>
      <c r="D36" s="29">
        <v>0.48388966602690719</v>
      </c>
      <c r="E36" s="29">
        <v>0.50141615791936578</v>
      </c>
      <c r="F36" s="29">
        <v>0.57610817263794689</v>
      </c>
      <c r="G36" s="29">
        <v>0.6204200191514313</v>
      </c>
      <c r="H36" s="29">
        <v>0.69927796417955979</v>
      </c>
      <c r="I36" s="29">
        <v>0.81152415740624351</v>
      </c>
      <c r="J36" s="29">
        <v>0.93800105794937527</v>
      </c>
      <c r="K36" s="29">
        <v>1.0762034545068173</v>
      </c>
      <c r="L36" s="29">
        <v>1.2543070730839931</v>
      </c>
      <c r="M36" s="29">
        <v>1.4015242927068792</v>
      </c>
      <c r="N36" s="29">
        <v>1.5035179994577625</v>
      </c>
      <c r="O36" s="29">
        <v>1.6502443797587212</v>
      </c>
      <c r="P36" s="29">
        <v>1.8980289734887192</v>
      </c>
      <c r="Q36" s="29">
        <v>2.457695469707124</v>
      </c>
      <c r="R36" s="29">
        <v>2.7077174459570883</v>
      </c>
      <c r="S36" s="29">
        <v>3.1405901441675943</v>
      </c>
      <c r="T36" s="29">
        <v>3.3852108398483827</v>
      </c>
      <c r="U36" s="29">
        <v>3.6014814698387143</v>
      </c>
      <c r="V36" s="29">
        <v>3.8722584024112718</v>
      </c>
      <c r="W36" s="29">
        <v>4.1181560739190557</v>
      </c>
      <c r="X36" s="29">
        <v>4.3600686708493344</v>
      </c>
      <c r="Y36" s="29">
        <v>4.5681903368440135</v>
      </c>
      <c r="Z36" s="29">
        <v>4.729624546531829</v>
      </c>
      <c r="AA36" s="29">
        <v>4.7710289511799475</v>
      </c>
      <c r="AB36" s="29">
        <v>5.1168939496433712</v>
      </c>
      <c r="AC36" s="29">
        <v>5.1881546154090294</v>
      </c>
      <c r="AD36" s="29">
        <v>5.4415981858358133</v>
      </c>
      <c r="AE36" s="29">
        <v>5.5997475280892903</v>
      </c>
      <c r="AF36" s="29">
        <v>5.5884219099285755</v>
      </c>
      <c r="AG36" s="29">
        <v>5.514781777980466</v>
      </c>
      <c r="AH36" s="29">
        <v>5.5422534919495439</v>
      </c>
      <c r="AI36" s="29">
        <v>5.7258473680501725</v>
      </c>
      <c r="AJ36" s="29">
        <v>5.5130793368674533</v>
      </c>
      <c r="AK36" s="29">
        <v>5.4718041471496228</v>
      </c>
      <c r="AL36" s="29">
        <v>5.5715611760053143</v>
      </c>
      <c r="AM36" s="29">
        <v>5.6663961664340574</v>
      </c>
      <c r="AN36" s="29">
        <v>5.705608388835314</v>
      </c>
      <c r="AO36" s="29">
        <v>5.6809212785156422</v>
      </c>
      <c r="AP36" s="29">
        <v>5.7525547001419621</v>
      </c>
      <c r="AQ36" s="29">
        <v>5.8030385726017419</v>
      </c>
      <c r="AR36" s="29">
        <v>5.783856951252333</v>
      </c>
      <c r="AS36" s="29">
        <v>6.3622738959983627</v>
      </c>
      <c r="AT36" s="29">
        <v>6.5530947638957029</v>
      </c>
      <c r="AU36" s="29">
        <v>6.7215085920209496</v>
      </c>
      <c r="AV36" s="29">
        <v>6.7568688314402046</v>
      </c>
      <c r="AW36" s="29">
        <v>6.8332121116353273</v>
      </c>
      <c r="AX36" s="29">
        <v>6.6970466305448646</v>
      </c>
      <c r="AY36" s="29">
        <v>6.4641020656258164</v>
      </c>
      <c r="AZ36" s="29">
        <v>6.7144595737525412</v>
      </c>
      <c r="BA36" s="29">
        <v>6.6933114538106224</v>
      </c>
      <c r="BB36" s="29">
        <v>6.7205793051634553</v>
      </c>
      <c r="BC36" s="29">
        <v>6.7121868998358938</v>
      </c>
      <c r="BD36" s="29">
        <v>6.8220865861161109</v>
      </c>
      <c r="BE36" s="29">
        <v>6.7916984645737983</v>
      </c>
      <c r="BF36" s="29">
        <v>6.8981977032932482</v>
      </c>
      <c r="BG36" s="29">
        <v>6.9995255006568105</v>
      </c>
      <c r="BH36" s="29">
        <v>7.2210495571410185</v>
      </c>
      <c r="BI36" s="29">
        <v>7.3325320089107242</v>
      </c>
    </row>
    <row r="37" spans="1:61" x14ac:dyDescent="0.2">
      <c r="A37" s="7" t="s">
        <v>63</v>
      </c>
      <c r="B37" s="7" t="s">
        <v>64</v>
      </c>
      <c r="C37" s="29">
        <v>0.4474496101135092</v>
      </c>
      <c r="D37" s="29">
        <v>0.49148423975811406</v>
      </c>
      <c r="E37" s="29">
        <v>0.51604840253241335</v>
      </c>
      <c r="F37" s="29">
        <v>0.59108981557365481</v>
      </c>
      <c r="G37" s="29">
        <v>0.64667383096709785</v>
      </c>
      <c r="H37" s="29">
        <v>0.72517207565041153</v>
      </c>
      <c r="I37" s="29">
        <v>0.81935644828780307</v>
      </c>
      <c r="J37" s="29">
        <v>0.97359403156140945</v>
      </c>
      <c r="K37" s="29">
        <v>1.1243912791206412</v>
      </c>
      <c r="L37" s="29">
        <v>1.2476837491917594</v>
      </c>
      <c r="M37" s="29">
        <v>1.4349564484848374</v>
      </c>
      <c r="N37" s="29">
        <v>1.5911656804311438</v>
      </c>
      <c r="O37" s="29">
        <v>1.7494467633311301</v>
      </c>
      <c r="P37" s="29">
        <v>1.9275385417724942</v>
      </c>
      <c r="Q37" s="29">
        <v>2.4838732438551601</v>
      </c>
      <c r="R37" s="29">
        <v>2.7655884753638733</v>
      </c>
      <c r="S37" s="29">
        <v>3.0613910429930811</v>
      </c>
      <c r="T37" s="29">
        <v>3.3852102753952855</v>
      </c>
      <c r="U37" s="29">
        <v>3.5040203887368788</v>
      </c>
      <c r="V37" s="29">
        <v>3.7123738618228326</v>
      </c>
      <c r="W37" s="29">
        <v>3.8986832998221193</v>
      </c>
      <c r="X37" s="29">
        <v>4.0831906184785804</v>
      </c>
      <c r="Y37" s="29">
        <v>4.3137247643780539</v>
      </c>
      <c r="Z37" s="29">
        <v>4.4371646711907298</v>
      </c>
      <c r="AA37" s="29">
        <v>4.5030962468379974</v>
      </c>
      <c r="AB37" s="29">
        <v>4.6724760337314546</v>
      </c>
      <c r="AC37" s="29">
        <v>4.7170445737771436</v>
      </c>
      <c r="AD37" s="29">
        <v>4.7857756456681129</v>
      </c>
      <c r="AE37" s="29">
        <v>4.6566340295698989</v>
      </c>
      <c r="AF37" s="29">
        <v>4.9097624967075113</v>
      </c>
      <c r="AG37" s="29">
        <v>4.9983328711356974</v>
      </c>
      <c r="AH37" s="29">
        <v>5.0069537403551365</v>
      </c>
      <c r="AI37" s="29">
        <v>5.0985871279217836</v>
      </c>
      <c r="AJ37" s="29">
        <v>5.0122648034384154</v>
      </c>
      <c r="AK37" s="29">
        <v>5.0005026400331714</v>
      </c>
      <c r="AL37" s="29">
        <v>5.0817020460249633</v>
      </c>
      <c r="AM37" s="29">
        <v>5.1754693426191976</v>
      </c>
      <c r="AN37" s="29">
        <v>5.2858827253346279</v>
      </c>
      <c r="AO37" s="29">
        <v>5.3234514814130875</v>
      </c>
      <c r="AP37" s="29">
        <v>5.3571728321895273</v>
      </c>
      <c r="AQ37" s="29">
        <v>5.3935333829068899</v>
      </c>
      <c r="AR37" s="29">
        <v>5.5488998409103889</v>
      </c>
      <c r="AS37" s="29">
        <v>5.6347935675414016</v>
      </c>
      <c r="AT37" s="29">
        <v>5.7279065465221484</v>
      </c>
      <c r="AU37" s="29">
        <v>5.8550311177349981</v>
      </c>
      <c r="AV37" s="29">
        <v>5.9358446577987305</v>
      </c>
      <c r="AW37" s="29">
        <v>5.9820562988773913</v>
      </c>
      <c r="AX37" s="29">
        <v>5.9534024963962056</v>
      </c>
      <c r="AY37" s="29">
        <v>5.8497054341184302</v>
      </c>
      <c r="AZ37" s="29">
        <v>5.9828241430285436</v>
      </c>
      <c r="BA37" s="29">
        <v>6.0153696574283</v>
      </c>
      <c r="BB37" s="29">
        <v>6.0471740341731417</v>
      </c>
      <c r="BC37" s="29">
        <v>6.0660275456963468</v>
      </c>
      <c r="BD37" s="29">
        <v>6.1689539240634357</v>
      </c>
      <c r="BE37" s="29">
        <v>6.0922679252269045</v>
      </c>
      <c r="BF37" s="29">
        <v>6.5728043508937164</v>
      </c>
      <c r="BG37" s="29">
        <v>6.8579760115067607</v>
      </c>
      <c r="BH37" s="29">
        <v>7.0103625312489184</v>
      </c>
      <c r="BI37" s="29">
        <v>7.061794901946671</v>
      </c>
    </row>
    <row r="38" spans="1:61" x14ac:dyDescent="0.2">
      <c r="A38" s="7" t="s">
        <v>69</v>
      </c>
      <c r="B38" s="7" t="s">
        <v>70</v>
      </c>
      <c r="C38" s="29">
        <v>0.41771006608957684</v>
      </c>
      <c r="D38" s="29">
        <v>0.46890802822049205</v>
      </c>
      <c r="E38" s="29">
        <v>0.48480301252940439</v>
      </c>
      <c r="F38" s="29">
        <v>0.55666413407061932</v>
      </c>
      <c r="G38" s="29">
        <v>0.59365095839324733</v>
      </c>
      <c r="H38" s="29">
        <v>0.66247965304136358</v>
      </c>
      <c r="I38" s="29">
        <v>0.74637956897094504</v>
      </c>
      <c r="J38" s="29">
        <v>0.86711475646100911</v>
      </c>
      <c r="K38" s="29">
        <v>0.98919664182524447</v>
      </c>
      <c r="L38" s="29">
        <v>1.1549683921531855</v>
      </c>
      <c r="M38" s="29">
        <v>1.3493674825333728</v>
      </c>
      <c r="N38" s="29"/>
      <c r="O38" s="29">
        <v>1.7025268822727953</v>
      </c>
      <c r="P38" s="29">
        <v>1.847055807502596</v>
      </c>
      <c r="Q38" s="29">
        <v>2.3144828642372426</v>
      </c>
      <c r="R38" s="29">
        <v>2.5645653858020179</v>
      </c>
      <c r="S38" s="29">
        <v>2.8725285334851027</v>
      </c>
      <c r="T38" s="29">
        <v>3.1292623323326989</v>
      </c>
      <c r="U38" s="29">
        <v>3.3761023287960406</v>
      </c>
      <c r="V38" s="29">
        <v>3.5601039658802902</v>
      </c>
      <c r="W38" s="29">
        <v>3.8118074914504505</v>
      </c>
      <c r="X38" s="29">
        <v>3.9599646720937951</v>
      </c>
      <c r="Y38" s="29">
        <v>4.2131575321459964</v>
      </c>
      <c r="Z38" s="29">
        <v>4.4295485286037222</v>
      </c>
      <c r="AA38" s="29">
        <v>4.5731241127455533</v>
      </c>
      <c r="AB38" s="29">
        <v>4.7592288460841239</v>
      </c>
      <c r="AC38" s="29">
        <v>4.9246639278263729</v>
      </c>
      <c r="AD38" s="29">
        <v>5.1407996840531469</v>
      </c>
      <c r="AE38" s="29">
        <v>5.1359683750738627</v>
      </c>
      <c r="AF38" s="29">
        <v>5.1901435178138655</v>
      </c>
      <c r="AG38" s="29">
        <v>5.1251941643424157</v>
      </c>
      <c r="AH38" s="29">
        <v>4.9832703064838295</v>
      </c>
      <c r="AI38" s="29">
        <v>5.0492749603058629</v>
      </c>
      <c r="AJ38" s="29">
        <v>4.8864365738584548</v>
      </c>
      <c r="AK38" s="29">
        <v>5.0416553473904759</v>
      </c>
      <c r="AL38" s="29">
        <v>5.0958149644089099</v>
      </c>
      <c r="AM38" s="29">
        <v>4.9594674824869704</v>
      </c>
      <c r="AN38" s="29">
        <v>5.5697443753384412</v>
      </c>
      <c r="AO38" s="29">
        <v>5.6325688095883004</v>
      </c>
      <c r="AP38" s="29">
        <v>5.7445637281679032</v>
      </c>
      <c r="AQ38" s="29">
        <v>5.8439885999583394</v>
      </c>
      <c r="AR38" s="29">
        <v>6.010831621660917</v>
      </c>
      <c r="AS38" s="29">
        <v>6.14290501268444</v>
      </c>
      <c r="AT38" s="29">
        <v>6.3896951085077207</v>
      </c>
      <c r="AU38" s="29">
        <v>6.6387769524628766</v>
      </c>
      <c r="AV38" s="29">
        <v>6.7033822121965496</v>
      </c>
      <c r="AW38" s="29">
        <v>6.7457859505238673</v>
      </c>
      <c r="AX38" s="29">
        <v>6.6797622194398816</v>
      </c>
      <c r="AY38" s="29">
        <v>6.5244742510912408</v>
      </c>
      <c r="AZ38" s="29">
        <v>6.7035284432349931</v>
      </c>
      <c r="BA38" s="29">
        <v>6.8355841316724728</v>
      </c>
      <c r="BB38" s="29">
        <v>6.9451367443519159</v>
      </c>
      <c r="BC38" s="29">
        <v>6.8480661771773592</v>
      </c>
      <c r="BD38" s="29">
        <v>7.0927405141780877</v>
      </c>
      <c r="BE38" s="29">
        <v>7.0021260409978243</v>
      </c>
      <c r="BF38" s="29">
        <v>7.3806160710322466</v>
      </c>
      <c r="BG38" s="29">
        <v>7.4677121506631732</v>
      </c>
      <c r="BH38" s="29">
        <v>7.675198171436115</v>
      </c>
      <c r="BI38" s="29">
        <v>7.6737214655922026</v>
      </c>
    </row>
    <row r="39" spans="1:61" x14ac:dyDescent="0.2">
      <c r="A39" s="7" t="s">
        <v>71</v>
      </c>
      <c r="B39" s="7" t="s">
        <v>72</v>
      </c>
      <c r="C39" s="29">
        <v>0.55218464802558309</v>
      </c>
      <c r="D39" s="29">
        <v>0.6268000481160515</v>
      </c>
      <c r="E39" s="29">
        <v>0.65148142249506114</v>
      </c>
      <c r="F39" s="29">
        <v>0.74629364339222726</v>
      </c>
      <c r="G39" s="29">
        <v>0.7970281576718069</v>
      </c>
      <c r="H39" s="29">
        <v>0.85825440023670607</v>
      </c>
      <c r="I39" s="29">
        <v>0.91828463633019652</v>
      </c>
      <c r="J39" s="29">
        <v>1.0081379041077161</v>
      </c>
      <c r="K39" s="29">
        <v>1.2087204816984194</v>
      </c>
      <c r="L39" s="29">
        <v>1.3721873945583172</v>
      </c>
      <c r="M39" s="29">
        <v>1.5780512011935151</v>
      </c>
      <c r="N39" s="29">
        <v>1.7583730152588828</v>
      </c>
      <c r="O39" s="29">
        <v>1.898249719504572</v>
      </c>
      <c r="P39" s="29">
        <v>2.0791124780939483</v>
      </c>
      <c r="Q39" s="29">
        <v>2.5778072904808953</v>
      </c>
      <c r="R39" s="29">
        <v>2.8919897642979877</v>
      </c>
      <c r="S39" s="29">
        <v>3.2304528494977092</v>
      </c>
      <c r="T39" s="29">
        <v>3.4827147510669874</v>
      </c>
      <c r="U39" s="29">
        <v>3.6730544132972716</v>
      </c>
      <c r="V39" s="29">
        <v>3.8874863741660017</v>
      </c>
      <c r="W39" s="29">
        <v>4.0922460539471048</v>
      </c>
      <c r="X39" s="29">
        <v>4.2961737356868523</v>
      </c>
      <c r="Y39" s="29">
        <v>4.5849515422160225</v>
      </c>
      <c r="Z39" s="29">
        <v>4.8423434568195436</v>
      </c>
      <c r="AA39" s="29">
        <v>4.9689337896143435</v>
      </c>
      <c r="AB39" s="29">
        <v>5.2493061369184968</v>
      </c>
      <c r="AC39" s="29">
        <v>5.3648744308867533</v>
      </c>
      <c r="AD39" s="29">
        <v>5.3452059976181241</v>
      </c>
      <c r="AE39" s="29">
        <v>5.5710240196570231</v>
      </c>
      <c r="AF39" s="29">
        <v>5.3866323149031112</v>
      </c>
      <c r="AG39" s="29">
        <v>5.3649273025465076</v>
      </c>
      <c r="AH39" s="29">
        <v>5.3525298639642793</v>
      </c>
      <c r="AI39" s="29">
        <v>5.2567467843597431</v>
      </c>
      <c r="AJ39" s="29">
        <v>5.2376303300220943</v>
      </c>
      <c r="AK39" s="29">
        <v>5.2088616180918414</v>
      </c>
      <c r="AL39" s="29">
        <v>5.2205372817454618</v>
      </c>
      <c r="AM39" s="29">
        <v>5.3777588012690325</v>
      </c>
      <c r="AN39" s="29">
        <v>5.549323809367432</v>
      </c>
      <c r="AO39" s="29">
        <v>5.6662616569976043</v>
      </c>
      <c r="AP39" s="29">
        <v>5.7971400688294592</v>
      </c>
      <c r="AQ39" s="29">
        <v>5.7947926266147878</v>
      </c>
      <c r="AR39" s="29">
        <v>5.7948302349971765</v>
      </c>
      <c r="AS39" s="29">
        <v>5.7900623161907232</v>
      </c>
      <c r="AT39" s="29">
        <v>5.7055240196236845</v>
      </c>
      <c r="AU39" s="29">
        <v>5.9490719414299864</v>
      </c>
      <c r="AV39" s="29">
        <v>6.0142380462063754</v>
      </c>
      <c r="AW39" s="29">
        <v>6.1769072286599807</v>
      </c>
      <c r="AX39" s="29">
        <v>6.2974834230958958</v>
      </c>
      <c r="AY39" s="29">
        <v>6.3005740271113595</v>
      </c>
      <c r="AZ39" s="29">
        <v>6.4627505216586494</v>
      </c>
      <c r="BA39" s="29">
        <v>6.5419919101738637</v>
      </c>
      <c r="BB39" s="29">
        <v>6.6851754595916288</v>
      </c>
      <c r="BC39" s="29">
        <v>6.7659002629186284</v>
      </c>
      <c r="BD39" s="29">
        <v>7.0522352476173653</v>
      </c>
      <c r="BE39" s="29">
        <v>6.7737402679408589</v>
      </c>
      <c r="BF39" s="29">
        <v>7.324075495048513</v>
      </c>
      <c r="BG39" s="29">
        <v>7.5149224668783532</v>
      </c>
      <c r="BH39" s="29">
        <v>7.7156249054335628</v>
      </c>
      <c r="BI39" s="29">
        <v>7.681621077154178</v>
      </c>
    </row>
    <row r="40" spans="1:61" x14ac:dyDescent="0.2">
      <c r="A40" s="7" t="s">
        <v>73</v>
      </c>
      <c r="B40" s="7" t="s">
        <v>74</v>
      </c>
      <c r="C40" s="29">
        <v>0.34051683617884065</v>
      </c>
      <c r="D40" s="29">
        <v>0.39959672158616533</v>
      </c>
      <c r="E40" s="29">
        <v>0.43929918022559011</v>
      </c>
      <c r="F40" s="29">
        <v>0.49923899187050985</v>
      </c>
      <c r="G40" s="29">
        <v>0.51746016149300667</v>
      </c>
      <c r="H40" s="29">
        <v>0.56058149030818127</v>
      </c>
      <c r="I40" s="29">
        <v>0.6078082901361086</v>
      </c>
      <c r="J40" s="29">
        <v>0.68924361125361699</v>
      </c>
      <c r="K40" s="29">
        <v>0.77636644621062434</v>
      </c>
      <c r="L40" s="29">
        <v>0.89271718238786935</v>
      </c>
      <c r="M40" s="29">
        <v>1.0551547389849982</v>
      </c>
      <c r="N40" s="29">
        <v>1.140787311839266</v>
      </c>
      <c r="O40" s="29">
        <v>1.2520964295485348</v>
      </c>
      <c r="P40" s="29">
        <v>1.4084314255519952</v>
      </c>
      <c r="Q40" s="29">
        <v>1.8740717761835795</v>
      </c>
      <c r="R40" s="29">
        <v>2.168610604953332</v>
      </c>
      <c r="S40" s="29">
        <v>2.5054701493117992</v>
      </c>
      <c r="T40" s="29">
        <v>2.8245638981262626</v>
      </c>
      <c r="U40" s="29">
        <v>3.0745858379248219</v>
      </c>
      <c r="V40" s="29">
        <v>3.4230598967305848</v>
      </c>
      <c r="W40" s="29">
        <v>3.7096933969684098</v>
      </c>
      <c r="X40" s="29">
        <v>3.941708976333087</v>
      </c>
      <c r="Y40" s="29">
        <v>4.079067889169921</v>
      </c>
      <c r="Z40" s="29">
        <v>3.9695335163484522</v>
      </c>
      <c r="AA40" s="29">
        <v>3.6795076499687096</v>
      </c>
      <c r="AB40" s="29">
        <v>3.7318929103288365</v>
      </c>
      <c r="AC40" s="29">
        <v>3.8129790604869442</v>
      </c>
      <c r="AD40" s="29">
        <v>3.9291298414295257</v>
      </c>
      <c r="AE40" s="29">
        <v>3.8774929054936491</v>
      </c>
      <c r="AF40" s="29">
        <v>4.0344253235012024</v>
      </c>
      <c r="AG40" s="29">
        <v>4.0582195163102295</v>
      </c>
      <c r="AH40" s="29">
        <v>4.1134203276308625</v>
      </c>
      <c r="AI40" s="29">
        <v>4.1939533064882637</v>
      </c>
      <c r="AJ40" s="29">
        <v>4.0742585178663395</v>
      </c>
      <c r="AK40" s="29">
        <v>4.07734270409569</v>
      </c>
      <c r="AL40" s="29">
        <v>4.1778358663654416</v>
      </c>
      <c r="AM40" s="29">
        <v>4.2540692727380165</v>
      </c>
      <c r="AN40" s="29">
        <v>4.1756166104422201</v>
      </c>
      <c r="AO40" s="29">
        <v>4.2491279778393354</v>
      </c>
      <c r="AP40" s="29">
        <v>4.2252240158887497</v>
      </c>
      <c r="AQ40" s="29">
        <v>4.3991464610134328</v>
      </c>
      <c r="AR40" s="29">
        <v>4.4629971279530558</v>
      </c>
      <c r="AS40" s="29">
        <v>4.6018337306037669</v>
      </c>
      <c r="AT40" s="29">
        <v>4.6737128296272363</v>
      </c>
      <c r="AU40" s="29">
        <v>4.7901766084414481</v>
      </c>
      <c r="AV40" s="29">
        <v>4.8524289185639908</v>
      </c>
      <c r="AW40" s="29">
        <v>4.9723240530074975</v>
      </c>
      <c r="AX40" s="29">
        <v>5.1449290711596438</v>
      </c>
      <c r="AY40" s="29">
        <v>5.065957585169901</v>
      </c>
      <c r="AZ40" s="29">
        <v>5.0505765907602065</v>
      </c>
      <c r="BA40" s="29">
        <v>5.0753855744965239</v>
      </c>
      <c r="BB40" s="29">
        <v>5.0957397216838078</v>
      </c>
      <c r="BC40" s="29">
        <v>5.0223110695245792</v>
      </c>
      <c r="BD40" s="29">
        <v>5.2167749887513528</v>
      </c>
      <c r="BE40" s="29">
        <v>5.3101307797989508</v>
      </c>
      <c r="BF40" s="29">
        <v>5.1872109378160198</v>
      </c>
      <c r="BG40" s="29">
        <v>5.2679470120694729</v>
      </c>
      <c r="BH40" s="29">
        <v>5.467212545705058</v>
      </c>
      <c r="BI40" s="29">
        <v>5.6053881392763296</v>
      </c>
    </row>
    <row r="41" spans="1:61" x14ac:dyDescent="0.2">
      <c r="A41" s="7" t="s">
        <v>75</v>
      </c>
      <c r="B41" s="7" t="s">
        <v>76</v>
      </c>
      <c r="C41" s="29">
        <v>0.52555520385967158</v>
      </c>
      <c r="D41" s="29">
        <v>0.58935697890619543</v>
      </c>
      <c r="E41" s="29">
        <v>0.62088126450624481</v>
      </c>
      <c r="F41" s="29">
        <v>0.69546429709451907</v>
      </c>
      <c r="G41" s="29">
        <v>0.74239477434179846</v>
      </c>
      <c r="H41" s="29">
        <v>0.80080941453305587</v>
      </c>
      <c r="I41" s="29">
        <v>0.90148381360150531</v>
      </c>
      <c r="J41" s="29">
        <v>1.0797956259379176</v>
      </c>
      <c r="K41" s="29">
        <v>1.2743096146107307</v>
      </c>
      <c r="L41" s="29">
        <v>1.4702007830804491</v>
      </c>
      <c r="M41" s="29">
        <v>1.658291284747532</v>
      </c>
      <c r="N41" s="29">
        <v>1.7866903833380134</v>
      </c>
      <c r="O41" s="29">
        <v>1.9451699056741474</v>
      </c>
      <c r="P41" s="29">
        <v>2.1072808739429196</v>
      </c>
      <c r="Q41" s="29">
        <v>2.5932065967392979</v>
      </c>
      <c r="R41" s="29">
        <v>2.8858981894520856</v>
      </c>
      <c r="S41" s="29">
        <v>3.1923756175017588</v>
      </c>
      <c r="T41" s="29">
        <v>3.4034927746926527</v>
      </c>
      <c r="U41" s="29">
        <v>3.5466599569015234</v>
      </c>
      <c r="V41" s="29">
        <v>3.7169425760901409</v>
      </c>
      <c r="W41" s="29">
        <v>3.9565997764268497</v>
      </c>
      <c r="X41" s="29">
        <v>4.1562134015214172</v>
      </c>
      <c r="Y41" s="29">
        <v>4.4066732668955604</v>
      </c>
      <c r="Z41" s="29">
        <v>4.6290914643833263</v>
      </c>
      <c r="AA41" s="29">
        <v>4.7360150182261691</v>
      </c>
      <c r="AB41" s="29">
        <v>5.0286191581266202</v>
      </c>
      <c r="AC41" s="29">
        <v>5.1252213504018833</v>
      </c>
      <c r="AD41" s="29">
        <v>5.1365161040157519</v>
      </c>
      <c r="AE41" s="29">
        <v>5.1245984929140729</v>
      </c>
      <c r="AF41" s="29">
        <v>4.993651361761378</v>
      </c>
      <c r="AG41" s="29">
        <v>5.0047684876273166</v>
      </c>
      <c r="AH41" s="29">
        <v>5.0595731619337636</v>
      </c>
      <c r="AI41" s="29">
        <v>5.0416032829001551</v>
      </c>
      <c r="AJ41" s="29">
        <v>4.8802201699274592</v>
      </c>
      <c r="AK41" s="29">
        <v>4.620822961926657</v>
      </c>
      <c r="AL41" s="29">
        <v>4.7981386274096725</v>
      </c>
      <c r="AM41" s="29">
        <v>4.8707653384034177</v>
      </c>
      <c r="AN41" s="29">
        <v>5.0652695167541903</v>
      </c>
      <c r="AO41" s="29">
        <v>5.173376037915558</v>
      </c>
      <c r="AP41" s="29">
        <v>5.2753557364537116</v>
      </c>
      <c r="AQ41" s="29">
        <v>5.3746692862189605</v>
      </c>
      <c r="AR41" s="29">
        <v>5.4192054488345773</v>
      </c>
      <c r="AS41" s="29">
        <v>5.5552328947586256</v>
      </c>
      <c r="AT41" s="29">
        <v>5.7439891092378064</v>
      </c>
      <c r="AU41" s="29">
        <v>5.9936199464348272</v>
      </c>
      <c r="AV41" s="29">
        <v>6.0494440337540496</v>
      </c>
      <c r="AW41" s="29">
        <v>6.0802318199354044</v>
      </c>
      <c r="AX41" s="29">
        <v>6.1017395386837272</v>
      </c>
      <c r="AY41" s="29">
        <v>6.0432070580526638</v>
      </c>
      <c r="AZ41" s="29">
        <v>6.2199301126135742</v>
      </c>
      <c r="BA41" s="29">
        <v>6.2343423542421981</v>
      </c>
      <c r="BB41" s="29">
        <v>6.3331553376594076</v>
      </c>
      <c r="BC41" s="29">
        <v>6.3270526088812007</v>
      </c>
      <c r="BD41" s="29">
        <v>6.4030529253792627</v>
      </c>
      <c r="BE41" s="29">
        <v>6.3484297523833542</v>
      </c>
      <c r="BF41" s="29">
        <v>6.6705260065237839</v>
      </c>
      <c r="BG41" s="29">
        <v>6.8800356136878893</v>
      </c>
      <c r="BH41" s="29">
        <v>7.1628818858355556</v>
      </c>
      <c r="BI41" s="29">
        <v>7.1980791186696269</v>
      </c>
    </row>
    <row r="42" spans="1:61" x14ac:dyDescent="0.2">
      <c r="A42" s="7" t="s">
        <v>77</v>
      </c>
      <c r="B42" s="7" t="s">
        <v>78</v>
      </c>
      <c r="C42" s="29">
        <v>0.43175854462658353</v>
      </c>
      <c r="D42" s="29">
        <v>0.47819998144639841</v>
      </c>
      <c r="E42" s="29">
        <v>0.4921721508345574</v>
      </c>
      <c r="F42" s="29">
        <v>0.57444140802113597</v>
      </c>
      <c r="G42" s="29">
        <v>0.62808979787235197</v>
      </c>
      <c r="H42" s="29">
        <v>0.67929201626927971</v>
      </c>
      <c r="I42" s="29">
        <v>0.76047878358439702</v>
      </c>
      <c r="J42" s="29">
        <v>0.90041300344769026</v>
      </c>
      <c r="K42" s="29">
        <v>1.0320304280877604</v>
      </c>
      <c r="L42" s="29">
        <v>1.1774852139926639</v>
      </c>
      <c r="M42" s="29">
        <v>1.3841384578075786</v>
      </c>
      <c r="N42" s="29">
        <v>1.5952110540460096</v>
      </c>
      <c r="O42" s="29">
        <v>1.7655334170348986</v>
      </c>
      <c r="P42" s="29">
        <v>1.9369278236349148</v>
      </c>
      <c r="Q42" s="29">
        <v>2.4961925643915173</v>
      </c>
      <c r="R42" s="29">
        <v>2.8402111813581654</v>
      </c>
      <c r="S42" s="29">
        <v>3.1984681915998658</v>
      </c>
      <c r="T42" s="29">
        <v>3.4431035172526427</v>
      </c>
      <c r="U42" s="29">
        <v>3.6334599764927464</v>
      </c>
      <c r="V42" s="29">
        <v>3.8829175989568259</v>
      </c>
      <c r="W42" s="29">
        <v>4.1151075071978358</v>
      </c>
      <c r="X42" s="29">
        <v>4.3129081234675022</v>
      </c>
      <c r="Y42" s="29">
        <v>4.5057167531847053</v>
      </c>
      <c r="Z42" s="29">
        <v>4.6412772925225374</v>
      </c>
      <c r="AA42" s="29">
        <v>4.8699813703971451</v>
      </c>
      <c r="AB42" s="29">
        <v>5.103196137166635</v>
      </c>
      <c r="AC42" s="29">
        <v>5.3073468724439694</v>
      </c>
      <c r="AD42" s="29">
        <v>5.3555265258661731</v>
      </c>
      <c r="AE42" s="29">
        <v>5.3332828903238507</v>
      </c>
      <c r="AF42" s="29">
        <v>5.4077349516355913</v>
      </c>
      <c r="AG42" s="29">
        <v>5.3568945786253908</v>
      </c>
      <c r="AH42" s="29">
        <v>5.4116208478295844</v>
      </c>
      <c r="AI42" s="29">
        <v>5.3589236811021639</v>
      </c>
      <c r="AJ42" s="29">
        <v>5.2412775245953984</v>
      </c>
      <c r="AK42" s="29">
        <v>5.2618195540965598</v>
      </c>
      <c r="AL42" s="29">
        <v>5.3731615822452747</v>
      </c>
      <c r="AM42" s="29">
        <v>5.4962280718406378</v>
      </c>
      <c r="AN42" s="29">
        <v>5.7021917834752092</v>
      </c>
      <c r="AO42" s="29">
        <v>5.7975747757306433</v>
      </c>
      <c r="AP42" s="29">
        <v>5.8586702894708322</v>
      </c>
      <c r="AQ42" s="29">
        <v>5.9727501907822651</v>
      </c>
      <c r="AR42" s="29">
        <v>5.9831243788739572</v>
      </c>
      <c r="AS42" s="29">
        <v>6.0241396051539899</v>
      </c>
      <c r="AT42" s="29">
        <v>6.3256702505867421</v>
      </c>
      <c r="AU42" s="29">
        <v>6.5584744224412166</v>
      </c>
      <c r="AV42" s="29">
        <v>6.5038863744648836</v>
      </c>
      <c r="AW42" s="29">
        <v>6.5761510729483437</v>
      </c>
      <c r="AX42" s="29">
        <v>6.6176309785728895</v>
      </c>
      <c r="AY42" s="29">
        <v>6.5926679350337727</v>
      </c>
      <c r="AZ42" s="29">
        <v>6.7275575596678365</v>
      </c>
      <c r="BA42" s="29">
        <v>6.8273890466811169</v>
      </c>
      <c r="BB42" s="29">
        <v>6.9928011625065141</v>
      </c>
      <c r="BC42" s="29">
        <v>6.9847170406069683</v>
      </c>
      <c r="BD42" s="29">
        <v>7.1542991176347925</v>
      </c>
      <c r="BE42" s="29">
        <v>6.8924503004229667</v>
      </c>
      <c r="BF42" s="29">
        <v>7.4405797273870631</v>
      </c>
      <c r="BG42" s="29">
        <v>7.5523417797424646</v>
      </c>
      <c r="BH42" s="29">
        <v>7.6293900395738232</v>
      </c>
      <c r="BI42" s="29">
        <v>7.5990219577223641</v>
      </c>
    </row>
    <row r="43" spans="1:61" x14ac:dyDescent="0.2">
      <c r="A43" s="7" t="s">
        <v>79</v>
      </c>
      <c r="B43" s="7" t="s">
        <v>80</v>
      </c>
      <c r="C43" s="29">
        <v>0.44076860049491456</v>
      </c>
      <c r="D43" s="29">
        <v>0.47415104987741286</v>
      </c>
      <c r="E43" s="29">
        <v>0.48402612663377526</v>
      </c>
      <c r="F43" s="29">
        <v>0.55378219570497111</v>
      </c>
      <c r="G43" s="29">
        <v>0.59998066197693611</v>
      </c>
      <c r="H43" s="29">
        <v>0.67667196734135404</v>
      </c>
      <c r="I43" s="29">
        <v>0.75392458412999319</v>
      </c>
      <c r="J43" s="29">
        <v>0.8907146663699832</v>
      </c>
      <c r="K43" s="29">
        <v>1.0213217479315542</v>
      </c>
      <c r="L43" s="29">
        <v>1.1748362082430308</v>
      </c>
      <c r="M43" s="29">
        <v>1.3640778893915022</v>
      </c>
      <c r="N43" s="29">
        <v>1.4940776050003941</v>
      </c>
      <c r="O43" s="29">
        <v>1.6596283446735904</v>
      </c>
      <c r="P43" s="29">
        <v>1.8819316817187</v>
      </c>
      <c r="Q43" s="29">
        <v>2.3560607548154224</v>
      </c>
      <c r="R43" s="29">
        <v>2.6285271113976743</v>
      </c>
      <c r="S43" s="29">
        <v>2.9334520665459887</v>
      </c>
      <c r="T43" s="29">
        <v>3.188679068166643</v>
      </c>
      <c r="U43" s="29">
        <v>3.3471694647331969</v>
      </c>
      <c r="V43" s="29">
        <v>3.5920798505651574</v>
      </c>
      <c r="W43" s="29">
        <v>3.8209518480572595</v>
      </c>
      <c r="X43" s="29">
        <v>3.9873482157348592</v>
      </c>
      <c r="Y43" s="29">
        <v>4.2146812780889054</v>
      </c>
      <c r="Z43" s="29">
        <v>4.3777587590120683</v>
      </c>
      <c r="AA43" s="29">
        <v>4.4756940384393893</v>
      </c>
      <c r="AB43" s="29">
        <v>4.6770419712236997</v>
      </c>
      <c r="AC43" s="29">
        <v>4.8598270103763328</v>
      </c>
      <c r="AD43" s="29">
        <v>4.8868150437709605</v>
      </c>
      <c r="AE43" s="29">
        <v>4.9616629443735132</v>
      </c>
      <c r="AF43" s="29">
        <v>5.0477305334819196</v>
      </c>
      <c r="AG43" s="29">
        <v>5.1046576357088114</v>
      </c>
      <c r="AH43" s="29">
        <v>5.1159671521312751</v>
      </c>
      <c r="AI43" s="29">
        <v>5.1104163399035256</v>
      </c>
      <c r="AJ43" s="29">
        <v>5.1059250274761121</v>
      </c>
      <c r="AK43" s="29">
        <v>5.1267101784964408</v>
      </c>
      <c r="AL43" s="29">
        <v>5.1516503637340207</v>
      </c>
      <c r="AM43" s="29">
        <v>5.2668546025901763</v>
      </c>
      <c r="AN43" s="29">
        <v>5.3064069109783443</v>
      </c>
      <c r="AO43" s="29">
        <v>5.3335996053602894</v>
      </c>
      <c r="AP43" s="29">
        <v>5.3537753845233595</v>
      </c>
      <c r="AQ43" s="29">
        <v>5.3810444321713531</v>
      </c>
      <c r="AR43" s="29">
        <v>5.4315986151904623</v>
      </c>
      <c r="AS43" s="29">
        <v>5.5080244281782909</v>
      </c>
      <c r="AT43" s="29">
        <v>5.6898629123230897</v>
      </c>
      <c r="AU43" s="29">
        <v>5.8377833371594088</v>
      </c>
      <c r="AV43" s="29">
        <v>5.823026235281171</v>
      </c>
      <c r="AW43" s="29">
        <v>5.8156188161137869</v>
      </c>
      <c r="AX43" s="29">
        <v>5.9043486961554468</v>
      </c>
      <c r="AY43" s="29">
        <v>5.910559448147036</v>
      </c>
      <c r="AZ43" s="29">
        <v>6.0124580471904228</v>
      </c>
      <c r="BA43" s="29">
        <v>6.0086897899472493</v>
      </c>
      <c r="BB43" s="29">
        <v>6.1624069547945002</v>
      </c>
      <c r="BC43" s="29">
        <v>6.2125148462357291</v>
      </c>
      <c r="BD43" s="29">
        <v>6.4883264114811716</v>
      </c>
      <c r="BE43" s="29">
        <v>6.4510264065023781</v>
      </c>
      <c r="BF43" s="29">
        <v>6.8456001979143775</v>
      </c>
      <c r="BG43" s="29">
        <v>6.9834029873270138</v>
      </c>
      <c r="BH43" s="29">
        <v>7.0869509820540149</v>
      </c>
      <c r="BI43" s="29">
        <v>7.0834935586044354</v>
      </c>
    </row>
    <row r="44" spans="1:61" x14ac:dyDescent="0.2">
      <c r="A44" s="7" t="s">
        <v>81</v>
      </c>
      <c r="B44" s="7" t="s">
        <v>82</v>
      </c>
      <c r="C44" s="29">
        <v>0.41616657742360841</v>
      </c>
      <c r="D44" s="29">
        <v>0.44631418480415119</v>
      </c>
      <c r="E44" s="29">
        <v>0.45627473260980128</v>
      </c>
      <c r="F44" s="29">
        <v>0.54087153363843266</v>
      </c>
      <c r="G44" s="29">
        <v>0.60824187041093281</v>
      </c>
      <c r="H44" s="29">
        <v>0.65741339892492234</v>
      </c>
      <c r="I44" s="29">
        <v>0.77225273952328222</v>
      </c>
      <c r="J44" s="29">
        <v>0.95832543496057188</v>
      </c>
      <c r="K44" s="29">
        <v>1.0547867236111457</v>
      </c>
      <c r="L44" s="29">
        <v>1.1761621821784505</v>
      </c>
      <c r="M44" s="29">
        <v>1.3600678706096108</v>
      </c>
      <c r="N44" s="29">
        <v>1.4832915746438502</v>
      </c>
      <c r="O44" s="29">
        <v>1.6408619864987464</v>
      </c>
      <c r="P44" s="29">
        <v>1.7853531077899731</v>
      </c>
      <c r="Q44" s="29">
        <v>2.2605896186410321</v>
      </c>
      <c r="R44" s="29">
        <v>2.655941745208906</v>
      </c>
      <c r="S44" s="29">
        <v>2.9730547063725625</v>
      </c>
      <c r="T44" s="29">
        <v>3.2953259948920208</v>
      </c>
      <c r="U44" s="29">
        <v>3.5238156169644959</v>
      </c>
      <c r="V44" s="29">
        <v>3.8341913398580623</v>
      </c>
      <c r="W44" s="29">
        <v>4.1151016053540381</v>
      </c>
      <c r="X44" s="29">
        <v>4.2946524277067937</v>
      </c>
      <c r="Y44" s="29">
        <v>4.345723429179162</v>
      </c>
      <c r="Z44" s="29">
        <v>4.4737221556083675</v>
      </c>
      <c r="AA44" s="29">
        <v>4.6248838397207006</v>
      </c>
      <c r="AB44" s="29">
        <v>4.8596794709135285</v>
      </c>
      <c r="AC44" s="29">
        <v>4.9447361061169044</v>
      </c>
      <c r="AD44" s="29">
        <v>4.968461912614333</v>
      </c>
      <c r="AE44" s="29">
        <v>4.9191454898479448</v>
      </c>
      <c r="AF44" s="29">
        <v>4.9461721512053254</v>
      </c>
      <c r="AG44" s="29">
        <v>4.8616356543024732</v>
      </c>
      <c r="AH44" s="29">
        <v>4.9023142483218152</v>
      </c>
      <c r="AI44" s="29">
        <v>5.0779222915527829</v>
      </c>
      <c r="AJ44" s="29">
        <v>5.005625169367514</v>
      </c>
      <c r="AK44" s="29">
        <v>4.882584386665215</v>
      </c>
      <c r="AL44" s="29">
        <v>4.9577097547531581</v>
      </c>
      <c r="AM44" s="29">
        <v>5.0818013905920942</v>
      </c>
      <c r="AN44" s="29">
        <v>5.2918722745942421</v>
      </c>
      <c r="AO44" s="29">
        <v>5.3502167550146069</v>
      </c>
      <c r="AP44" s="29">
        <v>5.2359393036200066</v>
      </c>
      <c r="AQ44" s="29">
        <v>5.2523976223613689</v>
      </c>
      <c r="AR44" s="29">
        <v>5.2708730476210528</v>
      </c>
      <c r="AS44" s="29">
        <v>5.412913738348986</v>
      </c>
      <c r="AT44" s="29">
        <v>5.3515472948816853</v>
      </c>
      <c r="AU44" s="29">
        <v>5.5869682151589242</v>
      </c>
      <c r="AV44" s="29">
        <v>5.7154066490789805</v>
      </c>
      <c r="AW44" s="29">
        <v>5.7295456767826938</v>
      </c>
      <c r="AX44" s="29">
        <v>5.6848845399055312</v>
      </c>
      <c r="AY44" s="29">
        <v>5.6649193072731467</v>
      </c>
      <c r="AZ44" s="29">
        <v>5.9843539201257983</v>
      </c>
      <c r="BA44" s="29">
        <v>6.1404592236636795</v>
      </c>
      <c r="BB44" s="29">
        <v>6.2348801574488828</v>
      </c>
      <c r="BC44" s="29">
        <v>6.1668920631077757</v>
      </c>
      <c r="BD44" s="29">
        <v>6.2520562918640747</v>
      </c>
      <c r="BE44" s="29">
        <v>6.0715673839377926</v>
      </c>
      <c r="BF44" s="29">
        <v>6.4574280987240211</v>
      </c>
      <c r="BG44" s="29">
        <v>6.2492489669343732</v>
      </c>
      <c r="BH44" s="29">
        <v>6.3058687703227605</v>
      </c>
      <c r="BI44" s="29">
        <v>6.4092188879747081</v>
      </c>
    </row>
    <row r="45" spans="1:61" x14ac:dyDescent="0.2">
      <c r="A45" s="7" t="s">
        <v>83</v>
      </c>
      <c r="B45" s="7" t="s">
        <v>84</v>
      </c>
      <c r="C45" s="29">
        <v>0.54078418015299978</v>
      </c>
      <c r="D45" s="29">
        <v>0.57195377469906972</v>
      </c>
      <c r="E45" s="29">
        <v>0.57347677762396909</v>
      </c>
      <c r="F45" s="29">
        <v>0.63508684646194524</v>
      </c>
      <c r="G45" s="29">
        <v>0.69114567544647576</v>
      </c>
      <c r="H45" s="29">
        <v>0.78971127872993441</v>
      </c>
      <c r="I45" s="29">
        <v>0.85520898597080119</v>
      </c>
      <c r="J45" s="29">
        <v>0.96569783352970417</v>
      </c>
      <c r="K45" s="29">
        <v>1.0976202001667685</v>
      </c>
      <c r="L45" s="29">
        <v>1.2609286560247657</v>
      </c>
      <c r="M45" s="29">
        <v>1.442981267410703</v>
      </c>
      <c r="N45" s="29">
        <v>1.564197256038135</v>
      </c>
      <c r="O45" s="29">
        <v>1.7293384535677843</v>
      </c>
      <c r="P45" s="29">
        <v>1.8779076518789903</v>
      </c>
      <c r="Q45" s="29">
        <v>2.2929234807517047</v>
      </c>
      <c r="R45" s="29">
        <v>2.5264929312692872</v>
      </c>
      <c r="S45" s="29">
        <v>2.8085593899702905</v>
      </c>
      <c r="T45" s="29">
        <v>3.1048873353840363</v>
      </c>
      <c r="U45" s="29">
        <v>3.2481865679930171</v>
      </c>
      <c r="V45" s="29">
        <v>3.5570565246160735</v>
      </c>
      <c r="W45" s="29">
        <v>3.718838303836113</v>
      </c>
      <c r="X45" s="29">
        <v>3.8063125661078274</v>
      </c>
      <c r="Y45" s="29">
        <v>3.9815481488236855</v>
      </c>
      <c r="Z45" s="29">
        <v>4.2162965361675049</v>
      </c>
      <c r="AA45" s="29">
        <v>4.3965321030656321</v>
      </c>
      <c r="AB45" s="29">
        <v>4.555283638097146</v>
      </c>
      <c r="AC45" s="29">
        <v>4.6319498187970911</v>
      </c>
      <c r="AD45" s="29">
        <v>4.5184628096185442</v>
      </c>
      <c r="AE45" s="29">
        <v>4.4838119600721962</v>
      </c>
      <c r="AF45" s="29">
        <v>4.6009712154413256</v>
      </c>
      <c r="AG45" s="29">
        <v>4.5183700223789556</v>
      </c>
      <c r="AH45" s="29">
        <v>4.8036189396844522</v>
      </c>
      <c r="AI45" s="29">
        <v>4.9348347122147862</v>
      </c>
      <c r="AJ45" s="29">
        <v>4.6154225826545812</v>
      </c>
      <c r="AK45" s="29">
        <v>4.5183982524206696</v>
      </c>
      <c r="AL45" s="29">
        <v>4.5819811057208035</v>
      </c>
      <c r="AM45" s="29">
        <v>4.6411535134675042</v>
      </c>
      <c r="AN45" s="29">
        <v>4.9324266697957482</v>
      </c>
      <c r="AO45" s="29">
        <v>5.3506553659140108</v>
      </c>
      <c r="AP45" s="29">
        <v>5.4350007078561742</v>
      </c>
      <c r="AQ45" s="29">
        <v>5.4976598473264557</v>
      </c>
      <c r="AR45" s="29">
        <v>5.4471243655244308</v>
      </c>
      <c r="AS45" s="29">
        <v>5.4983775240581592</v>
      </c>
      <c r="AT45" s="29">
        <v>5.8321456654421775</v>
      </c>
      <c r="AU45" s="29">
        <v>6.0192614998481755</v>
      </c>
      <c r="AV45" s="29">
        <v>6.0614409618223126</v>
      </c>
      <c r="AW45" s="29">
        <v>6.0490316252919998</v>
      </c>
      <c r="AX45" s="29">
        <v>6.1287146066029514</v>
      </c>
      <c r="AY45" s="29">
        <v>6.1780770165467676</v>
      </c>
      <c r="AZ45" s="29">
        <v>6.3510836120931291</v>
      </c>
      <c r="BA45" s="29">
        <v>6.2554273882615536</v>
      </c>
      <c r="BB45" s="29">
        <v>6.338880435896673</v>
      </c>
      <c r="BC45" s="29">
        <v>6.2677198272041164</v>
      </c>
      <c r="BD45" s="29">
        <v>6.6572350840038022</v>
      </c>
      <c r="BE45" s="29">
        <v>6.5741538396803376</v>
      </c>
      <c r="BF45" s="29">
        <v>7.0963071132700746</v>
      </c>
      <c r="BG45" s="29">
        <v>7.1904120759702259</v>
      </c>
      <c r="BH45" s="29">
        <v>7.2547151436240274</v>
      </c>
      <c r="BI45" s="29">
        <v>7.3076391168954746</v>
      </c>
    </row>
    <row r="46" spans="1:61" x14ac:dyDescent="0.2">
      <c r="A46" s="7" t="s">
        <v>85</v>
      </c>
      <c r="B46" s="7" t="s">
        <v>86</v>
      </c>
      <c r="C46" s="29">
        <v>0.50968901390191979</v>
      </c>
      <c r="D46" s="29">
        <v>0.57666091200473324</v>
      </c>
      <c r="E46" s="29">
        <v>0.59858479220002647</v>
      </c>
      <c r="F46" s="29">
        <v>0.67706968584687699</v>
      </c>
      <c r="G46" s="29">
        <v>0.72741900804542692</v>
      </c>
      <c r="H46" s="29">
        <v>0.80644408979723392</v>
      </c>
      <c r="I46" s="29">
        <v>0.89316028943043024</v>
      </c>
      <c r="J46" s="29">
        <v>0.99331300110351373</v>
      </c>
      <c r="K46" s="29">
        <v>1.1123441501647855</v>
      </c>
      <c r="L46" s="29">
        <v>1.2860943723858826</v>
      </c>
      <c r="M46" s="29">
        <v>1.4991488110121833</v>
      </c>
      <c r="N46" s="29">
        <v>1.6356647484312414</v>
      </c>
      <c r="O46" s="29">
        <v>1.801728975754378</v>
      </c>
      <c r="P46" s="29">
        <v>1.9852170500206519</v>
      </c>
      <c r="Q46" s="29">
        <v>2.5208303699509615</v>
      </c>
      <c r="R46" s="29">
        <v>2.8325960104046106</v>
      </c>
      <c r="S46" s="29">
        <v>3.145160022828887</v>
      </c>
      <c r="T46" s="29">
        <v>3.380639894809419</v>
      </c>
      <c r="U46" s="29">
        <v>3.6014809525212601</v>
      </c>
      <c r="V46" s="29">
        <v>3.8083046471464814</v>
      </c>
      <c r="W46" s="29">
        <v>4.0571907514636969</v>
      </c>
      <c r="X46" s="29">
        <v>4.285524579826439</v>
      </c>
      <c r="Y46" s="29">
        <v>4.5514291314720037</v>
      </c>
      <c r="Z46" s="29">
        <v>4.731147775049231</v>
      </c>
      <c r="AA46" s="29">
        <v>4.8593249560199085</v>
      </c>
      <c r="AB46" s="29">
        <v>5.1473335329250087</v>
      </c>
      <c r="AC46" s="29">
        <v>5.2102740700631029</v>
      </c>
      <c r="AD46" s="29">
        <v>5.0606045213977726</v>
      </c>
      <c r="AE46" s="29">
        <v>5.1321101013588999</v>
      </c>
      <c r="AF46" s="29">
        <v>4.9760919072823429</v>
      </c>
      <c r="AG46" s="29">
        <v>4.8611300231958259</v>
      </c>
      <c r="AH46" s="29">
        <v>4.9136698584089133</v>
      </c>
      <c r="AI46" s="29">
        <v>5.1399477489615135</v>
      </c>
      <c r="AJ46" s="29">
        <v>5.0972083926230072</v>
      </c>
      <c r="AK46" s="29">
        <v>5.2771126013535863</v>
      </c>
      <c r="AL46" s="29">
        <v>5.428663750903989</v>
      </c>
      <c r="AM46" s="29">
        <v>5.6710213520312402</v>
      </c>
      <c r="AN46" s="29">
        <v>5.7942395873132035</v>
      </c>
      <c r="AO46" s="29">
        <v>5.8250915803331234</v>
      </c>
      <c r="AP46" s="29">
        <v>5.9322795881039303</v>
      </c>
      <c r="AQ46" s="29">
        <v>6.0360916085980225</v>
      </c>
      <c r="AR46" s="29">
        <v>6.0712569597471902</v>
      </c>
      <c r="AS46" s="29">
        <v>6.1765763225846753</v>
      </c>
      <c r="AT46" s="29">
        <v>6.3660329531727635</v>
      </c>
      <c r="AU46" s="29">
        <v>6.6763888645743856</v>
      </c>
      <c r="AV46" s="29">
        <v>6.5811690447070683</v>
      </c>
      <c r="AW46" s="29">
        <v>6.6198604188491199</v>
      </c>
      <c r="AX46" s="29">
        <v>6.6421090357047738</v>
      </c>
      <c r="AY46" s="29">
        <v>6.4544639083255859</v>
      </c>
      <c r="AZ46" s="29">
        <v>6.5029998065022365</v>
      </c>
      <c r="BA46" s="29">
        <v>6.5754418640742474</v>
      </c>
      <c r="BB46" s="29">
        <v>6.5902211740957721</v>
      </c>
      <c r="BC46" s="29">
        <v>6.5311556242749482</v>
      </c>
      <c r="BD46" s="29">
        <v>6.6311481680481839</v>
      </c>
      <c r="BE46" s="29">
        <v>6.5071274017248415</v>
      </c>
      <c r="BF46" s="29">
        <v>6.8084639315521853</v>
      </c>
      <c r="BG46" s="29">
        <v>6.9857622715785039</v>
      </c>
      <c r="BH46" s="29">
        <v>7.3268681913054392</v>
      </c>
      <c r="BI46" s="29">
        <v>7.4406052758182701</v>
      </c>
    </row>
    <row r="47" spans="1:61" x14ac:dyDescent="0.2">
      <c r="A47" s="7" t="s">
        <v>87</v>
      </c>
      <c r="B47" s="7" t="s">
        <v>88</v>
      </c>
      <c r="C47" s="29">
        <v>0.41714535925792684</v>
      </c>
      <c r="D47" s="29">
        <v>0.47659825549389739</v>
      </c>
      <c r="E47" s="29">
        <v>0.5097161481404856</v>
      </c>
      <c r="F47" s="29">
        <v>0.56182788741311496</v>
      </c>
      <c r="G47" s="29">
        <v>0.60581040823815546</v>
      </c>
      <c r="H47" s="29">
        <v>0.66272352782879795</v>
      </c>
      <c r="I47" s="29">
        <v>0.73871492004387707</v>
      </c>
      <c r="J47" s="29">
        <v>0.81776461051304583</v>
      </c>
      <c r="K47" s="29">
        <v>0.93966962577535229</v>
      </c>
      <c r="L47" s="29">
        <v>1.0609280566607517</v>
      </c>
      <c r="M47" s="29">
        <v>1.2651143823571203</v>
      </c>
      <c r="N47" s="29">
        <v>1.4630644039652787</v>
      </c>
      <c r="O47" s="29">
        <v>1.5966217819134592</v>
      </c>
      <c r="P47" s="29">
        <v>1.7746213721446922</v>
      </c>
      <c r="Q47" s="29">
        <v>2.3191041554106673</v>
      </c>
      <c r="R47" s="29">
        <v>2.5310635871508373</v>
      </c>
      <c r="S47" s="29">
        <v>2.7902837387262753</v>
      </c>
      <c r="T47" s="29">
        <v>3.0028141880908916</v>
      </c>
      <c r="U47" s="29">
        <v>3.2892992254758111</v>
      </c>
      <c r="V47" s="29">
        <v>3.5296480845872282</v>
      </c>
      <c r="W47" s="29">
        <v>3.8087611646116177</v>
      </c>
      <c r="X47" s="29">
        <v>3.9447515922932044</v>
      </c>
      <c r="Y47" s="29">
        <v>4.1156377917997595</v>
      </c>
      <c r="Z47" s="29">
        <v>4.3640497023554543</v>
      </c>
      <c r="AA47" s="29">
        <v>4.3782639641332262</v>
      </c>
      <c r="AB47" s="29">
        <v>4.6207287421526688</v>
      </c>
      <c r="AC47" s="29">
        <v>4.7060364139800237</v>
      </c>
      <c r="AD47" s="29">
        <v>4.7710340358707333</v>
      </c>
      <c r="AE47" s="29">
        <v>4.7487744601343822</v>
      </c>
      <c r="AF47" s="29">
        <v>4.6920515119717638</v>
      </c>
      <c r="AG47" s="29">
        <v>4.6463355668350186</v>
      </c>
      <c r="AH47" s="29">
        <v>4.7326838775720397</v>
      </c>
      <c r="AI47" s="29">
        <v>4.9133049643203126</v>
      </c>
      <c r="AJ47" s="29">
        <v>4.7612624676255031</v>
      </c>
      <c r="AK47" s="29">
        <v>4.7939080270943402</v>
      </c>
      <c r="AL47" s="29">
        <v>4.9424808671562817</v>
      </c>
      <c r="AM47" s="29">
        <v>5.0870209242024229</v>
      </c>
      <c r="AN47" s="29">
        <v>5.1051614571832191</v>
      </c>
      <c r="AO47" s="29">
        <v>5.1322855670634313</v>
      </c>
      <c r="AP47" s="29">
        <v>5.0621923693302948</v>
      </c>
      <c r="AQ47" s="29">
        <v>5.1509333831014938</v>
      </c>
      <c r="AR47" s="29">
        <v>5.2645680761925284</v>
      </c>
      <c r="AS47" s="29">
        <v>5.3354667611481075</v>
      </c>
      <c r="AT47" s="29">
        <v>5.3569336656928739</v>
      </c>
      <c r="AU47" s="29">
        <v>5.4757616795264772</v>
      </c>
      <c r="AV47" s="29">
        <v>5.6869448498478521</v>
      </c>
      <c r="AW47" s="29">
        <v>5.8596739432048164</v>
      </c>
      <c r="AX47" s="29">
        <v>5.8581343961000751</v>
      </c>
      <c r="AY47" s="29">
        <v>5.7953943983651879</v>
      </c>
      <c r="AZ47" s="29">
        <v>6.1404068336932882</v>
      </c>
      <c r="BA47" s="29">
        <v>6.1939548962596023</v>
      </c>
      <c r="BB47" s="29">
        <v>6.1921451551564717</v>
      </c>
      <c r="BC47" s="29">
        <v>6.1431441462071419</v>
      </c>
      <c r="BD47" s="29">
        <v>6.2349607866584495</v>
      </c>
      <c r="BE47" s="29">
        <v>6.1271175159619329</v>
      </c>
      <c r="BF47" s="29">
        <v>6.1731906602668154</v>
      </c>
      <c r="BG47" s="29">
        <v>6.4318628130880011</v>
      </c>
      <c r="BH47" s="29">
        <v>6.6680345273184605</v>
      </c>
      <c r="BI47" s="29">
        <v>6.7873449686424534</v>
      </c>
    </row>
    <row r="48" spans="1:61" x14ac:dyDescent="0.2">
      <c r="A48" s="7" t="s">
        <v>89</v>
      </c>
      <c r="B48" s="7" t="s">
        <v>90</v>
      </c>
      <c r="C48" s="29">
        <v>0.47747892059530816</v>
      </c>
      <c r="D48" s="29">
        <v>0.53013002533413556</v>
      </c>
      <c r="E48" s="29">
        <v>0.56878863265632196</v>
      </c>
      <c r="F48" s="29">
        <v>0.61684610930384443</v>
      </c>
      <c r="G48" s="29">
        <v>0.69715026083850695</v>
      </c>
      <c r="H48" s="29">
        <v>0.7423274909849511</v>
      </c>
      <c r="I48" s="29">
        <v>0.79529474663533672</v>
      </c>
      <c r="J48" s="29">
        <v>0.86410286959546145</v>
      </c>
      <c r="K48" s="29">
        <v>1.0092746560468389</v>
      </c>
      <c r="L48" s="29">
        <v>1.1907307892125285</v>
      </c>
      <c r="M48" s="29">
        <v>1.3440178468365933</v>
      </c>
      <c r="N48" s="29">
        <v>1.4805938025527763</v>
      </c>
      <c r="O48" s="29">
        <v>1.6113671313157341</v>
      </c>
      <c r="P48" s="29">
        <v>1.7705994020376759</v>
      </c>
      <c r="Q48" s="29">
        <v>2.28368594889508</v>
      </c>
      <c r="R48" s="29">
        <v>2.671167258386729</v>
      </c>
      <c r="S48" s="29">
        <v>2.9425892416068553</v>
      </c>
      <c r="T48" s="29">
        <v>3.2877059461009677</v>
      </c>
      <c r="U48" s="29">
        <v>3.4903156491716896</v>
      </c>
      <c r="V48" s="29">
        <v>3.662124853662549</v>
      </c>
      <c r="W48" s="29">
        <v>3.8849658510668337</v>
      </c>
      <c r="X48" s="29">
        <v>4.1136167780797619</v>
      </c>
      <c r="Y48" s="29">
        <v>4.2802023536340341</v>
      </c>
      <c r="Z48" s="29">
        <v>4.4082233293601005</v>
      </c>
      <c r="AA48" s="29">
        <v>4.5259314205035057</v>
      </c>
      <c r="AB48" s="29">
        <v>4.8475036376008749</v>
      </c>
      <c r="AC48" s="29">
        <v>4.9099380801605044</v>
      </c>
      <c r="AD48" s="29">
        <v>5.013289006322089</v>
      </c>
      <c r="AE48" s="29">
        <v>4.6622427136029616</v>
      </c>
      <c r="AF48" s="29">
        <v>4.927863045537741</v>
      </c>
      <c r="AG48" s="29">
        <v>4.9522104077193889</v>
      </c>
      <c r="AH48" s="29">
        <v>4.9790932786215985</v>
      </c>
      <c r="AI48" s="29">
        <v>5.0436452952770896</v>
      </c>
      <c r="AJ48" s="29">
        <v>4.9712164398099103</v>
      </c>
      <c r="AK48" s="29">
        <v>4.9177502912130073</v>
      </c>
      <c r="AL48" s="29">
        <v>4.9290848223971766</v>
      </c>
      <c r="AM48" s="29">
        <v>5.1641617804911855</v>
      </c>
      <c r="AN48" s="29">
        <v>5.4498248706593859</v>
      </c>
      <c r="AO48" s="29">
        <v>5.5389712842132264</v>
      </c>
      <c r="AP48" s="29">
        <v>5.5465344266343166</v>
      </c>
      <c r="AQ48" s="29">
        <v>5.5872443026102632</v>
      </c>
      <c r="AR48" s="29">
        <v>5.6147393322328307</v>
      </c>
      <c r="AS48" s="29">
        <v>5.6233944387251125</v>
      </c>
      <c r="AT48" s="29">
        <v>5.9370368747703797</v>
      </c>
      <c r="AU48" s="29">
        <v>6.0946911829786909</v>
      </c>
      <c r="AV48" s="29">
        <v>6.1753104663290168</v>
      </c>
      <c r="AW48" s="29">
        <v>6.1908309847813836</v>
      </c>
      <c r="AX48" s="29">
        <v>6.152799175667246</v>
      </c>
      <c r="AY48" s="29">
        <v>5.9934878023875129</v>
      </c>
      <c r="AZ48" s="29">
        <v>6.0692797768048141</v>
      </c>
      <c r="BA48" s="29">
        <v>6.0240343492729584</v>
      </c>
      <c r="BB48" s="29">
        <v>6.1090920854478812</v>
      </c>
      <c r="BC48" s="29">
        <v>6.0408054516570981</v>
      </c>
      <c r="BD48" s="29">
        <v>6.0697601080024999</v>
      </c>
      <c r="BE48" s="29">
        <v>6.1058971628255261</v>
      </c>
      <c r="BF48" s="29">
        <v>6.2594852372703871</v>
      </c>
      <c r="BG48" s="29">
        <v>6.3973715258696773</v>
      </c>
      <c r="BH48" s="29">
        <v>6.4913941644487183</v>
      </c>
      <c r="BI48" s="29">
        <v>6.5196219104865145</v>
      </c>
    </row>
    <row r="49" spans="1:61" x14ac:dyDescent="0.2">
      <c r="A49" s="7" t="s">
        <v>91</v>
      </c>
      <c r="B49" s="7" t="s">
        <v>92</v>
      </c>
      <c r="C49" s="29">
        <v>0.4051492075829517</v>
      </c>
      <c r="D49" s="29">
        <v>0.44321536630120495</v>
      </c>
      <c r="E49" s="29">
        <v>0.45462323825775991</v>
      </c>
      <c r="F49" s="29">
        <v>0.51944901841897362</v>
      </c>
      <c r="G49" s="29">
        <v>0.55735504838794137</v>
      </c>
      <c r="H49" s="29">
        <v>0.61387829381229653</v>
      </c>
      <c r="I49" s="29">
        <v>0.67827444806887816</v>
      </c>
      <c r="J49" s="29">
        <v>2.0290585591986212</v>
      </c>
      <c r="K49" s="29">
        <v>0.8981747825114248</v>
      </c>
      <c r="L49" s="29">
        <v>1.0503322260924555</v>
      </c>
      <c r="M49" s="29">
        <v>1.2330209172171138</v>
      </c>
      <c r="N49" s="29">
        <v>1.3659760121299471</v>
      </c>
      <c r="O49" s="29">
        <v>1.6368388870934598</v>
      </c>
      <c r="P49" s="29">
        <v>1.8591291054005921</v>
      </c>
      <c r="Q49" s="29">
        <v>2.3468209163008535</v>
      </c>
      <c r="R49" s="29">
        <v>2.6056860557328192</v>
      </c>
      <c r="S49" s="29">
        <v>2.8572962320422954</v>
      </c>
      <c r="T49" s="29">
        <v>3.1368803544360913</v>
      </c>
      <c r="U49" s="29">
        <v>3.3426026890186002</v>
      </c>
      <c r="V49" s="29">
        <v>3.5890352371985768</v>
      </c>
      <c r="W49" s="29">
        <v>3.7874210170753515</v>
      </c>
      <c r="X49" s="29">
        <v>3.9675712119940902</v>
      </c>
      <c r="Y49" s="29">
        <v>4.1704926457445177</v>
      </c>
      <c r="Z49" s="29">
        <v>4.3396780460770303</v>
      </c>
      <c r="AA49" s="29">
        <v>4.4224119665532067</v>
      </c>
      <c r="AB49" s="29">
        <v>4.6633441587469626</v>
      </c>
      <c r="AC49" s="29">
        <v>4.7642006406163944</v>
      </c>
      <c r="AD49" s="29">
        <v>4.9855995002359741</v>
      </c>
      <c r="AE49" s="29">
        <v>5.0774486893865136</v>
      </c>
      <c r="AF49" s="29">
        <v>5.2177988871610461</v>
      </c>
      <c r="AG49" s="29">
        <v>5.2603740165851578</v>
      </c>
      <c r="AH49" s="29">
        <v>5.2755201259961071</v>
      </c>
      <c r="AI49" s="29">
        <v>5.3256707698389878</v>
      </c>
      <c r="AJ49" s="29">
        <v>5.2483212600020703</v>
      </c>
      <c r="AK49" s="29">
        <v>5.2493465472744933</v>
      </c>
      <c r="AL49" s="29">
        <v>5.403124478853135</v>
      </c>
      <c r="AM49" s="29">
        <v>5.5508196474699236</v>
      </c>
      <c r="AN49" s="29">
        <v>5.811798540114026</v>
      </c>
      <c r="AO49" s="29">
        <v>5.9025042605515328</v>
      </c>
      <c r="AP49" s="29">
        <v>5.9216212921778757</v>
      </c>
      <c r="AQ49" s="29">
        <v>6.0068726919775983</v>
      </c>
      <c r="AR49" s="29">
        <v>6.0148997174602519</v>
      </c>
      <c r="AS49" s="29">
        <v>6.1318764079610819</v>
      </c>
      <c r="AT49" s="29">
        <v>6.4829778685067305</v>
      </c>
      <c r="AU49" s="29">
        <v>6.6298604646850485</v>
      </c>
      <c r="AV49" s="29">
        <v>6.5547199833390692</v>
      </c>
      <c r="AW49" s="29">
        <v>6.6180819858493436</v>
      </c>
      <c r="AX49" s="29">
        <v>6.5615952141083795</v>
      </c>
      <c r="AY49" s="29">
        <v>6.3744086799419657</v>
      </c>
      <c r="AZ49" s="29">
        <v>6.5060044676935931</v>
      </c>
      <c r="BA49" s="29">
        <v>6.5393327923484179</v>
      </c>
      <c r="BB49" s="29">
        <v>6.6159077346086947</v>
      </c>
      <c r="BC49" s="29">
        <v>6.5697286370744363</v>
      </c>
      <c r="BD49" s="29">
        <v>6.6320324376747672</v>
      </c>
      <c r="BE49" s="29">
        <v>6.5747992178614902</v>
      </c>
      <c r="BF49" s="29">
        <v>6.7865238512425305</v>
      </c>
      <c r="BG49" s="29">
        <v>6.7104219213206706</v>
      </c>
      <c r="BH49" s="29">
        <v>6.9024452329659454</v>
      </c>
      <c r="BI49" s="29">
        <v>7.1121064604002013</v>
      </c>
    </row>
    <row r="50" spans="1:61" x14ac:dyDescent="0.2">
      <c r="A50" s="7" t="s">
        <v>93</v>
      </c>
      <c r="B50" s="7" t="s">
        <v>94</v>
      </c>
      <c r="C50" s="29">
        <v>0.44436315286749956</v>
      </c>
      <c r="D50" s="29">
        <v>0.48781329689027897</v>
      </c>
      <c r="E50" s="29">
        <v>0.49657357318011036</v>
      </c>
      <c r="F50" s="29">
        <v>0.56252819272118026</v>
      </c>
      <c r="G50" s="29">
        <v>0.63545306395537893</v>
      </c>
      <c r="H50" s="29">
        <v>0.72004674861465634</v>
      </c>
      <c r="I50" s="29">
        <v>0.80250120598375285</v>
      </c>
      <c r="J50" s="29">
        <v>0.88511801528876821</v>
      </c>
      <c r="K50" s="29">
        <v>1.0239987219198747</v>
      </c>
      <c r="L50" s="29">
        <v>1.1721872719452942</v>
      </c>
      <c r="M50" s="29">
        <v>1.377451911653659</v>
      </c>
      <c r="N50" s="29">
        <v>1.5655448638936154</v>
      </c>
      <c r="O50" s="29">
        <v>1.7038671046730791</v>
      </c>
      <c r="P50" s="29">
        <v>1.8631525861726119</v>
      </c>
      <c r="Q50" s="29">
        <v>2.3314215869422767</v>
      </c>
      <c r="R50" s="29">
        <v>2.6072065811268348</v>
      </c>
      <c r="S50" s="29">
        <v>2.8999448034184789</v>
      </c>
      <c r="T50" s="29">
        <v>3.0195712740633951</v>
      </c>
      <c r="U50" s="29">
        <v>3.1994554044829653</v>
      </c>
      <c r="V50" s="29">
        <v>3.4580806208316197</v>
      </c>
      <c r="W50" s="29">
        <v>3.7066452082453911</v>
      </c>
      <c r="X50" s="29">
        <v>3.8945484289512549</v>
      </c>
      <c r="Y50" s="29">
        <v>4.062306683797912</v>
      </c>
      <c r="Z50" s="29">
        <v>4.3518638742162423</v>
      </c>
      <c r="AA50" s="29">
        <v>4.4650376240621519</v>
      </c>
      <c r="AB50" s="29">
        <v>4.6648661379110452</v>
      </c>
      <c r="AC50" s="29">
        <v>4.7625664029963248</v>
      </c>
      <c r="AD50" s="29">
        <v>4.791364868591784</v>
      </c>
      <c r="AE50" s="29">
        <v>4.9418117103878556</v>
      </c>
      <c r="AF50" s="29">
        <v>5.0379580323163315</v>
      </c>
      <c r="AG50" s="29">
        <v>5.0777923840308699</v>
      </c>
      <c r="AH50" s="29">
        <v>5.0673258081446804</v>
      </c>
      <c r="AI50" s="29">
        <v>5.1618119634136734</v>
      </c>
      <c r="AJ50" s="29">
        <v>5.0671011110262176</v>
      </c>
      <c r="AK50" s="29">
        <v>5.0387824977135134</v>
      </c>
      <c r="AL50" s="29">
        <v>5.0343823042751366</v>
      </c>
      <c r="AM50" s="29">
        <v>5.2782706887080435</v>
      </c>
      <c r="AN50" s="29">
        <v>5.3657915156315488</v>
      </c>
      <c r="AO50" s="29">
        <v>5.4227389212675163</v>
      </c>
      <c r="AP50" s="29">
        <v>5.4294381651054362</v>
      </c>
      <c r="AQ50" s="29">
        <v>5.4144285243089909</v>
      </c>
      <c r="AR50" s="29">
        <v>5.4435650752638223</v>
      </c>
      <c r="AS50" s="29">
        <v>5.5903299875580794</v>
      </c>
      <c r="AT50" s="29">
        <v>5.7383523461530315</v>
      </c>
      <c r="AU50" s="29">
        <v>6.0404140134913513</v>
      </c>
      <c r="AV50" s="29">
        <v>6.0961990935544366</v>
      </c>
      <c r="AW50" s="29">
        <v>6.1615610164787693</v>
      </c>
      <c r="AX50" s="29">
        <v>6.1415238527774951</v>
      </c>
      <c r="AY50" s="29">
        <v>6.0508841178612709</v>
      </c>
      <c r="AZ50" s="29">
        <v>5.9556545511537475</v>
      </c>
      <c r="BA50" s="29">
        <v>5.9061785357874799</v>
      </c>
      <c r="BB50" s="29">
        <v>5.9585480068782832</v>
      </c>
      <c r="BC50" s="29">
        <v>5.9317311701635562</v>
      </c>
      <c r="BD50" s="29">
        <v>5.9964090612868794</v>
      </c>
      <c r="BE50" s="29">
        <v>5.8528857152540645</v>
      </c>
      <c r="BF50" s="29">
        <v>5.9428015224623021</v>
      </c>
      <c r="BG50" s="29">
        <v>6.0121513978852903</v>
      </c>
      <c r="BH50" s="29">
        <v>6.2254888215995949</v>
      </c>
      <c r="BI50" s="29">
        <v>6.273609026704114</v>
      </c>
    </row>
    <row r="51" spans="1:61" x14ac:dyDescent="0.2">
      <c r="A51" s="7" t="s">
        <v>95</v>
      </c>
      <c r="B51" s="7" t="s">
        <v>96</v>
      </c>
      <c r="C51" s="29">
        <v>0.36348261709013679</v>
      </c>
      <c r="D51" s="29">
        <v>0.40090895612909655</v>
      </c>
      <c r="E51" s="29">
        <v>0.40841769859634286</v>
      </c>
      <c r="F51" s="29">
        <v>0.44824298150173447</v>
      </c>
      <c r="G51" s="29">
        <v>0.48036972646268</v>
      </c>
      <c r="H51" s="29">
        <v>0.52247934622518577</v>
      </c>
      <c r="I51" s="29">
        <v>0.63318949989538409</v>
      </c>
      <c r="J51" s="29">
        <v>0.7393591393319473</v>
      </c>
      <c r="K51" s="29">
        <v>0.88211044822381479</v>
      </c>
      <c r="L51" s="29">
        <v>1.0211951777422545</v>
      </c>
      <c r="M51" s="29">
        <v>1.1581283647743887</v>
      </c>
      <c r="N51" s="29">
        <v>1.2527048057373975</v>
      </c>
      <c r="O51" s="29">
        <v>1.3767667129791417</v>
      </c>
      <c r="P51" s="29">
        <v>1.5130572872534285</v>
      </c>
      <c r="Q51" s="29">
        <v>1.9618454503039244</v>
      </c>
      <c r="R51" s="29">
        <v>2.3544028809517599</v>
      </c>
      <c r="S51" s="29">
        <v>2.8237890107954939</v>
      </c>
      <c r="T51" s="29">
        <v>3.0805110003638094</v>
      </c>
      <c r="U51" s="29">
        <v>3.36544522916315</v>
      </c>
      <c r="V51" s="29">
        <v>3.5311706432133914</v>
      </c>
      <c r="W51" s="29">
        <v>3.6030069006815157</v>
      </c>
      <c r="X51" s="29">
        <v>3.8063125661078279</v>
      </c>
      <c r="Y51" s="29">
        <v>3.9099320895069174</v>
      </c>
      <c r="Z51" s="29">
        <v>3.9832425730050658</v>
      </c>
      <c r="AA51" s="29">
        <v>4.1392558131009176</v>
      </c>
      <c r="AB51" s="29">
        <v>4.3711241592432364</v>
      </c>
      <c r="AC51" s="29">
        <v>4.4858184069092228</v>
      </c>
      <c r="AD51" s="29">
        <v>4.5605976748525485</v>
      </c>
      <c r="AE51" s="29">
        <v>4.6470600531148181</v>
      </c>
      <c r="AF51" s="29">
        <v>4.492046195810846</v>
      </c>
      <c r="AG51" s="29">
        <v>4.5611642359349318</v>
      </c>
      <c r="AH51" s="29">
        <v>4.586977799691522</v>
      </c>
      <c r="AI51" s="29">
        <v>4.7973658866820257</v>
      </c>
      <c r="AJ51" s="29">
        <v>4.7489660901921322</v>
      </c>
      <c r="AK51" s="29">
        <v>4.7764150385130284</v>
      </c>
      <c r="AL51" s="29">
        <v>5.0128091136187445</v>
      </c>
      <c r="AM51" s="29">
        <v>5.0060734751134817</v>
      </c>
      <c r="AN51" s="29">
        <v>5.0117250193159011</v>
      </c>
      <c r="AO51" s="29">
        <v>4.898216255962593</v>
      </c>
      <c r="AP51" s="29">
        <v>4.9934760945022951</v>
      </c>
      <c r="AQ51" s="29">
        <v>5.0698573079230584</v>
      </c>
      <c r="AR51" s="29">
        <v>5.0447839036503428</v>
      </c>
      <c r="AS51" s="29">
        <v>5.1417704725335005</v>
      </c>
      <c r="AT51" s="29">
        <v>5.5317361141088179</v>
      </c>
      <c r="AU51" s="29">
        <v>5.6560178930478111</v>
      </c>
      <c r="AV51" s="29">
        <v>5.7008054397914618</v>
      </c>
      <c r="AW51" s="29">
        <v>5.7731833156106003</v>
      </c>
      <c r="AX51" s="29">
        <v>5.8052026400612311</v>
      </c>
      <c r="AY51" s="29">
        <v>5.6025246929808086</v>
      </c>
      <c r="AZ51" s="29">
        <v>5.5725640734511792</v>
      </c>
      <c r="BA51" s="29">
        <v>5.5791446129447912</v>
      </c>
      <c r="BB51" s="29">
        <v>5.5746932742887942</v>
      </c>
      <c r="BC51" s="29">
        <v>5.5461182080253577</v>
      </c>
      <c r="BD51" s="29">
        <v>5.6861638997815209</v>
      </c>
      <c r="BE51" s="29">
        <v>5.5968369701832748</v>
      </c>
      <c r="BF51" s="29">
        <v>5.7384348971527004</v>
      </c>
      <c r="BG51" s="29">
        <v>5.7585279509347425</v>
      </c>
      <c r="BH51" s="29">
        <v>6.0575646722357765</v>
      </c>
      <c r="BI51" s="29">
        <v>6.1070367661027758</v>
      </c>
    </row>
    <row r="52" spans="1:61" x14ac:dyDescent="0.2">
      <c r="A52" s="7" t="s">
        <v>97</v>
      </c>
      <c r="B52" s="7" t="s">
        <v>98</v>
      </c>
      <c r="C52" s="29">
        <v>0.47324050916797133</v>
      </c>
      <c r="D52" s="29">
        <v>0.53498615522948012</v>
      </c>
      <c r="E52" s="29">
        <v>0.54848414475541263</v>
      </c>
      <c r="F52" s="29">
        <v>0.64360491204304737</v>
      </c>
      <c r="G52" s="29">
        <v>0.69375128621762971</v>
      </c>
      <c r="H52" s="29">
        <v>0.73580006208689042</v>
      </c>
      <c r="I52" s="29">
        <v>0.83243160405456784</v>
      </c>
      <c r="J52" s="29">
        <v>0.14318603817430689</v>
      </c>
      <c r="K52" s="29">
        <v>1.0695098748973342</v>
      </c>
      <c r="L52" s="29">
        <v>1.2344388625161329</v>
      </c>
      <c r="M52" s="29">
        <v>1.4122220357406443</v>
      </c>
      <c r="N52" s="29">
        <v>1.6059986224237945</v>
      </c>
      <c r="O52" s="29">
        <v>1.7896638756766534</v>
      </c>
      <c r="P52" s="29">
        <v>1.9141248883655071</v>
      </c>
      <c r="Q52" s="29">
        <v>2.3806991985955439</v>
      </c>
      <c r="R52" s="29">
        <v>2.6726920186448626</v>
      </c>
      <c r="S52" s="29">
        <v>2.9913293806233239</v>
      </c>
      <c r="T52" s="29">
        <v>3.2557135434461526</v>
      </c>
      <c r="U52" s="29">
        <v>3.3471698648718484</v>
      </c>
      <c r="V52" s="29">
        <v>3.569238770737948</v>
      </c>
      <c r="W52" s="29">
        <v>3.747795814563343</v>
      </c>
      <c r="X52" s="29">
        <v>3.8641222693500721</v>
      </c>
      <c r="Y52" s="29">
        <v>4.1369702350004989</v>
      </c>
      <c r="Z52" s="29">
        <v>4.3945142727034856</v>
      </c>
      <c r="AA52" s="29">
        <v>4.5183196959483345</v>
      </c>
      <c r="AB52" s="29">
        <v>4.7485749919355493</v>
      </c>
      <c r="AC52" s="29">
        <v>4.9460427357333971</v>
      </c>
      <c r="AD52" s="29">
        <v>5.0226497619773136</v>
      </c>
      <c r="AE52" s="29">
        <v>5.0452306279923302</v>
      </c>
      <c r="AF52" s="29">
        <v>5.1991626904604589</v>
      </c>
      <c r="AG52" s="29">
        <v>5.1209428304286355</v>
      </c>
      <c r="AH52" s="29">
        <v>4.4178055594972827</v>
      </c>
      <c r="AI52" s="29">
        <v>4.5368714141625164</v>
      </c>
      <c r="AJ52" s="29">
        <v>4.5429241914341212</v>
      </c>
      <c r="AK52" s="29">
        <v>4.6291080309767887</v>
      </c>
      <c r="AL52" s="29">
        <v>4.842155162229365</v>
      </c>
      <c r="AM52" s="29">
        <v>5.0963015931078965</v>
      </c>
      <c r="AN52" s="29">
        <v>5.2816045803515106</v>
      </c>
      <c r="AO52" s="29">
        <v>5.7197194999827037</v>
      </c>
      <c r="AP52" s="29">
        <v>5.7570991725188865</v>
      </c>
      <c r="AQ52" s="29">
        <v>5.7577616750040663</v>
      </c>
      <c r="AR52" s="29">
        <v>5.6830857384866569</v>
      </c>
      <c r="AS52" s="29">
        <v>5.6822627099776222</v>
      </c>
      <c r="AT52" s="29">
        <v>5.4346324000144897</v>
      </c>
      <c r="AU52" s="29">
        <v>5.5760831365618619</v>
      </c>
      <c r="AV52" s="29">
        <v>5.599666217988438</v>
      </c>
      <c r="AW52" s="29">
        <v>5.7331810790444084</v>
      </c>
      <c r="AX52" s="29">
        <v>5.8911717797008478</v>
      </c>
      <c r="AY52" s="29">
        <v>5.8676630187937553</v>
      </c>
      <c r="AZ52" s="29">
        <v>5.9114079581765333</v>
      </c>
      <c r="BA52" s="29">
        <v>5.9273634110028555</v>
      </c>
      <c r="BB52" s="29">
        <v>5.8965542737740479</v>
      </c>
      <c r="BC52" s="29">
        <v>5.9575396216198726</v>
      </c>
      <c r="BD52" s="29">
        <v>6.114725823659918</v>
      </c>
      <c r="BE52" s="29">
        <v>5.9863464602573089</v>
      </c>
      <c r="BF52" s="29">
        <v>6.3773445556881061</v>
      </c>
      <c r="BG52" s="29">
        <v>6.4507245757356806</v>
      </c>
      <c r="BH52" s="29">
        <v>6.5225169306343975</v>
      </c>
      <c r="BI52" s="29">
        <v>6.5215261515651344</v>
      </c>
    </row>
    <row r="53" spans="1:61" x14ac:dyDescent="0.2">
      <c r="A53" s="7" t="s">
        <v>99</v>
      </c>
      <c r="B53" s="7" t="s">
        <v>100</v>
      </c>
      <c r="C53" s="29">
        <v>0.43598587686458989</v>
      </c>
      <c r="D53" s="29">
        <v>0.49400929366410518</v>
      </c>
      <c r="E53" s="29">
        <v>0.50517417352718241</v>
      </c>
      <c r="F53" s="29">
        <v>0.60193245073928681</v>
      </c>
      <c r="G53" s="29">
        <v>0.64696210784966479</v>
      </c>
      <c r="H53" s="29">
        <v>0.6944141027270373</v>
      </c>
      <c r="I53" s="29">
        <v>0.77282679881064409</v>
      </c>
      <c r="J53" s="29">
        <v>2.1271802157237825</v>
      </c>
      <c r="K53" s="29">
        <v>1.0226604836607889</v>
      </c>
      <c r="L53" s="29">
        <v>1.1960283406164383</v>
      </c>
      <c r="M53" s="29">
        <v>1.4028610392318368</v>
      </c>
      <c r="N53" s="29">
        <v>1.5534099189870092</v>
      </c>
      <c r="O53" s="29">
        <v>1.7816205792031992</v>
      </c>
      <c r="P53" s="29">
        <v>1.9744856633446082</v>
      </c>
      <c r="Q53" s="29">
        <v>2.4931118043154843</v>
      </c>
      <c r="R53" s="29">
        <v>2.8919890190331561</v>
      </c>
      <c r="S53" s="29">
        <v>3.1847605954966207</v>
      </c>
      <c r="T53" s="29">
        <v>3.5131852122452427</v>
      </c>
      <c r="U53" s="29">
        <v>3.676099212358042</v>
      </c>
      <c r="V53" s="29">
        <v>3.908803967923546</v>
      </c>
      <c r="W53" s="29">
        <v>4.1272993531246192</v>
      </c>
      <c r="X53" s="29">
        <v>4.2763967319460852</v>
      </c>
      <c r="Y53" s="29">
        <v>4.4920030396985169</v>
      </c>
      <c r="Z53" s="29">
        <v>4.7433336031884412</v>
      </c>
      <c r="AA53" s="29">
        <v>4.9034729584398891</v>
      </c>
      <c r="AB53" s="29">
        <v>5.0392730122751948</v>
      </c>
      <c r="AC53" s="29">
        <v>5.0254336319689532</v>
      </c>
      <c r="AD53" s="29">
        <v>5.2723587156279716</v>
      </c>
      <c r="AE53" s="29">
        <v>5.4021456527752383</v>
      </c>
      <c r="AF53" s="29">
        <v>5.4702750558346125</v>
      </c>
      <c r="AG53" s="29">
        <v>5.2538701958102667</v>
      </c>
      <c r="AH53" s="29">
        <v>5.1006090850614321</v>
      </c>
      <c r="AI53" s="29">
        <v>5.2251071041107391</v>
      </c>
      <c r="AJ53" s="29">
        <v>5.219340948452623</v>
      </c>
      <c r="AK53" s="29">
        <v>5.2816865458885278</v>
      </c>
      <c r="AL53" s="29">
        <v>5.3220174284570465</v>
      </c>
      <c r="AM53" s="29">
        <v>5.4108288344874413</v>
      </c>
      <c r="AN53" s="29">
        <v>5.6393005878736071</v>
      </c>
      <c r="AO53" s="29">
        <v>5.7525322111688135</v>
      </c>
      <c r="AP53" s="29">
        <v>5.881409102472837</v>
      </c>
      <c r="AQ53" s="29">
        <v>6.0040028042013818</v>
      </c>
      <c r="AR53" s="29">
        <v>6.0218523523445651</v>
      </c>
      <c r="AS53" s="29">
        <v>5.9223966894730671</v>
      </c>
      <c r="AT53" s="29">
        <v>5.8014283129068405</v>
      </c>
      <c r="AU53" s="29">
        <v>6.3504595357333322</v>
      </c>
      <c r="AV53" s="29">
        <v>6.3358886411345807</v>
      </c>
      <c r="AW53" s="29">
        <v>6.3409177559609375</v>
      </c>
      <c r="AX53" s="29">
        <v>6.8424449963579059</v>
      </c>
      <c r="AY53" s="29">
        <v>6.7778161924305698</v>
      </c>
      <c r="AZ53" s="29">
        <v>6.959377948773227</v>
      </c>
      <c r="BA53" s="29">
        <v>6.9577914079830157</v>
      </c>
      <c r="BB53" s="29">
        <v>7.0928469627806097</v>
      </c>
      <c r="BC53" s="29">
        <v>7.2013427781352943</v>
      </c>
      <c r="BD53" s="29">
        <v>7.3566976191917046</v>
      </c>
      <c r="BE53" s="29">
        <v>7.1127512674411957</v>
      </c>
      <c r="BF53" s="29">
        <v>7.6648543417914761</v>
      </c>
      <c r="BG53" s="29">
        <v>7.8294316381526121</v>
      </c>
      <c r="BH53" s="29">
        <v>7.9563827859212353</v>
      </c>
      <c r="BI53" s="29">
        <v>7.9992108449740673</v>
      </c>
    </row>
    <row r="54" spans="1:61" x14ac:dyDescent="0.2">
      <c r="A54" s="7" t="s">
        <v>101</v>
      </c>
      <c r="B54" s="7" t="s">
        <v>102</v>
      </c>
      <c r="C54" s="29">
        <v>0.35565210710716216</v>
      </c>
      <c r="D54" s="29">
        <v>0.39388503736006181</v>
      </c>
      <c r="E54" s="29">
        <v>0.42987197040337649</v>
      </c>
      <c r="F54" s="29">
        <v>0.49812768219661629</v>
      </c>
      <c r="G54" s="29">
        <v>0.54075367178001221</v>
      </c>
      <c r="H54" s="29">
        <v>0.59158822446458437</v>
      </c>
      <c r="I54" s="29">
        <v>0.68355112855841604</v>
      </c>
      <c r="J54" s="29">
        <v>0.78745412358350231</v>
      </c>
      <c r="K54" s="29">
        <v>0.94368728557112191</v>
      </c>
      <c r="L54" s="29">
        <v>1.0635760457520376</v>
      </c>
      <c r="M54" s="29">
        <v>1.1781888656532415</v>
      </c>
      <c r="N54" s="29">
        <v>1.2594463994992378</v>
      </c>
      <c r="O54" s="29">
        <v>1.4210065835364853</v>
      </c>
      <c r="P54" s="29">
        <v>1.6042678154179872</v>
      </c>
      <c r="Q54" s="29">
        <v>2.1420123349043805</v>
      </c>
      <c r="R54" s="29">
        <v>2.4442529487632827</v>
      </c>
      <c r="S54" s="29">
        <v>2.7293609135118913</v>
      </c>
      <c r="T54" s="29">
        <v>3.0393802896627471</v>
      </c>
      <c r="U54" s="29">
        <v>3.2299076487357672</v>
      </c>
      <c r="V54" s="29">
        <v>3.4504703347613215</v>
      </c>
      <c r="W54" s="29">
        <v>3.7066429877358096</v>
      </c>
      <c r="X54" s="29">
        <v>3.9128041247119638</v>
      </c>
      <c r="Y54" s="29">
        <v>3.9617394515658555</v>
      </c>
      <c r="Z54" s="29">
        <v>3.974103201900657</v>
      </c>
      <c r="AA54" s="29">
        <v>4.0905407759478365</v>
      </c>
      <c r="AB54" s="29">
        <v>4.2661075969215858</v>
      </c>
      <c r="AC54" s="29">
        <v>4.3295619544284367</v>
      </c>
      <c r="AD54" s="29">
        <v>4.415787888127741</v>
      </c>
      <c r="AE54" s="29">
        <v>4.4918433741742421</v>
      </c>
      <c r="AF54" s="29">
        <v>4.5674634355084391</v>
      </c>
      <c r="AG54" s="29">
        <v>4.5074289427614005</v>
      </c>
      <c r="AH54" s="29">
        <v>4.546860856917486</v>
      </c>
      <c r="AI54" s="29">
        <v>4.6898909472977035</v>
      </c>
      <c r="AJ54" s="29">
        <v>4.5902683284846448</v>
      </c>
      <c r="AK54" s="29">
        <v>4.5871507335082091</v>
      </c>
      <c r="AL54" s="29">
        <v>4.6664049739681381</v>
      </c>
      <c r="AM54" s="29">
        <v>4.7614426416833853</v>
      </c>
      <c r="AN54" s="29">
        <v>4.7639631797407898</v>
      </c>
      <c r="AO54" s="29">
        <v>4.8359573380379111</v>
      </c>
      <c r="AP54" s="29">
        <v>4.805813369884409</v>
      </c>
      <c r="AQ54" s="29">
        <v>4.8657164292435526</v>
      </c>
      <c r="AR54" s="29">
        <v>4.92239820378534</v>
      </c>
      <c r="AS54" s="29">
        <v>5.0300438055216627</v>
      </c>
      <c r="AT54" s="29">
        <v>5.1360756212628234</v>
      </c>
      <c r="AU54" s="29">
        <v>5.2059276949765527</v>
      </c>
      <c r="AV54" s="29">
        <v>5.3459516848114372</v>
      </c>
      <c r="AW54" s="29">
        <v>5.3746323725502911</v>
      </c>
      <c r="AX54" s="29">
        <v>5.3077951139985089</v>
      </c>
      <c r="AY54" s="29">
        <v>5.2221726899728171</v>
      </c>
      <c r="AZ54" s="29">
        <v>5.2219031947014338</v>
      </c>
      <c r="BA54" s="29">
        <v>5.2653687426738998</v>
      </c>
      <c r="BB54" s="29">
        <v>5.2394571597359212</v>
      </c>
      <c r="BC54" s="29">
        <v>5.2168184668360027</v>
      </c>
      <c r="BD54" s="29">
        <v>5.3888354004830603</v>
      </c>
      <c r="BE54" s="29">
        <v>5.8273299939891805</v>
      </c>
      <c r="BF54" s="29">
        <v>5.7659135532498951</v>
      </c>
      <c r="BG54" s="29">
        <v>5.7785629372930059</v>
      </c>
      <c r="BH54" s="29">
        <v>5.9052276548882148</v>
      </c>
      <c r="BI54" s="29">
        <v>5.9974110020612104</v>
      </c>
    </row>
    <row r="55" spans="1:61" x14ac:dyDescent="0.2">
      <c r="A55" s="7" t="s">
        <v>103</v>
      </c>
      <c r="B55" s="7" t="s">
        <v>104</v>
      </c>
      <c r="C55" s="29">
        <v>0.42166692621248869</v>
      </c>
      <c r="D55" s="29">
        <v>0.46242908085714002</v>
      </c>
      <c r="E55" s="29">
        <v>0.46829310463672508</v>
      </c>
      <c r="F55" s="29">
        <v>0.51951345967276374</v>
      </c>
      <c r="G55" s="29">
        <v>0.56118172787564879</v>
      </c>
      <c r="H55" s="29">
        <v>0.61211992941250604</v>
      </c>
      <c r="I55" s="29">
        <v>0.69866254759423652</v>
      </c>
      <c r="J55" s="29">
        <v>0.81037031583030139</v>
      </c>
      <c r="K55" s="29">
        <v>0.93967003945092231</v>
      </c>
      <c r="L55" s="29">
        <v>1.0754980729338472</v>
      </c>
      <c r="M55" s="29">
        <v>1.2544165992768794</v>
      </c>
      <c r="N55" s="29">
        <v>1.436095173361116</v>
      </c>
      <c r="O55" s="29">
        <v>1.5979619694239344</v>
      </c>
      <c r="P55" s="29">
        <v>1.7987673128424142</v>
      </c>
      <c r="Q55" s="29">
        <v>2.3391222765664978</v>
      </c>
      <c r="R55" s="29">
        <v>2.7442693945951659</v>
      </c>
      <c r="S55" s="29">
        <v>3.091850998807085</v>
      </c>
      <c r="T55" s="29">
        <v>3.2420007398883657</v>
      </c>
      <c r="U55" s="29">
        <v>3.4522459614248633</v>
      </c>
      <c r="V55" s="29">
        <v>3.7108493171987877</v>
      </c>
      <c r="W55" s="29">
        <v>3.9977477669453276</v>
      </c>
      <c r="X55" s="29">
        <v>4.273354115985966</v>
      </c>
      <c r="Y55" s="29">
        <v>4.4493381532970373</v>
      </c>
      <c r="Z55" s="29">
        <v>4.5635926381350602</v>
      </c>
      <c r="AA55" s="29">
        <v>4.6735988768737835</v>
      </c>
      <c r="AB55" s="29">
        <v>4.9053388458359848</v>
      </c>
      <c r="AC55" s="29">
        <v>5.0246834222431422</v>
      </c>
      <c r="AD55" s="29">
        <v>4.9539447574859254</v>
      </c>
      <c r="AE55" s="29">
        <v>4.8344828398888708</v>
      </c>
      <c r="AF55" s="29">
        <v>4.7723956838699904</v>
      </c>
      <c r="AG55" s="29">
        <v>4.8127097831616732</v>
      </c>
      <c r="AH55" s="29">
        <v>4.9089193051274869</v>
      </c>
      <c r="AI55" s="29">
        <v>5.0639667759179048</v>
      </c>
      <c r="AJ55" s="29">
        <v>4.9405672550298387</v>
      </c>
      <c r="AK55" s="29">
        <v>4.889625781862331</v>
      </c>
      <c r="AL55" s="29">
        <v>4.9692902004908035</v>
      </c>
      <c r="AM55" s="29">
        <v>5.1805442633555421</v>
      </c>
      <c r="AN55" s="29">
        <v>5.3719009718602475</v>
      </c>
      <c r="AO55" s="29">
        <v>5.4448284840336258</v>
      </c>
      <c r="AP55" s="29">
        <v>5.465143854345353</v>
      </c>
      <c r="AQ55" s="29">
        <v>5.6247704155538001</v>
      </c>
      <c r="AR55" s="29">
        <v>5.6394986558010585</v>
      </c>
      <c r="AS55" s="29">
        <v>5.7300264312755447</v>
      </c>
      <c r="AT55" s="29">
        <v>5.9940838925253246</v>
      </c>
      <c r="AU55" s="29">
        <v>6.1996856482605454</v>
      </c>
      <c r="AV55" s="29">
        <v>6.1273312924569341</v>
      </c>
      <c r="AW55" s="29">
        <v>6.1004768534324922</v>
      </c>
      <c r="AX55" s="29">
        <v>6.1132750395946713</v>
      </c>
      <c r="AY55" s="29">
        <v>6.1653984084774685</v>
      </c>
      <c r="AZ55" s="29">
        <v>6.3784159824455191</v>
      </c>
      <c r="BA55" s="29">
        <v>6.3898653494318651</v>
      </c>
      <c r="BB55" s="29">
        <v>6.4516493867989526</v>
      </c>
      <c r="BC55" s="29">
        <v>6.376636243978747</v>
      </c>
      <c r="BD55" s="29">
        <v>6.4035633985039446</v>
      </c>
      <c r="BE55" s="29">
        <v>6.2301082801120442</v>
      </c>
      <c r="BF55" s="29">
        <v>6.5099066142082984</v>
      </c>
      <c r="BG55" s="29">
        <v>6.5572820688224782</v>
      </c>
      <c r="BH55" s="29">
        <v>6.7166756431910128</v>
      </c>
      <c r="BI55" s="29">
        <v>6.8001018803185467</v>
      </c>
    </row>
    <row r="56" spans="1:61" x14ac:dyDescent="0.2">
      <c r="A56" s="7" t="s">
        <v>105</v>
      </c>
      <c r="B56" s="7" t="s">
        <v>106</v>
      </c>
      <c r="C56" s="29">
        <v>0.31512855463014461</v>
      </c>
      <c r="D56" s="29">
        <v>0.36274753275385418</v>
      </c>
      <c r="E56" s="29">
        <v>0.36458118506781784</v>
      </c>
      <c r="F56" s="29">
        <v>0.40421085988355215</v>
      </c>
      <c r="G56" s="29">
        <v>0.44399848550345522</v>
      </c>
      <c r="H56" s="29">
        <v>0.47151794025486971</v>
      </c>
      <c r="I56" s="29">
        <v>0.5161708460368134</v>
      </c>
      <c r="J56" s="29">
        <v>0.62884098441938663</v>
      </c>
      <c r="K56" s="29">
        <v>0.66124563617388821</v>
      </c>
      <c r="L56" s="29">
        <v>0.75761628315075902</v>
      </c>
      <c r="M56" s="29">
        <v>0.97089630662357085</v>
      </c>
      <c r="N56" s="29">
        <v>1.1407950063760508</v>
      </c>
      <c r="O56" s="29">
        <v>1.3070593134492086</v>
      </c>
      <c r="P56" s="29">
        <v>1.4486665589842243</v>
      </c>
      <c r="Q56" s="29">
        <v>2.1481654690380609</v>
      </c>
      <c r="R56" s="29">
        <v>2.31481077481057</v>
      </c>
      <c r="S56" s="29">
        <v>2.510037726660435</v>
      </c>
      <c r="T56" s="29">
        <v>2.9875918655613156</v>
      </c>
      <c r="U56" s="29">
        <v>3.4446281808348922</v>
      </c>
      <c r="V56" s="29">
        <v>3.5601000459482708</v>
      </c>
      <c r="W56" s="29">
        <v>3.7417024555808585</v>
      </c>
      <c r="X56" s="29">
        <v>3.8306534937887728</v>
      </c>
      <c r="Y56" s="29">
        <v>3.9906906244811453</v>
      </c>
      <c r="Z56" s="29">
        <v>4.04569494221853</v>
      </c>
      <c r="AA56" s="29">
        <v>4.0966301555919715</v>
      </c>
      <c r="AB56" s="29">
        <v>4.3406845759615988</v>
      </c>
      <c r="AC56" s="29">
        <v>4.325612150774667</v>
      </c>
      <c r="AD56" s="29">
        <v>4.4669575369814716</v>
      </c>
      <c r="AE56" s="29">
        <v>4.8922996799451335</v>
      </c>
      <c r="AF56" s="29">
        <v>4.6195571202866272</v>
      </c>
      <c r="AG56" s="29">
        <v>4.6473161892647568</v>
      </c>
      <c r="AH56" s="29">
        <v>4.6588488602627711</v>
      </c>
      <c r="AI56" s="29">
        <v>4.7167202318945609</v>
      </c>
      <c r="AJ56" s="29">
        <v>4.4976481149012564</v>
      </c>
      <c r="AK56" s="29">
        <v>4.6363008897276892</v>
      </c>
      <c r="AL56" s="29">
        <v>4.8342686136204263</v>
      </c>
      <c r="AM56" s="29">
        <v>5.0458147606704999</v>
      </c>
      <c r="AN56" s="29">
        <v>5.0293700712498692</v>
      </c>
      <c r="AO56" s="29">
        <v>5.0911019213640412</v>
      </c>
      <c r="AP56" s="29">
        <v>5.0657138740555965</v>
      </c>
      <c r="AQ56" s="29">
        <v>5.1274693975655401</v>
      </c>
      <c r="AR56" s="29">
        <v>5.1605199383499238</v>
      </c>
      <c r="AS56" s="29">
        <v>5.237875606552592</v>
      </c>
      <c r="AT56" s="29">
        <v>5.2416337944990135</v>
      </c>
      <c r="AU56" s="29">
        <v>5.2060725931980834</v>
      </c>
      <c r="AV56" s="29">
        <v>5.4133188882837233</v>
      </c>
      <c r="AW56" s="29">
        <v>5.6573194224382561</v>
      </c>
      <c r="AX56" s="29">
        <v>5.7993276166673846</v>
      </c>
      <c r="AY56" s="29">
        <v>5.5742304654316754</v>
      </c>
      <c r="AZ56" s="29">
        <v>5.4834300279607815</v>
      </c>
      <c r="BA56" s="29">
        <v>5.3789334568253064</v>
      </c>
      <c r="BB56" s="29">
        <v>5.2795105264965487</v>
      </c>
      <c r="BC56" s="29">
        <v>5.2840480475780573</v>
      </c>
      <c r="BD56" s="29">
        <v>5.4102538605839809</v>
      </c>
      <c r="BE56" s="29">
        <v>5.2768309481900975</v>
      </c>
      <c r="BF56" s="29">
        <v>5.1217614783533438</v>
      </c>
      <c r="BG56" s="29">
        <v>5.2081166947366562</v>
      </c>
      <c r="BH56" s="29">
        <v>5.5752038516984141</v>
      </c>
      <c r="BI56" s="29">
        <v>5.7745732713454663</v>
      </c>
    </row>
    <row r="57" spans="1:61" x14ac:dyDescent="0.2">
      <c r="A57" s="7" t="s">
        <v>107</v>
      </c>
      <c r="B57" s="7" t="s">
        <v>108</v>
      </c>
      <c r="C57" s="29">
        <v>0.38480873255298781</v>
      </c>
      <c r="D57" s="29">
        <v>0.42915846291773191</v>
      </c>
      <c r="E57" s="29">
        <v>0.44650342473399057</v>
      </c>
      <c r="F57" s="29">
        <v>0.51857941360446969</v>
      </c>
      <c r="G57" s="29">
        <v>0.56093297665503472</v>
      </c>
      <c r="H57" s="29">
        <v>0.6270746764062084</v>
      </c>
      <c r="I57" s="29">
        <v>0.71444696565988819</v>
      </c>
      <c r="J57" s="29">
        <v>0.83261596063408705</v>
      </c>
      <c r="K57" s="29">
        <v>0.9637637400869854</v>
      </c>
      <c r="L57" s="29">
        <v>1.1258296386344877</v>
      </c>
      <c r="M57" s="29">
        <v>1.4389683204992603</v>
      </c>
      <c r="N57" s="29">
        <v>1.6275742774508699</v>
      </c>
      <c r="O57" s="29">
        <v>1.778939434848485</v>
      </c>
      <c r="P57" s="29">
        <v>1.9503412548626526</v>
      </c>
      <c r="Q57" s="29">
        <v>2.4669332946607274</v>
      </c>
      <c r="R57" s="29">
        <v>2.7823409503992877</v>
      </c>
      <c r="S57" s="29">
        <v>3.0583452702231635</v>
      </c>
      <c r="T57" s="29">
        <v>3.3181758860051964</v>
      </c>
      <c r="U57" s="29">
        <v>3.5040199798179992</v>
      </c>
      <c r="V57" s="29">
        <v>3.6956240956528412</v>
      </c>
      <c r="W57" s="29">
        <v>3.9322133399170225</v>
      </c>
      <c r="X57" s="29">
        <v>4.1440429376809442</v>
      </c>
      <c r="Y57" s="29">
        <v>4.3533421588937111</v>
      </c>
      <c r="Z57" s="29">
        <v>4.4965705833693894</v>
      </c>
      <c r="AA57" s="29">
        <v>4.5883475618558913</v>
      </c>
      <c r="AB57" s="29">
        <v>4.8946849916874111</v>
      </c>
      <c r="AC57" s="29">
        <v>5.012568537708348</v>
      </c>
      <c r="AD57" s="29">
        <v>5.0900064989040237</v>
      </c>
      <c r="AE57" s="29">
        <v>5.2006160168349069</v>
      </c>
      <c r="AF57" s="29">
        <v>5.3142787254860258</v>
      </c>
      <c r="AG57" s="29">
        <v>5.3915809909811223</v>
      </c>
      <c r="AH57" s="29">
        <v>5.4456419664521576</v>
      </c>
      <c r="AI57" s="29">
        <v>5.6157344914921694</v>
      </c>
      <c r="AJ57" s="29">
        <v>5.5754335127633183</v>
      </c>
      <c r="AK57" s="29">
        <v>5.6504424521343459</v>
      </c>
      <c r="AL57" s="29">
        <v>5.707559879716074</v>
      </c>
      <c r="AM57" s="29">
        <v>5.8423897104100559</v>
      </c>
      <c r="AN57" s="29">
        <v>5.9669169455456226</v>
      </c>
      <c r="AO57" s="29">
        <v>6.0174575694871528</v>
      </c>
      <c r="AP57" s="29">
        <v>6.0689773448141606</v>
      </c>
      <c r="AQ57" s="29">
        <v>6.076459458458797</v>
      </c>
      <c r="AR57" s="29">
        <v>6.0475434850772274</v>
      </c>
      <c r="AS57" s="29">
        <v>6.1589172786290982</v>
      </c>
      <c r="AT57" s="29">
        <v>6.3744860677541206</v>
      </c>
      <c r="AU57" s="29">
        <v>6.5349355278421024</v>
      </c>
      <c r="AV57" s="29">
        <v>6.5320041675124818</v>
      </c>
      <c r="AW57" s="29">
        <v>6.6342533867910847</v>
      </c>
      <c r="AX57" s="29">
        <v>6.6138630986993565</v>
      </c>
      <c r="AY57" s="29">
        <v>6.4859277702567306</v>
      </c>
      <c r="AZ57" s="29">
        <v>6.5020499307831559</v>
      </c>
      <c r="BA57" s="29">
        <v>6.3965482890220056</v>
      </c>
      <c r="BB57" s="29">
        <v>6.3633099674837146</v>
      </c>
      <c r="BC57" s="29">
        <v>6.4665055251702199</v>
      </c>
      <c r="BD57" s="29">
        <v>6.6660767379695853</v>
      </c>
      <c r="BE57" s="29">
        <v>6.5063124706124844</v>
      </c>
      <c r="BF57" s="29">
        <v>7.0796840949009203</v>
      </c>
      <c r="BG57" s="29">
        <v>7.2812477111732807</v>
      </c>
      <c r="BH57" s="29">
        <v>7.4205951033549242</v>
      </c>
      <c r="BI57" s="29">
        <v>7.4368702228093078</v>
      </c>
    </row>
    <row r="58" spans="1:61" x14ac:dyDescent="0.2">
      <c r="A58" s="7" t="s">
        <v>109</v>
      </c>
      <c r="B58" s="7" t="s">
        <v>110</v>
      </c>
      <c r="C58" s="29">
        <v>0.42052185286321625</v>
      </c>
      <c r="D58" s="29">
        <v>0.45883663672113578</v>
      </c>
      <c r="E58" s="29">
        <v>0.47298684875402552</v>
      </c>
      <c r="F58" s="29">
        <v>0.54195700324026785</v>
      </c>
      <c r="G58" s="29">
        <v>0.59699623685825254</v>
      </c>
      <c r="H58" s="29">
        <v>0.67475794601660555</v>
      </c>
      <c r="I58" s="29">
        <v>0.76263234012981329</v>
      </c>
      <c r="J58" s="29">
        <v>0.87444058041796224</v>
      </c>
      <c r="K58" s="29">
        <v>0.99588873482905471</v>
      </c>
      <c r="L58" s="29">
        <v>1.1298024871949315</v>
      </c>
      <c r="M58" s="29">
        <v>1.2945363128832126</v>
      </c>
      <c r="N58" s="29">
        <v>1.4212615488324554</v>
      </c>
      <c r="O58" s="29">
        <v>1.5336150634722823</v>
      </c>
      <c r="P58" s="29">
        <v>1.6981644921863006</v>
      </c>
      <c r="Q58" s="29">
        <v>2.1989901941319929</v>
      </c>
      <c r="R58" s="29">
        <v>2.5158341167425031</v>
      </c>
      <c r="S58" s="29">
        <v>2.8496839846357584</v>
      </c>
      <c r="T58" s="29">
        <v>3.12926274895641</v>
      </c>
      <c r="U58" s="29">
        <v>3.3974221390433463</v>
      </c>
      <c r="V58" s="29">
        <v>3.6362378851880495</v>
      </c>
      <c r="W58" s="29">
        <v>3.8072366938947813</v>
      </c>
      <c r="X58" s="29">
        <v>3.9584433641137355</v>
      </c>
      <c r="Y58" s="29">
        <v>4.0623066837979129</v>
      </c>
      <c r="Z58" s="29">
        <v>4.3076902472115988</v>
      </c>
      <c r="AA58" s="29">
        <v>4.3462947210015157</v>
      </c>
      <c r="AB58" s="29">
        <v>4.4746187424008061</v>
      </c>
      <c r="AC58" s="29">
        <v>4.7147291853900617</v>
      </c>
      <c r="AD58" s="29">
        <v>4.8192594447775932</v>
      </c>
      <c r="AE58" s="29">
        <v>4.8662939917463408</v>
      </c>
      <c r="AF58" s="29">
        <v>5.0210893282875775</v>
      </c>
      <c r="AG58" s="29">
        <v>5.0466868924082808</v>
      </c>
      <c r="AH58" s="29">
        <v>5.0673637975466725</v>
      </c>
      <c r="AI58" s="29">
        <v>5.3251122159136699</v>
      </c>
      <c r="AJ58" s="29">
        <v>5.0768155280236629</v>
      </c>
      <c r="AK58" s="29">
        <v>5.0675097492457635</v>
      </c>
      <c r="AL58" s="29">
        <v>5.1226902342764076</v>
      </c>
      <c r="AM58" s="29">
        <v>5.1933799868448753</v>
      </c>
      <c r="AN58" s="29">
        <v>5.2710509822569938</v>
      </c>
      <c r="AO58" s="29">
        <v>5.2691363530730184</v>
      </c>
      <c r="AP58" s="29">
        <v>5.2738002704143625</v>
      </c>
      <c r="AQ58" s="29">
        <v>5.4008859750888609</v>
      </c>
      <c r="AR58" s="29">
        <v>5.4370941232975101</v>
      </c>
      <c r="AS58" s="29">
        <v>5.5281327319108886</v>
      </c>
      <c r="AT58" s="29">
        <v>5.8585297906932068</v>
      </c>
      <c r="AU58" s="29">
        <v>5.9765277799140639</v>
      </c>
      <c r="AV58" s="29">
        <v>6.193412284826163</v>
      </c>
      <c r="AW58" s="29">
        <v>6.1219176638429582</v>
      </c>
      <c r="AX58" s="29">
        <v>6.0323909757809426</v>
      </c>
      <c r="AY58" s="29">
        <v>6.0034191772718275</v>
      </c>
      <c r="AZ58" s="29">
        <v>6.1270804496892399</v>
      </c>
      <c r="BA58" s="29">
        <v>6.0992960174707163</v>
      </c>
      <c r="BB58" s="29">
        <v>6.1653467858044264</v>
      </c>
      <c r="BC58" s="29">
        <v>6.167982625753349</v>
      </c>
      <c r="BD58" s="29">
        <v>6.2350214081715283</v>
      </c>
      <c r="BE58" s="29">
        <v>6.3062727330535413</v>
      </c>
      <c r="BF58" s="29">
        <v>6.4434894581134978</v>
      </c>
      <c r="BG58" s="29">
        <v>6.5368864434134624</v>
      </c>
      <c r="BH58" s="29">
        <v>6.5752010564815242</v>
      </c>
      <c r="BI58" s="29">
        <v>6.6708109824398871</v>
      </c>
    </row>
    <row r="59" spans="1:61" x14ac:dyDescent="0.2">
      <c r="A59" s="7" t="s">
        <v>111</v>
      </c>
      <c r="B59" s="7" t="s">
        <v>112</v>
      </c>
      <c r="C59" s="29">
        <v>0.45935022667381142</v>
      </c>
      <c r="D59" s="29">
        <v>0.51924053892876931</v>
      </c>
      <c r="E59" s="29">
        <v>0.54982931846422634</v>
      </c>
      <c r="F59" s="29">
        <v>0.61457299323743853</v>
      </c>
      <c r="G59" s="29">
        <v>0.67354353018455193</v>
      </c>
      <c r="H59" s="29">
        <v>0.74944191433001195</v>
      </c>
      <c r="I59" s="29">
        <v>0.80251165053810569</v>
      </c>
      <c r="J59" s="29">
        <v>0.97869045839537971</v>
      </c>
      <c r="K59" s="29">
        <v>1.2287991096687394</v>
      </c>
      <c r="L59" s="29">
        <v>1.4105979984905568</v>
      </c>
      <c r="M59" s="29">
        <v>1.6061350971491162</v>
      </c>
      <c r="N59" s="29">
        <v>1.7030863843616004</v>
      </c>
      <c r="O59" s="29">
        <v>1.8325622603321876</v>
      </c>
      <c r="P59" s="29">
        <v>1.9650969747657845</v>
      </c>
      <c r="Q59" s="29">
        <v>2.4561538437040609</v>
      </c>
      <c r="R59" s="29">
        <v>2.6985811527258941</v>
      </c>
      <c r="S59" s="29">
        <v>2.9928523837293999</v>
      </c>
      <c r="T59" s="29">
        <v>3.196297162614409</v>
      </c>
      <c r="U59" s="29">
        <v>3.3776266245532649</v>
      </c>
      <c r="V59" s="29">
        <v>3.6377615547150075</v>
      </c>
      <c r="W59" s="29">
        <v>3.8788707615018185</v>
      </c>
      <c r="X59" s="29">
        <v>4.1531707855612998</v>
      </c>
      <c r="Y59" s="29">
        <v>4.428005710096298</v>
      </c>
      <c r="Z59" s="29">
        <v>4.6001501225526962</v>
      </c>
      <c r="AA59" s="29">
        <v>4.7527608122475407</v>
      </c>
      <c r="AB59" s="29">
        <v>4.9342564499535433</v>
      </c>
      <c r="AC59" s="29">
        <v>5.1575168881284519</v>
      </c>
      <c r="AD59" s="29">
        <v>5.2321967630153443</v>
      </c>
      <c r="AE59" s="29">
        <v>5.161119309845291</v>
      </c>
      <c r="AF59" s="29">
        <v>5.4722051691612847</v>
      </c>
      <c r="AG59" s="29">
        <v>5.5511530680255925</v>
      </c>
      <c r="AH59" s="29">
        <v>5.5806533036625847</v>
      </c>
      <c r="AI59" s="29">
        <v>5.7035252027852605</v>
      </c>
      <c r="AJ59" s="29">
        <v>5.7102905099236176</v>
      </c>
      <c r="AK59" s="29">
        <v>5.7400591254453479</v>
      </c>
      <c r="AL59" s="29">
        <v>5.8672156015103241</v>
      </c>
      <c r="AM59" s="29">
        <v>6.1171160770965871</v>
      </c>
      <c r="AN59" s="29">
        <v>6.2539345191114917</v>
      </c>
      <c r="AO59" s="29">
        <v>6.3155040565664748</v>
      </c>
      <c r="AP59" s="29">
        <v>6.3833247146616978</v>
      </c>
      <c r="AQ59" s="29">
        <v>6.4321552685112779</v>
      </c>
      <c r="AR59" s="29">
        <v>6.4143649299355774</v>
      </c>
      <c r="AS59" s="29">
        <v>6.5615940914754942</v>
      </c>
      <c r="AT59" s="29">
        <v>6.7561694585724528</v>
      </c>
      <c r="AU59" s="29">
        <v>7.0888709236820446</v>
      </c>
      <c r="AV59" s="29">
        <v>7.0637585766047071</v>
      </c>
      <c r="AW59" s="29">
        <v>6.9997359725109582</v>
      </c>
      <c r="AX59" s="29">
        <v>6.9868584398114768</v>
      </c>
      <c r="AY59" s="29">
        <v>6.9752889312781257</v>
      </c>
      <c r="AZ59" s="29">
        <v>7.0816992460878208</v>
      </c>
      <c r="BA59" s="29">
        <v>7.0669608557101968</v>
      </c>
      <c r="BB59" s="29">
        <v>7.1374311199450338</v>
      </c>
      <c r="BC59" s="29">
        <v>7.3758253624281664</v>
      </c>
      <c r="BD59" s="29">
        <v>7.4814982879688534</v>
      </c>
      <c r="BE59" s="29">
        <v>7.1544645838636551</v>
      </c>
      <c r="BF59" s="29">
        <v>7.5779196377209068</v>
      </c>
      <c r="BG59" s="29">
        <v>7.9491026871650128</v>
      </c>
      <c r="BH59" s="29">
        <v>8.1089605896946253</v>
      </c>
      <c r="BI59" s="29">
        <v>8.0798909441396187</v>
      </c>
    </row>
    <row r="60" spans="1:61" x14ac:dyDescent="0.2">
      <c r="A60" s="7" t="s">
        <v>113</v>
      </c>
      <c r="B60" s="7" t="s">
        <v>114</v>
      </c>
      <c r="C60" s="29">
        <v>0.35677727724557268</v>
      </c>
      <c r="D60" s="29">
        <v>0.39124644379290674</v>
      </c>
      <c r="E60" s="29">
        <v>0.39929402867453723</v>
      </c>
      <c r="F60" s="29">
        <v>0.45572379255268464</v>
      </c>
      <c r="G60" s="29">
        <v>0.482709158938806</v>
      </c>
      <c r="H60" s="29">
        <v>0.5387416407048693</v>
      </c>
      <c r="I60" s="29">
        <v>0.60439164572287218</v>
      </c>
      <c r="J60" s="29">
        <v>0.73712515477332108</v>
      </c>
      <c r="K60" s="29">
        <v>0.90486684655128713</v>
      </c>
      <c r="L60" s="29">
        <v>1.0225177200291762</v>
      </c>
      <c r="M60" s="29">
        <v>1.1688268890532778</v>
      </c>
      <c r="N60" s="29">
        <v>1.2688880050406959</v>
      </c>
      <c r="O60" s="29">
        <v>1.3700658246226429</v>
      </c>
      <c r="P60" s="29">
        <v>1.5559820560244768</v>
      </c>
      <c r="Q60" s="29">
        <v>2.0834954437659752</v>
      </c>
      <c r="R60" s="29">
        <v>2.317857503666882</v>
      </c>
      <c r="S60" s="29">
        <v>2.6166512898151901</v>
      </c>
      <c r="T60" s="29">
        <v>2.8535126888574611</v>
      </c>
      <c r="U60" s="29">
        <v>3.0684919678390874</v>
      </c>
      <c r="V60" s="29">
        <v>3.349968914598604</v>
      </c>
      <c r="W60" s="29">
        <v>3.6639687193875861</v>
      </c>
      <c r="X60" s="29">
        <v>4.1075315461595263</v>
      </c>
      <c r="Y60" s="29">
        <v>4.2421087050612867</v>
      </c>
      <c r="Z60" s="29">
        <v>4.3655729308728564</v>
      </c>
      <c r="AA60" s="29">
        <v>4.4422024503966462</v>
      </c>
      <c r="AB60" s="29">
        <v>4.6785639503877814</v>
      </c>
      <c r="AC60" s="29">
        <v>4.9198371269288819</v>
      </c>
      <c r="AD60" s="29">
        <v>5.0917238028469001</v>
      </c>
      <c r="AE60" s="29">
        <v>5.3043082120955747</v>
      </c>
      <c r="AF60" s="29">
        <v>5.2374552477447969</v>
      </c>
      <c r="AG60" s="29">
        <v>5.2257791678985832</v>
      </c>
      <c r="AH60" s="29">
        <v>5.2006063392063178</v>
      </c>
      <c r="AI60" s="29">
        <v>5.5989249375816028</v>
      </c>
      <c r="AJ60" s="29">
        <v>5.1790181738065044</v>
      </c>
      <c r="AK60" s="29">
        <v>5.0135574300200858</v>
      </c>
      <c r="AL60" s="29">
        <v>5.1855100156475338</v>
      </c>
      <c r="AM60" s="29">
        <v>5.3449289841064829</v>
      </c>
      <c r="AN60" s="29">
        <v>5.4065147765680583</v>
      </c>
      <c r="AO60" s="29">
        <v>5.4937382987997774</v>
      </c>
      <c r="AP60" s="29">
        <v>5.4835176477433203</v>
      </c>
      <c r="AQ60" s="29">
        <v>5.6878900540711053</v>
      </c>
      <c r="AR60" s="29">
        <v>5.5889632063300931</v>
      </c>
      <c r="AS60" s="29">
        <v>5.6719615435930342</v>
      </c>
      <c r="AT60" s="29">
        <v>5.8913460926914247</v>
      </c>
      <c r="AU60" s="29">
        <v>6.0499128290007462</v>
      </c>
      <c r="AV60" s="29">
        <v>6.0553107091664513</v>
      </c>
      <c r="AW60" s="29">
        <v>6.1874215254593548</v>
      </c>
      <c r="AX60" s="29">
        <v>6.0513437026472952</v>
      </c>
      <c r="AY60" s="29">
        <v>5.8738446214335305</v>
      </c>
      <c r="AZ60" s="29">
        <v>5.9486465562221449</v>
      </c>
      <c r="BA60" s="29">
        <v>5.9427199096654428</v>
      </c>
      <c r="BB60" s="29">
        <v>5.9664401384387276</v>
      </c>
      <c r="BC60" s="29">
        <v>5.9255836104869566</v>
      </c>
      <c r="BD60" s="29">
        <v>5.9900586055145775</v>
      </c>
      <c r="BE60" s="29">
        <v>5.8150157912953189</v>
      </c>
      <c r="BF60" s="29">
        <v>5.9202529316238142</v>
      </c>
      <c r="BG60" s="29">
        <v>6.1768509372069644</v>
      </c>
      <c r="BH60" s="29">
        <v>6.3997733546709341</v>
      </c>
      <c r="BI60" s="29">
        <v>6.4619236266343458</v>
      </c>
    </row>
    <row r="61" spans="1:61" x14ac:dyDescent="0.2">
      <c r="A61" s="7" t="s">
        <v>115</v>
      </c>
      <c r="B61" s="7" t="s">
        <v>116</v>
      </c>
      <c r="C61" s="29">
        <v>0.39913264129561993</v>
      </c>
      <c r="D61" s="29">
        <v>0.4368625800847063</v>
      </c>
      <c r="E61" s="29">
        <v>0.45934140495308245</v>
      </c>
      <c r="F61" s="29">
        <v>0.51737966756020315</v>
      </c>
      <c r="G61" s="29">
        <v>0.56853377783638404</v>
      </c>
      <c r="H61" s="29">
        <v>0.6074922744515443</v>
      </c>
      <c r="I61" s="29">
        <v>0.69118355282723776</v>
      </c>
      <c r="J61" s="29">
        <v>0.79277130547004915</v>
      </c>
      <c r="K61" s="29">
        <v>0.89014348024722711</v>
      </c>
      <c r="L61" s="29">
        <v>1.0357641960315263</v>
      </c>
      <c r="M61" s="29">
        <v>1.2343555815267613</v>
      </c>
      <c r="N61" s="29">
        <v>1.3605798298224134</v>
      </c>
      <c r="O61" s="29">
        <v>1.4907168797561809</v>
      </c>
      <c r="P61" s="29">
        <v>1.6471931375018027</v>
      </c>
      <c r="Q61" s="29">
        <v>2.2790670119664309</v>
      </c>
      <c r="R61" s="29">
        <v>2.5676110130868079</v>
      </c>
      <c r="S61" s="29">
        <v>2.8131278861865683</v>
      </c>
      <c r="T61" s="29">
        <v>3.1780130202393888</v>
      </c>
      <c r="U61" s="29">
        <v>3.3319402638290359</v>
      </c>
      <c r="V61" s="29">
        <v>3.5844658547571528</v>
      </c>
      <c r="W61" s="29">
        <v>3.7340780367351676</v>
      </c>
      <c r="X61" s="29">
        <v>3.8382600336890689</v>
      </c>
      <c r="Y61" s="29">
        <v>4.1735401376303383</v>
      </c>
      <c r="Z61" s="29">
        <v>4.2726559913113622</v>
      </c>
      <c r="AA61" s="29">
        <v>4.3432500311794486</v>
      </c>
      <c r="AB61" s="29">
        <v>4.6618221795828809</v>
      </c>
      <c r="AC61" s="29">
        <v>4.747866014314071</v>
      </c>
      <c r="AD61" s="29">
        <v>4.8004382287059908</v>
      </c>
      <c r="AE61" s="29">
        <v>4.9448861039779803</v>
      </c>
      <c r="AF61" s="29">
        <v>4.9872709775637318</v>
      </c>
      <c r="AG61" s="29">
        <v>5.0766445627793289</v>
      </c>
      <c r="AH61" s="29">
        <v>5.1316684392308831</v>
      </c>
      <c r="AI61" s="29">
        <v>5.2609238942714542</v>
      </c>
      <c r="AJ61" s="29">
        <v>5.0174385372945984</v>
      </c>
      <c r="AK61" s="29">
        <v>4.9595222676997119</v>
      </c>
      <c r="AL61" s="29">
        <v>5.0490263087983802</v>
      </c>
      <c r="AM61" s="29">
        <v>5.2256115652641331</v>
      </c>
      <c r="AN61" s="29">
        <v>5.473549783076705</v>
      </c>
      <c r="AO61" s="29">
        <v>5.6317518894490837</v>
      </c>
      <c r="AP61" s="29">
        <v>5.7139946342202217</v>
      </c>
      <c r="AQ61" s="29">
        <v>5.7422822841409209</v>
      </c>
      <c r="AR61" s="29">
        <v>5.7457651531097804</v>
      </c>
      <c r="AS61" s="29">
        <v>5.8406844036757315</v>
      </c>
      <c r="AT61" s="29">
        <v>5.9554112968850932</v>
      </c>
      <c r="AU61" s="29">
        <v>6.1411602714510307</v>
      </c>
      <c r="AV61" s="29">
        <v>6.2029885725770564</v>
      </c>
      <c r="AW61" s="29">
        <v>6.1197363809961898</v>
      </c>
      <c r="AX61" s="29">
        <v>6.0465465434356842</v>
      </c>
      <c r="AY61" s="29">
        <v>5.9715895097154741</v>
      </c>
      <c r="AZ61" s="29">
        <v>5.9665315194541817</v>
      </c>
      <c r="BA61" s="29">
        <v>5.9465321143362608</v>
      </c>
      <c r="BB61" s="29">
        <v>6.0680738052442065</v>
      </c>
      <c r="BC61" s="29">
        <v>6.0541463411067635</v>
      </c>
      <c r="BD61" s="29">
        <v>6.138523645209121</v>
      </c>
      <c r="BE61" s="29">
        <v>6.1857223374148225</v>
      </c>
      <c r="BF61" s="29">
        <v>6.1458803846578478</v>
      </c>
      <c r="BG61" s="29">
        <v>6.4037538876422184</v>
      </c>
      <c r="BH61" s="29">
        <v>6.5329444495016151</v>
      </c>
      <c r="BI61" s="29">
        <v>6.6456585048439241</v>
      </c>
    </row>
    <row r="62" spans="1:61" x14ac:dyDescent="0.2">
      <c r="A62" s="7" t="s">
        <v>117</v>
      </c>
      <c r="B62" s="7" t="s">
        <v>118</v>
      </c>
      <c r="C62" s="29">
        <v>0.40707472033527348</v>
      </c>
      <c r="D62" s="29">
        <v>0.46102252889646367</v>
      </c>
      <c r="E62" s="29">
        <v>0.47641550096658719</v>
      </c>
      <c r="F62" s="29">
        <v>0.54242176311880752</v>
      </c>
      <c r="G62" s="29">
        <v>0.60531893107405654</v>
      </c>
      <c r="H62" s="29">
        <v>0.68858062613855708</v>
      </c>
      <c r="I62" s="29">
        <v>0.77887339677621503</v>
      </c>
      <c r="J62" s="29">
        <v>0.91591206924602342</v>
      </c>
      <c r="K62" s="29">
        <v>1.1337607437639867</v>
      </c>
      <c r="L62" s="29">
        <v>1.3549685885226908</v>
      </c>
      <c r="M62" s="29">
        <v>1.5446179909544118</v>
      </c>
      <c r="N62" s="29">
        <v>1.6869054506809051</v>
      </c>
      <c r="O62" s="29">
        <v>1.8258594381670943</v>
      </c>
      <c r="P62" s="29">
        <v>1.9704619045449052</v>
      </c>
      <c r="Q62" s="29">
        <v>2.4453753105325702</v>
      </c>
      <c r="R62" s="29">
        <v>2.7153333802333872</v>
      </c>
      <c r="S62" s="29">
        <v>3.0583452948588992</v>
      </c>
      <c r="T62" s="29">
        <v>3.2602835518986311</v>
      </c>
      <c r="U62" s="29">
        <v>3.4537677246022391</v>
      </c>
      <c r="V62" s="29">
        <v>3.7062841781975129</v>
      </c>
      <c r="W62" s="29">
        <v>3.9581236388539245</v>
      </c>
      <c r="X62" s="29">
        <v>4.0664562306979315</v>
      </c>
      <c r="Y62" s="29">
        <v>4.272583623919485</v>
      </c>
      <c r="Z62" s="29">
        <v>4.4950473548519891</v>
      </c>
      <c r="AA62" s="29">
        <v>4.669031842140682</v>
      </c>
      <c r="AB62" s="29">
        <v>4.9403443666098683</v>
      </c>
      <c r="AC62" s="29">
        <v>5.0057811528554934</v>
      </c>
      <c r="AD62" s="29">
        <v>5.0186833799631474</v>
      </c>
      <c r="AE62" s="29">
        <v>5.1127758637814402</v>
      </c>
      <c r="AF62" s="29">
        <v>5.1534318944862614</v>
      </c>
      <c r="AG62" s="29">
        <v>5.1634535398813268</v>
      </c>
      <c r="AH62" s="29">
        <v>5.0053741278459034</v>
      </c>
      <c r="AI62" s="29">
        <v>5.1386167798215325</v>
      </c>
      <c r="AJ62" s="29">
        <v>5.186097852879251</v>
      </c>
      <c r="AK62" s="29">
        <v>5.1599051400790126</v>
      </c>
      <c r="AL62" s="29">
        <v>5.2153778140964073</v>
      </c>
      <c r="AM62" s="29">
        <v>5.3844792700683861</v>
      </c>
      <c r="AN62" s="29">
        <v>5.3871079838090257</v>
      </c>
      <c r="AO62" s="29">
        <v>5.4590812397248243</v>
      </c>
      <c r="AP62" s="29">
        <v>5.4771116556092005</v>
      </c>
      <c r="AQ62" s="29">
        <v>5.5375831497017289</v>
      </c>
      <c r="AR62" s="29">
        <v>5.6060066816022625</v>
      </c>
      <c r="AS62" s="29">
        <v>5.7610750827329094</v>
      </c>
      <c r="AT62" s="29">
        <v>6.0262010728200526</v>
      </c>
      <c r="AU62" s="29">
        <v>6.2679500148423433</v>
      </c>
      <c r="AV62" s="29">
        <v>6.2921793675963062</v>
      </c>
      <c r="AW62" s="29">
        <v>6.327608898989129</v>
      </c>
      <c r="AX62" s="29">
        <v>6.3392055977965756</v>
      </c>
      <c r="AY62" s="29">
        <v>6.1978435070355378</v>
      </c>
      <c r="AZ62" s="29">
        <v>6.254168200599743</v>
      </c>
      <c r="BA62" s="29">
        <v>6.3153127232202229</v>
      </c>
      <c r="BB62" s="29">
        <v>6.3963993404835922</v>
      </c>
      <c r="BC62" s="29">
        <v>6.4628508794737733</v>
      </c>
      <c r="BD62" s="29">
        <v>6.6147149439773809</v>
      </c>
      <c r="BE62" s="29">
        <v>6.4666844497548235</v>
      </c>
      <c r="BF62" s="29">
        <v>6.9659538910388612</v>
      </c>
      <c r="BG62" s="29">
        <v>7.0340523898085241</v>
      </c>
      <c r="BH62" s="29">
        <v>7.2684246881288903</v>
      </c>
      <c r="BI62" s="29">
        <v>7.3948532219623022</v>
      </c>
    </row>
    <row r="63" spans="1:61" x14ac:dyDescent="0.2">
      <c r="A63" s="7" t="s">
        <v>119</v>
      </c>
      <c r="B63" s="7" t="s">
        <v>120</v>
      </c>
      <c r="C63" s="29">
        <v>0.35746511748143972</v>
      </c>
      <c r="D63" s="29">
        <v>0.39891493364663627</v>
      </c>
      <c r="E63" s="29">
        <v>0.39736896821416801</v>
      </c>
      <c r="F63" s="29">
        <v>0.46762677915061424</v>
      </c>
      <c r="G63" s="29">
        <v>0.49344808358136555</v>
      </c>
      <c r="H63" s="29">
        <v>0.54674262786463423</v>
      </c>
      <c r="I63" s="29">
        <v>0.62958965668339906</v>
      </c>
      <c r="J63" s="29">
        <v>0.73357037892369847</v>
      </c>
      <c r="K63" s="29">
        <v>0.85935590370859638</v>
      </c>
      <c r="L63" s="29">
        <v>1.0291409610708089</v>
      </c>
      <c r="M63" s="29">
        <v>1.2383697669712259</v>
      </c>
      <c r="N63" s="29">
        <v>1.4913804073965042</v>
      </c>
      <c r="O63" s="29">
        <v>1.6435398675596495</v>
      </c>
      <c r="P63" s="29">
        <v>1.8068148926534602</v>
      </c>
      <c r="Q63" s="29">
        <v>2.2590480140284162</v>
      </c>
      <c r="R63" s="29">
        <v>2.5188770666267826</v>
      </c>
      <c r="S63" s="29">
        <v>2.8831918202878866</v>
      </c>
      <c r="T63" s="29">
        <v>3.1749704659206999</v>
      </c>
      <c r="U63" s="29">
        <v>3.4035119174946473</v>
      </c>
      <c r="V63" s="29">
        <v>3.6590850429214452</v>
      </c>
      <c r="W63" s="29">
        <v>3.9306922989007469</v>
      </c>
      <c r="X63" s="29">
        <v>4.0573283828175768</v>
      </c>
      <c r="Y63" s="29">
        <v>4.2710598779765752</v>
      </c>
      <c r="Z63" s="29">
        <v>4.4478272708125406</v>
      </c>
      <c r="AA63" s="29">
        <v>4.5167973510373027</v>
      </c>
      <c r="AB63" s="29">
        <v>4.7774925960531069</v>
      </c>
      <c r="AC63" s="29">
        <v>4.9241058282987256</v>
      </c>
      <c r="AD63" s="29">
        <v>4.9504873272722891</v>
      </c>
      <c r="AE63" s="29">
        <v>5.0172550618856828</v>
      </c>
      <c r="AF63" s="29">
        <v>5.0849592369287162</v>
      </c>
      <c r="AG63" s="29">
        <v>5.0712270975206044</v>
      </c>
      <c r="AH63" s="29">
        <v>4.9385205634338609</v>
      </c>
      <c r="AI63" s="29">
        <v>5.1887797684877981</v>
      </c>
      <c r="AJ63" s="29">
        <v>5.1346840482850151</v>
      </c>
      <c r="AK63" s="29">
        <v>5.2541766077628642</v>
      </c>
      <c r="AL63" s="29">
        <v>5.3592041558069985</v>
      </c>
      <c r="AM63" s="29">
        <v>5.5252062448030053</v>
      </c>
      <c r="AN63" s="29">
        <v>5.2977805578419632</v>
      </c>
      <c r="AO63" s="29">
        <v>5.1931744917260403</v>
      </c>
      <c r="AP63" s="29">
        <v>5.2067641503798097</v>
      </c>
      <c r="AQ63" s="29">
        <v>5.3343781748593919</v>
      </c>
      <c r="AR63" s="29">
        <v>5.3359479604959237</v>
      </c>
      <c r="AS63" s="29">
        <v>5.3528481461103343</v>
      </c>
      <c r="AT63" s="29">
        <v>5.6195228366310346</v>
      </c>
      <c r="AU63" s="29">
        <v>5.6488591265167321</v>
      </c>
      <c r="AV63" s="29">
        <v>5.5829913551015915</v>
      </c>
      <c r="AW63" s="29">
        <v>4.9953522984715093</v>
      </c>
      <c r="AX63" s="29">
        <v>4.923334754948999</v>
      </c>
      <c r="AY63" s="29">
        <v>5.4794538719889436</v>
      </c>
      <c r="AZ63" s="29">
        <v>6.0022701517155079</v>
      </c>
      <c r="BA63" s="29">
        <v>6.0977420662530406</v>
      </c>
      <c r="BB63" s="29">
        <v>6.07045761722586</v>
      </c>
      <c r="BC63" s="29">
        <v>6.1728049203150981</v>
      </c>
      <c r="BD63" s="29">
        <v>6.1747478946078012</v>
      </c>
      <c r="BE63" s="29">
        <v>6.0493556437889957</v>
      </c>
      <c r="BF63" s="29">
        <v>6.1322258340094242</v>
      </c>
      <c r="BG63" s="29">
        <v>6.2261454598151751</v>
      </c>
      <c r="BH63" s="29">
        <v>6.6434646947591744</v>
      </c>
      <c r="BI63" s="29">
        <v>6.8371563504507424</v>
      </c>
    </row>
    <row r="64" spans="1:61" x14ac:dyDescent="0.2">
      <c r="A64" s="7" t="s">
        <v>121</v>
      </c>
      <c r="B64" s="7" t="s">
        <v>122</v>
      </c>
      <c r="C64" s="29">
        <v>0.39045041665394103</v>
      </c>
      <c r="D64" s="29">
        <v>0.43218109614572081</v>
      </c>
      <c r="E64" s="29">
        <v>0.46521949817944658</v>
      </c>
      <c r="F64" s="29">
        <v>0.53940594936461372</v>
      </c>
      <c r="G64" s="29">
        <v>0.6081656270694562</v>
      </c>
      <c r="H64" s="29">
        <v>0.67984112583219014</v>
      </c>
      <c r="I64" s="29">
        <v>0.75139215225296696</v>
      </c>
      <c r="J64" s="29">
        <v>0.88337831113564047</v>
      </c>
      <c r="K64" s="29">
        <v>1.0427388229820211</v>
      </c>
      <c r="L64" s="29">
        <v>1.2132467769618485</v>
      </c>
      <c r="M64" s="29">
        <v>1.3507048678577742</v>
      </c>
      <c r="N64" s="29">
        <v>1.4873352176315977</v>
      </c>
      <c r="O64" s="29">
        <v>1.6489035393753422</v>
      </c>
      <c r="P64" s="29">
        <v>1.8980287064560011</v>
      </c>
      <c r="Q64" s="29">
        <v>2.4007183070362963</v>
      </c>
      <c r="R64" s="29">
        <v>2.7214253449889045</v>
      </c>
      <c r="S64" s="29">
        <v>3.0278831988795392</v>
      </c>
      <c r="T64" s="29">
        <v>3.3440766568723084</v>
      </c>
      <c r="U64" s="29">
        <v>3.5146802792122256</v>
      </c>
      <c r="V64" s="29">
        <v>3.7245570456676949</v>
      </c>
      <c r="W64" s="29">
        <v>3.8788707092695653</v>
      </c>
      <c r="X64" s="29">
        <v>4.1075315461595263</v>
      </c>
      <c r="Y64" s="29">
        <v>4.3960070452951898</v>
      </c>
      <c r="Z64" s="29">
        <v>4.5209422396478152</v>
      </c>
      <c r="AA64" s="29">
        <v>4.6340179091869063</v>
      </c>
      <c r="AB64" s="29">
        <v>4.8414157209445463</v>
      </c>
      <c r="AC64" s="29">
        <v>4.9611568684564871</v>
      </c>
      <c r="AD64" s="29">
        <v>4.9320496517153538</v>
      </c>
      <c r="AE64" s="29">
        <v>4.922448024783618</v>
      </c>
      <c r="AF64" s="29">
        <v>5.2730145060349312</v>
      </c>
      <c r="AG64" s="29">
        <v>5.3496209973954345</v>
      </c>
      <c r="AH64" s="29">
        <v>5.319516364096148</v>
      </c>
      <c r="AI64" s="29">
        <v>5.3929481044170995</v>
      </c>
      <c r="AJ64" s="29">
        <v>5.2943119262627354</v>
      </c>
      <c r="AK64" s="29">
        <v>5.2553953213851372</v>
      </c>
      <c r="AL64" s="29">
        <v>5.2739288036429297</v>
      </c>
      <c r="AM64" s="29">
        <v>5.384981890173469</v>
      </c>
      <c r="AN64" s="29">
        <v>5.5047985102905264</v>
      </c>
      <c r="AO64" s="29">
        <v>5.6606327838955401</v>
      </c>
      <c r="AP64" s="29">
        <v>5.7332713234538728</v>
      </c>
      <c r="AQ64" s="29">
        <v>5.8119999520127097</v>
      </c>
      <c r="AR64" s="29">
        <v>5.8349296459943547</v>
      </c>
      <c r="AS64" s="29">
        <v>5.8872751584374896</v>
      </c>
      <c r="AT64" s="29">
        <v>6.105208033543108</v>
      </c>
      <c r="AU64" s="29">
        <v>6.2561252219279986</v>
      </c>
      <c r="AV64" s="29">
        <v>6.3227165158658822</v>
      </c>
      <c r="AW64" s="29">
        <v>6.2993973620131891</v>
      </c>
      <c r="AX64" s="29">
        <v>6.2555303159078273</v>
      </c>
      <c r="AY64" s="29">
        <v>6.1865882695525301</v>
      </c>
      <c r="AZ64" s="29">
        <v>6.3064603998937523</v>
      </c>
      <c r="BA64" s="29">
        <v>6.2635623648254226</v>
      </c>
      <c r="BB64" s="29">
        <v>6.390431962780764</v>
      </c>
      <c r="BC64" s="29">
        <v>6.4447544909191645</v>
      </c>
      <c r="BD64" s="29">
        <v>6.5518642886814513</v>
      </c>
      <c r="BE64" s="29">
        <v>6.4562162140771049</v>
      </c>
      <c r="BF64" s="29">
        <v>6.7147292481567007</v>
      </c>
      <c r="BG64" s="29">
        <v>6.8577694294370835</v>
      </c>
      <c r="BH64" s="29">
        <v>6.9919868738830173</v>
      </c>
      <c r="BI64" s="29">
        <v>7.0524924540854661</v>
      </c>
    </row>
    <row r="65" spans="1:61" x14ac:dyDescent="0.2">
      <c r="A65" s="7" t="s">
        <v>123</v>
      </c>
      <c r="B65" s="7" t="s">
        <v>124</v>
      </c>
      <c r="C65" s="29">
        <v>0.3398447701445298</v>
      </c>
      <c r="D65" s="29">
        <v>0.38960134082029851</v>
      </c>
      <c r="E65" s="29">
        <v>0.41699185932605992</v>
      </c>
      <c r="F65" s="29">
        <v>0.48533894018655266</v>
      </c>
      <c r="G65" s="29">
        <v>0.52029171785965789</v>
      </c>
      <c r="H65" s="29">
        <v>0.57365642810913564</v>
      </c>
      <c r="I65" s="29">
        <v>0.6627320138446009</v>
      </c>
      <c r="J65" s="29">
        <v>0.8686422097927109</v>
      </c>
      <c r="K65" s="29">
        <v>1.0266760101359751</v>
      </c>
      <c r="L65" s="29">
        <v>1.1867567858713317</v>
      </c>
      <c r="M65" s="29">
        <v>1.3466930862136059</v>
      </c>
      <c r="N65" s="29">
        <v>1.4994716276199422</v>
      </c>
      <c r="O65" s="29">
        <v>1.6341572013833507</v>
      </c>
      <c r="P65" s="29">
        <v>1.7746227037042537</v>
      </c>
      <c r="Q65" s="29">
        <v>2.3114029088358672</v>
      </c>
      <c r="R65" s="29">
        <v>2.6422341731942711</v>
      </c>
      <c r="S65" s="29">
        <v>2.9882832477122503</v>
      </c>
      <c r="T65" s="29">
        <v>3.1902030924519429</v>
      </c>
      <c r="U65" s="29">
        <v>3.4431068326031009</v>
      </c>
      <c r="V65" s="29">
        <v>3.8189641245753592</v>
      </c>
      <c r="W65" s="29">
        <v>4.0526190210656958</v>
      </c>
      <c r="X65" s="29">
        <v>4.2201083366838992</v>
      </c>
      <c r="Y65" s="29">
        <v>4.4051495209526488</v>
      </c>
      <c r="Z65" s="29">
        <v>4.5712087807220669</v>
      </c>
      <c r="AA65" s="29">
        <v>4.6355402540979389</v>
      </c>
      <c r="AB65" s="29">
        <v>4.8414157209445472</v>
      </c>
      <c r="AC65" s="29">
        <v>5.0296818135783194</v>
      </c>
      <c r="AD65" s="29">
        <v>5.0655351396301205</v>
      </c>
      <c r="AE65" s="29">
        <v>5.2814119967347342</v>
      </c>
      <c r="AF65" s="29">
        <v>5.3841271834282312</v>
      </c>
      <c r="AG65" s="29">
        <v>5.4507530333004741</v>
      </c>
      <c r="AH65" s="29">
        <v>5.1683115896849818</v>
      </c>
      <c r="AI65" s="29">
        <v>5.2470805867510446</v>
      </c>
      <c r="AJ65" s="29">
        <v>5.2645200592211223</v>
      </c>
      <c r="AK65" s="29">
        <v>5.6802526943138956</v>
      </c>
      <c r="AL65" s="29">
        <v>5.6993758799839256</v>
      </c>
      <c r="AM65" s="29">
        <v>5.7506182085799118</v>
      </c>
      <c r="AN65" s="29">
        <v>5.7406183050915356</v>
      </c>
      <c r="AO65" s="29">
        <v>5.6855994184256051</v>
      </c>
      <c r="AP65" s="29">
        <v>5.7587616291186814</v>
      </c>
      <c r="AQ65" s="29">
        <v>5.8291903402260346</v>
      </c>
      <c r="AR65" s="29">
        <v>5.8612981791219667</v>
      </c>
      <c r="AS65" s="29">
        <v>5.8669132043254661</v>
      </c>
      <c r="AT65" s="29">
        <v>6.1134048272005375</v>
      </c>
      <c r="AU65" s="29">
        <v>6.335571144599224</v>
      </c>
      <c r="AV65" s="29">
        <v>6.4048759533923159</v>
      </c>
      <c r="AW65" s="29">
        <v>6.5646014234240955</v>
      </c>
      <c r="AX65" s="29">
        <v>6.6216211890099048</v>
      </c>
      <c r="AY65" s="29">
        <v>6.4553912313830804</v>
      </c>
      <c r="AZ65" s="29">
        <v>6.5755372501009877</v>
      </c>
      <c r="BA65" s="29">
        <v>6.6330645987952206</v>
      </c>
      <c r="BB65" s="29">
        <v>6.7429794374660279</v>
      </c>
      <c r="BC65" s="29">
        <v>6.8616707261893239</v>
      </c>
      <c r="BD65" s="29">
        <v>7.1484422287824971</v>
      </c>
      <c r="BE65" s="29">
        <v>7.0371320689206192</v>
      </c>
      <c r="BF65" s="29">
        <v>7.5094999423309332</v>
      </c>
      <c r="BG65" s="29">
        <v>7.7551347358886913</v>
      </c>
      <c r="BH65" s="29">
        <v>7.9833833714730744</v>
      </c>
      <c r="BI65" s="29">
        <v>8.0241301594625902</v>
      </c>
    </row>
    <row r="66" spans="1:61" x14ac:dyDescent="0.2">
      <c r="A66" s="7" t="s">
        <v>125</v>
      </c>
      <c r="B66" s="7" t="s">
        <v>126</v>
      </c>
      <c r="C66" s="29">
        <v>0.45252800089047673</v>
      </c>
      <c r="D66" s="29">
        <v>0.53605090996487215</v>
      </c>
      <c r="E66" s="29">
        <v>0.54921529884413856</v>
      </c>
      <c r="F66" s="29">
        <v>0.61529893747903919</v>
      </c>
      <c r="G66" s="29">
        <v>0.68616828127164919</v>
      </c>
      <c r="H66" s="29">
        <v>0.71882444006257107</v>
      </c>
      <c r="I66" s="29">
        <v>0.77369763222404131</v>
      </c>
      <c r="J66" s="29">
        <v>0.90125993165285301</v>
      </c>
      <c r="K66" s="29">
        <v>1.0467541910494242</v>
      </c>
      <c r="L66" s="29">
        <v>1.193379823368532</v>
      </c>
      <c r="M66" s="29">
        <v>1.3346573737347025</v>
      </c>
      <c r="N66" s="29">
        <v>1.4563213447294909</v>
      </c>
      <c r="O66" s="29">
        <v>1.6073455335319597</v>
      </c>
      <c r="P66" s="29">
        <v>1.779989675744692</v>
      </c>
      <c r="Q66" s="29">
        <v>2.3221827506300237</v>
      </c>
      <c r="R66" s="29">
        <v>2.6544182527473454</v>
      </c>
      <c r="S66" s="29">
        <v>2.9090818629612483</v>
      </c>
      <c r="T66" s="29">
        <v>3.2237221627903363</v>
      </c>
      <c r="U66" s="29">
        <v>3.3456488912292413</v>
      </c>
      <c r="V66" s="29">
        <v>3.58599233183002</v>
      </c>
      <c r="W66" s="29">
        <v>3.7721824204671708</v>
      </c>
      <c r="X66" s="29">
        <v>3.789578178327178</v>
      </c>
      <c r="Y66" s="29">
        <v>3.8748859328199887</v>
      </c>
      <c r="Z66" s="29">
        <v>4.019800057422704</v>
      </c>
      <c r="AA66" s="29">
        <v>4.2777892000049942</v>
      </c>
      <c r="AB66" s="29">
        <v>4.5020143673542803</v>
      </c>
      <c r="AC66" s="29">
        <v>4.6063316802934908</v>
      </c>
      <c r="AD66" s="29">
        <v>4.6309486419770041</v>
      </c>
      <c r="AE66" s="29">
        <v>4.7524278798560502</v>
      </c>
      <c r="AF66" s="29">
        <v>4.7973588304716444</v>
      </c>
      <c r="AG66" s="29">
        <v>4.9291598233231397</v>
      </c>
      <c r="AH66" s="29">
        <v>4.9629986954441581</v>
      </c>
      <c r="AI66" s="29">
        <v>5.1384815640295054</v>
      </c>
      <c r="AJ66" s="29">
        <v>5.0260647631636388</v>
      </c>
      <c r="AK66" s="29">
        <v>5.1248277087904679</v>
      </c>
      <c r="AL66" s="29">
        <v>5.2300160996417704</v>
      </c>
      <c r="AM66" s="29">
        <v>5.4063252808323794</v>
      </c>
      <c r="AN66" s="29">
        <v>5.5124033395629262</v>
      </c>
      <c r="AO66" s="29">
        <v>5.5512437635930638</v>
      </c>
      <c r="AP66" s="29">
        <v>5.7104637658046826</v>
      </c>
      <c r="AQ66" s="29">
        <v>5.7610193840285069</v>
      </c>
      <c r="AR66" s="29">
        <v>5.7662446596186765</v>
      </c>
      <c r="AS66" s="29">
        <v>5.8719473618384557</v>
      </c>
      <c r="AT66" s="29">
        <v>5.3273431137613887</v>
      </c>
      <c r="AU66" s="29">
        <v>5.6934565251850318</v>
      </c>
      <c r="AV66" s="29">
        <v>5.8101643955246303</v>
      </c>
      <c r="AW66" s="29">
        <v>6.0569201571458064</v>
      </c>
      <c r="AX66" s="29">
        <v>6.1172257021931511</v>
      </c>
      <c r="AY66" s="29">
        <v>6.034129602075299</v>
      </c>
      <c r="AZ66" s="29">
        <v>6.1886606104482427</v>
      </c>
      <c r="BA66" s="29">
        <v>6.1852669806593843</v>
      </c>
      <c r="BB66" s="29">
        <v>6.1613655554402742</v>
      </c>
      <c r="BC66" s="29">
        <v>6.2127291118110968</v>
      </c>
      <c r="BD66" s="29">
        <v>6.2612744123073973</v>
      </c>
      <c r="BE66" s="29">
        <v>6.210164791182911</v>
      </c>
      <c r="BF66" s="29">
        <v>6.0653888307171417</v>
      </c>
      <c r="BG66" s="29">
        <v>5.9544469297864238</v>
      </c>
      <c r="BH66" s="29">
        <v>6.1349118861552574</v>
      </c>
      <c r="BI66" s="29">
        <v>6.3076514165440249</v>
      </c>
    </row>
    <row r="67" spans="1:61" x14ac:dyDescent="0.2">
      <c r="A67" s="7" t="s">
        <v>127</v>
      </c>
      <c r="B67" s="7" t="s">
        <v>128</v>
      </c>
      <c r="C67" s="29">
        <v>0.38602794385231726</v>
      </c>
      <c r="D67" s="29">
        <v>0.44823767949014554</v>
      </c>
      <c r="E67" s="29">
        <v>0.46695213894328719</v>
      </c>
      <c r="F67" s="29">
        <v>0.52823540684761738</v>
      </c>
      <c r="G67" s="29">
        <v>0.58506654148603598</v>
      </c>
      <c r="H67" s="29">
        <v>0.64221321086326544</v>
      </c>
      <c r="I67" s="29">
        <v>0.72892127149495645</v>
      </c>
      <c r="J67" s="29">
        <v>0.88621112805865787</v>
      </c>
      <c r="K67" s="29">
        <v>1.0347074447268445</v>
      </c>
      <c r="L67" s="29">
        <v>1.2357634124489001</v>
      </c>
      <c r="M67" s="29">
        <v>1.4657154594019093</v>
      </c>
      <c r="N67" s="29">
        <v>1.605998784532221</v>
      </c>
      <c r="O67" s="29">
        <v>1.7548086687298197</v>
      </c>
      <c r="P67" s="29">
        <v>1.9248554968444376</v>
      </c>
      <c r="Q67" s="29">
        <v>2.3822389139191431</v>
      </c>
      <c r="R67" s="29">
        <v>2.6696460853335666</v>
      </c>
      <c r="S67" s="29">
        <v>2.9715292050875002</v>
      </c>
      <c r="T67" s="29">
        <v>3.1886795475586691</v>
      </c>
      <c r="U67" s="29">
        <v>3.3365098479187489</v>
      </c>
      <c r="V67" s="29">
        <v>3.5296485156481672</v>
      </c>
      <c r="W67" s="29">
        <v>3.7203618635478648</v>
      </c>
      <c r="X67" s="29">
        <v>3.8458665735893645</v>
      </c>
      <c r="Y67" s="29">
        <v>4.1293515052859497</v>
      </c>
      <c r="Z67" s="29">
        <v>4.3472941886640371</v>
      </c>
      <c r="AA67" s="29">
        <v>4.4893951426386929</v>
      </c>
      <c r="AB67" s="29">
        <v>4.7851024918735154</v>
      </c>
      <c r="AC67" s="29">
        <v>4.8254089220844332</v>
      </c>
      <c r="AD67" s="29">
        <v>4.8653044576058315</v>
      </c>
      <c r="AE67" s="29">
        <v>4.8908290104441781</v>
      </c>
      <c r="AF67" s="29">
        <v>4.8855264826942006</v>
      </c>
      <c r="AG67" s="29">
        <v>5.0150449788212761</v>
      </c>
      <c r="AH67" s="29">
        <v>5.1054831631165847</v>
      </c>
      <c r="AI67" s="29">
        <v>5.2168371229134225</v>
      </c>
      <c r="AJ67" s="29">
        <v>5.1979570811248195</v>
      </c>
      <c r="AK67" s="29">
        <v>5.3706025121525682</v>
      </c>
      <c r="AL67" s="29">
        <v>5.393774549053024</v>
      </c>
      <c r="AM67" s="29">
        <v>5.4745305211522375</v>
      </c>
      <c r="AN67" s="29">
        <v>5.5662965794508228</v>
      </c>
      <c r="AO67" s="29">
        <v>5.6022920722441718</v>
      </c>
      <c r="AP67" s="29">
        <v>5.6480994665477846</v>
      </c>
      <c r="AQ67" s="29">
        <v>5.7464227803110335</v>
      </c>
      <c r="AR67" s="29">
        <v>5.8375055297898344</v>
      </c>
      <c r="AS67" s="29">
        <v>5.9481837634385153</v>
      </c>
      <c r="AT67" s="29">
        <v>6.1322654318483831</v>
      </c>
      <c r="AU67" s="29">
        <v>6.2945247985869806</v>
      </c>
      <c r="AV67" s="29">
        <v>6.1340982004909943</v>
      </c>
      <c r="AW67" s="29">
        <v>6.2503912402990069</v>
      </c>
      <c r="AX67" s="29">
        <v>6.2132239909681939</v>
      </c>
      <c r="AY67" s="29">
        <v>6.0643705010176046</v>
      </c>
      <c r="AZ67" s="29">
        <v>6.1800167356900015</v>
      </c>
      <c r="BA67" s="29">
        <v>6.2094811089928657</v>
      </c>
      <c r="BB67" s="29">
        <v>6.2854323081943209</v>
      </c>
      <c r="BC67" s="29">
        <v>6.5033048278042962</v>
      </c>
      <c r="BD67" s="29">
        <v>6.5858520134093173</v>
      </c>
      <c r="BE67" s="29">
        <v>6.5215130947435229</v>
      </c>
      <c r="BF67" s="29">
        <v>6.9263344617990317</v>
      </c>
      <c r="BG67" s="29">
        <v>7.0006594288065909</v>
      </c>
      <c r="BH67" s="29">
        <v>7.2066992943138901</v>
      </c>
      <c r="BI67" s="29">
        <v>7.1808744337856538</v>
      </c>
    </row>
    <row r="68" spans="1:61" x14ac:dyDescent="0.2">
      <c r="A68" s="7" t="s">
        <v>129</v>
      </c>
      <c r="B68" s="7" t="s">
        <v>130</v>
      </c>
      <c r="C68" s="29">
        <v>0.41042412521934712</v>
      </c>
      <c r="D68" s="29">
        <v>0.46488358687341041</v>
      </c>
      <c r="E68" s="29">
        <v>0.47784444049392016</v>
      </c>
      <c r="F68" s="29">
        <v>0.53942274048853101</v>
      </c>
      <c r="G68" s="29">
        <v>0.59450567492781614</v>
      </c>
      <c r="H68" s="29">
        <v>0.69106585957101241</v>
      </c>
      <c r="I68" s="29">
        <v>0.8089604956429608</v>
      </c>
      <c r="J68" s="29">
        <v>0.93270472800365134</v>
      </c>
      <c r="K68" s="29">
        <v>1.0547862495627109</v>
      </c>
      <c r="L68" s="29">
        <v>1.2397364971897196</v>
      </c>
      <c r="M68" s="29">
        <v>1.5513042917388251</v>
      </c>
      <c r="N68" s="29">
        <v>1.7570253334061507</v>
      </c>
      <c r="O68" s="29">
        <v>1.8861841487136839</v>
      </c>
      <c r="P68" s="29">
        <v>2.0549677454008428</v>
      </c>
      <c r="Q68" s="29">
        <v>2.5762683714296184</v>
      </c>
      <c r="R68" s="29">
        <v>2.8858978287232011</v>
      </c>
      <c r="S68" s="29">
        <v>3.2258835103556578</v>
      </c>
      <c r="T68" s="29">
        <v>3.4750967686753551</v>
      </c>
      <c r="U68" s="29">
        <v>3.6486892597604395</v>
      </c>
      <c r="V68" s="29">
        <v>3.8357125690782032</v>
      </c>
      <c r="W68" s="29">
        <v>4.0084194447460728</v>
      </c>
      <c r="X68" s="29">
        <v>4.0923184663589351</v>
      </c>
      <c r="Y68" s="29">
        <v>4.2954398130631333</v>
      </c>
      <c r="Z68" s="29">
        <v>4.3488174171814391</v>
      </c>
      <c r="AA68" s="29">
        <v>4.3493394108235837</v>
      </c>
      <c r="AB68" s="29">
        <v>4.5218000964873459</v>
      </c>
      <c r="AC68" s="29">
        <v>4.6079068069541744</v>
      </c>
      <c r="AD68" s="29">
        <v>4.7580357165332989</v>
      </c>
      <c r="AE68" s="29">
        <v>6.1157194157953443</v>
      </c>
      <c r="AF68" s="29">
        <v>4.8846959226975573</v>
      </c>
      <c r="AG68" s="29">
        <v>4.9775001476951051</v>
      </c>
      <c r="AH68" s="29">
        <v>4.9793506644704113</v>
      </c>
      <c r="AI68" s="29">
        <v>5.1284600991621296</v>
      </c>
      <c r="AJ68" s="29">
        <v>5.0205429302645888</v>
      </c>
      <c r="AK68" s="29">
        <v>5.1154315993867003</v>
      </c>
      <c r="AL68" s="29">
        <v>5.1739015562846715</v>
      </c>
      <c r="AM68" s="29">
        <v>5.4323856375967292</v>
      </c>
      <c r="AN68" s="29">
        <v>5.6571766346238208</v>
      </c>
      <c r="AO68" s="29">
        <v>5.8115138152966885</v>
      </c>
      <c r="AP68" s="29">
        <v>5.9358474071358849</v>
      </c>
      <c r="AQ68" s="29">
        <v>6.0513356465970336</v>
      </c>
      <c r="AR68" s="29">
        <v>6.1231572957978697</v>
      </c>
      <c r="AS68" s="29">
        <v>6.2595937412103186</v>
      </c>
      <c r="AT68" s="29">
        <v>6.472433616946045</v>
      </c>
      <c r="AU68" s="29">
        <v>6.8334860429038855</v>
      </c>
      <c r="AV68" s="29">
        <v>6.8008036668036862</v>
      </c>
      <c r="AW68" s="29">
        <v>6.7975193960007285</v>
      </c>
      <c r="AX68" s="29">
        <v>6.7560032681182749</v>
      </c>
      <c r="AY68" s="29">
        <v>6.6104871476010851</v>
      </c>
      <c r="AZ68" s="29">
        <v>6.6938326714082503</v>
      </c>
      <c r="BA68" s="29">
        <v>6.6455163144501732</v>
      </c>
      <c r="BB68" s="29">
        <v>6.6891596811180376</v>
      </c>
      <c r="BC68" s="29">
        <v>6.8018863727563907</v>
      </c>
      <c r="BD68" s="29">
        <v>6.8628131804775121</v>
      </c>
      <c r="BE68" s="29">
        <v>6.7902649575419725</v>
      </c>
      <c r="BF68" s="29">
        <v>7.0707606472044597</v>
      </c>
      <c r="BG68" s="29">
        <v>7.3319516489637593</v>
      </c>
      <c r="BH68" s="29">
        <v>7.4674922866225701</v>
      </c>
      <c r="BI68" s="29">
        <v>7.4504928116199789</v>
      </c>
    </row>
    <row r="69" spans="1:61" x14ac:dyDescent="0.2">
      <c r="A69" s="7" t="s">
        <v>131</v>
      </c>
      <c r="B69" s="7" t="s">
        <v>132</v>
      </c>
      <c r="C69" s="29">
        <v>0.38042513916706955</v>
      </c>
      <c r="D69" s="29">
        <v>0.44500049766489197</v>
      </c>
      <c r="E69" s="29">
        <v>0.44369303264083737</v>
      </c>
      <c r="F69" s="29">
        <v>0.51593435638855045</v>
      </c>
      <c r="G69" s="29">
        <v>0.56900980290241532</v>
      </c>
      <c r="H69" s="29">
        <v>0.60443076457676082</v>
      </c>
      <c r="I69" s="29">
        <v>0.67062034323606323</v>
      </c>
      <c r="J69" s="29">
        <v>0.784931091107965</v>
      </c>
      <c r="K69" s="29">
        <v>0.90085164542956142</v>
      </c>
      <c r="L69" s="29">
        <v>1.0622538056726882</v>
      </c>
      <c r="M69" s="29">
        <v>1.2102848868973013</v>
      </c>
      <c r="N69" s="29">
        <v>1.3106896910014623</v>
      </c>
      <c r="O69" s="29">
        <v>1.4008984235615574</v>
      </c>
      <c r="P69" s="29">
        <v>1.5479336600441864</v>
      </c>
      <c r="Q69" s="29">
        <v>2.0742586336249085</v>
      </c>
      <c r="R69" s="29">
        <v>2.3483120959992791</v>
      </c>
      <c r="S69" s="29">
        <v>2.6821441009368079</v>
      </c>
      <c r="T69" s="29">
        <v>2.8565550664546469</v>
      </c>
      <c r="U69" s="29">
        <v>3.1187440173816663</v>
      </c>
      <c r="V69" s="29">
        <v>3.3773786445594407</v>
      </c>
      <c r="W69" s="29">
        <v>3.595383684625387</v>
      </c>
      <c r="X69" s="29">
        <v>3.7591520187259966</v>
      </c>
      <c r="Y69" s="29">
        <v>4.0044043379673342</v>
      </c>
      <c r="Z69" s="29">
        <v>4.0852988836709692</v>
      </c>
      <c r="AA69" s="29">
        <v>4.1712250562326281</v>
      </c>
      <c r="AB69" s="29">
        <v>4.4867945757134615</v>
      </c>
      <c r="AC69" s="29">
        <v>4.5130239491691109</v>
      </c>
      <c r="AD69" s="29">
        <v>4.5852152240397901</v>
      </c>
      <c r="AE69" s="29">
        <v>4.4899281869248657</v>
      </c>
      <c r="AF69" s="29">
        <v>4.433232352027999</v>
      </c>
      <c r="AG69" s="29">
        <v>4.5416513948101844</v>
      </c>
      <c r="AH69" s="29">
        <v>4.5648719748238511</v>
      </c>
      <c r="AI69" s="29">
        <v>4.9040169012195252</v>
      </c>
      <c r="AJ69" s="29">
        <v>4.7072122959927194</v>
      </c>
      <c r="AK69" s="29">
        <v>4.6923927675896211</v>
      </c>
      <c r="AL69" s="29">
        <v>4.827219010201576</v>
      </c>
      <c r="AM69" s="29">
        <v>4.8878983475212818</v>
      </c>
      <c r="AN69" s="29">
        <v>4.9239638069633873</v>
      </c>
      <c r="AO69" s="29">
        <v>4.9944282521361609</v>
      </c>
      <c r="AP69" s="29">
        <v>5.0712938370910399</v>
      </c>
      <c r="AQ69" s="29">
        <v>5.2489220366831226</v>
      </c>
      <c r="AR69" s="29">
        <v>5.2449695685763587</v>
      </c>
      <c r="AS69" s="29">
        <v>5.3606033975765648</v>
      </c>
      <c r="AT69" s="29">
        <v>5.4340849370664612</v>
      </c>
      <c r="AU69" s="29">
        <v>5.4405766637311217</v>
      </c>
      <c r="AV69" s="29">
        <v>5.6047932721943923</v>
      </c>
      <c r="AW69" s="29">
        <v>5.7545030919629374</v>
      </c>
      <c r="AX69" s="29">
        <v>5.6676732421841178</v>
      </c>
      <c r="AY69" s="29">
        <v>5.5304228195075149</v>
      </c>
      <c r="AZ69" s="29">
        <v>5.5396478489042948</v>
      </c>
      <c r="BA69" s="29">
        <v>5.4981044286762906</v>
      </c>
      <c r="BB69" s="29">
        <v>5.7445076780983895</v>
      </c>
      <c r="BC69" s="29">
        <v>5.8377797906566258</v>
      </c>
      <c r="BD69" s="29">
        <v>5.9076049280071246</v>
      </c>
      <c r="BE69" s="29">
        <v>5.6872685695912715</v>
      </c>
      <c r="BF69" s="29">
        <v>5.8100628624746147</v>
      </c>
      <c r="BG69" s="29">
        <v>5.9273443681163425</v>
      </c>
      <c r="BH69" s="29">
        <v>6.0771303248528818</v>
      </c>
      <c r="BI69" s="29">
        <v>6.3606494169042511</v>
      </c>
    </row>
    <row r="70" spans="1:61" x14ac:dyDescent="0.2">
      <c r="A70" s="7" t="s">
        <v>133</v>
      </c>
      <c r="B70" s="7" t="s">
        <v>134</v>
      </c>
      <c r="C70" s="29">
        <v>0.33057708616196635</v>
      </c>
      <c r="D70" s="29">
        <v>0.38165402399015147</v>
      </c>
      <c r="E70" s="29">
        <v>0.40929520820526516</v>
      </c>
      <c r="F70" s="29">
        <v>0.47082047519919934</v>
      </c>
      <c r="G70" s="29">
        <v>0.53863722271689041</v>
      </c>
      <c r="H70" s="29">
        <v>0.59093804675285033</v>
      </c>
      <c r="I70" s="29">
        <v>0.67124852737116658</v>
      </c>
      <c r="J70" s="29">
        <v>0.78190296184090879</v>
      </c>
      <c r="K70" s="29">
        <v>0.92762258565559363</v>
      </c>
      <c r="L70" s="29">
        <v>1.1139090275134522</v>
      </c>
      <c r="M70" s="29">
        <v>1.3346567977985155</v>
      </c>
      <c r="N70" s="29">
        <v>1.4886835992562786</v>
      </c>
      <c r="O70" s="29">
        <v>1.6261141986933478</v>
      </c>
      <c r="P70" s="29">
        <v>1.8081570362609591</v>
      </c>
      <c r="Q70" s="29">
        <v>2.2482663694999259</v>
      </c>
      <c r="R70" s="29">
        <v>2.5006036809888927</v>
      </c>
      <c r="S70" s="29">
        <v>2.8192209013727525</v>
      </c>
      <c r="T70" s="29">
        <v>2.9936717638174803</v>
      </c>
      <c r="U70" s="29">
        <v>3.1644308346682073</v>
      </c>
      <c r="V70" s="29">
        <v>3.3514918596883723</v>
      </c>
      <c r="W70" s="29">
        <v>3.4734554890634044</v>
      </c>
      <c r="X70" s="29">
        <v>3.6617883080022144</v>
      </c>
      <c r="Y70" s="29">
        <v>3.9678344353374957</v>
      </c>
      <c r="Z70" s="29">
        <v>4.0929150262579777</v>
      </c>
      <c r="AA70" s="29">
        <v>4.2214624382967436</v>
      </c>
      <c r="AB70" s="29">
        <v>4.6313825963012425</v>
      </c>
      <c r="AC70" s="29">
        <v>4.5970687959382754</v>
      </c>
      <c r="AD70" s="29">
        <v>4.5771591786753785</v>
      </c>
      <c r="AE70" s="29">
        <v>4.5726074316350811</v>
      </c>
      <c r="AF70" s="29">
        <v>4.7367760178604978</v>
      </c>
      <c r="AG70" s="29">
        <v>4.7005136791281963</v>
      </c>
      <c r="AH70" s="29">
        <v>4.7457754840655344</v>
      </c>
      <c r="AI70" s="29">
        <v>4.9073877225458959</v>
      </c>
      <c r="AJ70" s="29">
        <v>4.9983109415478371</v>
      </c>
      <c r="AK70" s="29">
        <v>5.0297706035033434</v>
      </c>
      <c r="AL70" s="29">
        <v>5.0695192482404412</v>
      </c>
      <c r="AM70" s="29">
        <v>5.3664960460100648</v>
      </c>
      <c r="AN70" s="29">
        <v>5.5705757331439871</v>
      </c>
      <c r="AO70" s="29">
        <v>5.6312882367527903</v>
      </c>
      <c r="AP70" s="29">
        <v>5.6736540316831636</v>
      </c>
      <c r="AQ70" s="29">
        <v>5.6658710230681724</v>
      </c>
      <c r="AR70" s="29">
        <v>5.6257853451591489</v>
      </c>
      <c r="AS70" s="29">
        <v>5.7868544459071511</v>
      </c>
      <c r="AT70" s="29">
        <v>6.0771810352678015</v>
      </c>
      <c r="AU70" s="29">
        <v>6.2510688639073777</v>
      </c>
      <c r="AV70" s="29">
        <v>6.05967429961097</v>
      </c>
      <c r="AW70" s="29">
        <v>6.1811953561819175</v>
      </c>
      <c r="AX70" s="29">
        <v>6.2466435934965006</v>
      </c>
      <c r="AY70" s="29">
        <v>6.2241377736710755</v>
      </c>
      <c r="AZ70" s="29">
        <v>6.3559111143210174</v>
      </c>
      <c r="BA70" s="29">
        <v>6.3339113553093878</v>
      </c>
      <c r="BB70" s="29">
        <v>6.4087013321448572</v>
      </c>
      <c r="BC70" s="29">
        <v>6.4697911271037967</v>
      </c>
      <c r="BD70" s="29">
        <v>6.5536586620482007</v>
      </c>
      <c r="BE70" s="29">
        <v>6.4596028668377894</v>
      </c>
      <c r="BF70" s="29">
        <v>6.661887766477335</v>
      </c>
      <c r="BG70" s="29">
        <v>6.929299746051548</v>
      </c>
      <c r="BH70" s="29">
        <v>7.2309563280270428</v>
      </c>
      <c r="BI70" s="29">
        <v>7.4528153982752947</v>
      </c>
    </row>
    <row r="71" spans="1:61" x14ac:dyDescent="0.2">
      <c r="A71" s="7" t="s">
        <v>135</v>
      </c>
      <c r="B71" s="7" t="s">
        <v>136</v>
      </c>
      <c r="C71" s="29">
        <v>0.45143019581990523</v>
      </c>
      <c r="D71" s="29">
        <v>0.5081651978545515</v>
      </c>
      <c r="E71" s="29">
        <v>0.58601167457324888</v>
      </c>
      <c r="F71" s="29">
        <v>0.66352472274220997</v>
      </c>
      <c r="G71" s="29">
        <v>0.71215219293805598</v>
      </c>
      <c r="H71" s="29">
        <v>0.74416327772087332</v>
      </c>
      <c r="I71" s="29">
        <v>0.83679299720505584</v>
      </c>
      <c r="J71" s="29">
        <v>0.91766599489535494</v>
      </c>
      <c r="K71" s="29">
        <v>1.0507704856588307</v>
      </c>
      <c r="L71" s="29">
        <v>1.2172201897063237</v>
      </c>
      <c r="M71" s="29">
        <v>1.381463366234988</v>
      </c>
      <c r="N71" s="29">
        <v>1.5183493150513341</v>
      </c>
      <c r="O71" s="29">
        <v>1.6703522226839391</v>
      </c>
      <c r="P71" s="29">
        <v>1.8685181317567769</v>
      </c>
      <c r="Q71" s="29">
        <v>2.4700133061570488</v>
      </c>
      <c r="R71" s="29">
        <v>2.8737142982659423</v>
      </c>
      <c r="S71" s="29">
        <v>3.2487303709606294</v>
      </c>
      <c r="T71" s="29">
        <v>3.5208015552890064</v>
      </c>
      <c r="U71" s="29">
        <v>3.6547807496551052</v>
      </c>
      <c r="V71" s="29">
        <v>3.8357144673675134</v>
      </c>
      <c r="W71" s="29">
        <v>4.0510942160915322</v>
      </c>
      <c r="X71" s="29">
        <v>4.2581410361853766</v>
      </c>
      <c r="Y71" s="29">
        <v>4.5072404991276152</v>
      </c>
      <c r="Z71" s="29">
        <v>4.7265780894970257</v>
      </c>
      <c r="AA71" s="29">
        <v>4.8501908865537047</v>
      </c>
      <c r="AB71" s="29">
        <v>5.0834104080335685</v>
      </c>
      <c r="AC71" s="29">
        <v>4.9908936244935349</v>
      </c>
      <c r="AD71" s="29">
        <v>4.8550006459364141</v>
      </c>
      <c r="AE71" s="29">
        <v>5.1136145700937785</v>
      </c>
      <c r="AF71" s="29">
        <v>5.1742776395310495</v>
      </c>
      <c r="AG71" s="29">
        <v>5.189377971473851</v>
      </c>
      <c r="AH71" s="29">
        <v>5.3106573763009512</v>
      </c>
      <c r="AI71" s="29">
        <v>5.4753091774215843</v>
      </c>
      <c r="AJ71" s="29">
        <v>5.4430339508249723</v>
      </c>
      <c r="AK71" s="29">
        <v>5.4151000971097121</v>
      </c>
      <c r="AL71" s="29">
        <v>5.563967402198613</v>
      </c>
      <c r="AM71" s="29">
        <v>5.7029494099860694</v>
      </c>
      <c r="AN71" s="29">
        <v>5.9586951413290619</v>
      </c>
      <c r="AO71" s="29">
        <v>6.0671368652319364</v>
      </c>
      <c r="AP71" s="29">
        <v>6.1658970881557886</v>
      </c>
      <c r="AQ71" s="29">
        <v>6.3316907395124886</v>
      </c>
      <c r="AR71" s="29">
        <v>6.3359694494521719</v>
      </c>
      <c r="AS71" s="29">
        <v>6.3303040217619344</v>
      </c>
      <c r="AT71" s="29">
        <v>6.1447498816607045</v>
      </c>
      <c r="AU71" s="29">
        <v>6.4283459337644757</v>
      </c>
      <c r="AV71" s="29">
        <v>6.4030941532667915</v>
      </c>
      <c r="AW71" s="29">
        <v>6.508235351945916</v>
      </c>
      <c r="AX71" s="29">
        <v>6.4045675373049056</v>
      </c>
      <c r="AY71" s="29">
        <v>6.3349424060403301</v>
      </c>
      <c r="AZ71" s="29">
        <v>6.4221706876140336</v>
      </c>
      <c r="BA71" s="29">
        <v>6.4317024078774638</v>
      </c>
      <c r="BB71" s="29">
        <v>6.4708171457514139</v>
      </c>
      <c r="BC71" s="29">
        <v>6.4160443827224247</v>
      </c>
      <c r="BD71" s="29">
        <v>6.4965227322006349</v>
      </c>
      <c r="BE71" s="29">
        <v>6.6636645706499325</v>
      </c>
      <c r="BF71" s="29">
        <v>7.1900527062292392</v>
      </c>
      <c r="BG71" s="29">
        <v>7.6815445610775663</v>
      </c>
      <c r="BH71" s="29">
        <v>7.9669608132795933</v>
      </c>
      <c r="BI71" s="29">
        <v>7.8892606332722597</v>
      </c>
    </row>
    <row r="72" spans="1:61" x14ac:dyDescent="0.2">
      <c r="A72" s="7" t="s">
        <v>137</v>
      </c>
      <c r="B72" s="7" t="s">
        <v>138</v>
      </c>
      <c r="C72" s="29">
        <v>0.52606688518924338</v>
      </c>
      <c r="D72" s="29">
        <v>0.56376375554693425</v>
      </c>
      <c r="E72" s="29">
        <v>0.5728428064102371</v>
      </c>
      <c r="F72" s="29">
        <v>0.63626898334109516</v>
      </c>
      <c r="G72" s="29">
        <v>0.70014214488591664</v>
      </c>
      <c r="H72" s="29">
        <v>0.79923982987246622</v>
      </c>
      <c r="I72" s="29">
        <v>0.8863229968708245</v>
      </c>
      <c r="J72" s="29">
        <v>0.97376101307821117</v>
      </c>
      <c r="K72" s="29">
        <v>1.097620099883146</v>
      </c>
      <c r="L72" s="29">
        <v>1.3284787318943199</v>
      </c>
      <c r="M72" s="29">
        <v>1.4897877213976567</v>
      </c>
      <c r="N72" s="29">
        <v>1.5857724148638137</v>
      </c>
      <c r="O72" s="29">
        <v>1.7641932140256176</v>
      </c>
      <c r="P72" s="29">
        <v>1.9516828349938831</v>
      </c>
      <c r="Q72" s="29">
        <v>2.4730928973333204</v>
      </c>
      <c r="R72" s="29">
        <v>2.8295510554710979</v>
      </c>
      <c r="S72" s="29">
        <v>3.1725756351312961</v>
      </c>
      <c r="T72" s="29">
        <v>3.472048978545514</v>
      </c>
      <c r="U72" s="29">
        <v>3.7035103367862603</v>
      </c>
      <c r="V72" s="29">
        <v>3.8067829738849923</v>
      </c>
      <c r="W72" s="29">
        <v>4.0160393777369432</v>
      </c>
      <c r="X72" s="29">
        <v>4.2216296446639578</v>
      </c>
      <c r="Y72" s="29">
        <v>4.3960070452951907</v>
      </c>
      <c r="Z72" s="29">
        <v>4.5118028685434064</v>
      </c>
      <c r="AA72" s="29">
        <v>4.7040457750944595</v>
      </c>
      <c r="AB72" s="29">
        <v>4.9525201999225246</v>
      </c>
      <c r="AC72" s="29">
        <v>5.0388772101624477</v>
      </c>
      <c r="AD72" s="29">
        <v>5.0344307222157481</v>
      </c>
      <c r="AE72" s="29">
        <v>4.9434489881744037</v>
      </c>
      <c r="AF72" s="29">
        <v>4.9961821209911594</v>
      </c>
      <c r="AG72" s="29">
        <v>4.8349824954477265</v>
      </c>
      <c r="AH72" s="29">
        <v>4.9435657045377006</v>
      </c>
      <c r="AI72" s="29">
        <v>4.966591050753026</v>
      </c>
      <c r="AJ72" s="29">
        <v>4.9546073032399036</v>
      </c>
      <c r="AK72" s="29">
        <v>4.8818914311625923</v>
      </c>
      <c r="AL72" s="29">
        <v>4.7069173893463674</v>
      </c>
      <c r="AM72" s="29">
        <v>4.7912673895226199</v>
      </c>
      <c r="AN72" s="29">
        <v>5.1663967066954486</v>
      </c>
      <c r="AO72" s="29">
        <v>5.2145498054826174</v>
      </c>
      <c r="AP72" s="29">
        <v>5.3218296919032975</v>
      </c>
      <c r="AQ72" s="29">
        <v>5.5164105539172272</v>
      </c>
      <c r="AR72" s="29">
        <v>5.5523795318540081</v>
      </c>
      <c r="AS72" s="29">
        <v>5.5920291959804365</v>
      </c>
      <c r="AT72" s="29">
        <v>5.9248038211571128</v>
      </c>
      <c r="AU72" s="29">
        <v>6.0710490771754539</v>
      </c>
      <c r="AV72" s="29">
        <v>6.1799681524925854</v>
      </c>
      <c r="AW72" s="29">
        <v>6.1299870682927917</v>
      </c>
      <c r="AX72" s="29">
        <v>6.1165747022901504</v>
      </c>
      <c r="AY72" s="29">
        <v>6.0434374930428643</v>
      </c>
      <c r="AZ72" s="29">
        <v>6.2164067906764773</v>
      </c>
      <c r="BA72" s="29">
        <v>6.1817316654380159</v>
      </c>
      <c r="BB72" s="29">
        <v>6.3080625647803883</v>
      </c>
      <c r="BC72" s="29">
        <v>6.3270493469773772</v>
      </c>
      <c r="BD72" s="29">
        <v>6.3772842654813706</v>
      </c>
      <c r="BE72" s="29">
        <v>6.2907099296255335</v>
      </c>
      <c r="BF72" s="29">
        <v>6.473346967661687</v>
      </c>
      <c r="BG72" s="29">
        <v>6.6179371156998279</v>
      </c>
      <c r="BH72" s="29">
        <v>6.9077601981910446</v>
      </c>
      <c r="BI72" s="29">
        <v>7.055755370312089</v>
      </c>
    </row>
    <row r="73" spans="1:61" x14ac:dyDescent="0.2">
      <c r="A73" s="7" t="s">
        <v>139</v>
      </c>
      <c r="B73" s="7" t="s">
        <v>140</v>
      </c>
      <c r="C73" s="29">
        <v>0.46116121691859041</v>
      </c>
      <c r="D73" s="29">
        <v>0.51217808129455078</v>
      </c>
      <c r="E73" s="29">
        <v>0.53071893078849963</v>
      </c>
      <c r="F73" s="29">
        <v>0.59321842905055167</v>
      </c>
      <c r="G73" s="29">
        <v>0.62850751491182555</v>
      </c>
      <c r="H73" s="29">
        <v>0.71598912488861688</v>
      </c>
      <c r="I73" s="29">
        <v>0.77222386400343168</v>
      </c>
      <c r="J73" s="29">
        <v>0.86076639966032209</v>
      </c>
      <c r="K73" s="29">
        <v>0.961086678945692</v>
      </c>
      <c r="L73" s="29">
        <v>1.1205320082033796</v>
      </c>
      <c r="M73" s="29">
        <v>1.3547176190770986</v>
      </c>
      <c r="N73" s="29">
        <v>1.4711542918400784</v>
      </c>
      <c r="O73" s="29">
        <v>1.5926003398036077</v>
      </c>
      <c r="P73" s="29">
        <v>1.7652321815870109</v>
      </c>
      <c r="Q73" s="29">
        <v>2.3191017323069354</v>
      </c>
      <c r="R73" s="29">
        <v>2.7214228164900227</v>
      </c>
      <c r="S73" s="29">
        <v>3.0339739090256597</v>
      </c>
      <c r="T73" s="29">
        <v>3.2633293176897125</v>
      </c>
      <c r="U73" s="29">
        <v>3.4872687507975337</v>
      </c>
      <c r="V73" s="29">
        <v>3.6027394050354102</v>
      </c>
      <c r="W73" s="29">
        <v>3.8910647225614929</v>
      </c>
      <c r="X73" s="29">
        <v>4.0801480025184631</v>
      </c>
      <c r="Y73" s="29">
        <v>4.1430652187721391</v>
      </c>
      <c r="Z73" s="29">
        <v>4.1888784228542768</v>
      </c>
      <c r="AA73" s="29">
        <v>4.4345907258414776</v>
      </c>
      <c r="AB73" s="29">
        <v>4.6633441587469626</v>
      </c>
      <c r="AC73" s="29">
        <v>4.8215798773516267</v>
      </c>
      <c r="AD73" s="29">
        <v>4.8698109215047101</v>
      </c>
      <c r="AE73" s="29">
        <v>4.8443428551648084</v>
      </c>
      <c r="AF73" s="29">
        <v>4.9114526243393435</v>
      </c>
      <c r="AG73" s="29">
        <v>4.7566828534822889</v>
      </c>
      <c r="AH73" s="29">
        <v>4.8396926001991831</v>
      </c>
      <c r="AI73" s="29">
        <v>5.0216041332584993</v>
      </c>
      <c r="AJ73" s="29">
        <v>4.9344708569575646</v>
      </c>
      <c r="AK73" s="29">
        <v>4.9347690011018566</v>
      </c>
      <c r="AL73" s="29">
        <v>4.8814558139249993</v>
      </c>
      <c r="AM73" s="29">
        <v>4.9928725760180184</v>
      </c>
      <c r="AN73" s="29">
        <v>5.2335829006620829</v>
      </c>
      <c r="AO73" s="29">
        <v>5.3771044824540146</v>
      </c>
      <c r="AP73" s="29">
        <v>5.3641595154313686</v>
      </c>
      <c r="AQ73" s="29">
        <v>5.4864066697484564</v>
      </c>
      <c r="AR73" s="29">
        <v>5.4867505321094256</v>
      </c>
      <c r="AS73" s="29">
        <v>5.5733942590095493</v>
      </c>
      <c r="AT73" s="29">
        <v>5.9335499539160272</v>
      </c>
      <c r="AU73" s="29">
        <v>6.2233568449815833</v>
      </c>
      <c r="AV73" s="29">
        <v>6.2406571093715231</v>
      </c>
      <c r="AW73" s="29">
        <v>6.3276394922891281</v>
      </c>
      <c r="AX73" s="29">
        <v>6.4087925201954716</v>
      </c>
      <c r="AY73" s="29">
        <v>6.3786443372298471</v>
      </c>
      <c r="AZ73" s="29">
        <v>6.5513725250932913</v>
      </c>
      <c r="BA73" s="29">
        <v>6.4618827247068591</v>
      </c>
      <c r="BB73" s="29">
        <v>6.5686586371721862</v>
      </c>
      <c r="BC73" s="29">
        <v>6.5483348816350064</v>
      </c>
      <c r="BD73" s="29">
        <v>6.7458747258537342</v>
      </c>
      <c r="BE73" s="29">
        <v>6.6640864304335459</v>
      </c>
      <c r="BF73" s="29">
        <v>7.0969996729354055</v>
      </c>
      <c r="BG73" s="29">
        <v>7.1487200314050172</v>
      </c>
      <c r="BH73" s="29">
        <v>7.2287656255845958</v>
      </c>
      <c r="BI73" s="29">
        <v>7.2200978200276955</v>
      </c>
    </row>
    <row r="74" spans="1:61" x14ac:dyDescent="0.2">
      <c r="A74" s="7" t="s">
        <v>141</v>
      </c>
      <c r="B74" s="7" t="s">
        <v>142</v>
      </c>
      <c r="C74" s="29">
        <v>0.39334289447525683</v>
      </c>
      <c r="D74" s="29">
        <v>0.43617100246239571</v>
      </c>
      <c r="E74" s="29">
        <v>0.44783069201846631</v>
      </c>
      <c r="F74" s="29">
        <v>0.50618231714071393</v>
      </c>
      <c r="G74" s="29">
        <v>0.58470614515170183</v>
      </c>
      <c r="H74" s="29">
        <v>0.64588667825681179</v>
      </c>
      <c r="I74" s="29">
        <v>0.73429779314813226</v>
      </c>
      <c r="J74" s="29">
        <v>0.90943005703676916</v>
      </c>
      <c r="K74" s="29">
        <v>1.0668327204781347</v>
      </c>
      <c r="L74" s="29">
        <v>1.2039751899836793</v>
      </c>
      <c r="M74" s="29">
        <v>1.3266326402003839</v>
      </c>
      <c r="N74" s="29">
        <v>1.4266555156425305</v>
      </c>
      <c r="O74" s="29">
        <v>1.6261138508811668</v>
      </c>
      <c r="P74" s="29">
        <v>1.7947428636095366</v>
      </c>
      <c r="Q74" s="29">
        <v>2.3452805704202628</v>
      </c>
      <c r="R74" s="29">
        <v>2.639187745954052</v>
      </c>
      <c r="S74" s="29">
        <v>2.9623905617710262</v>
      </c>
      <c r="T74" s="29">
        <v>3.1841079792153102</v>
      </c>
      <c r="U74" s="29">
        <v>3.4019907690453643</v>
      </c>
      <c r="V74" s="29">
        <v>3.660602640382892</v>
      </c>
      <c r="W74" s="29">
        <v>3.9367874839893844</v>
      </c>
      <c r="X74" s="29">
        <v>4.189682177082716</v>
      </c>
      <c r="Y74" s="29">
        <v>4.5407629098716349</v>
      </c>
      <c r="Z74" s="29">
        <v>4.795123372780095</v>
      </c>
      <c r="AA74" s="29">
        <v>4.9415315812157337</v>
      </c>
      <c r="AB74" s="29">
        <v>5.2234324911291043</v>
      </c>
      <c r="AC74" s="29">
        <v>5.6585021505325468</v>
      </c>
      <c r="AD74" s="29">
        <v>5.6362022451309883</v>
      </c>
      <c r="AE74" s="29">
        <v>5.5313522181230299</v>
      </c>
      <c r="AF74" s="29">
        <v>5.7046056142907213</v>
      </c>
      <c r="AG74" s="29">
        <v>5.5044987181463956</v>
      </c>
      <c r="AH74" s="29">
        <v>5.5650152223370739</v>
      </c>
      <c r="AI74" s="29">
        <v>5.431550334650856</v>
      </c>
      <c r="AJ74" s="29">
        <v>4.8376053795120972</v>
      </c>
      <c r="AK74" s="29">
        <v>4.6719571244585811</v>
      </c>
      <c r="AL74" s="29">
        <v>4.5955070823288056</v>
      </c>
      <c r="AM74" s="29">
        <v>4.6340503441044341</v>
      </c>
      <c r="AN74" s="29">
        <v>4.8826327842598545</v>
      </c>
      <c r="AO74" s="29">
        <v>5.0986122220114947</v>
      </c>
      <c r="AP74" s="29">
        <v>5.1905996699812071</v>
      </c>
      <c r="AQ74" s="29">
        <v>5.3453717545755639</v>
      </c>
      <c r="AR74" s="29">
        <v>5.4110585451733577</v>
      </c>
      <c r="AS74" s="29">
        <v>5.5952796701034595</v>
      </c>
      <c r="AT74" s="29">
        <v>5.942616048454247</v>
      </c>
      <c r="AU74" s="29">
        <v>6.128454475992819</v>
      </c>
      <c r="AV74" s="29">
        <v>6.2325669679949476</v>
      </c>
      <c r="AW74" s="29">
        <v>6.3357396321536772</v>
      </c>
      <c r="AX74" s="29">
        <v>6.3453349598669426</v>
      </c>
      <c r="AY74" s="29">
        <v>6.1596248660906392</v>
      </c>
      <c r="AZ74" s="29">
        <v>6.2197915710051586</v>
      </c>
      <c r="BA74" s="29">
        <v>6.2510513732384529</v>
      </c>
      <c r="BB74" s="29">
        <v>6.5146041382935005</v>
      </c>
      <c r="BC74" s="29">
        <v>6.5447825821222203</v>
      </c>
      <c r="BD74" s="29">
        <v>6.5971074953361217</v>
      </c>
      <c r="BE74" s="29">
        <v>6.4055128553989178</v>
      </c>
      <c r="BF74" s="29">
        <v>6.9839365329517502</v>
      </c>
      <c r="BG74" s="29">
        <v>7.161619686860667</v>
      </c>
      <c r="BH74" s="29">
        <v>7.4774704561531546</v>
      </c>
      <c r="BI74" s="29">
        <v>7.5510770109222429</v>
      </c>
    </row>
    <row r="75" spans="1:61" x14ac:dyDescent="0.2">
      <c r="A75" s="7" t="s">
        <v>143</v>
      </c>
      <c r="B75" s="7" t="s">
        <v>144</v>
      </c>
      <c r="C75" s="29">
        <v>0.36928070831109316</v>
      </c>
      <c r="D75" s="29">
        <v>0.4173233457494</v>
      </c>
      <c r="E75" s="29">
        <v>0.44031571506769879</v>
      </c>
      <c r="F75" s="29">
        <v>0.51445633314241368</v>
      </c>
      <c r="G75" s="29">
        <v>0.56183401476483619</v>
      </c>
      <c r="H75" s="29">
        <v>0.6330766443778969</v>
      </c>
      <c r="I75" s="29">
        <v>0.71728339686279829</v>
      </c>
      <c r="J75" s="29">
        <v>0.84364525748872388</v>
      </c>
      <c r="K75" s="29">
        <v>1.0280147985784729</v>
      </c>
      <c r="L75" s="29">
        <v>1.2278164193851595</v>
      </c>
      <c r="M75" s="29">
        <v>1.4309447127429211</v>
      </c>
      <c r="N75" s="29">
        <v>1.5830750798532229</v>
      </c>
      <c r="O75" s="29">
        <v>1.7387217513884887</v>
      </c>
      <c r="P75" s="29">
        <v>1.9074178718199883</v>
      </c>
      <c r="Q75" s="29">
        <v>2.4130366931599578</v>
      </c>
      <c r="R75" s="29">
        <v>2.806706872056163</v>
      </c>
      <c r="S75" s="29">
        <v>3.1801916244754396</v>
      </c>
      <c r="T75" s="29">
        <v>3.4339619244725288</v>
      </c>
      <c r="U75" s="29">
        <v>3.601481297334618</v>
      </c>
      <c r="V75" s="29">
        <v>3.8463735936497061</v>
      </c>
      <c r="W75" s="29">
        <v>4.0800532266830949</v>
      </c>
      <c r="X75" s="29">
        <v>4.2627049601255527</v>
      </c>
      <c r="Y75" s="29">
        <v>4.5529528774149135</v>
      </c>
      <c r="Z75" s="29">
        <v>4.7570426598450561</v>
      </c>
      <c r="AA75" s="29">
        <v>4.8852048195074831</v>
      </c>
      <c r="AB75" s="29">
        <v>5.1884269703552217</v>
      </c>
      <c r="AC75" s="29">
        <v>5.3476986614955928</v>
      </c>
      <c r="AD75" s="29">
        <v>5.3128168836439817</v>
      </c>
      <c r="AE75" s="29">
        <v>5.4368857234358963</v>
      </c>
      <c r="AF75" s="29">
        <v>5.4979796167494115</v>
      </c>
      <c r="AG75" s="29">
        <v>5.4494523709228142</v>
      </c>
      <c r="AH75" s="29">
        <v>5.3361112789072012</v>
      </c>
      <c r="AI75" s="29">
        <v>5.3869386646264497</v>
      </c>
      <c r="AJ75" s="29">
        <v>5.4823713217795564</v>
      </c>
      <c r="AK75" s="29">
        <v>5.6104781643304218</v>
      </c>
      <c r="AL75" s="29">
        <v>5.5991543520953595</v>
      </c>
      <c r="AM75" s="29">
        <v>5.7151064959707192</v>
      </c>
      <c r="AN75" s="29">
        <v>5.7754478277137906</v>
      </c>
      <c r="AO75" s="29">
        <v>5.8342023093541577</v>
      </c>
      <c r="AP75" s="29">
        <v>5.8643447192907994</v>
      </c>
      <c r="AQ75" s="29">
        <v>5.9730939802952667</v>
      </c>
      <c r="AR75" s="29">
        <v>5.9691052295020768</v>
      </c>
      <c r="AS75" s="29">
        <v>5.9559877764366789</v>
      </c>
      <c r="AT75" s="29">
        <v>6.0367392457546698</v>
      </c>
      <c r="AU75" s="29">
        <v>6.2472289759944521</v>
      </c>
      <c r="AV75" s="29">
        <v>6.0910920160080035</v>
      </c>
      <c r="AW75" s="29">
        <v>6.1919026194702136</v>
      </c>
      <c r="AX75" s="29">
        <v>6.2645014614389822</v>
      </c>
      <c r="AY75" s="29">
        <v>6.1504237915893416</v>
      </c>
      <c r="AZ75" s="29">
        <v>6.3087315005356412</v>
      </c>
      <c r="BA75" s="29">
        <v>6.4027992049972795</v>
      </c>
      <c r="BB75" s="29">
        <v>6.5006283155716469</v>
      </c>
      <c r="BC75" s="29">
        <v>6.587429865374828</v>
      </c>
      <c r="BD75" s="29">
        <v>6.7723534362063864</v>
      </c>
      <c r="BE75" s="29">
        <v>6.5761510111009747</v>
      </c>
      <c r="BF75" s="29">
        <v>7.0613545767724109</v>
      </c>
      <c r="BG75" s="29">
        <v>7.2185404163067171</v>
      </c>
      <c r="BH75" s="29">
        <v>7.5023778234839096</v>
      </c>
      <c r="BI75" s="29">
        <v>7.4969189621199668</v>
      </c>
    </row>
    <row r="76" spans="1:61" x14ac:dyDescent="0.2">
      <c r="A76" s="7" t="s">
        <v>145</v>
      </c>
      <c r="B76" s="7" t="s">
        <v>146</v>
      </c>
      <c r="C76" s="29">
        <v>0.32694330163998475</v>
      </c>
      <c r="D76" s="29">
        <v>0.36997775611809008</v>
      </c>
      <c r="E76" s="29">
        <v>0.38831148620826711</v>
      </c>
      <c r="F76" s="29">
        <v>0.46520102691254778</v>
      </c>
      <c r="G76" s="29">
        <v>0.51204029256326911</v>
      </c>
      <c r="H76" s="29">
        <v>0.55279650963248961</v>
      </c>
      <c r="I76" s="29">
        <v>0.63358411364219425</v>
      </c>
      <c r="J76" s="29">
        <v>0.78133519420891095</v>
      </c>
      <c r="K76" s="29">
        <v>0.97714929091300828</v>
      </c>
      <c r="L76" s="29">
        <v>1.1337762442687622</v>
      </c>
      <c r="M76" s="29">
        <v>1.341343618283463</v>
      </c>
      <c r="N76" s="29">
        <v>1.4832898323400705</v>
      </c>
      <c r="O76" s="29">
        <v>1.6502439674862519</v>
      </c>
      <c r="P76" s="29">
        <v>1.8698594486747491</v>
      </c>
      <c r="Q76" s="29">
        <v>2.4561547433510462</v>
      </c>
      <c r="R76" s="29">
        <v>2.7138106286815904</v>
      </c>
      <c r="S76" s="29">
        <v>2.9776223183118828</v>
      </c>
      <c r="T76" s="29">
        <v>3.178014608335721</v>
      </c>
      <c r="U76" s="29">
        <v>3.4766102631556866</v>
      </c>
      <c r="V76" s="29">
        <v>3.6910559635059852</v>
      </c>
      <c r="W76" s="29">
        <v>3.977936918348338</v>
      </c>
      <c r="X76" s="29">
        <v>4.2550984202252558</v>
      </c>
      <c r="Y76" s="29">
        <v>4.4965742775272464</v>
      </c>
      <c r="Z76" s="29">
        <v>4.6702186343531675</v>
      </c>
      <c r="AA76" s="29">
        <v>4.8654143356640436</v>
      </c>
      <c r="AB76" s="29">
        <v>5.1412456162686819</v>
      </c>
      <c r="AC76" s="29">
        <v>5.3239056815041002</v>
      </c>
      <c r="AD76" s="29">
        <v>5.3286379014213487</v>
      </c>
      <c r="AE76" s="29">
        <v>5.4001914107472757</v>
      </c>
      <c r="AF76" s="29">
        <v>5.5069563345643466</v>
      </c>
      <c r="AG76" s="29">
        <v>5.5586368115677294</v>
      </c>
      <c r="AH76" s="29">
        <v>5.580361832633673</v>
      </c>
      <c r="AI76" s="29">
        <v>5.7161112476599092</v>
      </c>
      <c r="AJ76" s="29">
        <v>5.7633290577468568</v>
      </c>
      <c r="AK76" s="29">
        <v>5.7284693151656088</v>
      </c>
      <c r="AL76" s="29">
        <v>5.6824568002314004</v>
      </c>
      <c r="AM76" s="29">
        <v>5.8123091116717989</v>
      </c>
      <c r="AN76" s="29">
        <v>5.9405130769786609</v>
      </c>
      <c r="AO76" s="29">
        <v>5.9082765399366952</v>
      </c>
      <c r="AP76" s="29">
        <v>5.947446452328963</v>
      </c>
      <c r="AQ76" s="29">
        <v>6.0381003514950615</v>
      </c>
      <c r="AR76" s="29">
        <v>5.9060045038333255</v>
      </c>
      <c r="AS76" s="29">
        <v>5.8599997859491681</v>
      </c>
      <c r="AT76" s="29">
        <v>6.0912795596693083</v>
      </c>
      <c r="AU76" s="29">
        <v>6.2728374361892181</v>
      </c>
      <c r="AV76" s="29">
        <v>6.3509072205015507</v>
      </c>
      <c r="AW76" s="29">
        <v>6.4081702400876273</v>
      </c>
      <c r="AX76" s="29">
        <v>6.3480527602074117</v>
      </c>
      <c r="AY76" s="29">
        <v>6.2832578093690019</v>
      </c>
      <c r="AZ76" s="29">
        <v>6.4598367390208242</v>
      </c>
      <c r="BA76" s="29">
        <v>6.4591793380099913</v>
      </c>
      <c r="BB76" s="29">
        <v>6.5561294474599148</v>
      </c>
      <c r="BC76" s="29">
        <v>6.6067128307476084</v>
      </c>
      <c r="BD76" s="29">
        <v>6.7376867873514277</v>
      </c>
      <c r="BE76" s="29">
        <v>6.6430572410531044</v>
      </c>
      <c r="BF76" s="29">
        <v>6.9377664764334988</v>
      </c>
      <c r="BG76" s="29">
        <v>7.1409853174009275</v>
      </c>
      <c r="BH76" s="29">
        <v>7.341217804991425</v>
      </c>
      <c r="BI76" s="29">
        <v>7.426746583557911</v>
      </c>
    </row>
    <row r="77" spans="1:61" x14ac:dyDescent="0.2">
      <c r="A77" s="7" t="s">
        <v>147</v>
      </c>
      <c r="B77" s="7" t="s">
        <v>148</v>
      </c>
      <c r="C77" s="29">
        <v>0.61714272441545914</v>
      </c>
      <c r="D77" s="29">
        <v>0.67268839163051908</v>
      </c>
      <c r="E77" s="29">
        <v>0.68509424740974012</v>
      </c>
      <c r="F77" s="29">
        <v>0.75525338708409573</v>
      </c>
      <c r="G77" s="29">
        <v>0.81647106507566991</v>
      </c>
      <c r="H77" s="29">
        <v>0.93014190227425952</v>
      </c>
      <c r="I77" s="29">
        <v>1.015295057448157</v>
      </c>
      <c r="J77" s="29">
        <v>1.1332861892970656</v>
      </c>
      <c r="K77" s="29">
        <v>1.2756483864118353</v>
      </c>
      <c r="L77" s="29">
        <v>1.4357637003814083</v>
      </c>
      <c r="M77" s="29">
        <v>1.6355563530040338</v>
      </c>
      <c r="N77" s="29">
        <v>1.7799481356801594</v>
      </c>
      <c r="O77" s="29">
        <v>1.9331046975964807</v>
      </c>
      <c r="P77" s="29">
        <v>2.0965499293247993</v>
      </c>
      <c r="Q77" s="29">
        <v>2.5916667508698246</v>
      </c>
      <c r="R77" s="29">
        <v>2.8584858299281755</v>
      </c>
      <c r="S77" s="29">
        <v>3.1588681684858755</v>
      </c>
      <c r="T77" s="29">
        <v>3.3608348118487794</v>
      </c>
      <c r="U77" s="29">
        <v>3.5527506255296495</v>
      </c>
      <c r="V77" s="29">
        <v>3.7397833406966634</v>
      </c>
      <c r="W77" s="29">
        <v>4.0114674618676922</v>
      </c>
      <c r="X77" s="29">
        <v>4.1562134015214163</v>
      </c>
      <c r="Y77" s="29">
        <v>4.3792458399231791</v>
      </c>
      <c r="Z77" s="29">
        <v>4.5864410658960821</v>
      </c>
      <c r="AA77" s="29">
        <v>4.8456238518206032</v>
      </c>
      <c r="AB77" s="29">
        <v>5.0818884288694868</v>
      </c>
      <c r="AC77" s="29">
        <v>5.2342417591154442</v>
      </c>
      <c r="AD77" s="29">
        <v>5.1836621629220305</v>
      </c>
      <c r="AE77" s="29">
        <v>4.9004626173393282</v>
      </c>
      <c r="AF77" s="29">
        <v>4.7756088270956338</v>
      </c>
      <c r="AG77" s="29">
        <v>4.9457254124689873</v>
      </c>
      <c r="AH77" s="29">
        <v>4.9978419925168742</v>
      </c>
      <c r="AI77" s="29">
        <v>5.1626087019917071</v>
      </c>
      <c r="AJ77" s="29">
        <v>5.206790828811763</v>
      </c>
      <c r="AK77" s="29">
        <v>5.2049067276989307</v>
      </c>
      <c r="AL77" s="29">
        <v>5.2157999514096076</v>
      </c>
      <c r="AM77" s="29">
        <v>5.3618051808092391</v>
      </c>
      <c r="AN77" s="29">
        <v>5.4805167062418336</v>
      </c>
      <c r="AO77" s="29">
        <v>5.6627087717884947</v>
      </c>
      <c r="AP77" s="29">
        <v>5.7699629421579202</v>
      </c>
      <c r="AQ77" s="29">
        <v>5.8500666735702316</v>
      </c>
      <c r="AR77" s="29">
        <v>5.8997512964253715</v>
      </c>
      <c r="AS77" s="29">
        <v>5.9712763372452295</v>
      </c>
      <c r="AT77" s="29">
        <v>6.2087062082909243</v>
      </c>
      <c r="AU77" s="29">
        <v>6.3515511863389165</v>
      </c>
      <c r="AV77" s="29">
        <v>6.3487533868426365</v>
      </c>
      <c r="AW77" s="29">
        <v>6.4741970487955438</v>
      </c>
      <c r="AX77" s="29">
        <v>6.5304167554073098</v>
      </c>
      <c r="AY77" s="29">
        <v>6.5462567921611257</v>
      </c>
      <c r="AZ77" s="29">
        <v>6.7058281741885155</v>
      </c>
      <c r="BA77" s="29">
        <v>6.740027800242232</v>
      </c>
      <c r="BB77" s="29">
        <v>6.8725112943133952</v>
      </c>
      <c r="BC77" s="29">
        <v>6.9633310845015108</v>
      </c>
      <c r="BD77" s="29">
        <v>7.1194988079453188</v>
      </c>
      <c r="BE77" s="29">
        <v>6.9879514748448734</v>
      </c>
      <c r="BF77" s="29">
        <v>7.5939653199936554</v>
      </c>
      <c r="BG77" s="29">
        <v>7.6750811109946291</v>
      </c>
      <c r="BH77" s="29">
        <v>7.8340292599752459</v>
      </c>
      <c r="BI77" s="29">
        <v>7.7978611290425368</v>
      </c>
    </row>
    <row r="78" spans="1:61" x14ac:dyDescent="0.2">
      <c r="A78" s="7" t="s">
        <v>149</v>
      </c>
      <c r="B78" s="7" t="s">
        <v>150</v>
      </c>
      <c r="C78" s="29">
        <v>0.31454635387755153</v>
      </c>
      <c r="D78" s="29">
        <v>0.34839937428871148</v>
      </c>
      <c r="E78" s="29">
        <v>0.36842644100782534</v>
      </c>
      <c r="F78" s="29">
        <v>0.42781038048544806</v>
      </c>
      <c r="G78" s="29">
        <v>0.46037053665766431</v>
      </c>
      <c r="H78" s="29">
        <v>0.50346517182350115</v>
      </c>
      <c r="I78" s="29">
        <v>0.551331498931524</v>
      </c>
      <c r="J78" s="29">
        <v>0.6341184893592281</v>
      </c>
      <c r="K78" s="29">
        <v>0.7964428464863188</v>
      </c>
      <c r="L78" s="29">
        <v>0.93377642249689019</v>
      </c>
      <c r="M78" s="29">
        <v>1.0819020802530321</v>
      </c>
      <c r="N78" s="29">
        <v>1.2176465060953821</v>
      </c>
      <c r="O78" s="29">
        <v>1.3834710636530194</v>
      </c>
      <c r="P78" s="29">
        <v>1.5211062227985288</v>
      </c>
      <c r="Q78" s="29">
        <v>2.0049641966377858</v>
      </c>
      <c r="R78" s="29">
        <v>2.2493266892072379</v>
      </c>
      <c r="S78" s="29">
        <v>2.5283111370575155</v>
      </c>
      <c r="T78" s="29">
        <v>2.8321812664106258</v>
      </c>
      <c r="U78" s="29">
        <v>3.25275440809996</v>
      </c>
      <c r="V78" s="29">
        <v>3.4504659325050051</v>
      </c>
      <c r="W78" s="29">
        <v>4.0236620290842602</v>
      </c>
      <c r="X78" s="29">
        <v>4.141000321720826</v>
      </c>
      <c r="Y78" s="29">
        <v>4.2451561969471054</v>
      </c>
      <c r="Z78" s="29">
        <v>4.3351083605248251</v>
      </c>
      <c r="AA78" s="29">
        <v>3.9870213219975374</v>
      </c>
      <c r="AB78" s="29">
        <v>4.1002118680366584</v>
      </c>
      <c r="AC78" s="29">
        <v>4.0705137130801692</v>
      </c>
      <c r="AD78" s="29">
        <v>3.8811410688277919</v>
      </c>
      <c r="AE78" s="29">
        <v>3.7038690282498883</v>
      </c>
      <c r="AF78" s="29">
        <v>3.7657586035033979</v>
      </c>
      <c r="AG78" s="29">
        <v>3.7133508428164861</v>
      </c>
      <c r="AH78" s="29">
        <v>3.6723678746733088</v>
      </c>
      <c r="AI78" s="29">
        <v>3.831924165197</v>
      </c>
      <c r="AJ78" s="29">
        <v>3.7700946222525435</v>
      </c>
      <c r="AK78" s="29">
        <v>3.7625058534398299</v>
      </c>
      <c r="AL78" s="29">
        <v>3.968399188195753</v>
      </c>
      <c r="AM78" s="29">
        <v>4.218010889024713</v>
      </c>
      <c r="AN78" s="29">
        <v>4.1079007210339498</v>
      </c>
      <c r="AO78" s="29">
        <v>4.3793320580264625</v>
      </c>
      <c r="AP78" s="29">
        <v>4.8024556692027991</v>
      </c>
      <c r="AQ78" s="29">
        <v>5.2821590812142745</v>
      </c>
      <c r="AR78" s="29">
        <v>5.3560162776608635</v>
      </c>
      <c r="AS78" s="29">
        <v>5.3943642592541012</v>
      </c>
      <c r="AT78" s="29">
        <v>5.5585281186266888</v>
      </c>
      <c r="AU78" s="29">
        <v>5.9087369231950815</v>
      </c>
      <c r="AV78" s="29">
        <v>5.8393665009886337</v>
      </c>
      <c r="AW78" s="29">
        <v>5.7949743530194651</v>
      </c>
      <c r="AX78" s="29">
        <v>5.7200650364203955</v>
      </c>
      <c r="AY78" s="29">
        <v>5.5600052550834453</v>
      </c>
      <c r="AZ78" s="29">
        <v>5.593904384720636</v>
      </c>
      <c r="BA78" s="29">
        <v>5.6387719216888117</v>
      </c>
      <c r="BB78" s="29">
        <v>5.5888158827510441</v>
      </c>
      <c r="BC78" s="29">
        <v>5.5235048905158184</v>
      </c>
      <c r="BD78" s="29">
        <v>5.5347294813976191</v>
      </c>
      <c r="BE78" s="29">
        <v>5.1367499001923562</v>
      </c>
      <c r="BF78" s="29">
        <v>5.7377510432560186</v>
      </c>
      <c r="BG78" s="29">
        <v>5.7091722874380828</v>
      </c>
      <c r="BH78" s="29">
        <v>5.7977857035014164</v>
      </c>
      <c r="BI78" s="29">
        <v>6.0487233028222729</v>
      </c>
    </row>
    <row r="79" spans="1:61" x14ac:dyDescent="0.2">
      <c r="A79" s="7" t="s">
        <v>151</v>
      </c>
      <c r="B79" s="7" t="s">
        <v>152</v>
      </c>
      <c r="C79" s="29">
        <v>0.40255595984108006</v>
      </c>
      <c r="D79" s="29">
        <v>0.46478357569562329</v>
      </c>
      <c r="E79" s="29">
        <v>0.483986021282585</v>
      </c>
      <c r="F79" s="29">
        <v>0.5454726882741191</v>
      </c>
      <c r="G79" s="29">
        <v>0.60477472944031585</v>
      </c>
      <c r="H79" s="29">
        <v>0.66117531883402003</v>
      </c>
      <c r="I79" s="29">
        <v>0.74822083187624655</v>
      </c>
      <c r="J79" s="29">
        <v>0.86158400172760963</v>
      </c>
      <c r="K79" s="29">
        <v>0.97313400546086171</v>
      </c>
      <c r="L79" s="29">
        <v>1.1443720475318344</v>
      </c>
      <c r="M79" s="29">
        <v>1.3774519545946851</v>
      </c>
      <c r="N79" s="29">
        <v>1.4657605010211705</v>
      </c>
      <c r="O79" s="29">
        <v>1.6314762712310897</v>
      </c>
      <c r="P79" s="29">
        <v>1.8497385193393832</v>
      </c>
      <c r="Q79" s="29">
        <v>2.3375821873740734</v>
      </c>
      <c r="R79" s="29">
        <v>2.7061956103653806</v>
      </c>
      <c r="S79" s="29">
        <v>3.1101298069956198</v>
      </c>
      <c r="T79" s="29">
        <v>3.319700572024546</v>
      </c>
      <c r="U79" s="29">
        <v>3.475087433958465</v>
      </c>
      <c r="V79" s="29">
        <v>3.7154212778954632</v>
      </c>
      <c r="W79" s="29">
        <v>3.9474547614972799</v>
      </c>
      <c r="X79" s="29">
        <v>4.1668625573818305</v>
      </c>
      <c r="Y79" s="29">
        <v>4.3670558723799004</v>
      </c>
      <c r="Z79" s="29">
        <v>4.3914678156686833</v>
      </c>
      <c r="AA79" s="29">
        <v>4.4406801054856118</v>
      </c>
      <c r="AB79" s="29">
        <v>4.7774925960531052</v>
      </c>
      <c r="AC79" s="29">
        <v>4.9529503316222723</v>
      </c>
      <c r="AD79" s="29">
        <v>4.905054924938332</v>
      </c>
      <c r="AE79" s="29">
        <v>5.0051541838142786</v>
      </c>
      <c r="AF79" s="29">
        <v>5.1474610195031891</v>
      </c>
      <c r="AG79" s="29">
        <v>5.1075062839897081</v>
      </c>
      <c r="AH79" s="29">
        <v>5.080175624347044</v>
      </c>
      <c r="AI79" s="29">
        <v>5.2365645313169962</v>
      </c>
      <c r="AJ79" s="29">
        <v>4.9969573419308704</v>
      </c>
      <c r="AK79" s="29">
        <v>5.0653149831339137</v>
      </c>
      <c r="AL79" s="29">
        <v>5.1746006569449872</v>
      </c>
      <c r="AM79" s="29">
        <v>5.3801981739246889</v>
      </c>
      <c r="AN79" s="29">
        <v>5.4894879748615146</v>
      </c>
      <c r="AO79" s="29">
        <v>5.4644583170322845</v>
      </c>
      <c r="AP79" s="29">
        <v>5.4779385507935814</v>
      </c>
      <c r="AQ79" s="29">
        <v>5.6611210168991475</v>
      </c>
      <c r="AR79" s="29">
        <v>5.670586320748467</v>
      </c>
      <c r="AS79" s="29">
        <v>5.738029342637744</v>
      </c>
      <c r="AT79" s="29">
        <v>5.8217364394466449</v>
      </c>
      <c r="AU79" s="29">
        <v>5.9347131943039022</v>
      </c>
      <c r="AV79" s="29">
        <v>6.0165601369878967</v>
      </c>
      <c r="AW79" s="29">
        <v>6.1515837744950534</v>
      </c>
      <c r="AX79" s="29">
        <v>6.1625142809867866</v>
      </c>
      <c r="AY79" s="29">
        <v>6.0699850196726715</v>
      </c>
      <c r="AZ79" s="29">
        <v>6.1769172018361349</v>
      </c>
      <c r="BA79" s="29">
        <v>6.105693970299817</v>
      </c>
      <c r="BB79" s="29">
        <v>6.0858510281219447</v>
      </c>
      <c r="BC79" s="29">
        <v>6.1192291797242238</v>
      </c>
      <c r="BD79" s="29">
        <v>6.2720772186181266</v>
      </c>
      <c r="BE79" s="29">
        <v>6.2147052631129416</v>
      </c>
      <c r="BF79" s="29">
        <v>6.488881413588639</v>
      </c>
      <c r="BG79" s="29">
        <v>6.7909136510376493</v>
      </c>
      <c r="BH79" s="29">
        <v>7.1171875318413864</v>
      </c>
      <c r="BI79" s="29">
        <v>7.1448798687013086</v>
      </c>
    </row>
    <row r="80" spans="1:61" x14ac:dyDescent="0.2">
      <c r="A80" s="7" t="s">
        <v>153</v>
      </c>
      <c r="B80" s="7" t="s">
        <v>154</v>
      </c>
      <c r="C80" s="29">
        <v>0.46799427668741683</v>
      </c>
      <c r="D80" s="29">
        <v>0.5160849213850216</v>
      </c>
      <c r="E80" s="29">
        <v>0.53432901625629858</v>
      </c>
      <c r="F80" s="29">
        <v>0.59315748111326017</v>
      </c>
      <c r="G80" s="29">
        <v>0.65119590955014761</v>
      </c>
      <c r="H80" s="29">
        <v>0.69874466746721964</v>
      </c>
      <c r="I80" s="29">
        <v>0.76674360671418706</v>
      </c>
      <c r="J80" s="29">
        <v>0.87654577884123497</v>
      </c>
      <c r="K80" s="29">
        <v>1.0173057540801753</v>
      </c>
      <c r="L80" s="29">
        <v>1.1748361147402351</v>
      </c>
      <c r="M80" s="29">
        <v>1.4884501504963998</v>
      </c>
      <c r="N80" s="29">
        <v>1.6235290244586837</v>
      </c>
      <c r="O80" s="29">
        <v>1.7132516378856193</v>
      </c>
      <c r="P80" s="29">
        <v>1.8671762885242822</v>
      </c>
      <c r="Q80" s="29">
        <v>2.413036902480941</v>
      </c>
      <c r="R80" s="29">
        <v>2.7960477272466226</v>
      </c>
      <c r="S80" s="29">
        <v>3.067482120174208</v>
      </c>
      <c r="T80" s="29">
        <v>3.2892314875370392</v>
      </c>
      <c r="U80" s="29">
        <v>3.452244261497285</v>
      </c>
      <c r="V80" s="29">
        <v>3.6819183654414003</v>
      </c>
      <c r="W80" s="29">
        <v>3.8346710434366398</v>
      </c>
      <c r="X80" s="29">
        <v>3.9584433641137355</v>
      </c>
      <c r="Y80" s="29">
        <v>4.1826826132877972</v>
      </c>
      <c r="Z80" s="29">
        <v>4.4021304152904932</v>
      </c>
      <c r="AA80" s="29">
        <v>4.5396325247028084</v>
      </c>
      <c r="AB80" s="29">
        <v>4.7013936378490122</v>
      </c>
      <c r="AC80" s="29">
        <v>4.8714945787104158</v>
      </c>
      <c r="AD80" s="29">
        <v>4.5817724097439401</v>
      </c>
      <c r="AE80" s="29">
        <v>4.7793618639125333</v>
      </c>
      <c r="AF80" s="29">
        <v>4.8630066019428027</v>
      </c>
      <c r="AG80" s="29">
        <v>4.7294634609921236</v>
      </c>
      <c r="AH80" s="29">
        <v>4.7830886871458906</v>
      </c>
      <c r="AI80" s="29">
        <v>4.9537078858756427</v>
      </c>
      <c r="AJ80" s="29">
        <v>4.8021248015192262</v>
      </c>
      <c r="AK80" s="29">
        <v>4.8735342208207966</v>
      </c>
      <c r="AL80" s="29">
        <v>4.9042172425047639</v>
      </c>
      <c r="AM80" s="29">
        <v>5.0408065988002999</v>
      </c>
      <c r="AN80" s="29">
        <v>5.3459115527837335</v>
      </c>
      <c r="AO80" s="29">
        <v>5.4058093155851692</v>
      </c>
      <c r="AP80" s="29">
        <v>5.4070457762456572</v>
      </c>
      <c r="AQ80" s="29">
        <v>5.497240905367776</v>
      </c>
      <c r="AR80" s="29">
        <v>5.4677638276522087</v>
      </c>
      <c r="AS80" s="29">
        <v>5.4904371211100926</v>
      </c>
      <c r="AT80" s="29">
        <v>5.8427151816723626</v>
      </c>
      <c r="AU80" s="29">
        <v>5.9956358221068626</v>
      </c>
      <c r="AV80" s="29">
        <v>6.0982278429865842</v>
      </c>
      <c r="AW80" s="29">
        <v>6.1109616469821795</v>
      </c>
      <c r="AX80" s="29">
        <v>6.164121766491129</v>
      </c>
      <c r="AY80" s="29">
        <v>6.1894347681781889</v>
      </c>
      <c r="AZ80" s="29">
        <v>6.5147809519667632</v>
      </c>
      <c r="BA80" s="29">
        <v>6.4751419153233245</v>
      </c>
      <c r="BB80" s="29">
        <v>6.5207141693560384</v>
      </c>
      <c r="BC80" s="29">
        <v>6.5509067638279825</v>
      </c>
      <c r="BD80" s="29">
        <v>6.688343402766324</v>
      </c>
      <c r="BE80" s="29">
        <v>6.5396158530296171</v>
      </c>
      <c r="BF80" s="29">
        <v>6.869928658230112</v>
      </c>
      <c r="BG80" s="29">
        <v>7.0395284010477148</v>
      </c>
      <c r="BH80" s="29">
        <v>7.1948360408632244</v>
      </c>
      <c r="BI80" s="29">
        <v>7.3296576417380113</v>
      </c>
    </row>
    <row r="81" spans="1:61" x14ac:dyDescent="0.2">
      <c r="A81" s="7" t="s">
        <v>155</v>
      </c>
      <c r="B81" s="7" t="s">
        <v>156</v>
      </c>
      <c r="C81" s="29">
        <v>0.50173308803731476</v>
      </c>
      <c r="D81" s="29">
        <v>0.55640245575565994</v>
      </c>
      <c r="E81" s="29">
        <v>0.56040810713275002</v>
      </c>
      <c r="F81" s="29">
        <v>0.67441298716801301</v>
      </c>
      <c r="G81" s="29">
        <v>0.75446008407417076</v>
      </c>
      <c r="H81" s="29">
        <v>0.82867223250450572</v>
      </c>
      <c r="I81" s="29">
        <v>0.88163734741887945</v>
      </c>
      <c r="J81" s="29">
        <v>1.0167651734255343</v>
      </c>
      <c r="K81" s="29">
        <v>1.1270683593978217</v>
      </c>
      <c r="L81" s="29">
        <v>1.3165586367746256</v>
      </c>
      <c r="M81" s="29">
        <v>1.4924616665490864</v>
      </c>
      <c r="N81" s="29">
        <v>1.637013035002111</v>
      </c>
      <c r="O81" s="29">
        <v>1.7816197892353884</v>
      </c>
      <c r="P81" s="29">
        <v>1.9624131828002973</v>
      </c>
      <c r="Q81" s="29">
        <v>2.5223714587296842</v>
      </c>
      <c r="R81" s="29">
        <v>2.8645777747144141</v>
      </c>
      <c r="S81" s="29">
        <v>3.1969455491419994</v>
      </c>
      <c r="T81" s="29">
        <v>3.4750973752519752</v>
      </c>
      <c r="U81" s="29">
        <v>3.6882812588840568</v>
      </c>
      <c r="V81" s="29">
        <v>3.9164183247562767</v>
      </c>
      <c r="W81" s="29">
        <v>4.1593058837215624</v>
      </c>
      <c r="X81" s="29">
        <v>4.4513471496528796</v>
      </c>
      <c r="Y81" s="29">
        <v>4.7038037257629988</v>
      </c>
      <c r="Z81" s="29">
        <v>4.7920769157452936</v>
      </c>
      <c r="AA81" s="29">
        <v>4.9430539261267672</v>
      </c>
      <c r="AB81" s="29">
        <v>5.1884269703552208</v>
      </c>
      <c r="AC81" s="29">
        <v>5.3302462862811497</v>
      </c>
      <c r="AD81" s="29">
        <v>5.3916752871337854</v>
      </c>
      <c r="AE81" s="29">
        <v>5.4769553603443528</v>
      </c>
      <c r="AF81" s="29">
        <v>5.5987173330004554</v>
      </c>
      <c r="AG81" s="29">
        <v>5.5880208679396572</v>
      </c>
      <c r="AH81" s="29">
        <v>5.5202063475940841</v>
      </c>
      <c r="AI81" s="29">
        <v>5.6026780745087406</v>
      </c>
      <c r="AJ81" s="29">
        <v>5.5750770689710443</v>
      </c>
      <c r="AK81" s="29">
        <v>5.7413325052147686</v>
      </c>
      <c r="AL81" s="29">
        <v>5.9254021064527382</v>
      </c>
      <c r="AM81" s="29">
        <v>6.0696514674630402</v>
      </c>
      <c r="AN81" s="29">
        <v>6.157499041491171</v>
      </c>
      <c r="AO81" s="29">
        <v>6.2511289881538339</v>
      </c>
      <c r="AP81" s="29">
        <v>6.3887854798852857</v>
      </c>
      <c r="AQ81" s="29">
        <v>6.4961346346247026</v>
      </c>
      <c r="AR81" s="29">
        <v>6.5250761238576676</v>
      </c>
      <c r="AS81" s="29">
        <v>6.642312022649028</v>
      </c>
      <c r="AT81" s="29">
        <v>6.6691962960502948</v>
      </c>
      <c r="AU81" s="29">
        <v>6.9689066927298162</v>
      </c>
      <c r="AV81" s="29">
        <v>6.9190190939466083</v>
      </c>
      <c r="AW81" s="29">
        <v>6.9823434916413554</v>
      </c>
      <c r="AX81" s="29">
        <v>6.8202480474528038</v>
      </c>
      <c r="AY81" s="29">
        <v>6.5663572882826005</v>
      </c>
      <c r="AZ81" s="29">
        <v>6.5389648163982015</v>
      </c>
      <c r="BA81" s="29">
        <v>6.5349300834750332</v>
      </c>
      <c r="BB81" s="29">
        <v>6.638502608213563</v>
      </c>
      <c r="BC81" s="29">
        <v>6.667385293767131</v>
      </c>
      <c r="BD81" s="29">
        <v>6.8629043808873416</v>
      </c>
      <c r="BE81" s="29">
        <v>6.840280307234134</v>
      </c>
      <c r="BF81" s="29">
        <v>7.1577174961348202</v>
      </c>
      <c r="BG81" s="29">
        <v>7.2431783922488657</v>
      </c>
      <c r="BH81" s="29">
        <v>7.3914763644312407</v>
      </c>
      <c r="BI81" s="29">
        <v>7.2871955363479008</v>
      </c>
    </row>
    <row r="82" spans="1:61" x14ac:dyDescent="0.2">
      <c r="A82" s="7" t="s">
        <v>157</v>
      </c>
      <c r="B82" s="7" t="s">
        <v>158</v>
      </c>
      <c r="C82" s="29">
        <v>0.54976587248131714</v>
      </c>
      <c r="D82" s="29">
        <v>0.58427417473739063</v>
      </c>
      <c r="E82" s="29">
        <v>0.58075288381708412</v>
      </c>
      <c r="F82" s="29">
        <v>0.66236129912967701</v>
      </c>
      <c r="G82" s="29">
        <v>0.72965366234093643</v>
      </c>
      <c r="H82" s="29">
        <v>0.80799432761976275</v>
      </c>
      <c r="I82" s="29">
        <v>0.90272085765335308</v>
      </c>
      <c r="J82" s="29">
        <v>1.0057059702764755</v>
      </c>
      <c r="K82" s="29">
        <v>1.1324222117646963</v>
      </c>
      <c r="L82" s="29">
        <v>1.2794721866163419</v>
      </c>
      <c r="M82" s="29">
        <v>1.4202462051479368</v>
      </c>
      <c r="N82" s="29">
        <v>1.5628480635207567</v>
      </c>
      <c r="O82" s="29">
        <v>1.6971638956849509</v>
      </c>
      <c r="P82" s="29">
        <v>1.8980283078445621</v>
      </c>
      <c r="Q82" s="29">
        <v>2.4037972154436464</v>
      </c>
      <c r="R82" s="29">
        <v>2.7183784375806317</v>
      </c>
      <c r="S82" s="29">
        <v>3.0294063615523346</v>
      </c>
      <c r="T82" s="29">
        <v>3.2861838112962736</v>
      </c>
      <c r="U82" s="29">
        <v>3.4842238590213626</v>
      </c>
      <c r="V82" s="29">
        <v>3.6803969704005288</v>
      </c>
      <c r="W82" s="29">
        <v>3.8453393293212339</v>
      </c>
      <c r="X82" s="29">
        <v>4.1318724738404713</v>
      </c>
      <c r="Y82" s="29">
        <v>4.3518184129508013</v>
      </c>
      <c r="Z82" s="29">
        <v>4.5483603529610432</v>
      </c>
      <c r="AA82" s="29">
        <v>4.693389360717223</v>
      </c>
      <c r="AB82" s="29">
        <v>4.9281685332972147</v>
      </c>
      <c r="AC82" s="29">
        <v>5.0838443781827927</v>
      </c>
      <c r="AD82" s="29">
        <v>5.1889537956696943</v>
      </c>
      <c r="AE82" s="29">
        <v>5.1298121494909834</v>
      </c>
      <c r="AF82" s="29">
        <v>5.3352987967123759</v>
      </c>
      <c r="AG82" s="29">
        <v>5.3419141688161522</v>
      </c>
      <c r="AH82" s="29">
        <v>5.3493210764442818</v>
      </c>
      <c r="AI82" s="29">
        <v>5.6337587734412784</v>
      </c>
      <c r="AJ82" s="29">
        <v>5.6133539355992488</v>
      </c>
      <c r="AK82" s="29">
        <v>5.731089913704734</v>
      </c>
      <c r="AL82" s="29">
        <v>5.8552218905951197</v>
      </c>
      <c r="AM82" s="29">
        <v>5.9362217380878661</v>
      </c>
      <c r="AN82" s="29">
        <v>6.0175256912679798</v>
      </c>
      <c r="AO82" s="29">
        <v>6.1083775037579819</v>
      </c>
      <c r="AP82" s="29">
        <v>6.2433526822391183</v>
      </c>
      <c r="AQ82" s="29">
        <v>6.3273980626944493</v>
      </c>
      <c r="AR82" s="29">
        <v>6.4107749190672498</v>
      </c>
      <c r="AS82" s="29">
        <v>6.5284560778711578</v>
      </c>
      <c r="AT82" s="29">
        <v>6.7052025088071865</v>
      </c>
      <c r="AU82" s="29">
        <v>6.9637029189916078</v>
      </c>
      <c r="AV82" s="29">
        <v>7.1051097472219267</v>
      </c>
      <c r="AW82" s="29">
        <v>7.2253848660265758</v>
      </c>
      <c r="AX82" s="29">
        <v>7.2876476556980556</v>
      </c>
      <c r="AY82" s="29">
        <v>7.0708993045801085</v>
      </c>
      <c r="AZ82" s="29">
        <v>7.2118483006524334</v>
      </c>
      <c r="BA82" s="29">
        <v>7.2424507091897468</v>
      </c>
      <c r="BB82" s="29">
        <v>7.3064232547345416</v>
      </c>
      <c r="BC82" s="29">
        <v>7.3769349397573381</v>
      </c>
      <c r="BD82" s="29">
        <v>7.6036472890142086</v>
      </c>
      <c r="BE82" s="29">
        <v>7.3227890112525778</v>
      </c>
      <c r="BF82" s="29">
        <v>7.7776567880830996</v>
      </c>
      <c r="BG82" s="29">
        <v>7.9644988620053123</v>
      </c>
      <c r="BH82" s="29">
        <v>8.2125415403104487</v>
      </c>
      <c r="BI82" s="29">
        <v>8.2546410533393892</v>
      </c>
    </row>
    <row r="83" spans="1:61" x14ac:dyDescent="0.2">
      <c r="A83" s="7" t="s">
        <v>159</v>
      </c>
      <c r="B83" s="7" t="s">
        <v>160</v>
      </c>
      <c r="C83" s="29">
        <v>0.75882969309950932</v>
      </c>
      <c r="D83" s="29">
        <v>0.81653323189396743</v>
      </c>
      <c r="E83" s="29">
        <v>0.8481368860221854</v>
      </c>
      <c r="F83" s="29">
        <v>0.93931713921543347</v>
      </c>
      <c r="G83" s="29">
        <v>1.0004437977136511</v>
      </c>
      <c r="H83" s="29">
        <v>1.0745671334770768</v>
      </c>
      <c r="I83" s="29">
        <v>1.1495913140296361</v>
      </c>
      <c r="J83" s="29">
        <v>1.2485454925201958</v>
      </c>
      <c r="K83" s="29">
        <v>1.355962025500677</v>
      </c>
      <c r="L83" s="29">
        <v>1.4953663392506371</v>
      </c>
      <c r="M83" s="29">
        <v>1.6542791176429237</v>
      </c>
      <c r="N83" s="29">
        <v>1.7880388508586926</v>
      </c>
      <c r="O83" s="29">
        <v>1.9129962949696209</v>
      </c>
      <c r="P83" s="29">
        <v>2.0871603818769104</v>
      </c>
      <c r="Q83" s="29">
        <v>2.6039857962448321</v>
      </c>
      <c r="R83" s="29">
        <v>2.9194017541475725</v>
      </c>
      <c r="S83" s="29">
        <v>3.2868068180265411</v>
      </c>
      <c r="T83" s="29">
        <v>3.5817416441485448</v>
      </c>
      <c r="U83" s="29">
        <v>3.8207679933105561</v>
      </c>
      <c r="V83" s="29">
        <v>4.0732572246407921</v>
      </c>
      <c r="W83" s="29">
        <v>4.2659944607824665</v>
      </c>
      <c r="X83" s="29">
        <v>4.4711241533936468</v>
      </c>
      <c r="Y83" s="29">
        <v>4.7159936933062783</v>
      </c>
      <c r="Z83" s="29">
        <v>4.9611552811768638</v>
      </c>
      <c r="AA83" s="29">
        <v>5.1921161803555895</v>
      </c>
      <c r="AB83" s="29">
        <v>5.4842426697792659</v>
      </c>
      <c r="AC83" s="29">
        <v>5.7016954858386981</v>
      </c>
      <c r="AD83" s="29">
        <v>5.7414730484729857</v>
      </c>
      <c r="AE83" s="29">
        <v>5.88458045740171</v>
      </c>
      <c r="AF83" s="29">
        <v>5.9757199305693822</v>
      </c>
      <c r="AG83" s="29">
        <v>6.0162784247847014</v>
      </c>
      <c r="AH83" s="29">
        <v>6.0530410165320232</v>
      </c>
      <c r="AI83" s="29">
        <v>6.1361731839793761</v>
      </c>
      <c r="AJ83" s="29">
        <v>6.2522944192400534</v>
      </c>
      <c r="AK83" s="29">
        <v>6.1735657284988879</v>
      </c>
      <c r="AL83" s="29">
        <v>6.160455853166674</v>
      </c>
      <c r="AM83" s="29">
        <v>6.3311993963210975</v>
      </c>
      <c r="AN83" s="29">
        <v>6.4459599810039876</v>
      </c>
      <c r="AO83" s="29">
        <v>6.5425963593554082</v>
      </c>
      <c r="AP83" s="29">
        <v>6.557746543769146</v>
      </c>
      <c r="AQ83" s="29">
        <v>6.6433512050493473</v>
      </c>
      <c r="AR83" s="29">
        <v>6.6288643940218748</v>
      </c>
      <c r="AS83" s="29">
        <v>6.6392189872895013</v>
      </c>
      <c r="AT83" s="29">
        <v>6.6789932491558055</v>
      </c>
      <c r="AU83" s="29">
        <v>6.728877637692297</v>
      </c>
      <c r="AV83" s="29">
        <v>6.6775398614839467</v>
      </c>
      <c r="AW83" s="29">
        <v>6.8075378036005079</v>
      </c>
      <c r="AX83" s="29">
        <v>6.9236519111512917</v>
      </c>
      <c r="AY83" s="29">
        <v>6.8847270930575633</v>
      </c>
      <c r="AZ83" s="29">
        <v>6.9726837847916503</v>
      </c>
      <c r="BA83" s="29">
        <v>7.0476411803602019</v>
      </c>
      <c r="BB83" s="29">
        <v>7.1605021030520613</v>
      </c>
      <c r="BC83" s="29">
        <v>7.2008298350172613</v>
      </c>
      <c r="BD83" s="29">
        <v>7.3459846272970521</v>
      </c>
      <c r="BE83" s="29">
        <v>7.0853975106409264</v>
      </c>
      <c r="BF83" s="29">
        <v>7.5687594874888537</v>
      </c>
      <c r="BG83" s="29">
        <v>7.6659672936782517</v>
      </c>
      <c r="BH83" s="29">
        <v>8.0003990998764305</v>
      </c>
      <c r="BI83" s="29">
        <v>8.0303700456108604</v>
      </c>
    </row>
    <row r="84" spans="1:61" x14ac:dyDescent="0.2">
      <c r="A84" s="7" t="s">
        <v>161</v>
      </c>
      <c r="B84" s="7" t="s">
        <v>162</v>
      </c>
      <c r="C84" s="29">
        <v>0.47378081758258944</v>
      </c>
      <c r="D84" s="29">
        <v>0.5207018681981842</v>
      </c>
      <c r="E84" s="29">
        <v>0.53186625185189917</v>
      </c>
      <c r="F84" s="29">
        <v>0.59332584352296025</v>
      </c>
      <c r="G84" s="29">
        <v>0.6426365270073755</v>
      </c>
      <c r="H84" s="29">
        <v>0.71539122506328678</v>
      </c>
      <c r="I84" s="29">
        <v>0.81305672489621106</v>
      </c>
      <c r="J84" s="29">
        <v>0.96647220788298582</v>
      </c>
      <c r="K84" s="29">
        <v>1.1123439246276534</v>
      </c>
      <c r="L84" s="29">
        <v>1.2860943899612596</v>
      </c>
      <c r="M84" s="29">
        <v>1.5004860787738843</v>
      </c>
      <c r="N84" s="29">
        <v>1.6545424863667726</v>
      </c>
      <c r="O84" s="29">
        <v>1.8419457968957453</v>
      </c>
      <c r="P84" s="29">
        <v>2.0388711453548898</v>
      </c>
      <c r="Q84" s="29">
        <v>2.5115911213897384</v>
      </c>
      <c r="R84" s="29">
        <v>2.7229477371874466</v>
      </c>
      <c r="S84" s="29">
        <v>3.1314527721100092</v>
      </c>
      <c r="T84" s="29">
        <v>3.3486469267908205</v>
      </c>
      <c r="U84" s="29">
        <v>3.5085888974612947</v>
      </c>
      <c r="V84" s="29">
        <v>3.7199873603081697</v>
      </c>
      <c r="W84" s="29">
        <v>3.9596472673068774</v>
      </c>
      <c r="X84" s="29">
        <v>4.1531707855612989</v>
      </c>
      <c r="Y84" s="29">
        <v>4.3761983480373603</v>
      </c>
      <c r="Z84" s="29">
        <v>4.648893435109545</v>
      </c>
      <c r="AA84" s="29">
        <v>4.8075652290447586</v>
      </c>
      <c r="AB84" s="29">
        <v>5.0347070747829488</v>
      </c>
      <c r="AC84" s="29">
        <v>5.1974123193426109</v>
      </c>
      <c r="AD84" s="29">
        <v>5.2184601533790405</v>
      </c>
      <c r="AE84" s="29">
        <v>5.285138227156696</v>
      </c>
      <c r="AF84" s="29">
        <v>5.3569726358127205</v>
      </c>
      <c r="AG84" s="29">
        <v>5.3571271359682866</v>
      </c>
      <c r="AH84" s="29">
        <v>5.3095845016548866</v>
      </c>
      <c r="AI84" s="29">
        <v>5.3724669637462439</v>
      </c>
      <c r="AJ84" s="29">
        <v>5.2739572611879586</v>
      </c>
      <c r="AK84" s="29">
        <v>5.3512768633219672</v>
      </c>
      <c r="AL84" s="29">
        <v>5.4617821573292638</v>
      </c>
      <c r="AM84" s="29">
        <v>5.7093500390797125</v>
      </c>
      <c r="AN84" s="29">
        <v>5.8785801779626965</v>
      </c>
      <c r="AO84" s="29">
        <v>5.9232573697709752</v>
      </c>
      <c r="AP84" s="29">
        <v>6.0122783172658858</v>
      </c>
      <c r="AQ84" s="29">
        <v>5.938191405189829</v>
      </c>
      <c r="AR84" s="29">
        <v>5.9259416746422326</v>
      </c>
      <c r="AS84" s="29">
        <v>5.6840589729020579</v>
      </c>
      <c r="AT84" s="29">
        <v>5.5556427358052902</v>
      </c>
      <c r="AU84" s="29">
        <v>5.8100770692900259</v>
      </c>
      <c r="AV84" s="29">
        <v>5.8139703914026848</v>
      </c>
      <c r="AW84" s="29">
        <v>6.0271995868904193</v>
      </c>
      <c r="AX84" s="29">
        <v>6.2387610754671741</v>
      </c>
      <c r="AY84" s="29">
        <v>6.3541989154250222</v>
      </c>
      <c r="AZ84" s="29">
        <v>6.5393242143645898</v>
      </c>
      <c r="BA84" s="29">
        <v>6.7023230500116062</v>
      </c>
      <c r="BB84" s="29">
        <v>6.735536244912872</v>
      </c>
      <c r="BC84" s="29">
        <v>6.9481418922710176</v>
      </c>
      <c r="BD84" s="29">
        <v>7.0279165912528683</v>
      </c>
      <c r="BE84" s="29">
        <v>6.7838396014992544</v>
      </c>
      <c r="BF84" s="29">
        <v>7.305279587831369</v>
      </c>
      <c r="BG84" s="29">
        <v>7.6322284919727963</v>
      </c>
      <c r="BH84" s="29">
        <v>7.73601577480252</v>
      </c>
      <c r="BI84" s="29">
        <v>7.6286624632524509</v>
      </c>
    </row>
    <row r="85" spans="1:61" x14ac:dyDescent="0.2">
      <c r="A85" s="7" t="s">
        <v>163</v>
      </c>
      <c r="B85" s="7" t="s">
        <v>164</v>
      </c>
      <c r="C85" s="29">
        <v>0.42926721384426331</v>
      </c>
      <c r="D85" s="29">
        <v>0.46610673345685988</v>
      </c>
      <c r="E85" s="29">
        <v>0.49171472219781359</v>
      </c>
      <c r="F85" s="29">
        <v>0.53765655533199319</v>
      </c>
      <c r="G85" s="29">
        <v>0.59610263618636505</v>
      </c>
      <c r="H85" s="29">
        <v>0.69292756041069381</v>
      </c>
      <c r="I85" s="29">
        <v>0.81111180210417655</v>
      </c>
      <c r="J85" s="29">
        <v>0.9371834621895484</v>
      </c>
      <c r="K85" s="29">
        <v>1.0507705456538103</v>
      </c>
      <c r="L85" s="29">
        <v>1.2357637881817123</v>
      </c>
      <c r="M85" s="29">
        <v>1.5151967964787756</v>
      </c>
      <c r="N85" s="29">
        <v>1.6585880674337234</v>
      </c>
      <c r="O85" s="29">
        <v>1.811113372050043</v>
      </c>
      <c r="P85" s="29">
        <v>2.0160683706672806</v>
      </c>
      <c r="Q85" s="29">
        <v>2.462314327850939</v>
      </c>
      <c r="R85" s="29">
        <v>2.7701567253246648</v>
      </c>
      <c r="S85" s="29">
        <v>3.1238373315216865</v>
      </c>
      <c r="T85" s="29">
        <v>3.354739752809841</v>
      </c>
      <c r="U85" s="29">
        <v>3.5283862729637829</v>
      </c>
      <c r="V85" s="29">
        <v>3.747395778423086</v>
      </c>
      <c r="W85" s="29">
        <v>3.9886047433699332</v>
      </c>
      <c r="X85" s="29">
        <v>4.1181807020199397</v>
      </c>
      <c r="Y85" s="29">
        <v>4.2573461644903858</v>
      </c>
      <c r="Z85" s="29">
        <v>4.3503406456988412</v>
      </c>
      <c r="AA85" s="29">
        <v>4.528976110325571</v>
      </c>
      <c r="AB85" s="29">
        <v>4.7135694711616667</v>
      </c>
      <c r="AC85" s="29">
        <v>4.7887949404213668</v>
      </c>
      <c r="AD85" s="29">
        <v>5.0200709754267328</v>
      </c>
      <c r="AE85" s="29">
        <v>5.1733743713188627</v>
      </c>
      <c r="AF85" s="29">
        <v>5.1372707354774745</v>
      </c>
      <c r="AG85" s="29">
        <v>5.1664357370384533</v>
      </c>
      <c r="AH85" s="29">
        <v>5.4331675824540069</v>
      </c>
      <c r="AI85" s="29">
        <v>5.6811138364557614</v>
      </c>
      <c r="AJ85" s="29">
        <v>5.7488124869402499</v>
      </c>
      <c r="AK85" s="29">
        <v>5.8634402411465611</v>
      </c>
      <c r="AL85" s="29">
        <v>5.9418166237311789</v>
      </c>
      <c r="AM85" s="29">
        <v>6.0754339540210704</v>
      </c>
      <c r="AN85" s="29">
        <v>6.2240216972333817</v>
      </c>
      <c r="AO85" s="29">
        <v>6.2907577996225292</v>
      </c>
      <c r="AP85" s="29">
        <v>6.2753388408247286</v>
      </c>
      <c r="AQ85" s="29">
        <v>6.3280434779628552</v>
      </c>
      <c r="AR85" s="29">
        <v>6.2797358587780892</v>
      </c>
      <c r="AS85" s="29">
        <v>6.385365516833077</v>
      </c>
      <c r="AT85" s="29">
        <v>6.6658794323089099</v>
      </c>
      <c r="AU85" s="29">
        <v>6.8627825854092102</v>
      </c>
      <c r="AV85" s="29">
        <v>6.8696652158862603</v>
      </c>
      <c r="AW85" s="29">
        <v>7.0349244329116223</v>
      </c>
      <c r="AX85" s="29">
        <v>7.0207349128071472</v>
      </c>
      <c r="AY85" s="29">
        <v>6.9767449421431937</v>
      </c>
      <c r="AZ85" s="29">
        <v>7.1165858922591152</v>
      </c>
      <c r="BA85" s="29">
        <v>7.1258368760870168</v>
      </c>
      <c r="BB85" s="29">
        <v>7.2544223694149013</v>
      </c>
      <c r="BC85" s="29">
        <v>7.3163032882986823</v>
      </c>
      <c r="BD85" s="29">
        <v>7.5929643594564897</v>
      </c>
      <c r="BE85" s="29">
        <v>7.3322278522532969</v>
      </c>
      <c r="BF85" s="29">
        <v>7.9476593600382532</v>
      </c>
      <c r="BG85" s="29">
        <v>8.2976132960924502</v>
      </c>
      <c r="BH85" s="29">
        <v>8.3918825212620831</v>
      </c>
      <c r="BI85" s="29">
        <v>8.3540685041692839</v>
      </c>
    </row>
    <row r="86" spans="1:61" x14ac:dyDescent="0.2">
      <c r="A86" s="7" t="s">
        <v>165</v>
      </c>
      <c r="B86" s="7" t="s">
        <v>166</v>
      </c>
      <c r="C86" s="29">
        <v>0.49713588897967559</v>
      </c>
      <c r="D86" s="29">
        <v>0.55941467052602833</v>
      </c>
      <c r="E86" s="29">
        <v>0.60066192975123434</v>
      </c>
      <c r="F86" s="29">
        <v>0.69346612002142183</v>
      </c>
      <c r="G86" s="29">
        <v>0.85248147968709387</v>
      </c>
      <c r="H86" s="29">
        <v>0.9365230525674173</v>
      </c>
      <c r="I86" s="29">
        <v>1.065564874730017</v>
      </c>
      <c r="J86" s="29">
        <v>1.2682721746634089</v>
      </c>
      <c r="K86" s="29">
        <v>1.3653320793749544</v>
      </c>
      <c r="L86" s="29">
        <v>1.5417240112770962</v>
      </c>
      <c r="M86" s="29">
        <v>1.7692896668605265</v>
      </c>
      <c r="N86" s="29">
        <v>1.9053538185022605</v>
      </c>
      <c r="O86" s="29">
        <v>2.041691041292077</v>
      </c>
      <c r="P86" s="29">
        <v>2.2467828244286463</v>
      </c>
      <c r="Q86" s="29">
        <v>2.7518166324569355</v>
      </c>
      <c r="R86" s="29">
        <v>3.0960581707853678</v>
      </c>
      <c r="S86" s="29">
        <v>3.4208374580776644</v>
      </c>
      <c r="T86" s="29">
        <v>3.7417084436092849</v>
      </c>
      <c r="U86" s="29">
        <v>3.9121377899284098</v>
      </c>
      <c r="V86" s="29">
        <v>4.1433023604169614</v>
      </c>
      <c r="W86" s="29">
        <v>4.3559170278196024</v>
      </c>
      <c r="X86" s="29">
        <v>4.5243699326957154</v>
      </c>
      <c r="Y86" s="29">
        <v>4.8104659417666955</v>
      </c>
      <c r="Z86" s="29">
        <v>4.9337371678636357</v>
      </c>
      <c r="AA86" s="29">
        <v>5.0587521393653363</v>
      </c>
      <c r="AB86" s="29">
        <v>5.3162732201381004</v>
      </c>
      <c r="AC86" s="29">
        <v>5.36167977934804</v>
      </c>
      <c r="AD86" s="29">
        <v>5.4849544042596898</v>
      </c>
      <c r="AE86" s="29">
        <v>5.5377850273802514</v>
      </c>
      <c r="AF86" s="29">
        <v>5.6100878995171684</v>
      </c>
      <c r="AG86" s="29">
        <v>5.6395104116486845</v>
      </c>
      <c r="AH86" s="29">
        <v>5.6151465362527659</v>
      </c>
      <c r="AI86" s="29">
        <v>5.6678253120806383</v>
      </c>
      <c r="AJ86" s="29">
        <v>5.6556148036431422</v>
      </c>
      <c r="AK86" s="29">
        <v>5.5778890136203678</v>
      </c>
      <c r="AL86" s="29">
        <v>5.6243323839965722</v>
      </c>
      <c r="AM86" s="29">
        <v>5.7949217120798888</v>
      </c>
      <c r="AN86" s="29">
        <v>6.0175886668217773</v>
      </c>
      <c r="AO86" s="29">
        <v>6.0500336511261681</v>
      </c>
      <c r="AP86" s="29">
        <v>6.0385966907186495</v>
      </c>
      <c r="AQ86" s="29">
        <v>6.095717860491245</v>
      </c>
      <c r="AR86" s="29">
        <v>6.0528271971916103</v>
      </c>
      <c r="AS86" s="29">
        <v>6.1421392741434158</v>
      </c>
      <c r="AT86" s="29">
        <v>6.2852185577471706</v>
      </c>
      <c r="AU86" s="29">
        <v>6.4906371440728776</v>
      </c>
      <c r="AV86" s="29">
        <v>6.5327496658662607</v>
      </c>
      <c r="AW86" s="29">
        <v>6.601822202305855</v>
      </c>
      <c r="AX86" s="29">
        <v>6.6025962725531047</v>
      </c>
      <c r="AY86" s="29">
        <v>6.4353987995657933</v>
      </c>
      <c r="AZ86" s="29">
        <v>6.5463564963630478</v>
      </c>
      <c r="BA86" s="29">
        <v>6.5749418810474554</v>
      </c>
      <c r="BB86" s="29">
        <v>6.6922098120812006</v>
      </c>
      <c r="BC86" s="29">
        <v>6.9455938007457831</v>
      </c>
      <c r="BD86" s="29">
        <v>7.1345846587101036</v>
      </c>
      <c r="BE86" s="29">
        <v>7.0349216859756085</v>
      </c>
      <c r="BF86" s="29">
        <v>7.5710093398214706</v>
      </c>
      <c r="BG86" s="29">
        <v>7.7591390725789608</v>
      </c>
      <c r="BH86" s="29">
        <v>7.9524830258700661</v>
      </c>
      <c r="BI86" s="29">
        <v>8.0329632519213519</v>
      </c>
    </row>
    <row r="87" spans="1:61" x14ac:dyDescent="0.2">
      <c r="A87" s="7" t="s">
        <v>167</v>
      </c>
      <c r="B87" s="7" t="s">
        <v>168</v>
      </c>
      <c r="C87" s="29">
        <v>0.40907596404718838</v>
      </c>
      <c r="D87" s="29">
        <v>0.46126218169957084</v>
      </c>
      <c r="E87" s="29">
        <v>0.46307933254907591</v>
      </c>
      <c r="F87" s="29">
        <v>0.5308305001877317</v>
      </c>
      <c r="G87" s="29">
        <v>0.56872458164599693</v>
      </c>
      <c r="H87" s="29">
        <v>0.62279985096251667</v>
      </c>
      <c r="I87" s="29">
        <v>0.70619422283798305</v>
      </c>
      <c r="J87" s="29">
        <v>0.80884385519564683</v>
      </c>
      <c r="K87" s="29">
        <v>0.92762332752915932</v>
      </c>
      <c r="L87" s="29">
        <v>1.1178827183793196</v>
      </c>
      <c r="M87" s="29">
        <v>1.3841372149805371</v>
      </c>
      <c r="N87" s="29">
        <v>1.5102605639111359</v>
      </c>
      <c r="O87" s="29">
        <v>1.655607215240902</v>
      </c>
      <c r="P87" s="29">
        <v>1.8135231243838394</v>
      </c>
      <c r="Q87" s="29">
        <v>2.4099588872234374</v>
      </c>
      <c r="R87" s="29">
        <v>2.8127975712097464</v>
      </c>
      <c r="S87" s="29">
        <v>3.137544172663842</v>
      </c>
      <c r="T87" s="29">
        <v>3.34407518706207</v>
      </c>
      <c r="U87" s="29">
        <v>3.5055440283758874</v>
      </c>
      <c r="V87" s="29">
        <v>3.7062841940464009</v>
      </c>
      <c r="W87" s="29">
        <v>3.9002044257648887</v>
      </c>
      <c r="X87" s="29">
        <v>4.0907971583788765</v>
      </c>
      <c r="Y87" s="29">
        <v>4.2253474996892768</v>
      </c>
      <c r="Z87" s="29">
        <v>4.2574237061373461</v>
      </c>
      <c r="AA87" s="29">
        <v>4.3797863090442588</v>
      </c>
      <c r="AB87" s="29">
        <v>4.5476737422767375</v>
      </c>
      <c r="AC87" s="29">
        <v>4.6855841587094478</v>
      </c>
      <c r="AD87" s="29">
        <v>4.7194094867905143</v>
      </c>
      <c r="AE87" s="29">
        <v>4.6769544931321727</v>
      </c>
      <c r="AF87" s="29">
        <v>4.739721988023434</v>
      </c>
      <c r="AG87" s="29">
        <v>4.6388599879019123</v>
      </c>
      <c r="AH87" s="29">
        <v>4.7681708081525986</v>
      </c>
      <c r="AI87" s="29">
        <v>4.8818842681283634</v>
      </c>
      <c r="AJ87" s="29">
        <v>4.7740193058568332</v>
      </c>
      <c r="AK87" s="29">
        <v>4.7933943036320885</v>
      </c>
      <c r="AL87" s="29">
        <v>4.9156549604848632</v>
      </c>
      <c r="AM87" s="29">
        <v>4.9525626235898716</v>
      </c>
      <c r="AN87" s="29">
        <v>5.0905086512232174</v>
      </c>
      <c r="AO87" s="29">
        <v>5.164452687674193</v>
      </c>
      <c r="AP87" s="29">
        <v>5.1895929651532535</v>
      </c>
      <c r="AQ87" s="29">
        <v>5.3065618579060319</v>
      </c>
      <c r="AR87" s="29">
        <v>5.3185153466970814</v>
      </c>
      <c r="AS87" s="29">
        <v>5.5165788517047156</v>
      </c>
      <c r="AT87" s="29">
        <v>5.8631575959298301</v>
      </c>
      <c r="AU87" s="29">
        <v>5.9183787864101518</v>
      </c>
      <c r="AV87" s="29">
        <v>6.0652893846216296</v>
      </c>
      <c r="AW87" s="29">
        <v>6.0375958293643945</v>
      </c>
      <c r="AX87" s="29">
        <v>6.049691467640641</v>
      </c>
      <c r="AY87" s="29">
        <v>6.0389210019498742</v>
      </c>
      <c r="AZ87" s="29">
        <v>6.1477594798867301</v>
      </c>
      <c r="BA87" s="29">
        <v>6.0407710059426263</v>
      </c>
      <c r="BB87" s="29">
        <v>6.127632622864188</v>
      </c>
      <c r="BC87" s="29">
        <v>6.1096035008984177</v>
      </c>
      <c r="BD87" s="29">
        <v>6.2985337097818039</v>
      </c>
      <c r="BE87" s="29">
        <v>6.2307011592277854</v>
      </c>
      <c r="BF87" s="29">
        <v>6.4913088268352999</v>
      </c>
      <c r="BG87" s="29">
        <v>6.5441242743723844</v>
      </c>
      <c r="BH87" s="29">
        <v>6.6991142597022701</v>
      </c>
      <c r="BI87" s="29">
        <v>6.7793483272487878</v>
      </c>
    </row>
    <row r="88" spans="1:61" x14ac:dyDescent="0.2">
      <c r="A88" s="7" t="s">
        <v>169</v>
      </c>
      <c r="B88" s="7" t="s">
        <v>170</v>
      </c>
      <c r="C88" s="29">
        <v>0.41999981190549807</v>
      </c>
      <c r="D88" s="29">
        <v>0.44998950681854227</v>
      </c>
      <c r="E88" s="29">
        <v>0.48141798733474567</v>
      </c>
      <c r="F88" s="29">
        <v>0.54708935274213499</v>
      </c>
      <c r="G88" s="29">
        <v>0.62775011646405565</v>
      </c>
      <c r="H88" s="29">
        <v>0.6834403940439816</v>
      </c>
      <c r="I88" s="29">
        <v>0.76197983994191909</v>
      </c>
      <c r="J88" s="29">
        <v>0.85839380209798233</v>
      </c>
      <c r="K88" s="29">
        <v>1.0320303107003554</v>
      </c>
      <c r="L88" s="29">
        <v>1.219869778450837</v>
      </c>
      <c r="M88" s="29">
        <v>1.4322824384295001</v>
      </c>
      <c r="N88" s="29">
        <v>1.5520612151291915</v>
      </c>
      <c r="O88" s="29">
        <v>1.7105703062003104</v>
      </c>
      <c r="P88" s="29">
        <v>1.8792501035167917</v>
      </c>
      <c r="Q88" s="29">
        <v>2.3652998147495672</v>
      </c>
      <c r="R88" s="29">
        <v>2.6209134533536402</v>
      </c>
      <c r="S88" s="29">
        <v>2.9456371303237701</v>
      </c>
      <c r="T88" s="29">
        <v>3.1414501925615617</v>
      </c>
      <c r="U88" s="29">
        <v>3.3821933209099648</v>
      </c>
      <c r="V88" s="29">
        <v>3.6073084648726099</v>
      </c>
      <c r="W88" s="29">
        <v>3.7554169199897434</v>
      </c>
      <c r="X88" s="29">
        <v>3.9706138279542085</v>
      </c>
      <c r="Y88" s="29">
        <v>4.11106655397103</v>
      </c>
      <c r="Z88" s="29">
        <v>4.217819764684906</v>
      </c>
      <c r="AA88" s="29">
        <v>4.4026214827097663</v>
      </c>
      <c r="AB88" s="29">
        <v>4.596377075527359</v>
      </c>
      <c r="AC88" s="29">
        <v>4.8145725543604954</v>
      </c>
      <c r="AD88" s="29">
        <v>4.8296400689996162</v>
      </c>
      <c r="AE88" s="29">
        <v>4.8518940228461851</v>
      </c>
      <c r="AF88" s="29">
        <v>5.1010536327955167</v>
      </c>
      <c r="AG88" s="29">
        <v>5.1857770186220939</v>
      </c>
      <c r="AH88" s="29">
        <v>5.3189950361957301</v>
      </c>
      <c r="AI88" s="29">
        <v>5.4272951325960719</v>
      </c>
      <c r="AJ88" s="29">
        <v>5.4595396062036139</v>
      </c>
      <c r="AK88" s="29">
        <v>5.518622346348236</v>
      </c>
      <c r="AL88" s="29">
        <v>5.4733458230392777</v>
      </c>
      <c r="AM88" s="29">
        <v>5.7160026669470838</v>
      </c>
      <c r="AN88" s="29">
        <v>5.9412575451053291</v>
      </c>
      <c r="AO88" s="29">
        <v>6.0158783412416295</v>
      </c>
      <c r="AP88" s="29">
        <v>6.0965490524269743</v>
      </c>
      <c r="AQ88" s="29">
        <v>6.1086232848490241</v>
      </c>
      <c r="AR88" s="29">
        <v>6.0690859168094722</v>
      </c>
      <c r="AS88" s="29">
        <v>6.1158404845643508</v>
      </c>
      <c r="AT88" s="29">
        <v>6.3031739648866782</v>
      </c>
      <c r="AU88" s="29">
        <v>6.6159461041487475</v>
      </c>
      <c r="AV88" s="29">
        <v>6.5383071022588091</v>
      </c>
      <c r="AW88" s="29">
        <v>6.5670119970393337</v>
      </c>
      <c r="AX88" s="29">
        <v>6.6087894528984279</v>
      </c>
      <c r="AY88" s="29">
        <v>6.5490253706016732</v>
      </c>
      <c r="AZ88" s="29">
        <v>6.5538679750891093</v>
      </c>
      <c r="BA88" s="29">
        <v>6.552335058248917</v>
      </c>
      <c r="BB88" s="29">
        <v>6.5607048658131824</v>
      </c>
      <c r="BC88" s="29">
        <v>6.6275311793582752</v>
      </c>
      <c r="BD88" s="29">
        <v>6.9325539090687283</v>
      </c>
      <c r="BE88" s="29">
        <v>6.6650702801341488</v>
      </c>
      <c r="BF88" s="29">
        <v>7.1740137191455027</v>
      </c>
      <c r="BG88" s="29">
        <v>7.197456787035323</v>
      </c>
      <c r="BH88" s="29">
        <v>7.2894308947569364</v>
      </c>
      <c r="BI88" s="29">
        <v>7.3298064416434414</v>
      </c>
    </row>
    <row r="89" spans="1:61" x14ac:dyDescent="0.2">
      <c r="A89" s="7" t="s">
        <v>171</v>
      </c>
      <c r="B89" s="7" t="s">
        <v>172</v>
      </c>
      <c r="C89" s="29">
        <v>0.4408891014652952</v>
      </c>
      <c r="D89" s="29">
        <v>0.51002532852905502</v>
      </c>
      <c r="E89" s="29">
        <v>0.51877923188881314</v>
      </c>
      <c r="F89" s="29">
        <v>0.58873925446891695</v>
      </c>
      <c r="G89" s="29">
        <v>0.64674274996889913</v>
      </c>
      <c r="H89" s="29">
        <v>0.72239282602607124</v>
      </c>
      <c r="I89" s="29">
        <v>0.78351823573311041</v>
      </c>
      <c r="J89" s="29">
        <v>0.8643457842762361</v>
      </c>
      <c r="K89" s="29">
        <v>0.99187286434179434</v>
      </c>
      <c r="L89" s="29">
        <v>1.1880819837181968</v>
      </c>
      <c r="M89" s="29">
        <v>1.3453549029202885</v>
      </c>
      <c r="N89" s="29">
        <v>1.4765475465601337</v>
      </c>
      <c r="O89" s="29">
        <v>1.6207503731887543</v>
      </c>
      <c r="P89" s="29">
        <v>1.8416909549264702</v>
      </c>
      <c r="Q89" s="29">
        <v>2.4823349052394508</v>
      </c>
      <c r="R89" s="29">
        <v>2.8721915381636927</v>
      </c>
      <c r="S89" s="29">
        <v>3.2989930506741492</v>
      </c>
      <c r="T89" s="29">
        <v>3.5040427063997788</v>
      </c>
      <c r="U89" s="29">
        <v>3.7233059646260962</v>
      </c>
      <c r="V89" s="29">
        <v>3.9088064633323993</v>
      </c>
      <c r="W89" s="29">
        <v>4.1760701235483069</v>
      </c>
      <c r="X89" s="29">
        <v>4.4117931421713426</v>
      </c>
      <c r="Y89" s="29">
        <v>4.5742853206156546</v>
      </c>
      <c r="Z89" s="29">
        <v>4.6077662651397038</v>
      </c>
      <c r="AA89" s="29">
        <v>4.8090875739557912</v>
      </c>
      <c r="AB89" s="29">
        <v>4.7622728044122873</v>
      </c>
      <c r="AC89" s="29">
        <v>4.7928011859285018</v>
      </c>
      <c r="AD89" s="29">
        <v>4.8004459923492897</v>
      </c>
      <c r="AE89" s="29">
        <v>4.3304381319011105</v>
      </c>
      <c r="AF89" s="29">
        <v>4.5070106682871662</v>
      </c>
      <c r="AG89" s="29">
        <v>4.4481942627093725</v>
      </c>
      <c r="AH89" s="29">
        <v>4.4671563634815001</v>
      </c>
      <c r="AI89" s="29">
        <v>4.6122613955655201</v>
      </c>
      <c r="AJ89" s="29">
        <v>4.5339343863955932</v>
      </c>
      <c r="AK89" s="29">
        <v>4.5256191827046193</v>
      </c>
      <c r="AL89" s="29">
        <v>4.5656785006135783</v>
      </c>
      <c r="AM89" s="29">
        <v>4.6880880896161301</v>
      </c>
      <c r="AN89" s="29">
        <v>4.8146560714453717</v>
      </c>
      <c r="AO89" s="29">
        <v>4.9108211955317351</v>
      </c>
      <c r="AP89" s="29">
        <v>4.8536581167447803</v>
      </c>
      <c r="AQ89" s="29">
        <v>4.8461288709923096</v>
      </c>
      <c r="AR89" s="29">
        <v>4.9112780291301004</v>
      </c>
      <c r="AS89" s="29">
        <v>5.0332102913411125</v>
      </c>
      <c r="AT89" s="29">
        <v>5.0748838150780777</v>
      </c>
      <c r="AU89" s="29">
        <v>5.4300511403908809</v>
      </c>
      <c r="AV89" s="29">
        <v>5.4714976244475393</v>
      </c>
      <c r="AW89" s="29">
        <v>5.4714479986809019</v>
      </c>
      <c r="AX89" s="29">
        <v>5.46287538444244</v>
      </c>
      <c r="AY89" s="29">
        <v>5.5405539566370239</v>
      </c>
      <c r="AZ89" s="29">
        <v>5.7515476414948798</v>
      </c>
      <c r="BA89" s="29">
        <v>5.7757114201879878</v>
      </c>
      <c r="BB89" s="29">
        <v>5.7758151707393308</v>
      </c>
      <c r="BC89" s="29">
        <v>5.8067749046175958</v>
      </c>
      <c r="BD89" s="29">
        <v>5.8363785530982577</v>
      </c>
      <c r="BE89" s="29">
        <v>5.5883748674651477</v>
      </c>
      <c r="BF89" s="29">
        <v>5.9278403691720705</v>
      </c>
      <c r="BG89" s="29">
        <v>5.9157190419751569</v>
      </c>
      <c r="BH89" s="29">
        <v>6.0846335724955436</v>
      </c>
      <c r="BI89" s="29">
        <v>6.445645470040362</v>
      </c>
    </row>
    <row r="90" spans="1:61" x14ac:dyDescent="0.2">
      <c r="A90" s="7" t="s">
        <v>173</v>
      </c>
      <c r="B90" s="7" t="s">
        <v>174</v>
      </c>
      <c r="C90" s="29">
        <v>0.39348604237698476</v>
      </c>
      <c r="D90" s="29">
        <v>0.45651828894762947</v>
      </c>
      <c r="E90" s="29">
        <v>0.46627228796614872</v>
      </c>
      <c r="F90" s="29">
        <v>0.52416238784776548</v>
      </c>
      <c r="G90" s="29">
        <v>0.56136640373499769</v>
      </c>
      <c r="H90" s="29">
        <v>0.61122828038400967</v>
      </c>
      <c r="I90" s="29">
        <v>0.6799250079980611</v>
      </c>
      <c r="J90" s="29">
        <v>0.81714140666124302</v>
      </c>
      <c r="K90" s="29">
        <v>0.97714816084945999</v>
      </c>
      <c r="L90" s="29">
        <v>1.1351016541328087</v>
      </c>
      <c r="M90" s="29">
        <v>1.3306439006119857</v>
      </c>
      <c r="N90" s="29">
        <v>1.4387893637367875</v>
      </c>
      <c r="O90" s="29">
        <v>1.5805350364864772</v>
      </c>
      <c r="P90" s="29">
        <v>1.8591266381453311</v>
      </c>
      <c r="Q90" s="29">
        <v>2.3976366135486296</v>
      </c>
      <c r="R90" s="29">
        <v>2.6437564684327994</v>
      </c>
      <c r="S90" s="29">
        <v>3.0354966848182019</v>
      </c>
      <c r="T90" s="29">
        <v>3.2404764842944567</v>
      </c>
      <c r="U90" s="29">
        <v>3.4354943242990124</v>
      </c>
      <c r="V90" s="29">
        <v>3.6621251613076082</v>
      </c>
      <c r="W90" s="29">
        <v>3.9276392536545486</v>
      </c>
      <c r="X90" s="29">
        <v>4.2429279563847846</v>
      </c>
      <c r="Y90" s="29">
        <v>4.6443776339895111</v>
      </c>
      <c r="Z90" s="29">
        <v>4.7235316324622225</v>
      </c>
      <c r="AA90" s="29">
        <v>4.6949117056282574</v>
      </c>
      <c r="AB90" s="29">
        <v>4.6983496795208479</v>
      </c>
      <c r="AC90" s="29">
        <v>4.8762370406891549</v>
      </c>
      <c r="AD90" s="29">
        <v>4.9653768123027069</v>
      </c>
      <c r="AE90" s="29">
        <v>4.8312832004528943</v>
      </c>
      <c r="AF90" s="29">
        <v>4.8563733298438949</v>
      </c>
      <c r="AG90" s="29">
        <v>4.7356619703647151</v>
      </c>
      <c r="AH90" s="29">
        <v>4.8633103209507516</v>
      </c>
      <c r="AI90" s="29">
        <v>4.9900569844672784</v>
      </c>
      <c r="AJ90" s="29">
        <v>4.9719299778673909</v>
      </c>
      <c r="AK90" s="29">
        <v>4.8961395524542315</v>
      </c>
      <c r="AL90" s="29">
        <v>4.9324903581267217</v>
      </c>
      <c r="AM90" s="29">
        <v>5.0641510264293155</v>
      </c>
      <c r="AN90" s="29">
        <v>5.3667425472013459</v>
      </c>
      <c r="AO90" s="29">
        <v>5.5346044534412959</v>
      </c>
      <c r="AP90" s="29">
        <v>5.5391190489741327</v>
      </c>
      <c r="AQ90" s="29">
        <v>5.7154439363908134</v>
      </c>
      <c r="AR90" s="29">
        <v>5.8977530503196958</v>
      </c>
      <c r="AS90" s="29">
        <v>6.0035629492045546</v>
      </c>
      <c r="AT90" s="29">
        <v>6.2899122271181511</v>
      </c>
      <c r="AU90" s="29">
        <v>6.5011185746467337</v>
      </c>
      <c r="AV90" s="29">
        <v>6.4572343502010687</v>
      </c>
      <c r="AW90" s="29">
        <v>6.4835990178908691</v>
      </c>
      <c r="AX90" s="29">
        <v>6.4198379583209855</v>
      </c>
      <c r="AY90" s="29">
        <v>6.3269855835135598</v>
      </c>
      <c r="AZ90" s="29">
        <v>6.6005120069598151</v>
      </c>
      <c r="BA90" s="29">
        <v>6.5998438505993517</v>
      </c>
      <c r="BB90" s="29">
        <v>6.6803422366486194</v>
      </c>
      <c r="BC90" s="29">
        <v>6.5377873058710643</v>
      </c>
      <c r="BD90" s="29">
        <v>6.5126133371525521</v>
      </c>
      <c r="BE90" s="29">
        <v>6.3165170824743395</v>
      </c>
      <c r="BF90" s="29">
        <v>6.7471183137816224</v>
      </c>
      <c r="BG90" s="29">
        <v>7.1810789107551081</v>
      </c>
      <c r="BH90" s="29">
        <v>7.2368426497398124</v>
      </c>
      <c r="BI90" s="29">
        <v>7.1854767616755657</v>
      </c>
    </row>
    <row r="91" spans="1:61" x14ac:dyDescent="0.2">
      <c r="A91" s="7" t="s">
        <v>175</v>
      </c>
      <c r="B91" s="7" t="s">
        <v>176</v>
      </c>
      <c r="C91" s="29">
        <v>0.45067456272627432</v>
      </c>
      <c r="D91" s="29">
        <v>0.4864254368665748</v>
      </c>
      <c r="E91" s="29">
        <v>0.49543549218195537</v>
      </c>
      <c r="F91" s="29">
        <v>0.56089008429466458</v>
      </c>
      <c r="G91" s="29">
        <v>0.6104448291186434</v>
      </c>
      <c r="H91" s="29">
        <v>0.69643093970547787</v>
      </c>
      <c r="I91" s="29">
        <v>0.80065806705356812</v>
      </c>
      <c r="J91" s="29">
        <v>0.92758024277067719</v>
      </c>
      <c r="K91" s="29">
        <v>1.0949425463967728</v>
      </c>
      <c r="L91" s="29">
        <v>1.3377504350806542</v>
      </c>
      <c r="M91" s="29">
        <v>1.5740394725824824</v>
      </c>
      <c r="N91" s="29">
        <v>1.7152227840327923</v>
      </c>
      <c r="O91" s="29">
        <v>1.8540113478435989</v>
      </c>
      <c r="P91" s="29">
        <v>2.0603327718985458</v>
      </c>
      <c r="Q91" s="29">
        <v>2.5885862550306618</v>
      </c>
      <c r="R91" s="29">
        <v>2.905695399803065</v>
      </c>
      <c r="S91" s="29">
        <v>3.2213140415668891</v>
      </c>
      <c r="T91" s="29">
        <v>3.4034919799701093</v>
      </c>
      <c r="U91" s="29">
        <v>3.6151863165182689</v>
      </c>
      <c r="V91" s="29">
        <v>3.7991690728810155</v>
      </c>
      <c r="W91" s="29">
        <v>4.0846252643184942</v>
      </c>
      <c r="X91" s="29">
        <v>4.3205146633677982</v>
      </c>
      <c r="Y91" s="29">
        <v>4.5681903368440127</v>
      </c>
      <c r="Z91" s="29">
        <v>4.8194950290585199</v>
      </c>
      <c r="AA91" s="29">
        <v>4.91565171772816</v>
      </c>
      <c r="AB91" s="29">
        <v>5.1518994704172556</v>
      </c>
      <c r="AC91" s="29">
        <v>5.1787463679016135</v>
      </c>
      <c r="AD91" s="29">
        <v>5.1967893020143965</v>
      </c>
      <c r="AE91" s="29">
        <v>5.3903928732660953</v>
      </c>
      <c r="AF91" s="29">
        <v>5.4860295268327022</v>
      </c>
      <c r="AG91" s="29">
        <v>5.4193940931793447</v>
      </c>
      <c r="AH91" s="29">
        <v>5.302728471802018</v>
      </c>
      <c r="AI91" s="29">
        <v>5.3443810070078044</v>
      </c>
      <c r="AJ91" s="29">
        <v>5.4198065504734432</v>
      </c>
      <c r="AK91" s="29">
        <v>5.4799366672869452</v>
      </c>
      <c r="AL91" s="29">
        <v>5.5858005540707882</v>
      </c>
      <c r="AM91" s="29">
        <v>5.7578204346665176</v>
      </c>
      <c r="AN91" s="29">
        <v>5.9534738845153834</v>
      </c>
      <c r="AO91" s="29">
        <v>6.1001430296148591</v>
      </c>
      <c r="AP91" s="29">
        <v>6.1901435857944334</v>
      </c>
      <c r="AQ91" s="29">
        <v>6.1732168910832907</v>
      </c>
      <c r="AR91" s="29">
        <v>6.2158192286592504</v>
      </c>
      <c r="AS91" s="29">
        <v>6.288018845874741</v>
      </c>
      <c r="AT91" s="29">
        <v>6.4624155746225895</v>
      </c>
      <c r="AU91" s="29">
        <v>6.9005886321717229</v>
      </c>
      <c r="AV91" s="29">
        <v>6.9246852332901998</v>
      </c>
      <c r="AW91" s="29">
        <v>6.9511194943919472</v>
      </c>
      <c r="AX91" s="29">
        <v>7.0097644441681179</v>
      </c>
      <c r="AY91" s="29">
        <v>6.8189642082413409</v>
      </c>
      <c r="AZ91" s="29">
        <v>6.9059095733766434</v>
      </c>
      <c r="BA91" s="29">
        <v>7.0584907725759383</v>
      </c>
      <c r="BB91" s="29">
        <v>7.1852347521910929</v>
      </c>
      <c r="BC91" s="29">
        <v>7.297709770924051</v>
      </c>
      <c r="BD91" s="29">
        <v>7.2828760044984513</v>
      </c>
      <c r="BE91" s="29">
        <v>6.9500134317322413</v>
      </c>
      <c r="BF91" s="29">
        <v>7.4798969912529074</v>
      </c>
      <c r="BG91" s="29">
        <v>7.5900398217397163</v>
      </c>
      <c r="BH91" s="29">
        <v>7.6410559230883788</v>
      </c>
      <c r="BI91" s="29">
        <v>7.6350936786080785</v>
      </c>
    </row>
    <row r="92" spans="1:61" x14ac:dyDescent="0.2">
      <c r="A92" s="7" t="s">
        <v>177</v>
      </c>
      <c r="B92" s="7" t="s">
        <v>178</v>
      </c>
      <c r="C92" s="29">
        <v>0.43070167073203691</v>
      </c>
      <c r="D92" s="29">
        <v>0.48830670128900017</v>
      </c>
      <c r="E92" s="29">
        <v>0.49566948838595154</v>
      </c>
      <c r="F92" s="29">
        <v>0.57365354298039006</v>
      </c>
      <c r="G92" s="29">
        <v>0.60845637895329874</v>
      </c>
      <c r="H92" s="29">
        <v>0.67186699121400617</v>
      </c>
      <c r="I92" s="29">
        <v>0.77435696445074009</v>
      </c>
      <c r="J92" s="29">
        <v>0.90604937258145402</v>
      </c>
      <c r="K92" s="29">
        <v>1.0494319201588209</v>
      </c>
      <c r="L92" s="29">
        <v>1.2092730213902299</v>
      </c>
      <c r="M92" s="29">
        <v>1.4389683617702129</v>
      </c>
      <c r="N92" s="29">
        <v>1.5871202638826043</v>
      </c>
      <c r="O92" s="29">
        <v>1.7507873248072525</v>
      </c>
      <c r="P92" s="29">
        <v>1.8993702067245812</v>
      </c>
      <c r="Q92" s="29">
        <v>2.3837785860963447</v>
      </c>
      <c r="R92" s="29">
        <v>2.7259934347145953</v>
      </c>
      <c r="S92" s="29">
        <v>3.0552990024550928</v>
      </c>
      <c r="T92" s="29">
        <v>3.3075118098426675</v>
      </c>
      <c r="U92" s="29">
        <v>3.502498188309715</v>
      </c>
      <c r="V92" s="29">
        <v>3.7671916668672552</v>
      </c>
      <c r="W92" s="29">
        <v>4.0282328418709428</v>
      </c>
      <c r="X92" s="29">
        <v>4.1531707855612989</v>
      </c>
      <c r="Y92" s="29">
        <v>4.4219107263246578</v>
      </c>
      <c r="Z92" s="29">
        <v>4.5651158666524596</v>
      </c>
      <c r="AA92" s="29">
        <v>4.6766435666958515</v>
      </c>
      <c r="AB92" s="29">
        <v>5.0042674915013103</v>
      </c>
      <c r="AC92" s="29">
        <v>5.0246330306526241</v>
      </c>
      <c r="AD92" s="29">
        <v>5.0148356525824331</v>
      </c>
      <c r="AE92" s="29">
        <v>4.8735280373201864</v>
      </c>
      <c r="AF92" s="29">
        <v>4.8788283874173679</v>
      </c>
      <c r="AG92" s="29">
        <v>4.8765702172014356</v>
      </c>
      <c r="AH92" s="29">
        <v>4.9783808737953397</v>
      </c>
      <c r="AI92" s="29">
        <v>5.1612096846420998</v>
      </c>
      <c r="AJ92" s="29">
        <v>5.1780334654633577</v>
      </c>
      <c r="AK92" s="29">
        <v>5.1926367989560482</v>
      </c>
      <c r="AL92" s="29">
        <v>5.2325112720080194</v>
      </c>
      <c r="AM92" s="29">
        <v>5.3507093563981902</v>
      </c>
      <c r="AN92" s="29">
        <v>5.4588203261819741</v>
      </c>
      <c r="AO92" s="29">
        <v>5.4837808409054283</v>
      </c>
      <c r="AP92" s="29">
        <v>5.5619446524612286</v>
      </c>
      <c r="AQ92" s="29">
        <v>5.6313162850173759</v>
      </c>
      <c r="AR92" s="29">
        <v>5.6593539645139677</v>
      </c>
      <c r="AS92" s="29">
        <v>5.7706032219350227</v>
      </c>
      <c r="AT92" s="29">
        <v>5.8706109597508496</v>
      </c>
      <c r="AU92" s="29">
        <v>6.0963227903252815</v>
      </c>
      <c r="AV92" s="29">
        <v>6.0472935765502944</v>
      </c>
      <c r="AW92" s="29">
        <v>6.1484188920503637</v>
      </c>
      <c r="AX92" s="29">
        <v>6.0419409848406307</v>
      </c>
      <c r="AY92" s="29">
        <v>6.0040849596892629</v>
      </c>
      <c r="AZ92" s="29">
        <v>6.1577241484016998</v>
      </c>
      <c r="BA92" s="29">
        <v>6.2383297335865429</v>
      </c>
      <c r="BB92" s="29">
        <v>6.3079525541576631</v>
      </c>
      <c r="BC92" s="29">
        <v>6.4983811402007969</v>
      </c>
      <c r="BD92" s="29">
        <v>6.6667318244420466</v>
      </c>
      <c r="BE92" s="29">
        <v>6.5245631000158992</v>
      </c>
      <c r="BF92" s="29">
        <v>6.98291020033788</v>
      </c>
      <c r="BG92" s="29">
        <v>7.1054057467518952</v>
      </c>
      <c r="BH92" s="29">
        <v>7.30593903169133</v>
      </c>
      <c r="BI92" s="29">
        <v>7.2822175989265148</v>
      </c>
    </row>
    <row r="93" spans="1:61" x14ac:dyDescent="0.2">
      <c r="A93" s="7" t="s">
        <v>179</v>
      </c>
      <c r="B93" s="7" t="s">
        <v>180</v>
      </c>
      <c r="C93" s="29">
        <v>0.43203302368048196</v>
      </c>
      <c r="D93" s="29">
        <v>0.49335508639599612</v>
      </c>
      <c r="E93" s="29">
        <v>0.50315411020215284</v>
      </c>
      <c r="F93" s="29">
        <v>0.5676367213181851</v>
      </c>
      <c r="G93" s="29">
        <v>0.61935186916169904</v>
      </c>
      <c r="H93" s="29">
        <v>0.68402135638745687</v>
      </c>
      <c r="I93" s="29">
        <v>0.75172885223012742</v>
      </c>
      <c r="J93" s="29">
        <v>0.86105194568666277</v>
      </c>
      <c r="K93" s="29">
        <v>0.97447229598385887</v>
      </c>
      <c r="L93" s="29">
        <v>1.1086109293301227</v>
      </c>
      <c r="M93" s="29">
        <v>1.2865123726497278</v>
      </c>
      <c r="N93" s="29">
        <v>1.4563207157210267</v>
      </c>
      <c r="O93" s="29">
        <v>1.5966205680184413</v>
      </c>
      <c r="P93" s="29">
        <v>1.7612089109420996</v>
      </c>
      <c r="Q93" s="29">
        <v>2.2467274833776369</v>
      </c>
      <c r="R93" s="29">
        <v>2.6072067191935138</v>
      </c>
      <c r="S93" s="29">
        <v>2.8740533149721239</v>
      </c>
      <c r="T93" s="29">
        <v>3.2023920357494307</v>
      </c>
      <c r="U93" s="29">
        <v>3.4400611619550046</v>
      </c>
      <c r="V93" s="29">
        <v>3.6636466279253344</v>
      </c>
      <c r="W93" s="29">
        <v>3.9002082737481678</v>
      </c>
      <c r="X93" s="29">
        <v>4.0147317593759224</v>
      </c>
      <c r="Y93" s="29">
        <v>4.1034478242564809</v>
      </c>
      <c r="Z93" s="29">
        <v>4.1827855087846704</v>
      </c>
      <c r="AA93" s="29">
        <v>4.3386829964463471</v>
      </c>
      <c r="AB93" s="29">
        <v>4.619206762988588</v>
      </c>
      <c r="AC93" s="29">
        <v>4.7771785031317782</v>
      </c>
      <c r="AD93" s="29">
        <v>4.9395034666177082</v>
      </c>
      <c r="AE93" s="29">
        <v>4.4756207395964083</v>
      </c>
      <c r="AF93" s="29">
        <v>5.0450638489584669</v>
      </c>
      <c r="AG93" s="29">
        <v>5.0917981170053892</v>
      </c>
      <c r="AH93" s="29">
        <v>5.1848524658520541</v>
      </c>
      <c r="AI93" s="29">
        <v>5.3525256856057002</v>
      </c>
      <c r="AJ93" s="29">
        <v>5.2459255683481132</v>
      </c>
      <c r="AK93" s="29">
        <v>5.3020642285333635</v>
      </c>
      <c r="AL93" s="29">
        <v>5.5060056626050953</v>
      </c>
      <c r="AM93" s="29">
        <v>5.5689170308190423</v>
      </c>
      <c r="AN93" s="29">
        <v>5.7684221366828741</v>
      </c>
      <c r="AO93" s="29">
        <v>5.9160136282914069</v>
      </c>
      <c r="AP93" s="29">
        <v>5.9636394755402353</v>
      </c>
      <c r="AQ93" s="29">
        <v>6.0653518310201298</v>
      </c>
      <c r="AR93" s="29">
        <v>6.0733442687621393</v>
      </c>
      <c r="AS93" s="29">
        <v>6.1978836421594874</v>
      </c>
      <c r="AT93" s="29">
        <v>6.3576887829671653</v>
      </c>
      <c r="AU93" s="29">
        <v>6.4662925111603311</v>
      </c>
      <c r="AV93" s="29">
        <v>6.4892141002008632</v>
      </c>
      <c r="AW93" s="29">
        <v>6.3874274305670955</v>
      </c>
      <c r="AX93" s="29">
        <v>6.3281324571511197</v>
      </c>
      <c r="AY93" s="29">
        <v>6.2233110277548658</v>
      </c>
      <c r="AZ93" s="29">
        <v>6.2119956979628297</v>
      </c>
      <c r="BA93" s="29">
        <v>6.1555695705731495</v>
      </c>
      <c r="BB93" s="29">
        <v>6.1857022335568743</v>
      </c>
      <c r="BC93" s="29">
        <v>6.1915023459385052</v>
      </c>
      <c r="BD93" s="29">
        <v>6.293856635785775</v>
      </c>
      <c r="BE93" s="29">
        <v>6.1424736656111447</v>
      </c>
      <c r="BF93" s="29">
        <v>6.4583051229016446</v>
      </c>
      <c r="BG93" s="29">
        <v>6.5613996250919264</v>
      </c>
      <c r="BH93" s="29">
        <v>6.7945316414522017</v>
      </c>
      <c r="BI93" s="29">
        <v>6.9191277830458917</v>
      </c>
    </row>
    <row r="94" spans="1:61" x14ac:dyDescent="0.2">
      <c r="A94" s="7" t="s">
        <v>181</v>
      </c>
      <c r="B94" s="7" t="s">
        <v>182</v>
      </c>
      <c r="C94" s="29">
        <v>0.45911493180709312</v>
      </c>
      <c r="D94" s="29">
        <v>0.50361255841211217</v>
      </c>
      <c r="E94" s="29">
        <v>0.50806709097532476</v>
      </c>
      <c r="F94" s="29">
        <v>0.60606326753147466</v>
      </c>
      <c r="G94" s="29">
        <v>0.68897198767750389</v>
      </c>
      <c r="H94" s="29">
        <v>0.78051718831467287</v>
      </c>
      <c r="I94" s="29">
        <v>0.86118707734591993</v>
      </c>
      <c r="J94" s="29">
        <v>1.0133132862400562</v>
      </c>
      <c r="K94" s="29">
        <v>1.1819488259380679</v>
      </c>
      <c r="L94" s="29">
        <v>1.3562940137588386</v>
      </c>
      <c r="M94" s="29">
        <v>1.5472924753557555</v>
      </c>
      <c r="N94" s="29">
        <v>1.666679686975032</v>
      </c>
      <c r="O94" s="29">
        <v>1.82988123941986</v>
      </c>
      <c r="P94" s="29">
        <v>2.0267986391522492</v>
      </c>
      <c r="Q94" s="29">
        <v>2.5146717268870487</v>
      </c>
      <c r="R94" s="29">
        <v>2.7808165409532681</v>
      </c>
      <c r="S94" s="29">
        <v>3.117745437448042</v>
      </c>
      <c r="T94" s="29">
        <v>3.3806397663505172</v>
      </c>
      <c r="U94" s="29">
        <v>3.5420906986498721</v>
      </c>
      <c r="V94" s="29">
        <v>3.719988575063272</v>
      </c>
      <c r="W94" s="29">
        <v>3.886491321349514</v>
      </c>
      <c r="X94" s="29">
        <v>4.1181807020199397</v>
      </c>
      <c r="Y94" s="29">
        <v>4.2802023536340341</v>
      </c>
      <c r="Z94" s="29">
        <v>4.4021304152904932</v>
      </c>
      <c r="AA94" s="29">
        <v>4.5685570780124509</v>
      </c>
      <c r="AB94" s="29">
        <v>4.8201080126474007</v>
      </c>
      <c r="AC94" s="29">
        <v>4.8824533013763389</v>
      </c>
      <c r="AD94" s="29">
        <v>4.9060581970239339</v>
      </c>
      <c r="AE94" s="29">
        <v>4.679141166197466</v>
      </c>
      <c r="AF94" s="29">
        <v>4.8024300887751563</v>
      </c>
      <c r="AG94" s="29">
        <v>4.6578099860225786</v>
      </c>
      <c r="AH94" s="29">
        <v>4.7736486481536424</v>
      </c>
      <c r="AI94" s="29">
        <v>4.9305269823547668</v>
      </c>
      <c r="AJ94" s="29">
        <v>4.7521228110042015</v>
      </c>
      <c r="AK94" s="29">
        <v>4.7819824682156815</v>
      </c>
      <c r="AL94" s="29">
        <v>4.7319907255290303</v>
      </c>
      <c r="AM94" s="29">
        <v>4.9237162166007451</v>
      </c>
      <c r="AN94" s="29">
        <v>5.2631191604317813</v>
      </c>
      <c r="AO94" s="29">
        <v>5.331120893117375</v>
      </c>
      <c r="AP94" s="29">
        <v>5.417639894152364</v>
      </c>
      <c r="AQ94" s="29">
        <v>5.4646445969135025</v>
      </c>
      <c r="AR94" s="29">
        <v>5.3959672659809623</v>
      </c>
      <c r="AS94" s="29">
        <v>5.4574995482096194</v>
      </c>
      <c r="AT94" s="29">
        <v>5.7862404956631295</v>
      </c>
      <c r="AU94" s="29">
        <v>5.9980701557127354</v>
      </c>
      <c r="AV94" s="29">
        <v>6.1180224112851675</v>
      </c>
      <c r="AW94" s="29">
        <v>6.0402260138351158</v>
      </c>
      <c r="AX94" s="29">
        <v>6.0738278949582361</v>
      </c>
      <c r="AY94" s="29">
        <v>6.125055914811381</v>
      </c>
      <c r="AZ94" s="29">
        <v>6.2483586096162771</v>
      </c>
      <c r="BA94" s="29">
        <v>6.2003964599947627</v>
      </c>
      <c r="BB94" s="29">
        <v>6.3290203615390279</v>
      </c>
      <c r="BC94" s="29">
        <v>6.3672763550846314</v>
      </c>
      <c r="BD94" s="29">
        <v>6.4732955361989779</v>
      </c>
      <c r="BE94" s="29">
        <v>6.3116204084305183</v>
      </c>
      <c r="BF94" s="29">
        <v>6.6571204181485006</v>
      </c>
      <c r="BG94" s="29">
        <v>6.669026818405464</v>
      </c>
      <c r="BH94" s="29">
        <v>6.7369842150775172</v>
      </c>
      <c r="BI94" s="29">
        <v>6.8616512710712643</v>
      </c>
    </row>
    <row r="95" spans="1:61" x14ac:dyDescent="0.2">
      <c r="A95" s="7" t="s">
        <v>183</v>
      </c>
      <c r="B95" s="7" t="s">
        <v>184</v>
      </c>
      <c r="C95" s="29">
        <v>0.50445870401635473</v>
      </c>
      <c r="D95" s="29">
        <v>0.54664927120508333</v>
      </c>
      <c r="E95" s="29">
        <v>0.547025030219919</v>
      </c>
      <c r="F95" s="29">
        <v>0.63036396248063886</v>
      </c>
      <c r="G95" s="29">
        <v>0.7066987456883641</v>
      </c>
      <c r="H95" s="29">
        <v>0.84714568214032215</v>
      </c>
      <c r="I95" s="29">
        <v>0.88155652682653751</v>
      </c>
      <c r="J95" s="29">
        <v>1.0033451588264379</v>
      </c>
      <c r="K95" s="29">
        <v>1.1859649753822561</v>
      </c>
      <c r="L95" s="29">
        <v>1.3496712496907795</v>
      </c>
      <c r="M95" s="29">
        <v>1.519209391652331</v>
      </c>
      <c r="N95" s="29">
        <v>1.6612844981454995</v>
      </c>
      <c r="O95" s="29">
        <v>1.888865548422723</v>
      </c>
      <c r="P95" s="29">
        <v>2.1153298728377838</v>
      </c>
      <c r="Q95" s="29">
        <v>2.6779013297244387</v>
      </c>
      <c r="R95" s="29">
        <v>3.0351434736272553</v>
      </c>
      <c r="S95" s="29">
        <v>3.3020380502368347</v>
      </c>
      <c r="T95" s="29">
        <v>3.5878371755392506</v>
      </c>
      <c r="U95" s="29">
        <v>3.7750828736503999</v>
      </c>
      <c r="V95" s="29">
        <v>3.9483964180254771</v>
      </c>
      <c r="W95" s="29">
        <v>4.0724319231955519</v>
      </c>
      <c r="X95" s="29">
        <v>4.3068228915472666</v>
      </c>
      <c r="Y95" s="29">
        <v>4.5529528774149153</v>
      </c>
      <c r="Z95" s="29">
        <v>4.6793580054575763</v>
      </c>
      <c r="AA95" s="29">
        <v>4.7832077104682185</v>
      </c>
      <c r="AB95" s="29">
        <v>5.0910203038539787</v>
      </c>
      <c r="AC95" s="29">
        <v>5.0854317453452831</v>
      </c>
      <c r="AD95" s="29">
        <v>5.1362778127797855</v>
      </c>
      <c r="AE95" s="29">
        <v>5.2531681898371749</v>
      </c>
      <c r="AF95" s="29">
        <v>5.4004579843588445</v>
      </c>
      <c r="AG95" s="29">
        <v>5.4720340519417281</v>
      </c>
      <c r="AH95" s="29">
        <v>5.4386989629291485</v>
      </c>
      <c r="AI95" s="29">
        <v>5.5087967008266476</v>
      </c>
      <c r="AJ95" s="29">
        <v>5.4733984723372782</v>
      </c>
      <c r="AK95" s="29">
        <v>5.4131861248584974</v>
      </c>
      <c r="AL95" s="29">
        <v>5.2771069306190315</v>
      </c>
      <c r="AM95" s="29">
        <v>5.0583966167856307</v>
      </c>
      <c r="AN95" s="29">
        <v>5.4458762273943391</v>
      </c>
      <c r="AO95" s="29">
        <v>5.499450638043518</v>
      </c>
      <c r="AP95" s="29">
        <v>5.6676573877360594</v>
      </c>
      <c r="AQ95" s="29">
        <v>5.7827343859861733</v>
      </c>
      <c r="AR95" s="29">
        <v>5.9638803151537445</v>
      </c>
      <c r="AS95" s="29">
        <v>6.2047902845229777</v>
      </c>
      <c r="AT95" s="29">
        <v>6.3249443865535708</v>
      </c>
      <c r="AU95" s="29">
        <v>6.4970605582241694</v>
      </c>
      <c r="AV95" s="29">
        <v>6.7293132749985558</v>
      </c>
      <c r="AW95" s="29">
        <v>6.6920526107640343</v>
      </c>
      <c r="AX95" s="29">
        <v>6.65509071943639</v>
      </c>
      <c r="AY95" s="29">
        <v>6.439527307491673</v>
      </c>
      <c r="AZ95" s="29">
        <v>6.5938588200004142</v>
      </c>
      <c r="BA95" s="29">
        <v>6.5806474061474436</v>
      </c>
      <c r="BB95" s="29">
        <v>6.5878752116170327</v>
      </c>
      <c r="BC95" s="29">
        <v>6.451666375577231</v>
      </c>
      <c r="BD95" s="29">
        <v>6.6397511976510586</v>
      </c>
      <c r="BE95" s="29">
        <v>6.5820180119424876</v>
      </c>
      <c r="BF95" s="29">
        <v>7.0125485841577202</v>
      </c>
      <c r="BG95" s="29">
        <v>6.9870466560375926</v>
      </c>
      <c r="BH95" s="29">
        <v>7.1532857585553602</v>
      </c>
      <c r="BI95" s="29">
        <v>7.1718870976614948</v>
      </c>
    </row>
    <row r="96" spans="1:61" x14ac:dyDescent="0.2">
      <c r="A96" s="7" t="s">
        <v>185</v>
      </c>
      <c r="B96" s="7" t="s">
        <v>186</v>
      </c>
      <c r="C96" s="29">
        <v>0.34736116307221171</v>
      </c>
      <c r="D96" s="29">
        <v>0.39995219496860329</v>
      </c>
      <c r="E96" s="29">
        <v>0.4101454958663282</v>
      </c>
      <c r="F96" s="29">
        <v>0.48187209472174503</v>
      </c>
      <c r="G96" s="29">
        <v>0.51688560285490748</v>
      </c>
      <c r="H96" s="29">
        <v>0.57399666578302233</v>
      </c>
      <c r="I96" s="29">
        <v>0.63473751155644254</v>
      </c>
      <c r="J96" s="29">
        <v>0.74184835915771574</v>
      </c>
      <c r="K96" s="29">
        <v>0.86872563479982823</v>
      </c>
      <c r="L96" s="29">
        <v>1.0225183441025645</v>
      </c>
      <c r="M96" s="29">
        <v>1.2183087179581407</v>
      </c>
      <c r="N96" s="29">
        <v>1.3268700531945163</v>
      </c>
      <c r="O96" s="29">
        <v>1.4692665400649385</v>
      </c>
      <c r="P96" s="29">
        <v>1.612317439587053</v>
      </c>
      <c r="Q96" s="29">
        <v>2.105054636100733</v>
      </c>
      <c r="R96" s="29">
        <v>2.4016139167408825</v>
      </c>
      <c r="S96" s="29">
        <v>2.7826664973943913</v>
      </c>
      <c r="T96" s="29">
        <v>3.0546128879760501</v>
      </c>
      <c r="U96" s="29">
        <v>3.3593506460705829</v>
      </c>
      <c r="V96" s="29">
        <v>3.5692369083380613</v>
      </c>
      <c r="W96" s="29">
        <v>3.8300977742837032</v>
      </c>
      <c r="X96" s="29">
        <v>4.1014463142392898</v>
      </c>
      <c r="Y96" s="29">
        <v>4.2756311158053038</v>
      </c>
      <c r="Z96" s="29">
        <v>4.4904776692997839</v>
      </c>
      <c r="AA96" s="29">
        <v>4.3919650683325298</v>
      </c>
      <c r="AB96" s="29">
        <v>4.6953057211926827</v>
      </c>
      <c r="AC96" s="29">
        <v>4.8529195691315223</v>
      </c>
      <c r="AD96" s="29">
        <v>4.8127328270926073</v>
      </c>
      <c r="AE96" s="29">
        <v>4.9857723041602275</v>
      </c>
      <c r="AF96" s="29">
        <v>4.8374812577968758</v>
      </c>
      <c r="AG96" s="29">
        <v>4.8804271068762333</v>
      </c>
      <c r="AH96" s="29">
        <v>4.8519829636837288</v>
      </c>
      <c r="AI96" s="29">
        <v>5.0970458171020008</v>
      </c>
      <c r="AJ96" s="29">
        <v>4.9450826573119926</v>
      </c>
      <c r="AK96" s="29">
        <v>5.0128996946990734</v>
      </c>
      <c r="AL96" s="29">
        <v>5.1521066517153846</v>
      </c>
      <c r="AM96" s="29">
        <v>5.3699669648284214</v>
      </c>
      <c r="AN96" s="29">
        <v>5.3647311995153473</v>
      </c>
      <c r="AO96" s="29">
        <v>5.3154447584982121</v>
      </c>
      <c r="AP96" s="29">
        <v>5.3562812346393232</v>
      </c>
      <c r="AQ96" s="29">
        <v>5.4257408190699623</v>
      </c>
      <c r="AR96" s="29">
        <v>5.4977467551010513</v>
      </c>
      <c r="AS96" s="29">
        <v>5.5849694499290949</v>
      </c>
      <c r="AT96" s="29">
        <v>5.7075290123488243</v>
      </c>
      <c r="AU96" s="29">
        <v>5.8102336357927564</v>
      </c>
      <c r="AV96" s="29">
        <v>6.0198264292356418</v>
      </c>
      <c r="AW96" s="29">
        <v>6.3425919087220279</v>
      </c>
      <c r="AX96" s="29">
        <v>6.2894454838683727</v>
      </c>
      <c r="AY96" s="29">
        <v>6.0209513129730281</v>
      </c>
      <c r="AZ96" s="29">
        <v>6.1020997275782189</v>
      </c>
      <c r="BA96" s="29">
        <v>6.0926557528993017</v>
      </c>
      <c r="BB96" s="29">
        <v>6.0619763077210145</v>
      </c>
      <c r="BC96" s="29">
        <v>6.0362735634660201</v>
      </c>
      <c r="BD96" s="29">
        <v>6.1234413821269298</v>
      </c>
      <c r="BE96" s="29">
        <v>5.9058298806913596</v>
      </c>
      <c r="BF96" s="29">
        <v>6.0732680756966815</v>
      </c>
      <c r="BG96" s="29">
        <v>6.2719371031405524</v>
      </c>
      <c r="BH96" s="29">
        <v>6.4773872483230139</v>
      </c>
      <c r="BI96" s="29">
        <v>6.6405310149450152</v>
      </c>
    </row>
    <row r="97" spans="1:61" x14ac:dyDescent="0.2">
      <c r="A97" s="7" t="s">
        <v>187</v>
      </c>
      <c r="B97" s="7" t="s">
        <v>188</v>
      </c>
      <c r="C97" s="29">
        <v>0.40496955932511663</v>
      </c>
      <c r="D97" s="29">
        <v>0.44918882627395301</v>
      </c>
      <c r="E97" s="29">
        <v>0.45282150236463931</v>
      </c>
      <c r="F97" s="29">
        <v>0.53520643521941857</v>
      </c>
      <c r="G97" s="29">
        <v>0.58869837920192103</v>
      </c>
      <c r="H97" s="29">
        <v>0.6863381205425837</v>
      </c>
      <c r="I97" s="29">
        <v>0.81803470730113836</v>
      </c>
      <c r="J97" s="29">
        <v>0.96161774084445784</v>
      </c>
      <c r="K97" s="29">
        <v>1.0654940706215361</v>
      </c>
      <c r="L97" s="29">
        <v>1.2370872379667341</v>
      </c>
      <c r="M97" s="29">
        <v>1.4229208868840468</v>
      </c>
      <c r="N97" s="29">
        <v>1.5857726925110009</v>
      </c>
      <c r="O97" s="29">
        <v>1.7494472129164433</v>
      </c>
      <c r="P97" s="29">
        <v>1.9235130632766826</v>
      </c>
      <c r="Q97" s="29">
        <v>2.4392173222200531</v>
      </c>
      <c r="R97" s="29">
        <v>2.6818307483456687</v>
      </c>
      <c r="S97" s="29">
        <v>2.997422750625649</v>
      </c>
      <c r="T97" s="29">
        <v>3.2663772462590499</v>
      </c>
      <c r="U97" s="29">
        <v>3.4491962048539309</v>
      </c>
      <c r="V97" s="29">
        <v>3.6651693774978726</v>
      </c>
      <c r="W97" s="29">
        <v>3.9169686536089525</v>
      </c>
      <c r="X97" s="29">
        <v>4.0816693104985218</v>
      </c>
      <c r="Y97" s="29">
        <v>4.264964894204935</v>
      </c>
      <c r="Z97" s="29">
        <v>4.4067001008426985</v>
      </c>
      <c r="AA97" s="29">
        <v>4.4117555521759684</v>
      </c>
      <c r="AB97" s="29">
        <v>4.521800096487345</v>
      </c>
      <c r="AC97" s="29">
        <v>4.559607277271172</v>
      </c>
      <c r="AD97" s="29">
        <v>4.679935368122293</v>
      </c>
      <c r="AE97" s="29">
        <v>4.8496043180285158</v>
      </c>
      <c r="AF97" s="29">
        <v>4.8602758355848126</v>
      </c>
      <c r="AG97" s="29">
        <v>5.0299566755370932</v>
      </c>
      <c r="AH97" s="29">
        <v>5.11751739562082</v>
      </c>
      <c r="AI97" s="29">
        <v>5.3052020183519843</v>
      </c>
      <c r="AJ97" s="29">
        <v>5.1663457216541362</v>
      </c>
      <c r="AK97" s="29">
        <v>5.2927714999830613</v>
      </c>
      <c r="AL97" s="29">
        <v>5.3133310423599331</v>
      </c>
      <c r="AM97" s="29">
        <v>5.5417828364901585</v>
      </c>
      <c r="AN97" s="29">
        <v>5.6645166525954176</v>
      </c>
      <c r="AO97" s="29">
        <v>5.6207289382605428</v>
      </c>
      <c r="AP97" s="29">
        <v>5.6607661382718897</v>
      </c>
      <c r="AQ97" s="29">
        <v>5.8678572855593183</v>
      </c>
      <c r="AR97" s="29">
        <v>5.8142258276803789</v>
      </c>
      <c r="AS97" s="29">
        <v>6.0784083232303407</v>
      </c>
      <c r="AT97" s="29">
        <v>6.0589405952617712</v>
      </c>
      <c r="AU97" s="29">
        <v>6.2977571491212911</v>
      </c>
      <c r="AV97" s="29">
        <v>6.4861659391138122</v>
      </c>
      <c r="AW97" s="29">
        <v>6.3849136231799886</v>
      </c>
      <c r="AX97" s="29">
        <v>6.3145829013477952</v>
      </c>
      <c r="AY97" s="29">
        <v>6.3143369776715206</v>
      </c>
      <c r="AZ97" s="29">
        <v>6.5062142934741454</v>
      </c>
      <c r="BA97" s="29">
        <v>6.4214499359822348</v>
      </c>
      <c r="BB97" s="29">
        <v>6.4575157227324587</v>
      </c>
      <c r="BC97" s="29">
        <v>6.3951624084421006</v>
      </c>
      <c r="BD97" s="29">
        <v>6.5443788887668619</v>
      </c>
      <c r="BE97" s="29">
        <v>6.3251389055815954</v>
      </c>
      <c r="BF97" s="29">
        <v>6.5337570613667673</v>
      </c>
      <c r="BG97" s="29">
        <v>6.4695447633760823</v>
      </c>
      <c r="BH97" s="29">
        <v>6.7394644289326022</v>
      </c>
      <c r="BI97" s="29">
        <v>6.7354834634079026</v>
      </c>
    </row>
    <row r="98" spans="1:61" x14ac:dyDescent="0.2">
      <c r="A98" s="7" t="s">
        <v>189</v>
      </c>
      <c r="B98" s="7" t="s">
        <v>190</v>
      </c>
      <c r="C98" s="29">
        <v>0.42797290434528246</v>
      </c>
      <c r="D98" s="29">
        <v>0.48785482443784911</v>
      </c>
      <c r="E98" s="29">
        <v>0.49144316018071355</v>
      </c>
      <c r="F98" s="29">
        <v>0.55929547786143408</v>
      </c>
      <c r="G98" s="29">
        <v>0.58190401553354565</v>
      </c>
      <c r="H98" s="29">
        <v>0.68613556135425768</v>
      </c>
      <c r="I98" s="29">
        <v>0.8559670187948657</v>
      </c>
      <c r="J98" s="29">
        <v>0.97337473790430118</v>
      </c>
      <c r="K98" s="29">
        <v>1.1083279096445136</v>
      </c>
      <c r="L98" s="29">
        <v>1.3019870646784288</v>
      </c>
      <c r="M98" s="29">
        <v>1.4884520536389514</v>
      </c>
      <c r="N98" s="29">
        <v>1.6761190278254896</v>
      </c>
      <c r="O98" s="29">
        <v>1.8245176676140646</v>
      </c>
      <c r="P98" s="29">
        <v>1.9825364938255063</v>
      </c>
      <c r="Q98" s="29">
        <v>2.5331520745245508</v>
      </c>
      <c r="R98" s="29">
        <v>2.9224464797289826</v>
      </c>
      <c r="S98" s="29">
        <v>3.3066055253330604</v>
      </c>
      <c r="T98" s="29">
        <v>3.5817414557144156</v>
      </c>
      <c r="U98" s="29">
        <v>3.7156964519105196</v>
      </c>
      <c r="V98" s="29">
        <v>3.9529619125584579</v>
      </c>
      <c r="W98" s="29">
        <v>4.0571943848248999</v>
      </c>
      <c r="X98" s="29">
        <v>4.1546920935413567</v>
      </c>
      <c r="Y98" s="29">
        <v>4.2451561969471046</v>
      </c>
      <c r="Z98" s="29">
        <v>4.3412012745944315</v>
      </c>
      <c r="AA98" s="29">
        <v>4.4361130707525094</v>
      </c>
      <c r="AB98" s="29">
        <v>4.6694320754032912</v>
      </c>
      <c r="AC98" s="29">
        <v>4.6811109016901478</v>
      </c>
      <c r="AD98" s="29">
        <v>4.5987068135168654</v>
      </c>
      <c r="AE98" s="29">
        <v>4.525389056616083</v>
      </c>
      <c r="AF98" s="29">
        <v>4.5636730031218944</v>
      </c>
      <c r="AG98" s="29">
        <v>4.58025814425371</v>
      </c>
      <c r="AH98" s="29">
        <v>4.5255506618061387</v>
      </c>
      <c r="AI98" s="29">
        <v>4.5691772076902568</v>
      </c>
      <c r="AJ98" s="29">
        <v>4.6087333216838102</v>
      </c>
      <c r="AK98" s="29">
        <v>4.6711300180359316</v>
      </c>
      <c r="AL98" s="29">
        <v>4.7258780727125442</v>
      </c>
      <c r="AM98" s="29">
        <v>5.0433726240811634</v>
      </c>
      <c r="AN98" s="29">
        <v>5.4979354156633757</v>
      </c>
      <c r="AO98" s="29">
        <v>5.9909548887496085</v>
      </c>
      <c r="AP98" s="29">
        <v>6.1419878345824666</v>
      </c>
      <c r="AQ98" s="29">
        <v>6.2421631089575698</v>
      </c>
      <c r="AR98" s="29">
        <v>6.1825728600759495</v>
      </c>
      <c r="AS98" s="29">
        <v>6.1007284743970391</v>
      </c>
      <c r="AT98" s="29">
        <v>6.3684022385780477</v>
      </c>
      <c r="AU98" s="29">
        <v>6.192733167812972</v>
      </c>
      <c r="AV98" s="29">
        <v>5.765298523416976</v>
      </c>
      <c r="AW98" s="29">
        <v>6.0659523642677504</v>
      </c>
      <c r="AX98" s="29">
        <v>6.3265769393682065</v>
      </c>
      <c r="AY98" s="29">
        <v>6.5316827711941654</v>
      </c>
      <c r="AZ98" s="29">
        <v>6.6741044694000449</v>
      </c>
      <c r="BA98" s="29">
        <v>6.7678220843373023</v>
      </c>
      <c r="BB98" s="29">
        <v>6.8741874055395096</v>
      </c>
      <c r="BC98" s="29">
        <v>6.8086604008345128</v>
      </c>
      <c r="BD98" s="29">
        <v>7.0526491307725685</v>
      </c>
      <c r="BE98" s="29">
        <v>7.1440969292526404</v>
      </c>
      <c r="BF98" s="29">
        <v>7.6708963679562299</v>
      </c>
      <c r="BG98" s="29">
        <v>8.1535305544510575</v>
      </c>
      <c r="BH98" s="29">
        <v>8.6314950972923885</v>
      </c>
      <c r="BI98" s="29">
        <v>8.3536503176379497</v>
      </c>
    </row>
    <row r="99" spans="1:61" x14ac:dyDescent="0.2">
      <c r="A99" s="7" t="s">
        <v>191</v>
      </c>
      <c r="B99" s="7" t="s">
        <v>192</v>
      </c>
      <c r="C99" s="29">
        <v>0.42303686780184035</v>
      </c>
      <c r="D99" s="29">
        <v>0.46753100531315051</v>
      </c>
      <c r="E99" s="29">
        <v>0.49072632345021849</v>
      </c>
      <c r="F99" s="29">
        <v>0.55774792580182009</v>
      </c>
      <c r="G99" s="29">
        <v>0.66742081053854463</v>
      </c>
      <c r="H99" s="29">
        <v>0.77152266474262299</v>
      </c>
      <c r="I99" s="29">
        <v>0.87732547033095876</v>
      </c>
      <c r="J99" s="29">
        <v>1.0550345256243285</v>
      </c>
      <c r="K99" s="29">
        <v>1.2368299156450524</v>
      </c>
      <c r="L99" s="29">
        <v>1.4158961449112424</v>
      </c>
      <c r="M99" s="29">
        <v>1.6168339536183909</v>
      </c>
      <c r="N99" s="29">
        <v>1.7475852970207935</v>
      </c>
      <c r="O99" s="29">
        <v>1.8714389499545736</v>
      </c>
      <c r="P99" s="29">
        <v>2.0764295951828733</v>
      </c>
      <c r="Q99" s="29">
        <v>2.5500894223636941</v>
      </c>
      <c r="R99" s="29">
        <v>2.8280273192594314</v>
      </c>
      <c r="S99" s="29">
        <v>3.0750987529542577</v>
      </c>
      <c r="T99" s="29">
        <v>3.2770423106697333</v>
      </c>
      <c r="U99" s="29">
        <v>3.435493570997612</v>
      </c>
      <c r="V99" s="29">
        <v>3.599693800860853</v>
      </c>
      <c r="W99" s="29">
        <v>3.851436415270046</v>
      </c>
      <c r="X99" s="29">
        <v>3.940187668353027</v>
      </c>
      <c r="Y99" s="29">
        <v>4.1369702350004989</v>
      </c>
      <c r="Z99" s="29">
        <v>4.3320619034900227</v>
      </c>
      <c r="AA99" s="29">
        <v>4.3767416192221917</v>
      </c>
      <c r="AB99" s="29">
        <v>4.6329045754653251</v>
      </c>
      <c r="AC99" s="29">
        <v>4.8205029262121251</v>
      </c>
      <c r="AD99" s="29">
        <v>4.8068728159740557</v>
      </c>
      <c r="AE99" s="29">
        <v>4.8001278563337371</v>
      </c>
      <c r="AF99" s="29">
        <v>4.9016703750579689</v>
      </c>
      <c r="AG99" s="29">
        <v>4.9263234105449012</v>
      </c>
      <c r="AH99" s="29">
        <v>4.9631116574503702</v>
      </c>
      <c r="AI99" s="29">
        <v>5.0819007113076395</v>
      </c>
      <c r="AJ99" s="29">
        <v>5.0043689442117927</v>
      </c>
      <c r="AK99" s="29">
        <v>5.1203949441111423</v>
      </c>
      <c r="AL99" s="29">
        <v>5.1146283389320804</v>
      </c>
      <c r="AM99" s="29">
        <v>4.9855366133063361</v>
      </c>
      <c r="AN99" s="29">
        <v>5.1213486289956611</v>
      </c>
      <c r="AO99" s="29">
        <v>5.177323977261568</v>
      </c>
      <c r="AP99" s="29">
        <v>5.1178918062666101</v>
      </c>
      <c r="AQ99" s="29">
        <v>5.1992532842180008</v>
      </c>
      <c r="AR99" s="29">
        <v>5.2054435166674704</v>
      </c>
      <c r="AS99" s="29">
        <v>5.285674970040712</v>
      </c>
      <c r="AT99" s="29">
        <v>5.4472925112053678</v>
      </c>
      <c r="AU99" s="29">
        <v>5.577756428497068</v>
      </c>
      <c r="AV99" s="29">
        <v>5.6589391632549235</v>
      </c>
      <c r="AW99" s="29">
        <v>5.7337622660571688</v>
      </c>
      <c r="AX99" s="29">
        <v>5.646288262578925</v>
      </c>
      <c r="AY99" s="29">
        <v>5.5963208335812302</v>
      </c>
      <c r="AZ99" s="29">
        <v>5.7673968762687533</v>
      </c>
      <c r="BA99" s="29">
        <v>5.6851262944903045</v>
      </c>
      <c r="BB99" s="29">
        <v>5.913415439223904</v>
      </c>
      <c r="BC99" s="29">
        <v>6.3843928581045368</v>
      </c>
      <c r="BD99" s="29">
        <v>6.7783305217187584</v>
      </c>
      <c r="BE99" s="29">
        <v>6.4812986326035462</v>
      </c>
      <c r="BF99" s="29">
        <v>6.9472531454046607</v>
      </c>
      <c r="BG99" s="29">
        <v>7.1237464045140948</v>
      </c>
      <c r="BH99" s="29">
        <v>7.2702171768516353</v>
      </c>
      <c r="BI99" s="29">
        <v>7.3809382552092755</v>
      </c>
    </row>
    <row r="100" spans="1:61" x14ac:dyDescent="0.2">
      <c r="A100" s="7" t="s">
        <v>193</v>
      </c>
      <c r="B100" s="7" t="s">
        <v>194</v>
      </c>
      <c r="C100" s="29">
        <v>0.43401273961008802</v>
      </c>
      <c r="D100" s="29">
        <v>0.47235764815159109</v>
      </c>
      <c r="E100" s="29">
        <v>0.51041079558198443</v>
      </c>
      <c r="F100" s="29">
        <v>0.57015669639751021</v>
      </c>
      <c r="G100" s="29">
        <v>0.64496981930448039</v>
      </c>
      <c r="H100" s="29">
        <v>0.71433968105566703</v>
      </c>
      <c r="I100" s="29">
        <v>0.83679371319191886</v>
      </c>
      <c r="J100" s="29">
        <v>0.96108245002723647</v>
      </c>
      <c r="K100" s="29">
        <v>1.0882501104074997</v>
      </c>
      <c r="L100" s="29">
        <v>1.2609288998661865</v>
      </c>
      <c r="M100" s="29">
        <v>1.4576914308306348</v>
      </c>
      <c r="N100" s="29">
        <v>1.5736362370902128</v>
      </c>
      <c r="O100" s="29">
        <v>1.6663315212481746</v>
      </c>
      <c r="P100" s="29">
        <v>1.845715370981194</v>
      </c>
      <c r="Q100" s="29">
        <v>2.3283417848397736</v>
      </c>
      <c r="R100" s="29">
        <v>2.7914777642688247</v>
      </c>
      <c r="S100" s="29">
        <v>3.1360223628648418</v>
      </c>
      <c r="T100" s="29">
        <v>3.3638820450126152</v>
      </c>
      <c r="U100" s="29">
        <v>3.5283860156516629</v>
      </c>
      <c r="V100" s="29">
        <v>3.7458745601208592</v>
      </c>
      <c r="W100" s="29">
        <v>3.9703176721605855</v>
      </c>
      <c r="X100" s="29">
        <v>4.1105741621196445</v>
      </c>
      <c r="Y100" s="29">
        <v>4.3122010184351431</v>
      </c>
      <c r="Z100" s="29">
        <v>4.4097465578775017</v>
      </c>
      <c r="AA100" s="29">
        <v>4.541154869613842</v>
      </c>
      <c r="AB100" s="29">
        <v>4.5613715547534746</v>
      </c>
      <c r="AC100" s="29">
        <v>4.9300427880508835</v>
      </c>
      <c r="AD100" s="29">
        <v>5.0200725819861844</v>
      </c>
      <c r="AE100" s="29">
        <v>5.0313716260543702</v>
      </c>
      <c r="AF100" s="29">
        <v>5.0248660295173826</v>
      </c>
      <c r="AG100" s="29">
        <v>4.9566907340553543</v>
      </c>
      <c r="AH100" s="29">
        <v>4.9555788849126579</v>
      </c>
      <c r="AI100" s="29">
        <v>5.128925222463617</v>
      </c>
      <c r="AJ100" s="29">
        <v>5.1005897322050258</v>
      </c>
      <c r="AK100" s="29">
        <v>5.1523328423638892</v>
      </c>
      <c r="AL100" s="29">
        <v>5.2730486324004184</v>
      </c>
      <c r="AM100" s="29">
        <v>5.4769770378207268</v>
      </c>
      <c r="AN100" s="29">
        <v>5.6696949351572448</v>
      </c>
      <c r="AO100" s="29">
        <v>5.7073751722124664</v>
      </c>
      <c r="AP100" s="29">
        <v>5.6871001676566451</v>
      </c>
      <c r="AQ100" s="29">
        <v>5.8374627666223873</v>
      </c>
      <c r="AR100" s="29">
        <v>5.9191846123770491</v>
      </c>
      <c r="AS100" s="29">
        <v>6.0059934821918128</v>
      </c>
      <c r="AT100" s="29">
        <v>6.066187290398263</v>
      </c>
      <c r="AU100" s="29">
        <v>6.2886630276626621</v>
      </c>
      <c r="AV100" s="29">
        <v>6.3356834931095634</v>
      </c>
      <c r="AW100" s="29">
        <v>6.4262434916262885</v>
      </c>
      <c r="AX100" s="29">
        <v>6.4231134489363164</v>
      </c>
      <c r="AY100" s="29">
        <v>6.2201065217720721</v>
      </c>
      <c r="AZ100" s="29">
        <v>6.4169139977602319</v>
      </c>
      <c r="BA100" s="29">
        <v>6.4747546862678877</v>
      </c>
      <c r="BB100" s="29">
        <v>6.6263379760868597</v>
      </c>
      <c r="BC100" s="29">
        <v>6.6976670272362613</v>
      </c>
      <c r="BD100" s="29">
        <v>6.8316827629637293</v>
      </c>
      <c r="BE100" s="29">
        <v>6.6442613144459797</v>
      </c>
      <c r="BF100" s="29">
        <v>6.9977065452123721</v>
      </c>
      <c r="BG100" s="29">
        <v>7.0451336009439132</v>
      </c>
      <c r="BH100" s="29">
        <v>7.3323193454568694</v>
      </c>
      <c r="BI100" s="29">
        <v>7.4608265237779428</v>
      </c>
    </row>
    <row r="101" spans="1:61" x14ac:dyDescent="0.2">
      <c r="A101" s="7" t="s">
        <v>195</v>
      </c>
      <c r="B101" s="7" t="s">
        <v>196</v>
      </c>
      <c r="C101" s="29">
        <v>0.44178569240188398</v>
      </c>
      <c r="D101" s="29">
        <v>0.48321927469298259</v>
      </c>
      <c r="E101" s="29">
        <v>0.52157224064856245</v>
      </c>
      <c r="F101" s="29">
        <v>0.5774305542804048</v>
      </c>
      <c r="G101" s="29">
        <v>0.63363722723650073</v>
      </c>
      <c r="H101" s="29">
        <v>0.73498171268900758</v>
      </c>
      <c r="I101" s="29">
        <v>0.84610071354586647</v>
      </c>
      <c r="J101" s="29">
        <v>1.123003096711424</v>
      </c>
      <c r="K101" s="29">
        <v>1.2876954593096464</v>
      </c>
      <c r="L101" s="29">
        <v>1.4490089294310067</v>
      </c>
      <c r="M101" s="29">
        <v>1.6261949549498325</v>
      </c>
      <c r="N101" s="29">
        <v>1.8082656742789678</v>
      </c>
      <c r="O101" s="29">
        <v>2.0001337483341817</v>
      </c>
      <c r="P101" s="29">
        <v>2.179714198761225</v>
      </c>
      <c r="Q101" s="29">
        <v>2.6270849252655069</v>
      </c>
      <c r="R101" s="29">
        <v>2.9757487510967251</v>
      </c>
      <c r="S101" s="29">
        <v>3.2974687081628602</v>
      </c>
      <c r="T101" s="29">
        <v>3.4415799081482148</v>
      </c>
      <c r="U101" s="29">
        <v>3.5938669294327359</v>
      </c>
      <c r="V101" s="29">
        <v>3.8250554614533958</v>
      </c>
      <c r="W101" s="29">
        <v>4.0145162107638912</v>
      </c>
      <c r="X101" s="29">
        <v>4.116659394039881</v>
      </c>
      <c r="Y101" s="29">
        <v>4.2344899753467358</v>
      </c>
      <c r="Z101" s="29">
        <v>4.4021304152904932</v>
      </c>
      <c r="AA101" s="29">
        <v>4.5792134923896866</v>
      </c>
      <c r="AB101" s="29">
        <v>4.7409650961151399</v>
      </c>
      <c r="AC101" s="29">
        <v>4.779922474289064</v>
      </c>
      <c r="AD101" s="29">
        <v>4.8658771960711009</v>
      </c>
      <c r="AE101" s="29">
        <v>4.8774562664809675</v>
      </c>
      <c r="AF101" s="29">
        <v>5.0135049463411994</v>
      </c>
      <c r="AG101" s="29">
        <v>5.067270724416626</v>
      </c>
      <c r="AH101" s="29">
        <v>5.0865615335922714</v>
      </c>
      <c r="AI101" s="29">
        <v>5.1989430102533012</v>
      </c>
      <c r="AJ101" s="29">
        <v>5.2515909841975388</v>
      </c>
      <c r="AK101" s="29">
        <v>5.2634595431900584</v>
      </c>
      <c r="AL101" s="29">
        <v>5.2650961058528365</v>
      </c>
      <c r="AM101" s="29">
        <v>5.3332769692758131</v>
      </c>
      <c r="AN101" s="29">
        <v>5.4727275293881981</v>
      </c>
      <c r="AO101" s="29">
        <v>5.4570364400543818</v>
      </c>
      <c r="AP101" s="29">
        <v>5.4809961042255937</v>
      </c>
      <c r="AQ101" s="29">
        <v>5.5053354000953094</v>
      </c>
      <c r="AR101" s="29">
        <v>5.573682766634926</v>
      </c>
      <c r="AS101" s="29">
        <v>5.5959012129075365</v>
      </c>
      <c r="AT101" s="29">
        <v>5.6642896987143301</v>
      </c>
      <c r="AU101" s="29">
        <v>5.8304099991723213</v>
      </c>
      <c r="AV101" s="29">
        <v>5.9122358805578452</v>
      </c>
      <c r="AW101" s="29">
        <v>5.9811064743876328</v>
      </c>
      <c r="AX101" s="29">
        <v>6.0678632774908863</v>
      </c>
      <c r="AY101" s="29">
        <v>6.2320469248453101</v>
      </c>
      <c r="AZ101" s="29">
        <v>6.3426387225113219</v>
      </c>
      <c r="BA101" s="29">
        <v>6.3290917589554452</v>
      </c>
      <c r="BB101" s="29">
        <v>6.3856802088725599</v>
      </c>
      <c r="BC101" s="29">
        <v>6.3479758214053108</v>
      </c>
      <c r="BD101" s="29">
        <v>6.5495326580007909</v>
      </c>
      <c r="BE101" s="29">
        <v>6.2628192440421495</v>
      </c>
      <c r="BF101" s="29">
        <v>6.7335460007673822</v>
      </c>
      <c r="BG101" s="29">
        <v>7.1120436932521649</v>
      </c>
      <c r="BH101" s="29">
        <v>7.4324734654457147</v>
      </c>
      <c r="BI101" s="29">
        <v>7.3660180516901343</v>
      </c>
    </row>
    <row r="102" spans="1:61" x14ac:dyDescent="0.2">
      <c r="A102" s="7" t="s">
        <v>197</v>
      </c>
      <c r="B102" s="7" t="s">
        <v>198</v>
      </c>
      <c r="C102" s="29">
        <v>0.47949927276046772</v>
      </c>
      <c r="D102" s="29">
        <v>0.52588219389427182</v>
      </c>
      <c r="E102" s="29">
        <v>0.55861801454682913</v>
      </c>
      <c r="F102" s="29">
        <v>0.61699166219643264</v>
      </c>
      <c r="G102" s="29">
        <v>0.6950832537431757</v>
      </c>
      <c r="H102" s="29">
        <v>0.86434719777195346</v>
      </c>
      <c r="I102" s="29">
        <v>1.0364326656264031</v>
      </c>
      <c r="J102" s="29">
        <v>1.1672474700821724</v>
      </c>
      <c r="K102" s="29">
        <v>1.3024194417422605</v>
      </c>
      <c r="L102" s="29">
        <v>1.4384124592010461</v>
      </c>
      <c r="M102" s="29">
        <v>1.674339114299926</v>
      </c>
      <c r="N102" s="29">
        <v>1.8824303327414196</v>
      </c>
      <c r="O102" s="29">
        <v>2.0443727081979031</v>
      </c>
      <c r="P102" s="29">
        <v>2.2065415311358589</v>
      </c>
      <c r="Q102" s="29">
        <v>2.6979197410493088</v>
      </c>
      <c r="R102" s="29">
        <v>2.9787951632556027</v>
      </c>
      <c r="S102" s="29">
        <v>3.2730994105211551</v>
      </c>
      <c r="T102" s="29">
        <v>3.4827139970787506</v>
      </c>
      <c r="U102" s="29">
        <v>3.6578253770619762</v>
      </c>
      <c r="V102" s="29">
        <v>3.8829180987124849</v>
      </c>
      <c r="W102" s="29">
        <v>4.0663352716157499</v>
      </c>
      <c r="X102" s="29">
        <v>4.2140231047636618</v>
      </c>
      <c r="Y102" s="29">
        <v>4.2329662294038259</v>
      </c>
      <c r="Z102" s="29">
        <v>4.639754064005138</v>
      </c>
      <c r="AA102" s="29">
        <v>4.790819435023387</v>
      </c>
      <c r="AB102" s="29">
        <v>4.9662180123992625</v>
      </c>
      <c r="AC102" s="29">
        <v>4.9926118927034286</v>
      </c>
      <c r="AD102" s="29">
        <v>5.0811994892181556</v>
      </c>
      <c r="AE102" s="29">
        <v>5.3951269143010308</v>
      </c>
      <c r="AF102" s="29">
        <v>5.5699789872052605</v>
      </c>
      <c r="AG102" s="29">
        <v>5.5443462799580381</v>
      </c>
      <c r="AH102" s="29">
        <v>5.5451950042662359</v>
      </c>
      <c r="AI102" s="29">
        <v>5.6951031516076362</v>
      </c>
      <c r="AJ102" s="29">
        <v>5.6650077791274187</v>
      </c>
      <c r="AK102" s="29">
        <v>5.8789132588733537</v>
      </c>
      <c r="AL102" s="29">
        <v>5.9034252875417614</v>
      </c>
      <c r="AM102" s="29">
        <v>5.9263260454857258</v>
      </c>
      <c r="AN102" s="29">
        <v>6.1821036456209972</v>
      </c>
      <c r="AO102" s="29">
        <v>6.1555306354823687</v>
      </c>
      <c r="AP102" s="29">
        <v>6.1317125110415311</v>
      </c>
      <c r="AQ102" s="29">
        <v>6.2006025264088542</v>
      </c>
      <c r="AR102" s="29">
        <v>6.1484789281909649</v>
      </c>
      <c r="AS102" s="29">
        <v>6.021158257605788</v>
      </c>
      <c r="AT102" s="29">
        <v>6.1126619563128317</v>
      </c>
      <c r="AU102" s="29">
        <v>6.2944534239052752</v>
      </c>
      <c r="AV102" s="29">
        <v>6.3354825121653144</v>
      </c>
      <c r="AW102" s="29">
        <v>6.5893901595849007</v>
      </c>
      <c r="AX102" s="29">
        <v>6.5663833305273132</v>
      </c>
      <c r="AY102" s="29">
        <v>6.4339727713848758</v>
      </c>
      <c r="AZ102" s="29">
        <v>6.6081042405728745</v>
      </c>
      <c r="BA102" s="29">
        <v>6.6961817725530679</v>
      </c>
      <c r="BB102" s="29">
        <v>6.7191705572530669</v>
      </c>
      <c r="BC102" s="29">
        <v>6.795216012160691</v>
      </c>
      <c r="BD102" s="29">
        <v>6.9188157687455067</v>
      </c>
      <c r="BE102" s="29">
        <v>6.6266009707337563</v>
      </c>
      <c r="BF102" s="29">
        <v>7.1134340507668998</v>
      </c>
      <c r="BG102" s="29">
        <v>7.4512033258796002</v>
      </c>
      <c r="BH102" s="29">
        <v>7.7239625093023401</v>
      </c>
      <c r="BI102" s="29">
        <v>7.6966420585956055</v>
      </c>
    </row>
    <row r="103" spans="1:61" x14ac:dyDescent="0.2">
      <c r="A103" s="7" t="s">
        <v>199</v>
      </c>
      <c r="B103" s="7" t="s">
        <v>200</v>
      </c>
      <c r="C103" s="29">
        <v>0.44740350766501369</v>
      </c>
      <c r="D103" s="29">
        <v>0.49897610800131131</v>
      </c>
      <c r="E103" s="29">
        <v>0.54765911729699523</v>
      </c>
      <c r="F103" s="29">
        <v>0.62653197551841111</v>
      </c>
      <c r="G103" s="29">
        <v>0.72192351722530756</v>
      </c>
      <c r="H103" s="29">
        <v>0.88516157800265027</v>
      </c>
      <c r="I103" s="29">
        <v>1.0625530481395427</v>
      </c>
      <c r="J103" s="29">
        <v>1.2193741807732268</v>
      </c>
      <c r="K103" s="29">
        <v>1.3439149333417086</v>
      </c>
      <c r="L103" s="29">
        <v>1.4900683022224301</v>
      </c>
      <c r="M103" s="29">
        <v>1.6850377212804064</v>
      </c>
      <c r="N103" s="29">
        <v>1.8392799594197307</v>
      </c>
      <c r="O103" s="29">
        <v>1.977343492335071</v>
      </c>
      <c r="P103" s="29">
        <v>2.1636179250040937</v>
      </c>
      <c r="Q103" s="29">
        <v>2.6440231783679318</v>
      </c>
      <c r="R103" s="29">
        <v>2.9894557188137396</v>
      </c>
      <c r="S103" s="29">
        <v>3.3264065593274554</v>
      </c>
      <c r="T103" s="29">
        <v>3.5680296190066345</v>
      </c>
      <c r="U103" s="29">
        <v>3.6913274308609387</v>
      </c>
      <c r="V103" s="29">
        <v>3.9057593121027692</v>
      </c>
      <c r="W103" s="29">
        <v>4.1501622448542976</v>
      </c>
      <c r="X103" s="29">
        <v>4.4041866022710474</v>
      </c>
      <c r="Y103" s="29">
        <v>4.5422866558145438</v>
      </c>
      <c r="Z103" s="29">
        <v>4.6656489488009623</v>
      </c>
      <c r="AA103" s="29">
        <v>4.751238467336508</v>
      </c>
      <c r="AB103" s="29">
        <v>4.9464322832661978</v>
      </c>
      <c r="AC103" s="29">
        <v>4.9858435303792303</v>
      </c>
      <c r="AD103" s="29">
        <v>5.0127695205036842</v>
      </c>
      <c r="AE103" s="29">
        <v>4.5236913711895586</v>
      </c>
      <c r="AF103" s="29">
        <v>5.2176471184346305</v>
      </c>
      <c r="AG103" s="29">
        <v>5.2428444024894372</v>
      </c>
      <c r="AH103" s="29">
        <v>5.1418798067540719</v>
      </c>
      <c r="AI103" s="29">
        <v>5.2667315636307581</v>
      </c>
      <c r="AJ103" s="29">
        <v>5.1506028315635799</v>
      </c>
      <c r="AK103" s="29">
        <v>5.2517033320810462</v>
      </c>
      <c r="AL103" s="29">
        <v>5.3783652505572475</v>
      </c>
      <c r="AM103" s="29">
        <v>5.3761092424790577</v>
      </c>
      <c r="AN103" s="29">
        <v>5.4614349690153867</v>
      </c>
      <c r="AO103" s="29">
        <v>5.4878179559566842</v>
      </c>
      <c r="AP103" s="29">
        <v>5.5251763278786026</v>
      </c>
      <c r="AQ103" s="29">
        <v>5.6064235867270682</v>
      </c>
      <c r="AR103" s="29">
        <v>5.6231300950052638</v>
      </c>
      <c r="AS103" s="29">
        <v>5.5654127475639106</v>
      </c>
      <c r="AT103" s="29">
        <v>5.3886725402599538</v>
      </c>
      <c r="AU103" s="29">
        <v>5.5441566185824307</v>
      </c>
      <c r="AV103" s="29">
        <v>5.6127429255729986</v>
      </c>
      <c r="AW103" s="29">
        <v>5.7092872381761977</v>
      </c>
      <c r="AX103" s="29">
        <v>5.8029713146481976</v>
      </c>
      <c r="AY103" s="29">
        <v>5.7641026894552558</v>
      </c>
      <c r="AZ103" s="29">
        <v>5.8194511115234571</v>
      </c>
      <c r="BA103" s="29">
        <v>5.7556776667466121</v>
      </c>
      <c r="BB103" s="29">
        <v>5.8043911012635805</v>
      </c>
      <c r="BC103" s="29">
        <v>6.0845978073195672</v>
      </c>
      <c r="BD103" s="29">
        <v>6.2369487318643948</v>
      </c>
      <c r="BE103" s="29">
        <v>6.0888439097985287</v>
      </c>
      <c r="BF103" s="29">
        <v>6.3524399385473007</v>
      </c>
      <c r="BG103" s="29">
        <v>6.4316869638553795</v>
      </c>
      <c r="BH103" s="29">
        <v>6.6526184659022274</v>
      </c>
      <c r="BI103" s="29">
        <v>6.6315941069653119</v>
      </c>
    </row>
    <row r="104" spans="1:61" s="2" customFormat="1" x14ac:dyDescent="0.2">
      <c r="A104" s="9"/>
      <c r="B104" s="9" t="s">
        <v>201</v>
      </c>
      <c r="C104" s="30">
        <v>0.51113522904659381</v>
      </c>
      <c r="D104" s="30">
        <v>0.56575786303122411</v>
      </c>
      <c r="E104" s="30">
        <v>0.58795122237437336</v>
      </c>
      <c r="F104" s="30">
        <v>0.66857970345764062</v>
      </c>
      <c r="G104" s="30">
        <v>0.72914123292207611</v>
      </c>
      <c r="H104" s="30">
        <v>0.80355897143466581</v>
      </c>
      <c r="I104" s="30">
        <v>0.89137541678917276</v>
      </c>
      <c r="J104" s="30">
        <v>1.0178233116448452</v>
      </c>
      <c r="K104" s="30">
        <v>1.1550026661790722</v>
      </c>
      <c r="L104" s="30">
        <v>1.3197626420452804</v>
      </c>
      <c r="M104" s="30">
        <v>1.5103941493556268</v>
      </c>
      <c r="N104" s="30">
        <v>1.6463506937094403</v>
      </c>
      <c r="O104" s="30">
        <v>1.8023887590025163</v>
      </c>
      <c r="P104" s="30">
        <v>1.9763917028693359</v>
      </c>
      <c r="Q104" s="30">
        <v>2.4552824367308617</v>
      </c>
      <c r="R104" s="30">
        <v>2.7972687361795625</v>
      </c>
      <c r="S104" s="30">
        <v>3.1233733096844341</v>
      </c>
      <c r="T104" s="30">
        <v>3.375840568381673</v>
      </c>
      <c r="U104" s="30">
        <v>3.5762929740001046</v>
      </c>
      <c r="V104" s="30">
        <v>3.8035385883274042</v>
      </c>
      <c r="W104" s="30">
        <v>4.0192193036093622</v>
      </c>
      <c r="X104" s="30">
        <v>4.2168920350960573</v>
      </c>
      <c r="Y104" s="30">
        <v>4.4387069992356984</v>
      </c>
      <c r="Z104" s="30">
        <v>4.6382628676964286</v>
      </c>
      <c r="AA104" s="30">
        <v>4.7840068645606184</v>
      </c>
      <c r="AB104" s="30">
        <v>5.0357272374974489</v>
      </c>
      <c r="AC104" s="30">
        <v>5.1797353085428384</v>
      </c>
      <c r="AD104" s="30">
        <v>5.1906338798313207</v>
      </c>
      <c r="AE104" s="30">
        <v>5.2525759546014683</v>
      </c>
      <c r="AF104" s="30">
        <v>5.2990671328031898</v>
      </c>
      <c r="AG104" s="30">
        <v>5.3091654679797093</v>
      </c>
      <c r="AH104" s="30">
        <v>5.2939580590883475</v>
      </c>
      <c r="AI104" s="30">
        <v>5.3752163872283196</v>
      </c>
      <c r="AJ104" s="30">
        <v>5.3640764043755329</v>
      </c>
      <c r="AK104" s="30">
        <v>5.3931258560848603</v>
      </c>
      <c r="AL104" s="30">
        <v>5.4466995360230008</v>
      </c>
      <c r="AM104" s="30">
        <v>5.5854395678698658</v>
      </c>
      <c r="AN104" s="30">
        <v>5.7426610318913225</v>
      </c>
      <c r="AO104" s="30">
        <v>5.8201011678522852</v>
      </c>
      <c r="AP104" s="30">
        <v>5.8748289121454169</v>
      </c>
      <c r="AQ104" s="30">
        <v>5.9368491635386826</v>
      </c>
      <c r="AR104" s="30">
        <v>5.9493757750863532</v>
      </c>
      <c r="AS104" s="30">
        <v>6.0054772575369828</v>
      </c>
      <c r="AT104" s="30">
        <v>6.1363565243524363</v>
      </c>
      <c r="AU104" s="30">
        <v>6.3251421527194882</v>
      </c>
      <c r="AV104" s="30">
        <v>6.3293815896268173</v>
      </c>
      <c r="AW104" s="30">
        <v>6.4173940702820493</v>
      </c>
      <c r="AX104" s="30">
        <v>6.4564343328284757</v>
      </c>
      <c r="AY104" s="30">
        <v>6.3770663969699513</v>
      </c>
      <c r="AZ104" s="30">
        <v>6.4845127296179639</v>
      </c>
      <c r="BA104" s="30">
        <v>6.5122756511632218</v>
      </c>
      <c r="BB104" s="30">
        <v>6.5927066390457938</v>
      </c>
      <c r="BC104" s="30">
        <v>6.6441610883928615</v>
      </c>
      <c r="BD104" s="30">
        <v>6.7940758838553172</v>
      </c>
      <c r="BE104" s="30">
        <v>6.6312232899229429</v>
      </c>
      <c r="BF104" s="30">
        <v>7.0424531366291054</v>
      </c>
      <c r="BG104" s="30">
        <v>7.1983097946400463</v>
      </c>
      <c r="BH104" s="30">
        <v>7.3935210146601964</v>
      </c>
      <c r="BI104" s="30">
        <v>7.4249442273693749</v>
      </c>
    </row>
  </sheetData>
  <phoneticPr fontId="1" type="noConversion"/>
  <hyperlinks>
    <hyperlink ref="A2" location="Sommaire!A1" display="Retour au menu &quot;Exploitation des films&quot;" xr:uid="{00000000-0004-0000-0A00-000000000000}"/>
  </hyperlinks>
  <pageMargins left="0.78740157499999996" right="0.78740157499999996" top="0.984251969" bottom="0.984251969" header="0.4921259845" footer="0.492125984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dimension ref="A1:BI104"/>
  <sheetViews>
    <sheetView workbookViewId="0">
      <pane xSplit="2" ySplit="7" topLeftCell="C8" activePane="bottomRight" state="frozen"/>
      <selection pane="topRight"/>
      <selection pane="bottomLeft"/>
      <selection pane="bottomRight" activeCell="C8" sqref="C8"/>
    </sheetView>
  </sheetViews>
  <sheetFormatPr baseColWidth="10" defaultColWidth="4.7109375" defaultRowHeight="12.75" x14ac:dyDescent="0.2"/>
  <cols>
    <col min="1" max="1" width="4.7109375" style="1" customWidth="1"/>
    <col min="2" max="2" width="26.140625" style="1" bestFit="1" customWidth="1"/>
    <col min="3" max="3" width="5.42578125" style="4" customWidth="1"/>
    <col min="4" max="12" width="5.42578125" style="4" bestFit="1" customWidth="1"/>
    <col min="13" max="13" width="5.42578125" style="4" customWidth="1"/>
    <col min="14" max="53" width="5.42578125" style="1" bestFit="1" customWidth="1"/>
    <col min="54" max="55" width="5" style="1" bestFit="1" customWidth="1"/>
    <col min="56" max="56" width="5.42578125" style="1" bestFit="1" customWidth="1"/>
    <col min="57" max="57" width="4.7109375" style="1"/>
    <col min="58" max="58" width="5" style="1" bestFit="1" customWidth="1"/>
    <col min="59" max="59" width="5" bestFit="1" customWidth="1"/>
    <col min="60" max="16384" width="4.7109375" style="1"/>
  </cols>
  <sheetData>
    <row r="1" spans="1:61" s="32" customFormat="1" x14ac:dyDescent="0.2">
      <c r="B1" s="36"/>
      <c r="C1" s="36"/>
      <c r="D1" s="36"/>
      <c r="E1" s="36"/>
      <c r="F1" s="36"/>
      <c r="G1" s="36"/>
      <c r="H1" s="36"/>
      <c r="I1" s="36"/>
      <c r="J1" s="36"/>
      <c r="K1" s="36"/>
      <c r="L1" s="36"/>
      <c r="M1" s="36"/>
      <c r="N1" s="36"/>
      <c r="O1" s="36"/>
      <c r="P1" s="36"/>
      <c r="Q1" s="36"/>
      <c r="BG1"/>
    </row>
    <row r="2" spans="1:61" s="39" customFormat="1" x14ac:dyDescent="0.2">
      <c r="A2" s="37" t="s">
        <v>228</v>
      </c>
      <c r="B2" s="38"/>
      <c r="C2" s="38"/>
      <c r="D2" s="38"/>
      <c r="E2" s="38"/>
      <c r="F2" s="38"/>
      <c r="G2" s="38"/>
      <c r="H2" s="38"/>
      <c r="I2" s="38"/>
      <c r="J2" s="38"/>
      <c r="K2" s="38"/>
      <c r="L2" s="38"/>
      <c r="M2" s="38"/>
      <c r="N2" s="38"/>
      <c r="O2" s="38"/>
      <c r="P2" s="38"/>
      <c r="Q2" s="38"/>
      <c r="BG2"/>
    </row>
    <row r="3" spans="1:61" s="32" customFormat="1" x14ac:dyDescent="0.2">
      <c r="B3" s="36"/>
      <c r="C3" s="36"/>
      <c r="D3" s="36"/>
      <c r="E3" s="36"/>
      <c r="F3" s="36"/>
      <c r="G3" s="36"/>
      <c r="H3" s="36"/>
      <c r="I3" s="36"/>
      <c r="J3" s="36"/>
      <c r="K3" s="36"/>
      <c r="L3" s="36"/>
      <c r="M3" s="36"/>
      <c r="N3" s="36"/>
      <c r="O3" s="36"/>
      <c r="P3" s="36"/>
      <c r="Q3" s="36"/>
      <c r="BG3"/>
    </row>
    <row r="4" spans="1:61" s="32" customFormat="1" x14ac:dyDescent="0.2">
      <c r="B4" s="36"/>
      <c r="C4" s="36"/>
      <c r="D4" s="36"/>
      <c r="E4" s="36"/>
      <c r="F4" s="36"/>
      <c r="G4" s="36"/>
      <c r="H4" s="36"/>
      <c r="I4" s="36"/>
      <c r="J4" s="36"/>
      <c r="K4" s="36"/>
      <c r="L4" s="36"/>
      <c r="M4" s="36"/>
      <c r="N4" s="36"/>
      <c r="O4" s="36"/>
      <c r="P4" s="36"/>
      <c r="Q4" s="36"/>
      <c r="BG4"/>
    </row>
    <row r="5" spans="1:61" x14ac:dyDescent="0.2">
      <c r="A5" s="3" t="s">
        <v>207</v>
      </c>
    </row>
    <row r="6" spans="1:61" ht="3" customHeight="1" x14ac:dyDescent="0.2"/>
    <row r="7" spans="1:61" s="2" customFormat="1" ht="12" x14ac:dyDescent="0.2">
      <c r="A7" s="5"/>
      <c r="B7" s="5"/>
      <c r="C7" s="6" t="s">
        <v>245</v>
      </c>
      <c r="D7" s="6" t="s">
        <v>246</v>
      </c>
      <c r="E7" s="6" t="s">
        <v>247</v>
      </c>
      <c r="F7" s="6" t="s">
        <v>248</v>
      </c>
      <c r="G7" s="6" t="s">
        <v>249</v>
      </c>
      <c r="H7" s="6" t="s">
        <v>250</v>
      </c>
      <c r="I7" s="6" t="s">
        <v>251</v>
      </c>
      <c r="J7" s="6" t="s">
        <v>252</v>
      </c>
      <c r="K7" s="6" t="s">
        <v>253</v>
      </c>
      <c r="L7" s="6" t="s">
        <v>254</v>
      </c>
      <c r="M7" s="6" t="s">
        <v>255</v>
      </c>
      <c r="N7" s="6" t="s">
        <v>256</v>
      </c>
      <c r="O7" s="6" t="s">
        <v>257</v>
      </c>
      <c r="P7" s="6" t="s">
        <v>258</v>
      </c>
      <c r="Q7" s="6" t="s">
        <v>259</v>
      </c>
      <c r="R7" s="6" t="s">
        <v>260</v>
      </c>
      <c r="S7" s="6" t="s">
        <v>261</v>
      </c>
      <c r="T7" s="6" t="s">
        <v>262</v>
      </c>
      <c r="U7" s="6" t="s">
        <v>263</v>
      </c>
      <c r="V7" s="6" t="s">
        <v>264</v>
      </c>
      <c r="W7" s="6" t="s">
        <v>265</v>
      </c>
      <c r="X7" s="6" t="s">
        <v>266</v>
      </c>
      <c r="Y7" s="6" t="s">
        <v>267</v>
      </c>
      <c r="Z7" s="6" t="s">
        <v>268</v>
      </c>
      <c r="AA7" s="6" t="s">
        <v>269</v>
      </c>
      <c r="AB7" s="6" t="s">
        <v>270</v>
      </c>
      <c r="AC7" s="6" t="s">
        <v>271</v>
      </c>
      <c r="AD7" s="6" t="s">
        <v>272</v>
      </c>
      <c r="AE7" s="6" t="s">
        <v>273</v>
      </c>
      <c r="AF7" s="6" t="s">
        <v>274</v>
      </c>
      <c r="AG7" s="6">
        <v>1996</v>
      </c>
      <c r="AH7" s="6" t="s">
        <v>276</v>
      </c>
      <c r="AI7" s="6" t="s">
        <v>277</v>
      </c>
      <c r="AJ7" s="6" t="s">
        <v>278</v>
      </c>
      <c r="AK7" s="6" t="s">
        <v>279</v>
      </c>
      <c r="AL7" s="6" t="s">
        <v>280</v>
      </c>
      <c r="AM7" s="6" t="s">
        <v>281</v>
      </c>
      <c r="AN7" s="6" t="s">
        <v>0</v>
      </c>
      <c r="AO7" s="6" t="s">
        <v>1</v>
      </c>
      <c r="AP7" s="6" t="s">
        <v>2</v>
      </c>
      <c r="AQ7" s="6" t="s">
        <v>3</v>
      </c>
      <c r="AR7" s="6" t="s">
        <v>4</v>
      </c>
      <c r="AS7" s="6" t="s">
        <v>5</v>
      </c>
      <c r="AT7" s="6" t="s">
        <v>6</v>
      </c>
      <c r="AU7" s="6" t="s">
        <v>7</v>
      </c>
      <c r="AV7" s="6" t="s">
        <v>8</v>
      </c>
      <c r="AW7" s="6" t="s">
        <v>229</v>
      </c>
      <c r="AX7" s="6" t="s">
        <v>243</v>
      </c>
      <c r="AY7" s="6" t="s">
        <v>282</v>
      </c>
      <c r="AZ7" s="6">
        <v>2015</v>
      </c>
      <c r="BA7" s="6">
        <v>2016</v>
      </c>
      <c r="BB7" s="6">
        <v>2017</v>
      </c>
      <c r="BC7" s="6">
        <v>2018</v>
      </c>
      <c r="BD7" s="6">
        <v>2019</v>
      </c>
      <c r="BE7" s="6">
        <v>2020</v>
      </c>
      <c r="BF7" s="6">
        <v>2021</v>
      </c>
      <c r="BG7" s="6">
        <v>2022</v>
      </c>
      <c r="BH7" s="6">
        <v>2023</v>
      </c>
      <c r="BI7" s="6">
        <v>2024</v>
      </c>
    </row>
    <row r="8" spans="1:61" ht="12" x14ac:dyDescent="0.2">
      <c r="A8" s="7" t="s">
        <v>9</v>
      </c>
      <c r="B8" s="7" t="s">
        <v>10</v>
      </c>
      <c r="C8" s="29">
        <v>2.3661152737412383</v>
      </c>
      <c r="D8" s="29">
        <v>2.1564277755834724</v>
      </c>
      <c r="E8" s="29">
        <v>2.0966038047290882</v>
      </c>
      <c r="F8" s="29">
        <v>1.821374041301413</v>
      </c>
      <c r="G8" s="29">
        <v>1.865077727538009</v>
      </c>
      <c r="H8" s="29">
        <v>1.7642087825928043</v>
      </c>
      <c r="I8" s="29">
        <v>1.6332099968922404</v>
      </c>
      <c r="J8" s="29">
        <v>1.4821542883097771</v>
      </c>
      <c r="K8" s="29">
        <v>1.4166124358194525</v>
      </c>
      <c r="L8" s="29">
        <v>1.4268308555369917</v>
      </c>
      <c r="M8" s="29">
        <v>1.3797018144534725</v>
      </c>
      <c r="N8" s="29">
        <v>1.3007806585794086</v>
      </c>
      <c r="O8" s="29">
        <v>1.3338557202697641</v>
      </c>
      <c r="P8" s="29">
        <v>1.2805627502891168</v>
      </c>
      <c r="Q8" s="29">
        <v>1.0737534526756445</v>
      </c>
      <c r="R8" s="29">
        <v>1.3715102887344808</v>
      </c>
      <c r="S8" s="29">
        <v>2.0273920232440337</v>
      </c>
      <c r="T8" s="29">
        <v>2.0855188332106778</v>
      </c>
      <c r="U8" s="29">
        <v>2.0795620717009626</v>
      </c>
      <c r="V8" s="29">
        <v>1.9510389089067084</v>
      </c>
      <c r="W8" s="29">
        <v>1.9898617973984267</v>
      </c>
      <c r="X8" s="29">
        <v>1.4028672092403904</v>
      </c>
      <c r="Y8" s="29">
        <v>1.2730332339474189</v>
      </c>
      <c r="Z8" s="29">
        <v>1.323683674506744</v>
      </c>
      <c r="AA8" s="29">
        <v>1.3330112112974437</v>
      </c>
      <c r="AB8" s="29">
        <v>1.3240249914807332</v>
      </c>
      <c r="AC8" s="29">
        <v>1.2748594005761975</v>
      </c>
      <c r="AD8" s="29">
        <v>1.4962729741263092</v>
      </c>
      <c r="AE8" s="29">
        <v>1.1895592322178086</v>
      </c>
      <c r="AF8" s="29">
        <v>1.1885943291866401</v>
      </c>
      <c r="AG8" s="29">
        <v>1.2282764375958235</v>
      </c>
      <c r="AH8" s="29">
        <v>1.3226851941700468</v>
      </c>
      <c r="AI8" s="29">
        <v>1.5230946882217089</v>
      </c>
      <c r="AJ8" s="29">
        <v>1.273868069167621</v>
      </c>
      <c r="AK8" s="29">
        <v>1.3345430550973276</v>
      </c>
      <c r="AL8" s="29">
        <v>1.5304830477225533</v>
      </c>
      <c r="AM8" s="29">
        <v>1.4853300211539582</v>
      </c>
      <c r="AN8" s="29">
        <v>1.1690122454741152</v>
      </c>
      <c r="AO8" s="29">
        <v>1.3900836362353106</v>
      </c>
      <c r="AP8" s="29">
        <v>1.0471934591964096</v>
      </c>
      <c r="AQ8" s="29">
        <v>1.1520864468886214</v>
      </c>
      <c r="AR8" s="29">
        <v>1.0826727772740024</v>
      </c>
      <c r="AS8" s="29">
        <v>1.1716322771856973</v>
      </c>
      <c r="AT8" s="29">
        <v>1.3861555563141046</v>
      </c>
      <c r="AU8" s="29">
        <v>1.476698609826937</v>
      </c>
      <c r="AV8" s="29">
        <v>1.5721659659157525</v>
      </c>
      <c r="AW8" s="29">
        <v>1.4805350541183524</v>
      </c>
      <c r="AX8" s="29">
        <v>1.4152368429254334</v>
      </c>
      <c r="AY8" s="29">
        <v>1.5917622562151139</v>
      </c>
      <c r="AZ8" s="29">
        <v>1.6324434068812601</v>
      </c>
      <c r="BA8" s="29">
        <v>1.7155450941746895</v>
      </c>
      <c r="BB8" s="29">
        <v>1.6377417071212421</v>
      </c>
      <c r="BC8" s="29">
        <v>1.5979436064950927</v>
      </c>
      <c r="BD8" s="29">
        <v>1.6779093530582472</v>
      </c>
      <c r="BE8" s="29">
        <v>0.48103817002349358</v>
      </c>
      <c r="BF8" s="29">
        <v>0.6696071985645613</v>
      </c>
      <c r="BG8" s="29">
        <v>1.1216946843355828</v>
      </c>
      <c r="BH8" s="29">
        <v>1.3385138935679823</v>
      </c>
      <c r="BI8" s="29">
        <v>1.4155885788237179</v>
      </c>
    </row>
    <row r="9" spans="1:61" ht="12" x14ac:dyDescent="0.2">
      <c r="A9" s="7" t="s">
        <v>11</v>
      </c>
      <c r="B9" s="7" t="s">
        <v>12</v>
      </c>
      <c r="C9" s="29">
        <v>2.6886920683080211</v>
      </c>
      <c r="D9" s="29">
        <v>2.4985656684327289</v>
      </c>
      <c r="E9" s="29">
        <v>2.4648907189527574</v>
      </c>
      <c r="F9" s="29">
        <v>2.0366329613006129</v>
      </c>
      <c r="G9" s="29">
        <v>2.1628883578662013</v>
      </c>
      <c r="H9" s="29">
        <v>1.9776019953272539</v>
      </c>
      <c r="I9" s="29">
        <v>2.0859023492962603</v>
      </c>
      <c r="J9" s="29">
        <v>2.0396787933960461</v>
      </c>
      <c r="K9" s="29">
        <v>2.005795505205465</v>
      </c>
      <c r="L9" s="29">
        <v>2.0918102430965306</v>
      </c>
      <c r="M9" s="29">
        <v>1.8338240968639836</v>
      </c>
      <c r="N9" s="29">
        <v>1.6048136035155152</v>
      </c>
      <c r="O9" s="29">
        <v>1.9234352697888217</v>
      </c>
      <c r="P9" s="29">
        <v>1.8643950034646142</v>
      </c>
      <c r="Q9" s="29">
        <v>1.7916100155439445</v>
      </c>
      <c r="R9" s="29">
        <v>2.125203663127142</v>
      </c>
      <c r="S9" s="29">
        <v>2.2425772983500947</v>
      </c>
      <c r="T9" s="29">
        <v>2.2113845347116881</v>
      </c>
      <c r="U9" s="29">
        <v>2.0789651103994609</v>
      </c>
      <c r="V9" s="29">
        <v>1.8252823192314176</v>
      </c>
      <c r="W9" s="29">
        <v>1.7903664999906361</v>
      </c>
      <c r="X9" s="29">
        <v>1.2973097994671257</v>
      </c>
      <c r="Y9" s="29">
        <v>1.1051714245575439</v>
      </c>
      <c r="Z9" s="29">
        <v>1.0580149514505515</v>
      </c>
      <c r="AA9" s="29">
        <v>1.1600730751328934</v>
      </c>
      <c r="AB9" s="29">
        <v>1.1021260168670224</v>
      </c>
      <c r="AC9" s="29">
        <v>0.97837355912139212</v>
      </c>
      <c r="AD9" s="29">
        <v>1.2655162593832769</v>
      </c>
      <c r="AE9" s="29">
        <v>1.0759503330795761</v>
      </c>
      <c r="AF9" s="29">
        <v>1.1067198913112448</v>
      </c>
      <c r="AG9" s="29">
        <v>1.1851851851851851</v>
      </c>
      <c r="AH9" s="29">
        <v>1.3199618544272378</v>
      </c>
      <c r="AI9" s="29">
        <v>1.6315928949205176</v>
      </c>
      <c r="AJ9" s="29">
        <v>1.2843151526009533</v>
      </c>
      <c r="AK9" s="29">
        <v>1.329404936529798</v>
      </c>
      <c r="AL9" s="29">
        <v>1.4501830763545971</v>
      </c>
      <c r="AM9" s="29">
        <v>1.3596563912496593</v>
      </c>
      <c r="AN9" s="29">
        <v>1.2362618026630121</v>
      </c>
      <c r="AO9" s="29">
        <v>1.3818002051908442</v>
      </c>
      <c r="AP9" s="29">
        <v>1.1189335816813755</v>
      </c>
      <c r="AQ9" s="29">
        <v>1.2630253374133369</v>
      </c>
      <c r="AR9" s="29">
        <v>1.2641063166141884</v>
      </c>
      <c r="AS9" s="29">
        <v>1.5195019734799768</v>
      </c>
      <c r="AT9" s="29">
        <v>1.5391665557970051</v>
      </c>
      <c r="AU9" s="29">
        <v>1.5722408236876728</v>
      </c>
      <c r="AV9" s="29">
        <v>1.8310475704761482</v>
      </c>
      <c r="AW9" s="29">
        <v>1.6766098274868064</v>
      </c>
      <c r="AX9" s="29">
        <v>1.5281128505329136</v>
      </c>
      <c r="AY9" s="29">
        <v>1.7852288349815957</v>
      </c>
      <c r="AZ9" s="29">
        <v>1.8036516770884148</v>
      </c>
      <c r="BA9" s="29">
        <v>1.8914364273360238</v>
      </c>
      <c r="BB9" s="29">
        <v>1.8528944372995106</v>
      </c>
      <c r="BC9" s="29">
        <v>1.7577996806953746</v>
      </c>
      <c r="BD9" s="29">
        <v>1.7960367791624166</v>
      </c>
      <c r="BE9" s="29">
        <v>0.4920192321906367</v>
      </c>
      <c r="BF9" s="29">
        <v>0.78847731606723137</v>
      </c>
      <c r="BG9" s="29">
        <v>1.1586544857865093</v>
      </c>
      <c r="BH9" s="29">
        <v>1.4853374872499889</v>
      </c>
      <c r="BI9" s="29">
        <v>1.4479374547282216</v>
      </c>
    </row>
    <row r="10" spans="1:61" ht="12" x14ac:dyDescent="0.2">
      <c r="A10" s="7" t="s">
        <v>13</v>
      </c>
      <c r="B10" s="7" t="s">
        <v>14</v>
      </c>
      <c r="C10" s="29">
        <v>3.5711388160907349</v>
      </c>
      <c r="D10" s="29">
        <v>3.4042345672943837</v>
      </c>
      <c r="E10" s="29">
        <v>3.2880970059477459</v>
      </c>
      <c r="F10" s="29">
        <v>2.9615220433960361</v>
      </c>
      <c r="G10" s="29">
        <v>2.8808898593393062</v>
      </c>
      <c r="H10" s="29">
        <v>2.7085190656425193</v>
      </c>
      <c r="I10" s="29">
        <v>2.8996527539203925</v>
      </c>
      <c r="J10" s="29">
        <v>2.662761689825214</v>
      </c>
      <c r="K10" s="29">
        <v>2.5677605534795962</v>
      </c>
      <c r="L10" s="29">
        <v>2.5415453243341806</v>
      </c>
      <c r="M10" s="29">
        <v>2.4192163972030043</v>
      </c>
      <c r="N10" s="29">
        <v>2.1539457619593771</v>
      </c>
      <c r="O10" s="29">
        <v>2.159984249721199</v>
      </c>
      <c r="P10" s="29">
        <v>2.203671735483522</v>
      </c>
      <c r="Q10" s="29">
        <v>1.996471670544943</v>
      </c>
      <c r="R10" s="29">
        <v>2.2664971048216893</v>
      </c>
      <c r="S10" s="29">
        <v>2.5901185129065425</v>
      </c>
      <c r="T10" s="29">
        <v>2.4031874019156882</v>
      </c>
      <c r="U10" s="29">
        <v>2.2355295199956706</v>
      </c>
      <c r="V10" s="29">
        <v>1.9983278315926187</v>
      </c>
      <c r="W10" s="29">
        <v>1.9564180962173279</v>
      </c>
      <c r="X10" s="29">
        <v>1.4188907925501384</v>
      </c>
      <c r="Y10" s="29">
        <v>1.2239884094765023</v>
      </c>
      <c r="Z10" s="29">
        <v>1.1635301691146758</v>
      </c>
      <c r="AA10" s="29">
        <v>1.1852068937963882</v>
      </c>
      <c r="AB10" s="29">
        <v>1.0595241466650474</v>
      </c>
      <c r="AC10" s="29">
        <v>1.0439993290654441</v>
      </c>
      <c r="AD10" s="29">
        <v>1.2284671940957759</v>
      </c>
      <c r="AE10" s="29">
        <v>0.99333817897179277</v>
      </c>
      <c r="AF10" s="29">
        <v>1.3098331694326717</v>
      </c>
      <c r="AG10" s="29">
        <v>1.2707667940160303</v>
      </c>
      <c r="AH10" s="29">
        <v>1.3589221428343501</v>
      </c>
      <c r="AI10" s="29">
        <v>1.587768079113254</v>
      </c>
      <c r="AJ10" s="29">
        <v>1.2275231273986789</v>
      </c>
      <c r="AK10" s="29">
        <v>1.223131169844599</v>
      </c>
      <c r="AL10" s="29">
        <v>1.550906385163654</v>
      </c>
      <c r="AM10" s="29">
        <v>1.4423925435352067</v>
      </c>
      <c r="AN10" s="29">
        <v>1.3081917456285737</v>
      </c>
      <c r="AO10" s="29">
        <v>1.6045108051347328</v>
      </c>
      <c r="AP10" s="29">
        <v>1.4618919742782075</v>
      </c>
      <c r="AQ10" s="29">
        <v>1.7771232817058833</v>
      </c>
      <c r="AR10" s="29">
        <v>1.6360511532711095</v>
      </c>
      <c r="AS10" s="29">
        <v>1.6344370091884282</v>
      </c>
      <c r="AT10" s="29">
        <v>1.6708916984802078</v>
      </c>
      <c r="AU10" s="29">
        <v>1.7591354458492401</v>
      </c>
      <c r="AV10" s="29">
        <v>1.9272793253109985</v>
      </c>
      <c r="AW10" s="29">
        <v>2.0767415192115082</v>
      </c>
      <c r="AX10" s="29">
        <v>1.9613127984787564</v>
      </c>
      <c r="AY10" s="29">
        <v>2.17479786909756</v>
      </c>
      <c r="AZ10" s="29">
        <v>2.1566822952199853</v>
      </c>
      <c r="BA10" s="29">
        <v>2.2401997358145476</v>
      </c>
      <c r="BB10" s="29">
        <v>2.1425846627280776</v>
      </c>
      <c r="BC10" s="29">
        <v>2.0490601094482588</v>
      </c>
      <c r="BD10" s="29">
        <v>2.1365722663337738</v>
      </c>
      <c r="BE10" s="29">
        <v>0.59354632680611397</v>
      </c>
      <c r="BF10" s="29">
        <v>0.96885224485056098</v>
      </c>
      <c r="BG10" s="29">
        <v>1.4820426470801702</v>
      </c>
      <c r="BH10" s="29">
        <v>1.7968065494767096</v>
      </c>
      <c r="BI10" s="29">
        <v>1.8608149105108069</v>
      </c>
    </row>
    <row r="11" spans="1:61" ht="12" x14ac:dyDescent="0.2">
      <c r="A11" s="7" t="s">
        <v>15</v>
      </c>
      <c r="B11" s="7" t="s">
        <v>16</v>
      </c>
      <c r="C11" s="29">
        <v>4.0535048133342242</v>
      </c>
      <c r="D11" s="29">
        <v>3.3264194327039585</v>
      </c>
      <c r="E11" s="29">
        <v>3.0919924055222157</v>
      </c>
      <c r="F11" s="29">
        <v>2.6260482955358593</v>
      </c>
      <c r="G11" s="29">
        <v>2.5072939425452949</v>
      </c>
      <c r="H11" s="29">
        <v>2.2751757892627822</v>
      </c>
      <c r="I11" s="29">
        <v>2.1786089964164095</v>
      </c>
      <c r="J11" s="29">
        <v>2.3322487475262528</v>
      </c>
      <c r="K11" s="29">
        <v>2.1921321471233219</v>
      </c>
      <c r="L11" s="29">
        <v>2.4849435718233521</v>
      </c>
      <c r="M11" s="29">
        <v>2.5772343953359838</v>
      </c>
      <c r="N11" s="29">
        <v>2.3804400149761986</v>
      </c>
      <c r="O11" s="29">
        <v>2.7179215175881191</v>
      </c>
      <c r="P11" s="29">
        <v>2.8159455101286661</v>
      </c>
      <c r="Q11" s="29">
        <v>2.830113884502973</v>
      </c>
      <c r="R11" s="29">
        <v>3.154189202808479</v>
      </c>
      <c r="S11" s="29">
        <v>3.8467010447811334</v>
      </c>
      <c r="T11" s="29">
        <v>3.7947559377834517</v>
      </c>
      <c r="U11" s="29">
        <v>3.4003006685255484</v>
      </c>
      <c r="V11" s="29">
        <v>3.1032435247085699</v>
      </c>
      <c r="W11" s="29">
        <v>3.7060335270601672</v>
      </c>
      <c r="X11" s="29">
        <v>2.334150498858699</v>
      </c>
      <c r="Y11" s="29">
        <v>2.1283976856352789</v>
      </c>
      <c r="Z11" s="29">
        <v>2.1173095073358343</v>
      </c>
      <c r="AA11" s="29">
        <v>2.2093535011189847</v>
      </c>
      <c r="AB11" s="29">
        <v>2.0232261048763114</v>
      </c>
      <c r="AC11" s="29">
        <v>1.9867897282305571</v>
      </c>
      <c r="AD11" s="29">
        <v>2.2806323204694268</v>
      </c>
      <c r="AE11" s="29">
        <v>1.8321401557115897</v>
      </c>
      <c r="AF11" s="29">
        <v>2.2223758786480463</v>
      </c>
      <c r="AG11" s="29">
        <v>2.2290826233689929</v>
      </c>
      <c r="AH11" s="29">
        <v>2.5259348958519929</v>
      </c>
      <c r="AI11" s="29">
        <v>2.9889439026662177</v>
      </c>
      <c r="AJ11" s="29">
        <v>2.7172849148401057</v>
      </c>
      <c r="AK11" s="29">
        <v>2.736774600353967</v>
      </c>
      <c r="AL11" s="29">
        <v>3.2908835562943803</v>
      </c>
      <c r="AM11" s="29">
        <v>3.2295340388790565</v>
      </c>
      <c r="AN11" s="29">
        <v>2.7262541990019482</v>
      </c>
      <c r="AO11" s="29">
        <v>3.1818434832137008</v>
      </c>
      <c r="AP11" s="29">
        <v>2.4455780312830764</v>
      </c>
      <c r="AQ11" s="29">
        <v>2.6680936140185816</v>
      </c>
      <c r="AR11" s="29">
        <v>2.5636481241914617</v>
      </c>
      <c r="AS11" s="29">
        <v>2.7126955192285074</v>
      </c>
      <c r="AT11" s="29">
        <v>2.7795425144066801</v>
      </c>
      <c r="AU11" s="29">
        <v>2.8390979654239681</v>
      </c>
      <c r="AV11" s="29">
        <v>2.9471892273315299</v>
      </c>
      <c r="AW11" s="29">
        <v>2.6326296601199575</v>
      </c>
      <c r="AX11" s="29">
        <v>2.481188992120428</v>
      </c>
      <c r="AY11" s="29">
        <v>2.7451958132423848</v>
      </c>
      <c r="AZ11" s="29">
        <v>2.7654768905092322</v>
      </c>
      <c r="BA11" s="29">
        <v>2.9908150064683054</v>
      </c>
      <c r="BB11" s="29">
        <v>2.8203104786545925</v>
      </c>
      <c r="BC11" s="29">
        <v>2.9115959073268258</v>
      </c>
      <c r="BD11" s="29">
        <v>3.3439727155121721</v>
      </c>
      <c r="BE11" s="29">
        <v>0.98188286487122189</v>
      </c>
      <c r="BF11" s="29">
        <v>1.3411737033988005</v>
      </c>
      <c r="BG11" s="29">
        <v>2.2988298247677292</v>
      </c>
      <c r="BH11" s="29">
        <v>2.6313830412795483</v>
      </c>
      <c r="BI11" s="29">
        <v>2.5952604962954253</v>
      </c>
    </row>
    <row r="12" spans="1:61" ht="12" x14ac:dyDescent="0.2">
      <c r="A12" s="7" t="s">
        <v>17</v>
      </c>
      <c r="B12" s="7" t="s">
        <v>18</v>
      </c>
      <c r="C12" s="29">
        <v>4.8625340451029526</v>
      </c>
      <c r="D12" s="29">
        <v>4.5448305915677087</v>
      </c>
      <c r="E12" s="29">
        <v>4.4170497875585575</v>
      </c>
      <c r="F12" s="29">
        <v>3.9863601699531541</v>
      </c>
      <c r="G12" s="29">
        <v>4.3305588844100669</v>
      </c>
      <c r="H12" s="29">
        <v>3.9095544176925592</v>
      </c>
      <c r="I12" s="29">
        <v>3.752223751515027</v>
      </c>
      <c r="J12" s="29">
        <v>3.8089525257297807</v>
      </c>
      <c r="K12" s="29">
        <v>3.7512993282524292</v>
      </c>
      <c r="L12" s="29">
        <v>3.9673781301998807</v>
      </c>
      <c r="M12" s="29">
        <v>4.088528934448119</v>
      </c>
      <c r="N12" s="29">
        <v>3.8649931181823782</v>
      </c>
      <c r="O12" s="29">
        <v>4.4109164115943216</v>
      </c>
      <c r="P12" s="29">
        <v>4.2753973541448556</v>
      </c>
      <c r="Q12" s="29">
        <v>3.9213286380508232</v>
      </c>
      <c r="R12" s="29">
        <v>3.9858951175406871</v>
      </c>
      <c r="S12" s="29">
        <v>5.0064813933568093</v>
      </c>
      <c r="T12" s="29">
        <v>4.9967926144475108</v>
      </c>
      <c r="U12" s="29">
        <v>4.9257257066717424</v>
      </c>
      <c r="V12" s="29">
        <v>5.246435709526982</v>
      </c>
      <c r="W12" s="29">
        <v>5.1512896164461788</v>
      </c>
      <c r="X12" s="29">
        <v>4.0388429506341827</v>
      </c>
      <c r="Y12" s="29">
        <v>3.5827401825572021</v>
      </c>
      <c r="Z12" s="29">
        <v>3.4854848826255656</v>
      </c>
      <c r="AA12" s="29">
        <v>3.4600506506195741</v>
      </c>
      <c r="AB12" s="29">
        <v>3.2230853200363265</v>
      </c>
      <c r="AC12" s="29">
        <v>3.1383936451897618</v>
      </c>
      <c r="AD12" s="29">
        <v>3.856451897616946</v>
      </c>
      <c r="AE12" s="29">
        <v>3.5373080317740513</v>
      </c>
      <c r="AF12" s="29">
        <v>3.6432271720241478</v>
      </c>
      <c r="AG12" s="29">
        <v>3.5249507902387598</v>
      </c>
      <c r="AH12" s="29">
        <v>3.5413567892998623</v>
      </c>
      <c r="AI12" s="29">
        <v>4.3925580016307171</v>
      </c>
      <c r="AJ12" s="29">
        <v>3.8477421161432726</v>
      </c>
      <c r="AK12" s="29">
        <v>3.9297144598456586</v>
      </c>
      <c r="AL12" s="29">
        <v>4.772144392558002</v>
      </c>
      <c r="AM12" s="29">
        <v>4.4139302745039899</v>
      </c>
      <c r="AN12" s="29">
        <v>3.561161588350465</v>
      </c>
      <c r="AO12" s="29">
        <v>3.970080763582966</v>
      </c>
      <c r="AP12" s="29">
        <v>2.9660300315213717</v>
      </c>
      <c r="AQ12" s="29">
        <v>3.2561508059676787</v>
      </c>
      <c r="AR12" s="29">
        <v>2.9671819065946572</v>
      </c>
      <c r="AS12" s="29">
        <v>2.9227209082569439</v>
      </c>
      <c r="AT12" s="29">
        <v>2.93423276153427</v>
      </c>
      <c r="AU12" s="29">
        <v>2.938957518571399</v>
      </c>
      <c r="AV12" s="29">
        <v>3.0880460198232873</v>
      </c>
      <c r="AW12" s="29">
        <v>2.7983184003421138</v>
      </c>
      <c r="AX12" s="29">
        <v>2.6574861533580263</v>
      </c>
      <c r="AY12" s="29">
        <v>2.9139197550023797</v>
      </c>
      <c r="AZ12" s="29">
        <v>2.9771970120222648</v>
      </c>
      <c r="BA12" s="29">
        <v>3.1529027941592345</v>
      </c>
      <c r="BB12" s="29">
        <v>3.0683951690221476</v>
      </c>
      <c r="BC12" s="29">
        <v>2.9826460018899028</v>
      </c>
      <c r="BD12" s="29">
        <v>3.3427483601299479</v>
      </c>
      <c r="BE12" s="29">
        <v>1.182044543767804</v>
      </c>
      <c r="BF12" s="29">
        <v>1.4667646105351735</v>
      </c>
      <c r="BG12" s="29">
        <v>2.5414916437326269</v>
      </c>
      <c r="BH12" s="29">
        <v>2.9589394472379138</v>
      </c>
      <c r="BI12" s="29">
        <v>3.1084969754657505</v>
      </c>
    </row>
    <row r="13" spans="1:61" ht="12" x14ac:dyDescent="0.2">
      <c r="A13" s="7" t="s">
        <v>19</v>
      </c>
      <c r="B13" s="7" t="s">
        <v>20</v>
      </c>
      <c r="C13" s="29">
        <v>9.3684836650186263</v>
      </c>
      <c r="D13" s="29">
        <v>8.0484786793524172</v>
      </c>
      <c r="E13" s="29">
        <v>7.4867672109352279</v>
      </c>
      <c r="F13" s="29">
        <v>6.961096569584666</v>
      </c>
      <c r="G13" s="29">
        <v>6.7993684822801113</v>
      </c>
      <c r="H13" s="29">
        <v>6.5486587172988768</v>
      </c>
      <c r="I13" s="29">
        <v>6.0772725213394212</v>
      </c>
      <c r="J13" s="29">
        <v>5.7865066041698041</v>
      </c>
      <c r="K13" s="29">
        <v>5.7220787553524568</v>
      </c>
      <c r="L13" s="29">
        <v>5.8949332725997055</v>
      </c>
      <c r="M13" s="29">
        <v>5.7784998059217738</v>
      </c>
      <c r="N13" s="29">
        <v>5.4359352060351593</v>
      </c>
      <c r="O13" s="29">
        <v>5.8152522221038572</v>
      </c>
      <c r="P13" s="29">
        <v>5.2396589642736364</v>
      </c>
      <c r="Q13" s="29">
        <v>4.8857952469252091</v>
      </c>
      <c r="R13" s="29">
        <v>5.0380266410046319</v>
      </c>
      <c r="S13" s="29">
        <v>5.2822634640568866</v>
      </c>
      <c r="T13" s="29">
        <v>5.0860691921679351</v>
      </c>
      <c r="U13" s="29">
        <v>4.8114407885628427</v>
      </c>
      <c r="V13" s="29">
        <v>4.4799625055889827</v>
      </c>
      <c r="W13" s="29">
        <v>4.413269208509325</v>
      </c>
      <c r="X13" s="29">
        <v>3.3984758808085243</v>
      </c>
      <c r="Y13" s="29">
        <v>2.9552832610884407</v>
      </c>
      <c r="Z13" s="29">
        <v>2.9064707032046546</v>
      </c>
      <c r="AA13" s="29">
        <v>2.7612816075328648</v>
      </c>
      <c r="AB13" s="29">
        <v>2.679557325020669</v>
      </c>
      <c r="AC13" s="29">
        <v>2.6448047959054524</v>
      </c>
      <c r="AD13" s="29">
        <v>2.8053330369849019</v>
      </c>
      <c r="AE13" s="29">
        <v>2.6494589068653025</v>
      </c>
      <c r="AF13" s="29">
        <v>2.6608680089308492</v>
      </c>
      <c r="AG13" s="29">
        <v>2.6581013441758641</v>
      </c>
      <c r="AH13" s="29">
        <v>2.8683915967749272</v>
      </c>
      <c r="AI13" s="29">
        <v>3.1050126269867482</v>
      </c>
      <c r="AJ13" s="29">
        <v>2.7531567466870226</v>
      </c>
      <c r="AK13" s="29">
        <v>3.1292748332387381</v>
      </c>
      <c r="AL13" s="29">
        <v>3.5395540112683745</v>
      </c>
      <c r="AM13" s="29">
        <v>3.4594888295168915</v>
      </c>
      <c r="AN13" s="29">
        <v>3.077675403285923</v>
      </c>
      <c r="AO13" s="29">
        <v>3.4020438247308942</v>
      </c>
      <c r="AP13" s="29">
        <v>2.8351766706556654</v>
      </c>
      <c r="AQ13" s="29">
        <v>2.9545029197671386</v>
      </c>
      <c r="AR13" s="29">
        <v>2.8081078649259035</v>
      </c>
      <c r="AS13" s="29">
        <v>3.0407588695237497</v>
      </c>
      <c r="AT13" s="29">
        <v>3.2895770161689417</v>
      </c>
      <c r="AU13" s="29">
        <v>3.5610496765311908</v>
      </c>
      <c r="AV13" s="29">
        <v>3.5765653820890955</v>
      </c>
      <c r="AW13" s="29">
        <v>3.3791801257884271</v>
      </c>
      <c r="AX13" s="29">
        <v>3.2183679896346016</v>
      </c>
      <c r="AY13" s="29">
        <v>3.399914521455115</v>
      </c>
      <c r="AZ13" s="29">
        <v>3.3186523182681147</v>
      </c>
      <c r="BA13" s="29">
        <v>3.5500616345297331</v>
      </c>
      <c r="BB13" s="29">
        <v>3.4278138187314986</v>
      </c>
      <c r="BC13" s="29">
        <v>3.4851060383843655</v>
      </c>
      <c r="BD13" s="29">
        <v>3.6616408281521338</v>
      </c>
      <c r="BE13" s="29">
        <v>1.0149929367728701</v>
      </c>
      <c r="BF13" s="29">
        <v>1.5332934433457202</v>
      </c>
      <c r="BG13" s="29">
        <v>2.7115090112381792</v>
      </c>
      <c r="BH13" s="29">
        <v>3.2198913072818725</v>
      </c>
      <c r="BI13" s="29">
        <v>3.2291166917103808</v>
      </c>
    </row>
    <row r="14" spans="1:61" ht="12" x14ac:dyDescent="0.2">
      <c r="A14" s="7" t="s">
        <v>21</v>
      </c>
      <c r="B14" s="7" t="s">
        <v>22</v>
      </c>
      <c r="C14" s="29">
        <v>1.98583644381478</v>
      </c>
      <c r="D14" s="29">
        <v>1.7155767980788317</v>
      </c>
      <c r="E14" s="29">
        <v>1.729604128799231</v>
      </c>
      <c r="F14" s="29">
        <v>1.5063850821439553</v>
      </c>
      <c r="G14" s="29">
        <v>1.448458122346036</v>
      </c>
      <c r="H14" s="29">
        <v>1.2724275767046671</v>
      </c>
      <c r="I14" s="29">
        <v>1.3103495224943107</v>
      </c>
      <c r="J14" s="29">
        <v>1.1429249411627409</v>
      </c>
      <c r="K14" s="29">
        <v>1.1660825083150177</v>
      </c>
      <c r="L14" s="29">
        <v>1.1338027347169004</v>
      </c>
      <c r="M14" s="29">
        <v>1.1141151070740862</v>
      </c>
      <c r="N14" s="29">
        <v>0.92922023612704963</v>
      </c>
      <c r="O14" s="29">
        <v>1.0613580222900822</v>
      </c>
      <c r="P14" s="29">
        <v>1.0099040937418369</v>
      </c>
      <c r="Q14" s="29">
        <v>0.91644587080643358</v>
      </c>
      <c r="R14" s="29">
        <v>1.2283427249318954</v>
      </c>
      <c r="S14" s="29">
        <v>1.5717393738105012</v>
      </c>
      <c r="T14" s="29">
        <v>1.7299660409747359</v>
      </c>
      <c r="U14" s="29">
        <v>1.6050192185692429</v>
      </c>
      <c r="V14" s="29">
        <v>1.6368138224428108</v>
      </c>
      <c r="W14" s="29">
        <v>1.7008396462290556</v>
      </c>
      <c r="X14" s="29">
        <v>1.2610191868362839</v>
      </c>
      <c r="Y14" s="29">
        <v>1.1192310365201499</v>
      </c>
      <c r="Z14" s="29">
        <v>1.1333766203836064</v>
      </c>
      <c r="AA14" s="29">
        <v>1.1907497210495119</v>
      </c>
      <c r="AB14" s="29">
        <v>1.1173781709403663</v>
      </c>
      <c r="AC14" s="29">
        <v>1.0744215202049132</v>
      </c>
      <c r="AD14" s="29">
        <v>1.3247520543553053</v>
      </c>
      <c r="AE14" s="29">
        <v>1.1861582745216712</v>
      </c>
      <c r="AF14" s="29">
        <v>1.2572765127279975</v>
      </c>
      <c r="AG14" s="29">
        <v>1.2226918814221235</v>
      </c>
      <c r="AH14" s="29">
        <v>1.2697720113417452</v>
      </c>
      <c r="AI14" s="29">
        <v>1.5011345241466596</v>
      </c>
      <c r="AJ14" s="29">
        <v>1.2325337472860574</v>
      </c>
      <c r="AK14" s="29">
        <v>1.262447425556686</v>
      </c>
      <c r="AL14" s="29">
        <v>1.4339965667096701</v>
      </c>
      <c r="AM14" s="29">
        <v>1.409760753505837</v>
      </c>
      <c r="AN14" s="29">
        <v>1.1801329261720854</v>
      </c>
      <c r="AO14" s="29">
        <v>1.3421591521465781</v>
      </c>
      <c r="AP14" s="29">
        <v>1.091078732030744</v>
      </c>
      <c r="AQ14" s="29">
        <v>1.2526120296793999</v>
      </c>
      <c r="AR14" s="29">
        <v>1.2102073950086796</v>
      </c>
      <c r="AS14" s="29">
        <v>1.2310178709259583</v>
      </c>
      <c r="AT14" s="29">
        <v>1.2703380482452897</v>
      </c>
      <c r="AU14" s="29">
        <v>1.2738306121302274</v>
      </c>
      <c r="AV14" s="29">
        <v>1.3828719462245709</v>
      </c>
      <c r="AW14" s="29">
        <v>1.3023566673665594</v>
      </c>
      <c r="AX14" s="29">
        <v>1.2975274067195628</v>
      </c>
      <c r="AY14" s="29">
        <v>1.4882314496358093</v>
      </c>
      <c r="AZ14" s="29">
        <v>1.450809854885597</v>
      </c>
      <c r="BA14" s="29">
        <v>1.5003622684808677</v>
      </c>
      <c r="BB14" s="29">
        <v>1.4544443688691604</v>
      </c>
      <c r="BC14" s="29">
        <v>1.5886197423014252</v>
      </c>
      <c r="BD14" s="29">
        <v>1.7191517298689623</v>
      </c>
      <c r="BE14" s="29">
        <v>0.51898138975061137</v>
      </c>
      <c r="BF14" s="29">
        <v>0.74457558399157764</v>
      </c>
      <c r="BG14" s="29">
        <v>1.2968708875134187</v>
      </c>
      <c r="BH14" s="29">
        <v>1.5609276438945192</v>
      </c>
      <c r="BI14" s="29">
        <v>1.6248791206191391</v>
      </c>
    </row>
    <row r="15" spans="1:61" ht="12" x14ac:dyDescent="0.2">
      <c r="A15" s="7" t="s">
        <v>23</v>
      </c>
      <c r="B15" s="7" t="s">
        <v>24</v>
      </c>
      <c r="C15" s="29">
        <v>3.2369286961018813</v>
      </c>
      <c r="D15" s="29">
        <v>2.9286185273773353</v>
      </c>
      <c r="E15" s="29">
        <v>2.9486068912017585</v>
      </c>
      <c r="F15" s="29">
        <v>2.5393011830111836</v>
      </c>
      <c r="G15" s="29">
        <v>2.5994246557631393</v>
      </c>
      <c r="H15" s="29">
        <v>2.3548451742194065</v>
      </c>
      <c r="I15" s="29">
        <v>2.4739060994613746</v>
      </c>
      <c r="J15" s="29">
        <v>2.1177862699074703</v>
      </c>
      <c r="K15" s="29">
        <v>2.0087744822279556</v>
      </c>
      <c r="L15" s="29">
        <v>2.1888550496918908</v>
      </c>
      <c r="M15" s="29">
        <v>2.0492683620750971</v>
      </c>
      <c r="N15" s="29">
        <v>1.7999133544127821</v>
      </c>
      <c r="O15" s="29">
        <v>1.9957420806579891</v>
      </c>
      <c r="P15" s="29">
        <v>2.0038665334823937</v>
      </c>
      <c r="Q15" s="29">
        <v>1.7443424247034776</v>
      </c>
      <c r="R15" s="29">
        <v>2.0064067368309639</v>
      </c>
      <c r="S15" s="29">
        <v>2.1192076417784071</v>
      </c>
      <c r="T15" s="29">
        <v>1.8975815147285489</v>
      </c>
      <c r="U15" s="29">
        <v>1.7208984646322989</v>
      </c>
      <c r="V15" s="29">
        <v>1.4452500181915604</v>
      </c>
      <c r="W15" s="29">
        <v>1.3812521085672327</v>
      </c>
      <c r="X15" s="29">
        <v>0.95395958515848656</v>
      </c>
      <c r="Y15" s="29">
        <v>0.90031024739564935</v>
      </c>
      <c r="Z15" s="29">
        <v>0.78583817692709745</v>
      </c>
      <c r="AA15" s="29">
        <v>0.8663465185388658</v>
      </c>
      <c r="AB15" s="29">
        <v>0.79368454438792191</v>
      </c>
      <c r="AC15" s="29">
        <v>0.79396133717104711</v>
      </c>
      <c r="AD15" s="29">
        <v>1.0674153132876902</v>
      </c>
      <c r="AE15" s="29">
        <v>1.0022742840560541</v>
      </c>
      <c r="AF15" s="29">
        <v>1.0752076655292455</v>
      </c>
      <c r="AG15" s="29">
        <v>1.0841967393926861</v>
      </c>
      <c r="AH15" s="29">
        <v>1.162744287043739</v>
      </c>
      <c r="AI15" s="29">
        <v>1.4946230999896597</v>
      </c>
      <c r="AJ15" s="29">
        <v>1.1885671940164755</v>
      </c>
      <c r="AK15" s="29">
        <v>1.2019991038499982</v>
      </c>
      <c r="AL15" s="29">
        <v>1.3435149760452212</v>
      </c>
      <c r="AM15" s="29">
        <v>1.2749146934132976</v>
      </c>
      <c r="AN15" s="29">
        <v>1.1661071299793806</v>
      </c>
      <c r="AO15" s="29">
        <v>1.78794551431282</v>
      </c>
      <c r="AP15" s="29">
        <v>1.609203737477384</v>
      </c>
      <c r="AQ15" s="29">
        <v>1.8686915565933409</v>
      </c>
      <c r="AR15" s="29">
        <v>1.7445005638123139</v>
      </c>
      <c r="AS15" s="29">
        <v>1.8878974332942955</v>
      </c>
      <c r="AT15" s="29">
        <v>1.9068748844275401</v>
      </c>
      <c r="AU15" s="29">
        <v>1.8486444936747872</v>
      </c>
      <c r="AV15" s="29">
        <v>2.0812578634595233</v>
      </c>
      <c r="AW15" s="29">
        <v>1.9093005464084611</v>
      </c>
      <c r="AX15" s="29">
        <v>1.7194462674174495</v>
      </c>
      <c r="AY15" s="29">
        <v>1.9709790754928371</v>
      </c>
      <c r="AZ15" s="29">
        <v>2.034898350622369</v>
      </c>
      <c r="BA15" s="29">
        <v>2.1136689134557161</v>
      </c>
      <c r="BB15" s="29">
        <v>2.1041874394944182</v>
      </c>
      <c r="BC15" s="29">
        <v>1.9471901842270332</v>
      </c>
      <c r="BD15" s="29">
        <v>1.92603725149655</v>
      </c>
      <c r="BE15" s="29">
        <v>0.54860932338896529</v>
      </c>
      <c r="BF15" s="29">
        <v>0.7818898408635212</v>
      </c>
      <c r="BG15" s="29">
        <v>1.2842049158632491</v>
      </c>
      <c r="BH15" s="29">
        <v>1.6132972686828546</v>
      </c>
      <c r="BI15" s="29">
        <v>1.5874815537289568</v>
      </c>
    </row>
    <row r="16" spans="1:61" ht="12" x14ac:dyDescent="0.2">
      <c r="A16" s="7" t="s">
        <v>25</v>
      </c>
      <c r="B16" s="7" t="s">
        <v>26</v>
      </c>
      <c r="C16" s="29">
        <v>2.4662906743309407</v>
      </c>
      <c r="D16" s="29">
        <v>2.083558399168099</v>
      </c>
      <c r="E16" s="29">
        <v>2.2141856468175449</v>
      </c>
      <c r="F16" s="29">
        <v>1.9027282311991796</v>
      </c>
      <c r="G16" s="29">
        <v>1.6510276000519939</v>
      </c>
      <c r="H16" s="29">
        <v>1.6380652522422334</v>
      </c>
      <c r="I16" s="29">
        <v>1.6653923993703621</v>
      </c>
      <c r="J16" s="29">
        <v>1.6054824927279718</v>
      </c>
      <c r="K16" s="29">
        <v>1.5867819552144613</v>
      </c>
      <c r="L16" s="29">
        <v>1.9022610386124752</v>
      </c>
      <c r="M16" s="29">
        <v>1.6681198633366459</v>
      </c>
      <c r="N16" s="29">
        <v>1.5993021754426688</v>
      </c>
      <c r="O16" s="29">
        <v>1.7363644936419622</v>
      </c>
      <c r="P16" s="29">
        <v>1.7422361392521644</v>
      </c>
      <c r="Q16" s="29">
        <v>1.324656474488856</v>
      </c>
      <c r="R16" s="29">
        <v>1.8988616688156199</v>
      </c>
      <c r="S16" s="29">
        <v>2.3250027629397678</v>
      </c>
      <c r="T16" s="29">
        <v>2.2509486093203166</v>
      </c>
      <c r="U16" s="29">
        <v>2.1444538589058757</v>
      </c>
      <c r="V16" s="29">
        <v>1.8136968134094678</v>
      </c>
      <c r="W16" s="29">
        <v>1.6897992263768651</v>
      </c>
      <c r="X16" s="29">
        <v>1.1895634254604979</v>
      </c>
      <c r="Y16" s="29">
        <v>0.73567870757452947</v>
      </c>
      <c r="Z16" s="29">
        <v>0.66164673971910204</v>
      </c>
      <c r="AA16" s="29">
        <v>0.74194651931695199</v>
      </c>
      <c r="AB16" s="29">
        <v>0.78387590528437523</v>
      </c>
      <c r="AC16" s="29">
        <v>0.70262723974936792</v>
      </c>
      <c r="AD16" s="29">
        <v>0.9754937525191455</v>
      </c>
      <c r="AE16" s="29">
        <v>0.84517972958118059</v>
      </c>
      <c r="AF16" s="29">
        <v>1.117000109325462</v>
      </c>
      <c r="AG16" s="29">
        <v>1.0673590612587005</v>
      </c>
      <c r="AH16" s="29">
        <v>1.166160125359863</v>
      </c>
      <c r="AI16" s="29">
        <v>1.3856856528552166</v>
      </c>
      <c r="AJ16" s="29">
        <v>1.1121314820888453</v>
      </c>
      <c r="AK16" s="29">
        <v>1.245319048139645</v>
      </c>
      <c r="AL16" s="29">
        <v>1.4470901206224263</v>
      </c>
      <c r="AM16" s="29">
        <v>1.4462884005684924</v>
      </c>
      <c r="AN16" s="29">
        <v>1.1437975514221848</v>
      </c>
      <c r="AO16" s="29">
        <v>1.233284799267204</v>
      </c>
      <c r="AP16" s="29">
        <v>1.001659288532543</v>
      </c>
      <c r="AQ16" s="29">
        <v>1.0671505202692861</v>
      </c>
      <c r="AR16" s="29">
        <v>1.1120653075700289</v>
      </c>
      <c r="AS16" s="29">
        <v>1.025680973280388</v>
      </c>
      <c r="AT16" s="29">
        <v>1.1045795096865718</v>
      </c>
      <c r="AU16" s="29">
        <v>1.0748643119969095</v>
      </c>
      <c r="AV16" s="29">
        <v>1.1411915211622619</v>
      </c>
      <c r="AW16" s="29">
        <v>0.94066460205574454</v>
      </c>
      <c r="AX16" s="29">
        <v>0.82410908238810887</v>
      </c>
      <c r="AY16" s="29">
        <v>0.94774507754957282</v>
      </c>
      <c r="AZ16" s="29">
        <v>0.95516754380965052</v>
      </c>
      <c r="BA16" s="29">
        <v>1.0401015839239007</v>
      </c>
      <c r="BB16" s="29">
        <v>1.0448071235409977</v>
      </c>
      <c r="BC16" s="29">
        <v>1.0666755330939397</v>
      </c>
      <c r="BD16" s="29">
        <v>1.1785128468198025</v>
      </c>
      <c r="BE16" s="29">
        <v>0.34418204041824202</v>
      </c>
      <c r="BF16" s="29">
        <v>0.49639959721087529</v>
      </c>
      <c r="BG16" s="29">
        <v>0.91093673804140618</v>
      </c>
      <c r="BH16" s="29">
        <v>1.1548838181369103</v>
      </c>
      <c r="BI16" s="29">
        <v>1.245106048803349</v>
      </c>
    </row>
    <row r="17" spans="1:61" ht="12" x14ac:dyDescent="0.2">
      <c r="A17" s="7" t="s">
        <v>27</v>
      </c>
      <c r="B17" s="7" t="s">
        <v>28</v>
      </c>
      <c r="C17" s="29">
        <v>3.4639267548321464</v>
      </c>
      <c r="D17" s="29">
        <v>3.0291537963562378</v>
      </c>
      <c r="E17" s="29">
        <v>2.8977896975862389</v>
      </c>
      <c r="F17" s="29">
        <v>2.3749486728937392</v>
      </c>
      <c r="G17" s="29">
        <v>2.4046129658744104</v>
      </c>
      <c r="H17" s="29">
        <v>2.1510219180615926</v>
      </c>
      <c r="I17" s="29">
        <v>2.2484981901040295</v>
      </c>
      <c r="J17" s="29">
        <v>2.2539261225392613</v>
      </c>
      <c r="K17" s="29">
        <v>2.2290615575287109</v>
      </c>
      <c r="L17" s="29">
        <v>2.2821928004409755</v>
      </c>
      <c r="M17" s="29">
        <v>2.0803657008036569</v>
      </c>
      <c r="N17" s="29">
        <v>1.968914027308188</v>
      </c>
      <c r="O17" s="29">
        <v>2.1905709861914242</v>
      </c>
      <c r="P17" s="29">
        <v>2.1638714137573452</v>
      </c>
      <c r="Q17" s="29">
        <v>2.0017594192879362</v>
      </c>
      <c r="R17" s="29">
        <v>2.1855547874179053</v>
      </c>
      <c r="S17" s="29">
        <v>2.1928067749740752</v>
      </c>
      <c r="T17" s="29">
        <v>2.0663048738333911</v>
      </c>
      <c r="U17" s="29">
        <v>2.0832526788800552</v>
      </c>
      <c r="V17" s="29">
        <v>1.9296301417213966</v>
      </c>
      <c r="W17" s="29">
        <v>2.001185620463187</v>
      </c>
      <c r="X17" s="29">
        <v>1.3983609388073057</v>
      </c>
      <c r="Y17" s="29">
        <v>1.4031158321918973</v>
      </c>
      <c r="Z17" s="29">
        <v>1.3865968597284641</v>
      </c>
      <c r="AA17" s="29">
        <v>1.5254269518626533</v>
      </c>
      <c r="AB17" s="29">
        <v>1.4691027693617824</v>
      </c>
      <c r="AC17" s="29">
        <v>1.4702825311973777</v>
      </c>
      <c r="AD17" s="29">
        <v>1.7140352757713333</v>
      </c>
      <c r="AE17" s="29">
        <v>1.5457682559550772</v>
      </c>
      <c r="AF17" s="29">
        <v>1.6779390068154356</v>
      </c>
      <c r="AG17" s="29">
        <v>1.603109563860049</v>
      </c>
      <c r="AH17" s="29">
        <v>1.6871951282130278</v>
      </c>
      <c r="AI17" s="29">
        <v>1.8606755188596897</v>
      </c>
      <c r="AJ17" s="29">
        <v>1.444872334671774</v>
      </c>
      <c r="AK17" s="29">
        <v>1.4693784637713903</v>
      </c>
      <c r="AL17" s="29">
        <v>2.0079998356901525</v>
      </c>
      <c r="AM17" s="29">
        <v>1.9520489095645446</v>
      </c>
      <c r="AN17" s="29">
        <v>1.7874836505351948</v>
      </c>
      <c r="AO17" s="29">
        <v>2.0370865921042096</v>
      </c>
      <c r="AP17" s="29">
        <v>1.6764681861587174</v>
      </c>
      <c r="AQ17" s="29">
        <v>1.8764260943860884</v>
      </c>
      <c r="AR17" s="29">
        <v>1.7071700507614214</v>
      </c>
      <c r="AS17" s="29">
        <v>1.794067573000955</v>
      </c>
      <c r="AT17" s="29">
        <v>1.860773609086797</v>
      </c>
      <c r="AU17" s="29">
        <v>1.9039679348645524</v>
      </c>
      <c r="AV17" s="29">
        <v>2.0480537266924661</v>
      </c>
      <c r="AW17" s="29">
        <v>1.9099393124591646</v>
      </c>
      <c r="AX17" s="29">
        <v>1.8437767000050258</v>
      </c>
      <c r="AY17" s="29">
        <v>2.111637432778811</v>
      </c>
      <c r="AZ17" s="29">
        <v>2.1555416645725485</v>
      </c>
      <c r="BA17" s="29">
        <v>2.205860179926622</v>
      </c>
      <c r="BB17" s="29">
        <v>2.1955131426848267</v>
      </c>
      <c r="BC17" s="29">
        <v>2.0914019701462534</v>
      </c>
      <c r="BD17" s="29">
        <v>2.2485801879680354</v>
      </c>
      <c r="BE17" s="29">
        <v>0.61290960948886763</v>
      </c>
      <c r="BF17" s="29">
        <v>0.98531499723576421</v>
      </c>
      <c r="BG17" s="29">
        <v>1.5361895009297883</v>
      </c>
      <c r="BH17" s="29">
        <v>1.9689871588681711</v>
      </c>
      <c r="BI17" s="29">
        <v>1.9519714027240287</v>
      </c>
    </row>
    <row r="18" spans="1:61" ht="12" x14ac:dyDescent="0.2">
      <c r="A18" s="7" t="s">
        <v>29</v>
      </c>
      <c r="B18" s="7" t="s">
        <v>30</v>
      </c>
      <c r="C18" s="29">
        <v>5.0493994387815597</v>
      </c>
      <c r="D18" s="29">
        <v>4.2274443721862731</v>
      </c>
      <c r="E18" s="29">
        <v>4.1390434854467655</v>
      </c>
      <c r="F18" s="29">
        <v>3.6549764122979416</v>
      </c>
      <c r="G18" s="29">
        <v>3.3701382925593646</v>
      </c>
      <c r="H18" s="29">
        <v>3.2093395084128873</v>
      </c>
      <c r="I18" s="29">
        <v>3.3205833327214118</v>
      </c>
      <c r="J18" s="29">
        <v>3.1431749924733632</v>
      </c>
      <c r="K18" s="29">
        <v>3.0707981172393031</v>
      </c>
      <c r="L18" s="29">
        <v>3.2022756144305822</v>
      </c>
      <c r="M18" s="29">
        <v>2.8063304524059536</v>
      </c>
      <c r="N18" s="29">
        <v>2.5101334234082082</v>
      </c>
      <c r="O18" s="29">
        <v>2.6499269365486149</v>
      </c>
      <c r="P18" s="29">
        <v>2.551495265171758</v>
      </c>
      <c r="Q18" s="29">
        <v>2.4016587930997626</v>
      </c>
      <c r="R18" s="29">
        <v>2.5357980091632641</v>
      </c>
      <c r="S18" s="29">
        <v>2.805704595170404</v>
      </c>
      <c r="T18" s="29">
        <v>3.1126917623251606</v>
      </c>
      <c r="U18" s="29">
        <v>3.0237917103097409</v>
      </c>
      <c r="V18" s="29">
        <v>2.6995610753653549</v>
      </c>
      <c r="W18" s="29">
        <v>2.4867360680618198</v>
      </c>
      <c r="X18" s="29">
        <v>1.6915911059268778</v>
      </c>
      <c r="Y18" s="29">
        <v>1.3577384489707021</v>
      </c>
      <c r="Z18" s="29">
        <v>1.2617120584141244</v>
      </c>
      <c r="AA18" s="29">
        <v>1.2741432909316559</v>
      </c>
      <c r="AB18" s="29">
        <v>1.2193729158960025</v>
      </c>
      <c r="AC18" s="29">
        <v>1.1954491282573181</v>
      </c>
      <c r="AD18" s="29">
        <v>1.4867196496960282</v>
      </c>
      <c r="AE18" s="29">
        <v>1.4402099681298375</v>
      </c>
      <c r="AF18" s="29">
        <v>1.4037188882073797</v>
      </c>
      <c r="AG18" s="29">
        <v>1.3348193821222196</v>
      </c>
      <c r="AH18" s="29">
        <v>1.4833295670981697</v>
      </c>
      <c r="AI18" s="29">
        <v>1.6973173644962392</v>
      </c>
      <c r="AJ18" s="29">
        <v>1.4506343416082901</v>
      </c>
      <c r="AK18" s="29">
        <v>1.5468379765632565</v>
      </c>
      <c r="AL18" s="29">
        <v>1.938176711753882</v>
      </c>
      <c r="AM18" s="29">
        <v>2.1791716434774187</v>
      </c>
      <c r="AN18" s="29">
        <v>1.7207335597116902</v>
      </c>
      <c r="AO18" s="29">
        <v>1.7983062676308272</v>
      </c>
      <c r="AP18" s="29">
        <v>1.4602445726490161</v>
      </c>
      <c r="AQ18" s="29">
        <v>1.5711695990206676</v>
      </c>
      <c r="AR18" s="29">
        <v>1.5740086212509929</v>
      </c>
      <c r="AS18" s="29">
        <v>1.878414314923099</v>
      </c>
      <c r="AT18" s="29">
        <v>2.1533931524867489</v>
      </c>
      <c r="AU18" s="29">
        <v>2.2946644614322738</v>
      </c>
      <c r="AV18" s="29">
        <v>2.4626590438485683</v>
      </c>
      <c r="AW18" s="29">
        <v>2.3163478192923281</v>
      </c>
      <c r="AX18" s="29">
        <v>2.187497883756365</v>
      </c>
      <c r="AY18" s="29">
        <v>2.4252360425592876</v>
      </c>
      <c r="AZ18" s="29">
        <v>2.4168986937893133</v>
      </c>
      <c r="BA18" s="29">
        <v>2.5152512795134592</v>
      </c>
      <c r="BB18" s="29">
        <v>2.4293200671988746</v>
      </c>
      <c r="BC18" s="29">
        <v>2.3352520608957246</v>
      </c>
      <c r="BD18" s="29">
        <v>2.4374803026553975</v>
      </c>
      <c r="BE18" s="29">
        <v>0.70423378957375593</v>
      </c>
      <c r="BF18" s="29">
        <v>1.0756534309192962</v>
      </c>
      <c r="BG18" s="29">
        <v>1.8822769479208721</v>
      </c>
      <c r="BH18" s="29">
        <v>2.2070350449945955</v>
      </c>
      <c r="BI18" s="29">
        <v>2.2886269811296183</v>
      </c>
    </row>
    <row r="19" spans="1:61" ht="12" x14ac:dyDescent="0.2">
      <c r="A19" s="7" t="s">
        <v>31</v>
      </c>
      <c r="B19" s="7" t="s">
        <v>32</v>
      </c>
      <c r="C19" s="29">
        <v>1.8876328275940448</v>
      </c>
      <c r="D19" s="29">
        <v>1.7719165530173884</v>
      </c>
      <c r="E19" s="29">
        <v>1.6845522218433913</v>
      </c>
      <c r="F19" s="29">
        <v>1.4853143823161723</v>
      </c>
      <c r="G19" s="29">
        <v>1.462264888055461</v>
      </c>
      <c r="H19" s="29">
        <v>1.3373323673144675</v>
      </c>
      <c r="I19" s="29">
        <v>1.4296673445775514</v>
      </c>
      <c r="J19" s="29">
        <v>1.3334135807348746</v>
      </c>
      <c r="K19" s="29">
        <v>1.4142670298161018</v>
      </c>
      <c r="L19" s="29">
        <v>1.4463360473723168</v>
      </c>
      <c r="M19" s="29">
        <v>1.3684972655997356</v>
      </c>
      <c r="N19" s="29">
        <v>1.2066502339151868</v>
      </c>
      <c r="O19" s="29">
        <v>1.4185932031648616</v>
      </c>
      <c r="P19" s="29">
        <v>1.3561405901225174</v>
      </c>
      <c r="Q19" s="29">
        <v>1.1910720822238332</v>
      </c>
      <c r="R19" s="29">
        <v>1.2859531892597988</v>
      </c>
      <c r="S19" s="29">
        <v>1.816614870053902</v>
      </c>
      <c r="T19" s="29">
        <v>1.7658601706776145</v>
      </c>
      <c r="U19" s="29">
        <v>1.7670193142750508</v>
      </c>
      <c r="V19" s="29">
        <v>1.5678188721496911</v>
      </c>
      <c r="W19" s="29">
        <v>1.6974204569107207</v>
      </c>
      <c r="X19" s="29">
        <v>1.2177396149645381</v>
      </c>
      <c r="Y19" s="29">
        <v>1.0335345166824479</v>
      </c>
      <c r="Z19" s="29">
        <v>0.99843893799632888</v>
      </c>
      <c r="AA19" s="29">
        <v>1.0371475697970165</v>
      </c>
      <c r="AB19" s="29">
        <v>1.0531802432764523</v>
      </c>
      <c r="AC19" s="29">
        <v>0.97259209079702824</v>
      </c>
      <c r="AD19" s="29">
        <v>1.1713290466830284</v>
      </c>
      <c r="AE19" s="29">
        <v>1.0467126426569828</v>
      </c>
      <c r="AF19" s="29">
        <v>1.243082090004852</v>
      </c>
      <c r="AG19" s="29">
        <v>1.3122573993207181</v>
      </c>
      <c r="AH19" s="29">
        <v>1.3555161329451721</v>
      </c>
      <c r="AI19" s="29">
        <v>1.5880071870451238</v>
      </c>
      <c r="AJ19" s="29">
        <v>1.3379541181465309</v>
      </c>
      <c r="AK19" s="29">
        <v>1.3894082059679767</v>
      </c>
      <c r="AL19" s="29">
        <v>1.6163573508005822</v>
      </c>
      <c r="AM19" s="29">
        <v>1.6389533296943231</v>
      </c>
      <c r="AN19" s="29">
        <v>1.3761435673081495</v>
      </c>
      <c r="AO19" s="29">
        <v>1.593744170138673</v>
      </c>
      <c r="AP19" s="29">
        <v>1.2869149398637878</v>
      </c>
      <c r="AQ19" s="29">
        <v>1.4880038089717846</v>
      </c>
      <c r="AR19" s="29">
        <v>1.5576382994873068</v>
      </c>
      <c r="AS19" s="29">
        <v>1.5671883301936917</v>
      </c>
      <c r="AT19" s="29">
        <v>1.5804748794170618</v>
      </c>
      <c r="AU19" s="29">
        <v>1.6023592164006597</v>
      </c>
      <c r="AV19" s="29">
        <v>1.774242518337577</v>
      </c>
      <c r="AW19" s="29">
        <v>1.6002787725726431</v>
      </c>
      <c r="AX19" s="29">
        <v>1.5242407932597759</v>
      </c>
      <c r="AY19" s="29">
        <v>2.0803955258382154</v>
      </c>
      <c r="AZ19" s="29">
        <v>2.0627307291558847</v>
      </c>
      <c r="BA19" s="29">
        <v>2.2299183693184563</v>
      </c>
      <c r="BB19" s="29">
        <v>2.2085205042747429</v>
      </c>
      <c r="BC19" s="29">
        <v>2.1259479302516544</v>
      </c>
      <c r="BD19" s="29">
        <v>2.2648063427660587</v>
      </c>
      <c r="BE19" s="29">
        <v>0.64966775001552568</v>
      </c>
      <c r="BF19" s="29">
        <v>0.95730432442503155</v>
      </c>
      <c r="BG19" s="29">
        <v>1.611426225322762</v>
      </c>
      <c r="BH19" s="29">
        <v>1.9524810068934109</v>
      </c>
      <c r="BI19" s="29">
        <v>2.0952208444600853</v>
      </c>
    </row>
    <row r="20" spans="1:61" ht="12" x14ac:dyDescent="0.2">
      <c r="A20" s="7" t="s">
        <v>33</v>
      </c>
      <c r="B20" s="7" t="s">
        <v>34</v>
      </c>
      <c r="C20" s="29">
        <v>7.0046596851872884</v>
      </c>
      <c r="D20" s="29">
        <v>6.0193474536326974</v>
      </c>
      <c r="E20" s="29">
        <v>5.9447788877016547</v>
      </c>
      <c r="F20" s="29">
        <v>5.4632948619676238</v>
      </c>
      <c r="G20" s="29">
        <v>5.3357374252773813</v>
      </c>
      <c r="H20" s="29">
        <v>5.1633828049386814</v>
      </c>
      <c r="I20" s="29">
        <v>4.9714820934074888</v>
      </c>
      <c r="J20" s="29">
        <v>4.6070880491667348</v>
      </c>
      <c r="K20" s="29">
        <v>4.5963916143184154</v>
      </c>
      <c r="L20" s="29">
        <v>4.6454144401564266</v>
      </c>
      <c r="M20" s="29">
        <v>4.4286859435606445</v>
      </c>
      <c r="N20" s="29">
        <v>4.1340358144097822</v>
      </c>
      <c r="O20" s="29">
        <v>4.3101843630088412</v>
      </c>
      <c r="P20" s="29">
        <v>3.993615586135939</v>
      </c>
      <c r="Q20" s="29">
        <v>4.0627787163778661</v>
      </c>
      <c r="R20" s="29">
        <v>4.3685728851484082</v>
      </c>
      <c r="S20" s="29">
        <v>4.5359584363521845</v>
      </c>
      <c r="T20" s="29">
        <v>4.2429516546523924</v>
      </c>
      <c r="U20" s="29">
        <v>4.0611623136308515</v>
      </c>
      <c r="V20" s="29">
        <v>3.6590445766410955</v>
      </c>
      <c r="W20" s="29">
        <v>3.5185602125972699</v>
      </c>
      <c r="X20" s="29">
        <v>2.7431775348024248</v>
      </c>
      <c r="Y20" s="29">
        <v>2.4145171804245331</v>
      </c>
      <c r="Z20" s="29">
        <v>2.3562369810462127</v>
      </c>
      <c r="AA20" s="29">
        <v>2.5474628918435336</v>
      </c>
      <c r="AB20" s="29">
        <v>2.3367258747346606</v>
      </c>
      <c r="AC20" s="29">
        <v>2.3569480229013666</v>
      </c>
      <c r="AD20" s="29">
        <v>2.6422954567285695</v>
      </c>
      <c r="AE20" s="29">
        <v>2.5136796048133112</v>
      </c>
      <c r="AF20" s="29">
        <v>2.6420007637334471</v>
      </c>
      <c r="AG20" s="29">
        <v>2.5721719936439076</v>
      </c>
      <c r="AH20" s="29">
        <v>3.0306141626251075</v>
      </c>
      <c r="AI20" s="29">
        <v>3.7813679544636187</v>
      </c>
      <c r="AJ20" s="29">
        <v>3.2988583764726518</v>
      </c>
      <c r="AK20" s="29">
        <v>3.4714201901271382</v>
      </c>
      <c r="AL20" s="29">
        <v>3.7000717430064189</v>
      </c>
      <c r="AM20" s="29">
        <v>3.6175416825777802</v>
      </c>
      <c r="AN20" s="29">
        <v>3.263532921614221</v>
      </c>
      <c r="AO20" s="29">
        <v>3.5395098082228547</v>
      </c>
      <c r="AP20" s="29">
        <v>3.0002914502302893</v>
      </c>
      <c r="AQ20" s="29">
        <v>3.0678929451190529</v>
      </c>
      <c r="AR20" s="29">
        <v>2.875766444138304</v>
      </c>
      <c r="AS20" s="29">
        <v>3.0241281222932885</v>
      </c>
      <c r="AT20" s="29">
        <v>3.1827175803840486</v>
      </c>
      <c r="AU20" s="29">
        <v>3.3668070034911297</v>
      </c>
      <c r="AV20" s="29">
        <v>3.371942124932747</v>
      </c>
      <c r="AW20" s="29">
        <v>3.1840734995017841</v>
      </c>
      <c r="AX20" s="29">
        <v>2.9862883282385839</v>
      </c>
      <c r="AY20" s="29">
        <v>3.2334386060572431</v>
      </c>
      <c r="AZ20" s="29">
        <v>3.1633298671344026</v>
      </c>
      <c r="BA20" s="29">
        <v>3.3832671860335504</v>
      </c>
      <c r="BB20" s="29">
        <v>3.2682572579069147</v>
      </c>
      <c r="BC20" s="29">
        <v>3.2239254582258692</v>
      </c>
      <c r="BD20" s="29">
        <v>3.4176544529397148</v>
      </c>
      <c r="BE20" s="29">
        <v>0.96395185280798301</v>
      </c>
      <c r="BF20" s="29">
        <v>1.4986158526728737</v>
      </c>
      <c r="BG20" s="29">
        <v>2.52638131244285</v>
      </c>
      <c r="BH20" s="29">
        <v>2.9659534017404985</v>
      </c>
      <c r="BI20" s="29">
        <v>2.9074259492036991</v>
      </c>
    </row>
    <row r="21" spans="1:61" ht="12" x14ac:dyDescent="0.2">
      <c r="A21" s="7" t="s">
        <v>35</v>
      </c>
      <c r="B21" s="7" t="s">
        <v>36</v>
      </c>
      <c r="C21" s="29">
        <v>4.1551404998114352</v>
      </c>
      <c r="D21" s="29">
        <v>3.8897032225292274</v>
      </c>
      <c r="E21" s="29">
        <v>3.7160872476506399</v>
      </c>
      <c r="F21" s="29">
        <v>3.3736675415034365</v>
      </c>
      <c r="G21" s="29">
        <v>3.501556619384433</v>
      </c>
      <c r="H21" s="29">
        <v>3.3954756059078419</v>
      </c>
      <c r="I21" s="29">
        <v>3.1551392506154552</v>
      </c>
      <c r="J21" s="29">
        <v>2.9873753714567881</v>
      </c>
      <c r="K21" s="29">
        <v>2.9869742783443591</v>
      </c>
      <c r="L21" s="29">
        <v>2.8936675419409696</v>
      </c>
      <c r="M21" s="29">
        <v>2.8891093415477203</v>
      </c>
      <c r="N21" s="29">
        <v>2.7511743115013894</v>
      </c>
      <c r="O21" s="29">
        <v>2.7795592254089811</v>
      </c>
      <c r="P21" s="29">
        <v>2.5350134592127338</v>
      </c>
      <c r="Q21" s="29">
        <v>2.7116149528715532</v>
      </c>
      <c r="R21" s="29">
        <v>3.1293305674241254</v>
      </c>
      <c r="S21" s="29">
        <v>3.3000463057980625</v>
      </c>
      <c r="T21" s="29">
        <v>3.2388395393845228</v>
      </c>
      <c r="U21" s="29">
        <v>3.0503715489035024</v>
      </c>
      <c r="V21" s="29">
        <v>3.0100668465751519</v>
      </c>
      <c r="W21" s="29">
        <v>2.9829058669276529</v>
      </c>
      <c r="X21" s="29">
        <v>2.211243783513797</v>
      </c>
      <c r="Y21" s="29">
        <v>2.1361166761257899</v>
      </c>
      <c r="Z21" s="29">
        <v>2.0662450902426834</v>
      </c>
      <c r="AA21" s="29">
        <v>2.1090436751855766</v>
      </c>
      <c r="AB21" s="29">
        <v>2.0368672930486866</v>
      </c>
      <c r="AC21" s="29">
        <v>2.0545306381148563</v>
      </c>
      <c r="AD21" s="29">
        <v>2.4666875782162019</v>
      </c>
      <c r="AE21" s="29">
        <v>2.257410934584577</v>
      </c>
      <c r="AF21" s="29">
        <v>2.1947963015800798</v>
      </c>
      <c r="AG21" s="29">
        <v>2.4501630975423554</v>
      </c>
      <c r="AH21" s="29">
        <v>2.6178335402577173</v>
      </c>
      <c r="AI21" s="29">
        <v>3.3427778249034139</v>
      </c>
      <c r="AJ21" s="29">
        <v>3.1612190288177549</v>
      </c>
      <c r="AK21" s="29">
        <v>3.3340607817885979</v>
      </c>
      <c r="AL21" s="29">
        <v>3.5933002768416911</v>
      </c>
      <c r="AM21" s="29">
        <v>3.4589819320311235</v>
      </c>
      <c r="AN21" s="29">
        <v>3.1470825246406129</v>
      </c>
      <c r="AO21" s="29">
        <v>3.4916444602004018</v>
      </c>
      <c r="AP21" s="29">
        <v>2.7910767928859501</v>
      </c>
      <c r="AQ21" s="29">
        <v>3.1438019851528223</v>
      </c>
      <c r="AR21" s="29">
        <v>2.8850545628854301</v>
      </c>
      <c r="AS21" s="29">
        <v>3.0535451466935442</v>
      </c>
      <c r="AT21" s="29">
        <v>3.1563845534249579</v>
      </c>
      <c r="AU21" s="29">
        <v>3.2906965465763074</v>
      </c>
      <c r="AV21" s="29">
        <v>3.5005419037056091</v>
      </c>
      <c r="AW21" s="29">
        <v>3.2904407061757341</v>
      </c>
      <c r="AX21" s="29">
        <v>3.0489386137667438</v>
      </c>
      <c r="AY21" s="29">
        <v>3.4369908670599862</v>
      </c>
      <c r="AZ21" s="29">
        <v>3.4179405972327066</v>
      </c>
      <c r="BA21" s="29">
        <v>3.5029878503924059</v>
      </c>
      <c r="BB21" s="29">
        <v>3.3820301638643708</v>
      </c>
      <c r="BC21" s="29">
        <v>3.216758670810719</v>
      </c>
      <c r="BD21" s="29">
        <v>3.3497127418359502</v>
      </c>
      <c r="BE21" s="29">
        <v>1.0616968965997124</v>
      </c>
      <c r="BF21" s="29">
        <v>1.5706857506736895</v>
      </c>
      <c r="BG21" s="29">
        <v>2.3693491954381689</v>
      </c>
      <c r="BH21" s="29">
        <v>2.875298890467977</v>
      </c>
      <c r="BI21" s="29">
        <v>2.9167689325410717</v>
      </c>
    </row>
    <row r="22" spans="1:61" ht="12" x14ac:dyDescent="0.2">
      <c r="A22" s="7" t="s">
        <v>37</v>
      </c>
      <c r="B22" s="7" t="s">
        <v>38</v>
      </c>
      <c r="C22" s="29">
        <v>1.4825547747002894</v>
      </c>
      <c r="D22" s="29">
        <v>1.5128447410382093</v>
      </c>
      <c r="E22" s="29">
        <v>1.4313706962735486</v>
      </c>
      <c r="F22" s="29">
        <v>1.3236225122541783</v>
      </c>
      <c r="G22" s="29">
        <v>1.3705427272190398</v>
      </c>
      <c r="H22" s="29">
        <v>1.2119707080848048</v>
      </c>
      <c r="I22" s="29">
        <v>1.2478970152927966</v>
      </c>
      <c r="J22" s="29">
        <v>1.2140571243297769</v>
      </c>
      <c r="K22" s="29">
        <v>1.2196951047439493</v>
      </c>
      <c r="L22" s="29">
        <v>1.1893917105476466</v>
      </c>
      <c r="M22" s="29">
        <v>1.0622999837885547</v>
      </c>
      <c r="N22" s="29">
        <v>0.93191793406144741</v>
      </c>
      <c r="O22" s="29">
        <v>0.98724099214045113</v>
      </c>
      <c r="P22" s="29">
        <v>1.0429260983308564</v>
      </c>
      <c r="Q22" s="29">
        <v>1.148656947395571</v>
      </c>
      <c r="R22" s="29">
        <v>1.507866714157629</v>
      </c>
      <c r="S22" s="29">
        <v>1.7545290411329051</v>
      </c>
      <c r="T22" s="29">
        <v>1.5527088271779315</v>
      </c>
      <c r="U22" s="29">
        <v>1.7096930691853254</v>
      </c>
      <c r="V22" s="29">
        <v>1.5333767302472396</v>
      </c>
      <c r="W22" s="29">
        <v>1.3432798241196773</v>
      </c>
      <c r="X22" s="29">
        <v>1.2926077326737857</v>
      </c>
      <c r="Y22" s="29">
        <v>0.76154723914995492</v>
      </c>
      <c r="Z22" s="29">
        <v>0.92665464616343962</v>
      </c>
      <c r="AA22" s="29">
        <v>1.0371394341019828</v>
      </c>
      <c r="AB22" s="29">
        <v>0.97546619631926834</v>
      </c>
      <c r="AC22" s="29">
        <v>0.9482935680399186</v>
      </c>
      <c r="AD22" s="29">
        <v>1.0953674010697882</v>
      </c>
      <c r="AE22" s="29">
        <v>1.0373606849668919</v>
      </c>
      <c r="AF22" s="29">
        <v>1.1943519611614426</v>
      </c>
      <c r="AG22" s="29">
        <v>1.1595789836713579</v>
      </c>
      <c r="AH22" s="29">
        <v>1.3079030097229039</v>
      </c>
      <c r="AI22" s="29">
        <v>1.3965830558834844</v>
      </c>
      <c r="AJ22" s="29">
        <v>1.1601891522635928</v>
      </c>
      <c r="AK22" s="29">
        <v>1.2020321267028347</v>
      </c>
      <c r="AL22" s="29">
        <v>1.3867407712000424</v>
      </c>
      <c r="AM22" s="29">
        <v>1.3186141214235498</v>
      </c>
      <c r="AN22" s="29">
        <v>1.1220320412608062</v>
      </c>
      <c r="AO22" s="29">
        <v>1.3049064015713312</v>
      </c>
      <c r="AP22" s="29">
        <v>1.0609204718238632</v>
      </c>
      <c r="AQ22" s="29">
        <v>1.3006905883062165</v>
      </c>
      <c r="AR22" s="29">
        <v>1.2279276322399577</v>
      </c>
      <c r="AS22" s="29">
        <v>1.1928824526267139</v>
      </c>
      <c r="AT22" s="29">
        <v>1.2645335012358248</v>
      </c>
      <c r="AU22" s="29">
        <v>1.3195193344631027</v>
      </c>
      <c r="AV22" s="29">
        <v>1.4230606927317422</v>
      </c>
      <c r="AW22" s="29">
        <v>1.2770592057229744</v>
      </c>
      <c r="AX22" s="29">
        <v>1.2199768240975799</v>
      </c>
      <c r="AY22" s="29">
        <v>1.4164696268411781</v>
      </c>
      <c r="AZ22" s="29">
        <v>1.7140053451936796</v>
      </c>
      <c r="BA22" s="29">
        <v>1.8749171093085408</v>
      </c>
      <c r="BB22" s="29">
        <v>1.8373600905601737</v>
      </c>
      <c r="BC22" s="29">
        <v>1.8430201014113188</v>
      </c>
      <c r="BD22" s="29">
        <v>1.933513292652703</v>
      </c>
      <c r="BE22" s="29">
        <v>0.61794591842886137</v>
      </c>
      <c r="BF22" s="29">
        <v>0.93739827051502744</v>
      </c>
      <c r="BG22" s="29">
        <v>1.3876739029961218</v>
      </c>
      <c r="BH22" s="29">
        <v>1.4871293362716269</v>
      </c>
      <c r="BI22" s="29">
        <v>1.6678812804351175</v>
      </c>
    </row>
    <row r="23" spans="1:61" ht="12" x14ac:dyDescent="0.2">
      <c r="A23" s="7" t="s">
        <v>39</v>
      </c>
      <c r="B23" s="7" t="s">
        <v>40</v>
      </c>
      <c r="C23" s="29">
        <v>2.617151436788554</v>
      </c>
      <c r="D23" s="29">
        <v>2.3653992556251056</v>
      </c>
      <c r="E23" s="29">
        <v>2.3307966986490078</v>
      </c>
      <c r="F23" s="29">
        <v>2.0791351475457378</v>
      </c>
      <c r="G23" s="29">
        <v>1.944247407980279</v>
      </c>
      <c r="H23" s="29">
        <v>1.8974248978901322</v>
      </c>
      <c r="I23" s="29">
        <v>1.9251032444876937</v>
      </c>
      <c r="J23" s="29">
        <v>1.8393480169938052</v>
      </c>
      <c r="K23" s="29">
        <v>1.8334144257470391</v>
      </c>
      <c r="L23" s="29">
        <v>1.9221957847767783</v>
      </c>
      <c r="M23" s="29">
        <v>1.9520862506823631</v>
      </c>
      <c r="N23" s="29">
        <v>1.8829747466356537</v>
      </c>
      <c r="O23" s="29">
        <v>2.0554968789310042</v>
      </c>
      <c r="P23" s="29">
        <v>2.0980544061977286</v>
      </c>
      <c r="Q23" s="29">
        <v>1.9115620506499986</v>
      </c>
      <c r="R23" s="29">
        <v>2.2850280247674384</v>
      </c>
      <c r="S23" s="29">
        <v>2.5616662264870733</v>
      </c>
      <c r="T23" s="29">
        <v>2.6822901076972738</v>
      </c>
      <c r="U23" s="29">
        <v>2.6715555946826304</v>
      </c>
      <c r="V23" s="29">
        <v>2.3103823693400241</v>
      </c>
      <c r="W23" s="29">
        <v>2.1021040584558501</v>
      </c>
      <c r="X23" s="29">
        <v>1.5314771664504867</v>
      </c>
      <c r="Y23" s="29">
        <v>1.3667714073185202</v>
      </c>
      <c r="Z23" s="29">
        <v>1.2949455639627223</v>
      </c>
      <c r="AA23" s="29">
        <v>1.3423702755087734</v>
      </c>
      <c r="AB23" s="29">
        <v>1.1552031315955766</v>
      </c>
      <c r="AC23" s="29">
        <v>1.030228688891293</v>
      </c>
      <c r="AD23" s="29">
        <v>1.2405458591257716</v>
      </c>
      <c r="AE23" s="29">
        <v>1.0907854839134135</v>
      </c>
      <c r="AF23" s="29">
        <v>1.229945705301094</v>
      </c>
      <c r="AG23" s="29">
        <v>1.5713309856666706</v>
      </c>
      <c r="AH23" s="29">
        <v>1.8349606039549153</v>
      </c>
      <c r="AI23" s="29">
        <v>2.161986055331127</v>
      </c>
      <c r="AJ23" s="29">
        <v>1.814034767451447</v>
      </c>
      <c r="AK23" s="29">
        <v>1.9382029750197274</v>
      </c>
      <c r="AL23" s="29">
        <v>2.1027918781725887</v>
      </c>
      <c r="AM23" s="29">
        <v>2.0440128611304131</v>
      </c>
      <c r="AN23" s="29">
        <v>1.7807755369024052</v>
      </c>
      <c r="AO23" s="29">
        <v>2.0379296732048746</v>
      </c>
      <c r="AP23" s="29">
        <v>1.6502359392934576</v>
      </c>
      <c r="AQ23" s="29">
        <v>1.8488491374769189</v>
      </c>
      <c r="AR23" s="29">
        <v>1.7519310425134327</v>
      </c>
      <c r="AS23" s="29">
        <v>1.8224965759691254</v>
      </c>
      <c r="AT23" s="29">
        <v>1.9689896475050321</v>
      </c>
      <c r="AU23" s="29">
        <v>2.023599474335017</v>
      </c>
      <c r="AV23" s="29">
        <v>2.0800779625491423</v>
      </c>
      <c r="AW23" s="29">
        <v>1.9009748091137444</v>
      </c>
      <c r="AX23" s="29">
        <v>1.7982677453519127</v>
      </c>
      <c r="AY23" s="29">
        <v>1.9875875415181072</v>
      </c>
      <c r="AZ23" s="29">
        <v>2.0682033680264831</v>
      </c>
      <c r="BA23" s="29">
        <v>2.3406980032493636</v>
      </c>
      <c r="BB23" s="29">
        <v>2.3723210770587158</v>
      </c>
      <c r="BC23" s="29">
        <v>2.3245399045152846</v>
      </c>
      <c r="BD23" s="29">
        <v>2.4779032177572735</v>
      </c>
      <c r="BE23" s="29">
        <v>0.75802498572165267</v>
      </c>
      <c r="BF23" s="29">
        <v>1.2311012903190033</v>
      </c>
      <c r="BG23" s="29">
        <v>1.9619669185940125</v>
      </c>
      <c r="BH23" s="29">
        <v>2.3259483317899781</v>
      </c>
      <c r="BI23" s="29">
        <v>2.3214402555131057</v>
      </c>
    </row>
    <row r="24" spans="1:61" ht="12" x14ac:dyDescent="0.2">
      <c r="A24" s="7" t="s">
        <v>41</v>
      </c>
      <c r="B24" s="7" t="s">
        <v>42</v>
      </c>
      <c r="C24" s="29">
        <v>5.1588099796948859</v>
      </c>
      <c r="D24" s="29">
        <v>4.668755763799</v>
      </c>
      <c r="E24" s="29">
        <v>4.5269094458068491</v>
      </c>
      <c r="F24" s="29">
        <v>3.9616415299552128</v>
      </c>
      <c r="G24" s="29">
        <v>3.994764506163905</v>
      </c>
      <c r="H24" s="29">
        <v>3.6938394035010815</v>
      </c>
      <c r="I24" s="29">
        <v>3.6891047465246185</v>
      </c>
      <c r="J24" s="29">
        <v>3.5483982412691142</v>
      </c>
      <c r="K24" s="29">
        <v>3.6849891234265124</v>
      </c>
      <c r="L24" s="29">
        <v>3.6561154865132499</v>
      </c>
      <c r="M24" s="29">
        <v>3.5272838293573079</v>
      </c>
      <c r="N24" s="29">
        <v>3.3981830196903138</v>
      </c>
      <c r="O24" s="29">
        <v>3.5101303782797939</v>
      </c>
      <c r="P24" s="29">
        <v>3.3652838938466934</v>
      </c>
      <c r="Q24" s="29">
        <v>3.1348349635633843</v>
      </c>
      <c r="R24" s="29">
        <v>3.3271072834262108</v>
      </c>
      <c r="S24" s="29">
        <v>3.7061942246989594</v>
      </c>
      <c r="T24" s="29">
        <v>3.6119364015431978</v>
      </c>
      <c r="U24" s="29">
        <v>3.314728576438954</v>
      </c>
      <c r="V24" s="29">
        <v>3.0170726004442541</v>
      </c>
      <c r="W24" s="29">
        <v>2.8099957133393088</v>
      </c>
      <c r="X24" s="29">
        <v>2.0464643567104814</v>
      </c>
      <c r="Y24" s="29">
        <v>1.7534885390760413</v>
      </c>
      <c r="Z24" s="29">
        <v>1.6420790321074497</v>
      </c>
      <c r="AA24" s="29">
        <v>1.6896390705773243</v>
      </c>
      <c r="AB24" s="29">
        <v>1.6135473464324537</v>
      </c>
      <c r="AC24" s="29">
        <v>1.6075868924358716</v>
      </c>
      <c r="AD24" s="29">
        <v>1.9008604826746291</v>
      </c>
      <c r="AE24" s="29">
        <v>1.7909801079776759</v>
      </c>
      <c r="AF24" s="29">
        <v>1.9034278594818177</v>
      </c>
      <c r="AG24" s="29">
        <v>2.2759145027862355</v>
      </c>
      <c r="AH24" s="29">
        <v>2.4564471189751251</v>
      </c>
      <c r="AI24" s="29">
        <v>2.8455775693686447</v>
      </c>
      <c r="AJ24" s="29">
        <v>2.4809290084448783</v>
      </c>
      <c r="AK24" s="29">
        <v>2.6316801430459011</v>
      </c>
      <c r="AL24" s="29">
        <v>2.9879287068420752</v>
      </c>
      <c r="AM24" s="29">
        <v>2.9706996466938587</v>
      </c>
      <c r="AN24" s="29">
        <v>2.4560580382859003</v>
      </c>
      <c r="AO24" s="29">
        <v>2.8420577210455575</v>
      </c>
      <c r="AP24" s="29">
        <v>2.2280188158073031</v>
      </c>
      <c r="AQ24" s="29">
        <v>2.5965337578157226</v>
      </c>
      <c r="AR24" s="29">
        <v>2.4993306659241203</v>
      </c>
      <c r="AS24" s="29">
        <v>2.5733177676554546</v>
      </c>
      <c r="AT24" s="29">
        <v>2.73096790621282</v>
      </c>
      <c r="AU24" s="29">
        <v>2.7762652200910414</v>
      </c>
      <c r="AV24" s="29">
        <v>2.9669085402263078</v>
      </c>
      <c r="AW24" s="29">
        <v>2.7658641110364925</v>
      </c>
      <c r="AX24" s="29">
        <v>2.6116805124761191</v>
      </c>
      <c r="AY24" s="29">
        <v>2.8418822954808411</v>
      </c>
      <c r="AZ24" s="29">
        <v>2.961223295506155</v>
      </c>
      <c r="BA24" s="29">
        <v>3.1705484072231496</v>
      </c>
      <c r="BB24" s="29">
        <v>3.1720374707957406</v>
      </c>
      <c r="BC24" s="29">
        <v>3.0990510197851875</v>
      </c>
      <c r="BD24" s="29">
        <v>3.3505940619122851</v>
      </c>
      <c r="BE24" s="29">
        <v>1.0167802573995293</v>
      </c>
      <c r="BF24" s="29">
        <v>1.5162345156001744</v>
      </c>
      <c r="BG24" s="29">
        <v>2.4636899293141523</v>
      </c>
      <c r="BH24" s="29">
        <v>2.9663665210858845</v>
      </c>
      <c r="BI24" s="29">
        <v>3.0543344407002766</v>
      </c>
    </row>
    <row r="25" spans="1:61" ht="12" x14ac:dyDescent="0.2">
      <c r="A25" s="7" t="s">
        <v>43</v>
      </c>
      <c r="B25" s="7" t="s">
        <v>44</v>
      </c>
      <c r="C25" s="29">
        <v>2.5156778868093013</v>
      </c>
      <c r="D25" s="29">
        <v>2.4138364614692662</v>
      </c>
      <c r="E25" s="29">
        <v>2.1438734606911991</v>
      </c>
      <c r="F25" s="29">
        <v>1.9258505389017109</v>
      </c>
      <c r="G25" s="29">
        <v>2.0450195501656263</v>
      </c>
      <c r="H25" s="29">
        <v>1.9287822429998589</v>
      </c>
      <c r="I25" s="29">
        <v>1.8949107001738581</v>
      </c>
      <c r="J25" s="29">
        <v>1.7838754544017701</v>
      </c>
      <c r="K25" s="29">
        <v>1.8427406353722142</v>
      </c>
      <c r="L25" s="29">
        <v>1.9548664453927611</v>
      </c>
      <c r="M25" s="29">
        <v>1.8881017859965228</v>
      </c>
      <c r="N25" s="29">
        <v>1.6640271850798167</v>
      </c>
      <c r="O25" s="29">
        <v>1.7248522206416943</v>
      </c>
      <c r="P25" s="29">
        <v>1.7242749255092544</v>
      </c>
      <c r="Q25" s="29">
        <v>1.5615758931081225</v>
      </c>
      <c r="R25" s="29">
        <v>2.205004153991267</v>
      </c>
      <c r="S25" s="29">
        <v>2.4517793449811665</v>
      </c>
      <c r="T25" s="29">
        <v>2.3981303915995675</v>
      </c>
      <c r="U25" s="29">
        <v>2.3476921923703986</v>
      </c>
      <c r="V25" s="29">
        <v>2.064021438342901</v>
      </c>
      <c r="W25" s="29">
        <v>1.909371154434776</v>
      </c>
      <c r="X25" s="29">
        <v>1.3719608976481164</v>
      </c>
      <c r="Y25" s="29">
        <v>1.2301134290281812</v>
      </c>
      <c r="Z25" s="29">
        <v>1.1787948956019496</v>
      </c>
      <c r="AA25" s="29">
        <v>1.1559057239669825</v>
      </c>
      <c r="AB25" s="29">
        <v>1.0697850791124852</v>
      </c>
      <c r="AC25" s="29">
        <v>0.88131260515177623</v>
      </c>
      <c r="AD25" s="29">
        <v>1.1273949726177777</v>
      </c>
      <c r="AE25" s="29">
        <v>1.008919047515386</v>
      </c>
      <c r="AF25" s="29">
        <v>1.0917157505056803</v>
      </c>
      <c r="AG25" s="29">
        <v>1.1245308941951735</v>
      </c>
      <c r="AH25" s="29">
        <v>1.1744246695586906</v>
      </c>
      <c r="AI25" s="29">
        <v>1.3649261516149962</v>
      </c>
      <c r="AJ25" s="29">
        <v>1.1290438510565217</v>
      </c>
      <c r="AK25" s="29">
        <v>1.4731130815321791</v>
      </c>
      <c r="AL25" s="29">
        <v>2.0875017492080858</v>
      </c>
      <c r="AM25" s="29">
        <v>2.0106606281883295</v>
      </c>
      <c r="AN25" s="29">
        <v>1.7957670612536745</v>
      </c>
      <c r="AO25" s="29">
        <v>2.0238786049098274</v>
      </c>
      <c r="AP25" s="29">
        <v>1.8226659218747969</v>
      </c>
      <c r="AQ25" s="29">
        <v>2.1867522311279699</v>
      </c>
      <c r="AR25" s="29">
        <v>2.0611952610452202</v>
      </c>
      <c r="AS25" s="29">
        <v>2.1642688265630885</v>
      </c>
      <c r="AT25" s="29">
        <v>2.2537802517569725</v>
      </c>
      <c r="AU25" s="29">
        <v>2.3543368970758261</v>
      </c>
      <c r="AV25" s="29">
        <v>2.4876037620649787</v>
      </c>
      <c r="AW25" s="29">
        <v>2.2867795112952884</v>
      </c>
      <c r="AX25" s="29">
        <v>2.1151158108055443</v>
      </c>
      <c r="AY25" s="29">
        <v>2.2827004767534005</v>
      </c>
      <c r="AZ25" s="29">
        <v>2.2687096480858417</v>
      </c>
      <c r="BA25" s="29">
        <v>2.3715526312370905</v>
      </c>
      <c r="BB25" s="29">
        <v>2.4130801907013599</v>
      </c>
      <c r="BC25" s="29">
        <v>2.2397796801725147</v>
      </c>
      <c r="BD25" s="29">
        <v>2.4015673105652189</v>
      </c>
      <c r="BE25" s="29">
        <v>0.70894010054690237</v>
      </c>
      <c r="BF25" s="29">
        <v>1.0699638862546927</v>
      </c>
      <c r="BG25" s="29">
        <v>1.6779348913340002</v>
      </c>
      <c r="BH25" s="29">
        <v>1.970910897777316</v>
      </c>
      <c r="BI25" s="29">
        <v>1.9830245911222542</v>
      </c>
    </row>
    <row r="26" spans="1:61" ht="12" x14ac:dyDescent="0.2">
      <c r="A26" s="7" t="s">
        <v>45</v>
      </c>
      <c r="B26" s="7" t="s">
        <v>46</v>
      </c>
      <c r="C26" s="29">
        <v>2.0571012957310666</v>
      </c>
      <c r="D26" s="29">
        <v>1.9390644838517099</v>
      </c>
      <c r="E26" s="29">
        <v>1.9248921625507656</v>
      </c>
      <c r="F26" s="29">
        <v>1.6923080157068504</v>
      </c>
      <c r="G26" s="29">
        <v>1.8485356809525011</v>
      </c>
      <c r="H26" s="29">
        <v>1.7389576974497389</v>
      </c>
      <c r="I26" s="29">
        <v>1.7446570395609973</v>
      </c>
      <c r="J26" s="29">
        <v>1.5820737800743043</v>
      </c>
      <c r="K26" s="29">
        <v>1.6014944063770213</v>
      </c>
      <c r="L26" s="29">
        <v>1.5145134650507774</v>
      </c>
      <c r="M26" s="29">
        <v>1.4411702300270841</v>
      </c>
      <c r="N26" s="29">
        <v>1.309290531404584</v>
      </c>
      <c r="O26" s="29">
        <v>1.4405628154083616</v>
      </c>
      <c r="P26" s="29">
        <v>1.7386600841589079</v>
      </c>
      <c r="Q26" s="29">
        <v>1.5606010403896491</v>
      </c>
      <c r="R26" s="29">
        <v>1.992383453165899</v>
      </c>
      <c r="S26" s="29">
        <v>2.2773723534674133</v>
      </c>
      <c r="T26" s="29">
        <v>2.3109572247440444</v>
      </c>
      <c r="U26" s="29">
        <v>2.1648429475497828</v>
      </c>
      <c r="V26" s="29">
        <v>1.928311686160167</v>
      </c>
      <c r="W26" s="29">
        <v>1.8758863192074484</v>
      </c>
      <c r="X26" s="29">
        <v>1.4672207278592422</v>
      </c>
      <c r="Y26" s="29">
        <v>1.2453047594154769</v>
      </c>
      <c r="Z26" s="29">
        <v>1.1442311906882006</v>
      </c>
      <c r="AA26" s="29">
        <v>1.2583802355812173</v>
      </c>
      <c r="AB26" s="29">
        <v>1.2037157196425974</v>
      </c>
      <c r="AC26" s="29">
        <v>1.1143172991240311</v>
      </c>
      <c r="AD26" s="29">
        <v>1.3529221379692991</v>
      </c>
      <c r="AE26" s="29">
        <v>1.2396304453822486</v>
      </c>
      <c r="AF26" s="29">
        <v>1.4661787974683544</v>
      </c>
      <c r="AG26" s="29">
        <v>1.4867742157402311</v>
      </c>
      <c r="AH26" s="29">
        <v>1.577970211887727</v>
      </c>
      <c r="AI26" s="29">
        <v>1.8461621147495872</v>
      </c>
      <c r="AJ26" s="29">
        <v>1.5415821064942212</v>
      </c>
      <c r="AK26" s="29">
        <v>1.5368739680792516</v>
      </c>
      <c r="AL26" s="29">
        <v>2.0170739887176663</v>
      </c>
      <c r="AM26" s="29">
        <v>2.2340912217941664</v>
      </c>
      <c r="AN26" s="29">
        <v>2.1261050993705353</v>
      </c>
      <c r="AO26" s="29">
        <v>2.4194405960984011</v>
      </c>
      <c r="AP26" s="29">
        <v>1.9820473257278466</v>
      </c>
      <c r="AQ26" s="29">
        <v>2.1816528771661261</v>
      </c>
      <c r="AR26" s="29">
        <v>2.080752611095587</v>
      </c>
      <c r="AS26" s="29">
        <v>2.1027145674632584</v>
      </c>
      <c r="AT26" s="29">
        <v>2.1767161954747758</v>
      </c>
      <c r="AU26" s="29">
        <v>2.3053129062435458</v>
      </c>
      <c r="AV26" s="29">
        <v>2.456005216116504</v>
      </c>
      <c r="AW26" s="29">
        <v>2.2212070773953436</v>
      </c>
      <c r="AX26" s="29">
        <v>2.0412875060240476</v>
      </c>
      <c r="AY26" s="29">
        <v>2.3089010112300397</v>
      </c>
      <c r="AZ26" s="29">
        <v>2.3027736942497175</v>
      </c>
      <c r="BA26" s="29">
        <v>2.4956363621637165</v>
      </c>
      <c r="BB26" s="29">
        <v>2.438720755526937</v>
      </c>
      <c r="BC26" s="29">
        <v>2.3959550798414107</v>
      </c>
      <c r="BD26" s="29">
        <v>2.4753024173136189</v>
      </c>
      <c r="BE26" s="29">
        <v>0.76286108849984002</v>
      </c>
      <c r="BF26" s="29">
        <v>1.126551571922066</v>
      </c>
      <c r="BG26" s="29">
        <v>1.8226722877611601</v>
      </c>
      <c r="BH26" s="29">
        <v>2.1832808886836998</v>
      </c>
      <c r="BI26" s="29">
        <v>2.1911131629995908</v>
      </c>
    </row>
    <row r="27" spans="1:61" ht="12" x14ac:dyDescent="0.2">
      <c r="A27" s="7" t="s">
        <v>65</v>
      </c>
      <c r="B27" s="7" t="s">
        <v>66</v>
      </c>
      <c r="C27" s="29">
        <v>3.0798960594697715</v>
      </c>
      <c r="D27" s="29">
        <v>2.625411157160713</v>
      </c>
      <c r="E27" s="29">
        <v>2.4984211565028618</v>
      </c>
      <c r="F27" s="29">
        <v>2.344919742122229</v>
      </c>
      <c r="G27" s="29">
        <v>2.216104203670811</v>
      </c>
      <c r="H27" s="29">
        <v>2.0619942766923227</v>
      </c>
      <c r="I27" s="29">
        <v>1.9996579442449118</v>
      </c>
      <c r="J27" s="29">
        <v>1.9833636519116253</v>
      </c>
      <c r="K27" s="29">
        <v>2.0372141113546962</v>
      </c>
      <c r="L27" s="29">
        <v>2.0826064648537712</v>
      </c>
      <c r="M27" s="29">
        <v>2.1937590372685292</v>
      </c>
      <c r="N27" s="29">
        <v>2.1556120465817745</v>
      </c>
      <c r="O27" s="29">
        <v>2.1462288353001537</v>
      </c>
      <c r="P27" s="29">
        <v>2.5132039335567753</v>
      </c>
      <c r="Q27" s="29"/>
      <c r="R27" s="29">
        <v>2.6077584619351035</v>
      </c>
      <c r="S27" s="29">
        <v>2.9458675555228169</v>
      </c>
      <c r="T27" s="29">
        <v>2.7633420500165742</v>
      </c>
      <c r="U27" s="29">
        <v>2.2767577621450408</v>
      </c>
      <c r="V27" s="29">
        <v>1.8672516666052816</v>
      </c>
      <c r="W27" s="29">
        <v>1.86198482560495</v>
      </c>
      <c r="X27" s="29">
        <v>1.4175537766344544</v>
      </c>
      <c r="Y27" s="29">
        <v>1.1705451283700306</v>
      </c>
      <c r="Z27" s="29">
        <v>1.1805727148103644</v>
      </c>
      <c r="AA27" s="29">
        <v>1.0979739260790353</v>
      </c>
      <c r="AB27" s="29">
        <v>1.060842579929175</v>
      </c>
      <c r="AC27" s="29">
        <v>1.1093810821331258</v>
      </c>
      <c r="AD27" s="29">
        <v>1.3054902093523111</v>
      </c>
      <c r="AE27" s="29">
        <v>1.0933284817303299</v>
      </c>
      <c r="AF27" s="29">
        <v>1.1944128236911116</v>
      </c>
      <c r="AG27" s="29">
        <v>1.2015043046385536</v>
      </c>
      <c r="AH27" s="29">
        <v>1.317303719443812</v>
      </c>
      <c r="AI27" s="29">
        <v>1.5091615862656311</v>
      </c>
      <c r="AJ27" s="29">
        <v>1.2918890659651077</v>
      </c>
      <c r="AK27" s="29">
        <v>1.3407452379145481</v>
      </c>
      <c r="AL27" s="29">
        <v>1.5139257797677772</v>
      </c>
      <c r="AM27" s="29">
        <v>1.4794971035389948</v>
      </c>
      <c r="AN27" s="29">
        <v>1.154843130609057</v>
      </c>
      <c r="AO27" s="29">
        <v>1.5290602572982213</v>
      </c>
      <c r="AP27" s="29">
        <v>0.87643857778431444</v>
      </c>
      <c r="AQ27" s="29">
        <v>0.80467208393082568</v>
      </c>
      <c r="AR27" s="29">
        <v>0.86067090733046536</v>
      </c>
      <c r="AS27" s="29">
        <v>0.78641026583814388</v>
      </c>
      <c r="AT27" s="29">
        <v>0.9992462403941611</v>
      </c>
      <c r="AU27" s="29">
        <v>1.0001348187912882</v>
      </c>
      <c r="AV27" s="29">
        <v>1.1102511306394087</v>
      </c>
      <c r="AW27" s="29">
        <v>0.99218663823215791</v>
      </c>
      <c r="AX27" s="29">
        <v>0.92483852385679788</v>
      </c>
      <c r="AY27" s="29">
        <v>1.2338983466313687</v>
      </c>
      <c r="AZ27" s="29">
        <v>2.5055888517115856</v>
      </c>
      <c r="BA27" s="29">
        <v>2.7258030910271964</v>
      </c>
      <c r="BB27" s="29">
        <v>2.6645463347673148</v>
      </c>
      <c r="BC27" s="29">
        <v>2.4534936451324287</v>
      </c>
      <c r="BD27" s="29">
        <v>2.7902035763748452</v>
      </c>
      <c r="BE27" s="29">
        <v>0.84520964322045322</v>
      </c>
      <c r="BF27" s="29">
        <v>1.2823044208307288</v>
      </c>
      <c r="BG27" s="29">
        <v>2.2348665906778935</v>
      </c>
      <c r="BH27" s="29">
        <v>2.9048363177311223</v>
      </c>
      <c r="BI27" s="29">
        <v>2.7993222291674327</v>
      </c>
    </row>
    <row r="28" spans="1:61" ht="12" x14ac:dyDescent="0.2">
      <c r="A28" s="7" t="s">
        <v>67</v>
      </c>
      <c r="B28" s="7" t="s">
        <v>68</v>
      </c>
      <c r="C28" s="29">
        <v>2.8088677387594356</v>
      </c>
      <c r="D28" s="29">
        <v>2.3943747948802101</v>
      </c>
      <c r="E28" s="29">
        <v>2.2785559566787001</v>
      </c>
      <c r="F28" s="29">
        <v>2.1385690843452578</v>
      </c>
      <c r="G28" s="29">
        <v>2.0210895963242534</v>
      </c>
      <c r="H28" s="29">
        <v>1.8805382343288481</v>
      </c>
      <c r="I28" s="29">
        <v>1.8230484839462062</v>
      </c>
      <c r="J28" s="29">
        <v>1.8081981043124411</v>
      </c>
      <c r="K28" s="29">
        <v>1.8573023671281823</v>
      </c>
      <c r="L28" s="29">
        <v>1.8986774849883381</v>
      </c>
      <c r="M28" s="29">
        <v>2.0000124063321918</v>
      </c>
      <c r="N28" s="29">
        <v>1.9652374571981539</v>
      </c>
      <c r="O28" s="29">
        <v>1.9566770879857078</v>
      </c>
      <c r="P28" s="29">
        <v>2.3701567178925926</v>
      </c>
      <c r="Q28" s="29">
        <v>2.1526213385623301</v>
      </c>
      <c r="R28" s="29">
        <v>2.4593308708407435</v>
      </c>
      <c r="S28" s="29">
        <v>2.7782008603523494</v>
      </c>
      <c r="T28" s="29">
        <v>2.6060619879307461</v>
      </c>
      <c r="U28" s="29">
        <v>2.1471795339504767</v>
      </c>
      <c r="V28" s="29">
        <v>1.7609710125100704</v>
      </c>
      <c r="W28" s="29">
        <v>1.7560080259017739</v>
      </c>
      <c r="X28" s="29">
        <v>1.4547935209747422</v>
      </c>
      <c r="Y28" s="29">
        <v>1.2013027978991053</v>
      </c>
      <c r="Z28" s="29">
        <v>1.2115868443255322</v>
      </c>
      <c r="AA28" s="29">
        <v>1.1268211166479201</v>
      </c>
      <c r="AB28" s="29">
        <v>1.0887180484970138</v>
      </c>
      <c r="AC28" s="29">
        <v>1.0954371669846386</v>
      </c>
      <c r="AD28" s="29">
        <v>1.3389478804831145</v>
      </c>
      <c r="AE28" s="29">
        <v>1.1322408275883038</v>
      </c>
      <c r="AF28" s="29">
        <v>1.1429207008326094</v>
      </c>
      <c r="AG28" s="29">
        <v>1.1304562756438776</v>
      </c>
      <c r="AH28" s="29">
        <v>1.1404066298030409</v>
      </c>
      <c r="AI28" s="29">
        <v>1.4846295629329886</v>
      </c>
      <c r="AJ28" s="29">
        <v>1.1941625530532545</v>
      </c>
      <c r="AK28" s="29">
        <v>1.1644809785103423</v>
      </c>
      <c r="AL28" s="29">
        <v>1.2775153068790916</v>
      </c>
      <c r="AM28" s="29">
        <v>1.2579535744299202</v>
      </c>
      <c r="AN28" s="29">
        <v>1.0746464646464646</v>
      </c>
      <c r="AO28" s="29">
        <v>1.4097411616161617</v>
      </c>
      <c r="AP28" s="29">
        <v>0.79911950770026619</v>
      </c>
      <c r="AQ28" s="29">
        <v>0.90198191595986599</v>
      </c>
      <c r="AR28" s="29">
        <v>0.86336203644828591</v>
      </c>
      <c r="AS28" s="29">
        <v>0.94621129659765701</v>
      </c>
      <c r="AT28" s="29">
        <v>1.0963206845639031</v>
      </c>
      <c r="AU28" s="29">
        <v>1.2359870243240039</v>
      </c>
      <c r="AV28" s="29">
        <v>1.1762277856211405</v>
      </c>
      <c r="AW28" s="29">
        <v>1.0220661931910033</v>
      </c>
      <c r="AX28" s="29">
        <v>0.9938731961762709</v>
      </c>
      <c r="AY28" s="29">
        <v>1.0170332690297341</v>
      </c>
      <c r="AZ28" s="29">
        <v>1.0964823416568774</v>
      </c>
      <c r="BA28" s="29">
        <v>1.3341182683292201</v>
      </c>
      <c r="BB28" s="29">
        <v>1.3834129045468753</v>
      </c>
      <c r="BC28" s="29">
        <v>1.3161473881602346</v>
      </c>
      <c r="BD28" s="29">
        <v>1.4707993404390607</v>
      </c>
      <c r="BE28" s="29">
        <v>0.35444934205563161</v>
      </c>
      <c r="BF28" s="29">
        <v>0.6434491157357014</v>
      </c>
      <c r="BG28" s="29">
        <v>1.1768097511558482</v>
      </c>
      <c r="BH28" s="29">
        <v>1.4967237495823857</v>
      </c>
      <c r="BI28" s="29">
        <v>1.397805774391361</v>
      </c>
    </row>
    <row r="29" spans="1:61" ht="12" x14ac:dyDescent="0.2">
      <c r="A29" s="7" t="s">
        <v>47</v>
      </c>
      <c r="B29" s="7" t="s">
        <v>48</v>
      </c>
      <c r="C29" s="29">
        <v>3.968828942619993</v>
      </c>
      <c r="D29" s="29">
        <v>3.5941945715968013</v>
      </c>
      <c r="E29" s="29">
        <v>3.4909589925734581</v>
      </c>
      <c r="F29" s="29">
        <v>3.2473527512393399</v>
      </c>
      <c r="G29" s="29">
        <v>3.3212169271970979</v>
      </c>
      <c r="H29" s="29">
        <v>3.3072494254401792</v>
      </c>
      <c r="I29" s="29">
        <v>3.2601947069528801</v>
      </c>
      <c r="J29" s="29">
        <v>3.2071041726050824</v>
      </c>
      <c r="K29" s="29">
        <v>3.1246256057184203</v>
      </c>
      <c r="L29" s="29">
        <v>3.3076589120091215</v>
      </c>
      <c r="M29" s="29">
        <v>3.0967483061810688</v>
      </c>
      <c r="N29" s="29">
        <v>3.041914618369987</v>
      </c>
      <c r="O29" s="29">
        <v>3.3905233845681586</v>
      </c>
      <c r="P29" s="29">
        <v>3.2417326226697187</v>
      </c>
      <c r="Q29" s="29">
        <v>3.2165292641928591</v>
      </c>
      <c r="R29" s="29">
        <v>3.5503982700803296</v>
      </c>
      <c r="S29" s="29">
        <v>3.8278717257807022</v>
      </c>
      <c r="T29" s="29">
        <v>3.8525724952908682</v>
      </c>
      <c r="U29" s="29">
        <v>3.8132670816897125</v>
      </c>
      <c r="V29" s="29">
        <v>3.4335991282826663</v>
      </c>
      <c r="W29" s="29">
        <v>3.3985192630947654</v>
      </c>
      <c r="X29" s="29">
        <v>2.5404295675026467</v>
      </c>
      <c r="Y29" s="29">
        <v>2.3532068643983659</v>
      </c>
      <c r="Z29" s="29">
        <v>2.2356374342343961</v>
      </c>
      <c r="AA29" s="29">
        <v>2.058398603838024</v>
      </c>
      <c r="AB29" s="29">
        <v>1.9922697213736633</v>
      </c>
      <c r="AC29" s="29">
        <v>2.0919054966326898</v>
      </c>
      <c r="AD29" s="29">
        <v>2.4523818201698435</v>
      </c>
      <c r="AE29" s="29">
        <v>2.3216054557309067</v>
      </c>
      <c r="AF29" s="29">
        <v>2.2562836084498428</v>
      </c>
      <c r="AG29" s="29">
        <v>2.3053428185217708</v>
      </c>
      <c r="AH29" s="29">
        <v>2.4362028988367159</v>
      </c>
      <c r="AI29" s="29">
        <v>2.6742528440765261</v>
      </c>
      <c r="AJ29" s="29">
        <v>2.3848309340805716</v>
      </c>
      <c r="AK29" s="29">
        <v>2.7524701285631124</v>
      </c>
      <c r="AL29" s="29">
        <v>3.1533285315389095</v>
      </c>
      <c r="AM29" s="29">
        <v>2.9426902546595497</v>
      </c>
      <c r="AN29" s="29">
        <v>2.7106162794295083</v>
      </c>
      <c r="AO29" s="29">
        <v>3.2076346564365932</v>
      </c>
      <c r="AP29" s="29">
        <v>2.6077877484751415</v>
      </c>
      <c r="AQ29" s="29">
        <v>2.8410234469846563</v>
      </c>
      <c r="AR29" s="29">
        <v>2.5694779645150438</v>
      </c>
      <c r="AS29" s="29">
        <v>2.8432924510363189</v>
      </c>
      <c r="AT29" s="29">
        <v>2.9801530709260318</v>
      </c>
      <c r="AU29" s="29">
        <v>3.1539851097751841</v>
      </c>
      <c r="AV29" s="29">
        <v>3.1884461801746458</v>
      </c>
      <c r="AW29" s="29">
        <v>2.9455822984773357</v>
      </c>
      <c r="AX29" s="29">
        <v>2.9077350914915092</v>
      </c>
      <c r="AY29" s="29">
        <v>3.172021955036787</v>
      </c>
      <c r="AZ29" s="29">
        <v>3.141846578027411</v>
      </c>
      <c r="BA29" s="29">
        <v>3.1925600070209312</v>
      </c>
      <c r="BB29" s="29">
        <v>3.1248354469261486</v>
      </c>
      <c r="BC29" s="29">
        <v>2.9832174148346424</v>
      </c>
      <c r="BD29" s="29">
        <v>2.9448893471996724</v>
      </c>
      <c r="BE29" s="29">
        <v>0.84064680328228536</v>
      </c>
      <c r="BF29" s="29">
        <v>1.27278511562596</v>
      </c>
      <c r="BG29" s="29">
        <v>2.0270104728889669</v>
      </c>
      <c r="BH29" s="29">
        <v>2.4981423786329664</v>
      </c>
      <c r="BI29" s="29">
        <v>2.4924214167653984</v>
      </c>
    </row>
    <row r="30" spans="1:61" ht="12" x14ac:dyDescent="0.2">
      <c r="A30" s="7" t="s">
        <v>49</v>
      </c>
      <c r="B30" s="7" t="s">
        <v>50</v>
      </c>
      <c r="C30" s="29">
        <v>2.0681285590651686</v>
      </c>
      <c r="D30" s="29">
        <v>1.9306068737132041</v>
      </c>
      <c r="E30" s="29">
        <v>1.9372300445364767</v>
      </c>
      <c r="F30" s="29">
        <v>1.6808113779435765</v>
      </c>
      <c r="G30" s="29">
        <v>1.7209831219793639</v>
      </c>
      <c r="H30" s="29">
        <v>1.8127887263832192</v>
      </c>
      <c r="I30" s="29">
        <v>1.7021364041129774</v>
      </c>
      <c r="J30" s="29">
        <v>1.6659747010784769</v>
      </c>
      <c r="K30" s="29">
        <v>1.6949877843655101</v>
      </c>
      <c r="L30" s="29">
        <v>1.6302829765048825</v>
      </c>
      <c r="M30" s="29">
        <v>1.6354965027513719</v>
      </c>
      <c r="N30" s="29">
        <v>1.5518593641781275</v>
      </c>
      <c r="O30" s="29">
        <v>1.7212761342273706</v>
      </c>
      <c r="P30" s="29">
        <v>1.6393112240637335</v>
      </c>
      <c r="Q30" s="29">
        <v>1.6157971603488046</v>
      </c>
      <c r="R30" s="29">
        <v>1.7035940089335255</v>
      </c>
      <c r="S30" s="29">
        <v>2.0594652874817441</v>
      </c>
      <c r="T30" s="29">
        <v>2.0037021984935115</v>
      </c>
      <c r="U30" s="29">
        <v>1.929880917254472</v>
      </c>
      <c r="V30" s="29">
        <v>1.935928769329837</v>
      </c>
      <c r="W30" s="29">
        <v>1.8273495042394348</v>
      </c>
      <c r="X30" s="29">
        <v>1.3993208448672758</v>
      </c>
      <c r="Y30" s="29">
        <v>1.3554573144687976</v>
      </c>
      <c r="Z30" s="29">
        <v>1.2069210703004314</v>
      </c>
      <c r="AA30" s="29">
        <v>1.2454865817813741</v>
      </c>
      <c r="AB30" s="29">
        <v>1.2918667894991727</v>
      </c>
      <c r="AC30" s="29">
        <v>1.2671588703461214</v>
      </c>
      <c r="AD30" s="29">
        <v>1.4831174137947047</v>
      </c>
      <c r="AE30" s="29">
        <v>1.3754529666880264</v>
      </c>
      <c r="AF30" s="29">
        <v>1.42758212521641</v>
      </c>
      <c r="AG30" s="29">
        <v>1.4908835801192168</v>
      </c>
      <c r="AH30" s="29">
        <v>1.6497207641235829</v>
      </c>
      <c r="AI30" s="29">
        <v>2.0997505406795693</v>
      </c>
      <c r="AJ30" s="29">
        <v>1.8017286996218469</v>
      </c>
      <c r="AK30" s="29">
        <v>1.8547051567832469</v>
      </c>
      <c r="AL30" s="29">
        <v>2.0758002334186991</v>
      </c>
      <c r="AM30" s="29">
        <v>1.9354872016121747</v>
      </c>
      <c r="AN30" s="29">
        <v>1.6823640080509967</v>
      </c>
      <c r="AO30" s="29">
        <v>2.0515974992160966</v>
      </c>
      <c r="AP30" s="29">
        <v>1.6832124607345</v>
      </c>
      <c r="AQ30" s="29">
        <v>1.9387450159152944</v>
      </c>
      <c r="AR30" s="29">
        <v>1.898346385643906</v>
      </c>
      <c r="AS30" s="29">
        <v>2.0263410585641011</v>
      </c>
      <c r="AT30" s="29">
        <v>2.1418914028459346</v>
      </c>
      <c r="AU30" s="29">
        <v>2.1525761223941622</v>
      </c>
      <c r="AV30" s="29">
        <v>2.3731368490129943</v>
      </c>
      <c r="AW30" s="29">
        <v>2.255095065534984</v>
      </c>
      <c r="AX30" s="29">
        <v>2.0475641316393478</v>
      </c>
      <c r="AY30" s="29">
        <v>2.2956690133482596</v>
      </c>
      <c r="AZ30" s="29">
        <v>2.3086119515094197</v>
      </c>
      <c r="BA30" s="29">
        <v>2.3841175174392704</v>
      </c>
      <c r="BB30" s="29">
        <v>2.4184604546353796</v>
      </c>
      <c r="BC30" s="29">
        <v>2.2752437155094904</v>
      </c>
      <c r="BD30" s="29">
        <v>2.4605945677296699</v>
      </c>
      <c r="BE30" s="29">
        <v>0.79195598082122598</v>
      </c>
      <c r="BF30" s="29">
        <v>1.138036025342231</v>
      </c>
      <c r="BG30" s="29">
        <v>1.7541420779793124</v>
      </c>
      <c r="BH30" s="29">
        <v>2.1785022091618695</v>
      </c>
      <c r="BI30" s="29">
        <v>2.2049317307058218</v>
      </c>
    </row>
    <row r="31" spans="1:61" ht="12" x14ac:dyDescent="0.2">
      <c r="A31" s="7" t="s">
        <v>51</v>
      </c>
      <c r="B31" s="7" t="s">
        <v>52</v>
      </c>
      <c r="C31" s="29">
        <v>1.2606326015451694</v>
      </c>
      <c r="D31" s="29">
        <v>1.0988997679696066</v>
      </c>
      <c r="E31" s="29">
        <v>1.0201305489686121</v>
      </c>
      <c r="F31" s="29">
        <v>0.83697952523011809</v>
      </c>
      <c r="G31" s="29">
        <v>0.74762870037481832</v>
      </c>
      <c r="H31" s="29">
        <v>0.84202172416430809</v>
      </c>
      <c r="I31" s="29">
        <v>0.8917340336766657</v>
      </c>
      <c r="J31" s="29">
        <v>0.82660347162378434</v>
      </c>
      <c r="K31" s="29">
        <v>0.80249497312158891</v>
      </c>
      <c r="L31" s="29">
        <v>0.85702463512385951</v>
      </c>
      <c r="M31" s="29">
        <v>0.79078610803343041</v>
      </c>
      <c r="N31" s="29">
        <v>0.73539469544640046</v>
      </c>
      <c r="O31" s="29">
        <v>0.75515340528266783</v>
      </c>
      <c r="P31" s="29">
        <v>0.81833704846822131</v>
      </c>
      <c r="Q31" s="29">
        <v>0.56150691586648371</v>
      </c>
      <c r="R31" s="29">
        <v>0.58933470507544583</v>
      </c>
      <c r="S31" s="29">
        <v>0.97015746456332874</v>
      </c>
      <c r="T31" s="29">
        <v>1.1442544010059441</v>
      </c>
      <c r="U31" s="29">
        <v>1.8192301097393691</v>
      </c>
      <c r="V31" s="29">
        <v>1.3943830018289896</v>
      </c>
      <c r="W31" s="29">
        <v>1.4362640032007317</v>
      </c>
      <c r="X31" s="29">
        <v>1.102738411307961</v>
      </c>
      <c r="Y31" s="29">
        <v>0.97049599401632203</v>
      </c>
      <c r="Z31" s="29">
        <v>1.0108251314411938</v>
      </c>
      <c r="AA31" s="29">
        <v>0.96809934503131512</v>
      </c>
      <c r="AB31" s="29">
        <v>0.88508399470639676</v>
      </c>
      <c r="AC31" s="29">
        <v>0.87620004720249112</v>
      </c>
      <c r="AD31" s="29">
        <v>1.030582646232556</v>
      </c>
      <c r="AE31" s="29">
        <v>0.85454019444381002</v>
      </c>
      <c r="AF31" s="29">
        <v>0.94660560777697433</v>
      </c>
      <c r="AG31" s="29">
        <v>1.041688760343858</v>
      </c>
      <c r="AH31" s="29">
        <v>1.1810797782598217</v>
      </c>
      <c r="AI31" s="29">
        <v>1.4553225676869928</v>
      </c>
      <c r="AJ31" s="29">
        <v>1.261781955491283</v>
      </c>
      <c r="AK31" s="29">
        <v>1.3007069976701213</v>
      </c>
      <c r="AL31" s="29">
        <v>1.4514421145657588</v>
      </c>
      <c r="AM31" s="29">
        <v>1.4490720655579659</v>
      </c>
      <c r="AN31" s="29">
        <v>1.240143921037917</v>
      </c>
      <c r="AO31" s="29">
        <v>1.524428489234285</v>
      </c>
      <c r="AP31" s="29">
        <v>1.3645085137375057</v>
      </c>
      <c r="AQ31" s="29">
        <v>1.6223316088201316</v>
      </c>
      <c r="AR31" s="29">
        <v>1.3794012758049123</v>
      </c>
      <c r="AS31" s="29">
        <v>1.5449461717481205</v>
      </c>
      <c r="AT31" s="29">
        <v>1.4530698009275538</v>
      </c>
      <c r="AU31" s="29">
        <v>1.4535134863629515</v>
      </c>
      <c r="AV31" s="29">
        <v>1.6068528471210675</v>
      </c>
      <c r="AW31" s="29">
        <v>1.3979272355885948</v>
      </c>
      <c r="AX31" s="29">
        <v>1.2333869104425135</v>
      </c>
      <c r="AY31" s="29">
        <v>1.4029166038809919</v>
      </c>
      <c r="AZ31" s="29">
        <v>1.4653004503825739</v>
      </c>
      <c r="BA31" s="29">
        <v>1.6599025566326786</v>
      </c>
      <c r="BB31" s="29">
        <v>1.6246756073467612</v>
      </c>
      <c r="BC31" s="29">
        <v>1.589565857987175</v>
      </c>
      <c r="BD31" s="29">
        <v>1.677742059704991</v>
      </c>
      <c r="BE31" s="29">
        <v>0.47562241532305322</v>
      </c>
      <c r="BF31" s="29">
        <v>0.74672258777437339</v>
      </c>
      <c r="BG31" s="29">
        <v>1.1435615383327473</v>
      </c>
      <c r="BH31" s="29">
        <v>1.344266412175398</v>
      </c>
      <c r="BI31" s="29">
        <v>1.5045959113968557</v>
      </c>
    </row>
    <row r="32" spans="1:61" ht="12" x14ac:dyDescent="0.2">
      <c r="A32" s="7" t="s">
        <v>53</v>
      </c>
      <c r="B32" s="7" t="s">
        <v>54</v>
      </c>
      <c r="C32" s="29">
        <v>2.5814319664878247</v>
      </c>
      <c r="D32" s="29">
        <v>2.1949031338802856</v>
      </c>
      <c r="E32" s="29">
        <v>2.1517217227653425</v>
      </c>
      <c r="F32" s="29">
        <v>1.8626631700229634</v>
      </c>
      <c r="G32" s="29">
        <v>1.9206759108516251</v>
      </c>
      <c r="H32" s="29">
        <v>1.7760704461428651</v>
      </c>
      <c r="I32" s="29">
        <v>1.8454441434271489</v>
      </c>
      <c r="J32" s="29">
        <v>1.7361239512405575</v>
      </c>
      <c r="K32" s="29">
        <v>1.6271467579901335</v>
      </c>
      <c r="L32" s="29">
        <v>1.7180280776785404</v>
      </c>
      <c r="M32" s="29">
        <v>1.6838058947582795</v>
      </c>
      <c r="N32" s="29">
        <v>1.4614273579167103</v>
      </c>
      <c r="O32" s="29">
        <v>1.6211844717950368</v>
      </c>
      <c r="P32" s="29">
        <v>1.8004510329768177</v>
      </c>
      <c r="Q32" s="29">
        <v>1.6123315913885032</v>
      </c>
      <c r="R32" s="29">
        <v>1.7859607373408664</v>
      </c>
      <c r="S32" s="29">
        <v>1.9527978884660639</v>
      </c>
      <c r="T32" s="29">
        <v>2.1159939155598426</v>
      </c>
      <c r="U32" s="29">
        <v>1.9255477586152068</v>
      </c>
      <c r="V32" s="29">
        <v>1.6286477490751439</v>
      </c>
      <c r="W32" s="29">
        <v>1.8035118031779009</v>
      </c>
      <c r="X32" s="29">
        <v>1.232979892012009</v>
      </c>
      <c r="Y32" s="29">
        <v>1.0964674444882265</v>
      </c>
      <c r="Z32" s="29">
        <v>1.0208455447906555</v>
      </c>
      <c r="AA32" s="29">
        <v>1.0763998024666133</v>
      </c>
      <c r="AB32" s="29">
        <v>1.0168105224589703</v>
      </c>
      <c r="AC32" s="29">
        <v>0.98831157066504471</v>
      </c>
      <c r="AD32" s="29">
        <v>1.2228074489148861</v>
      </c>
      <c r="AE32" s="29">
        <v>1.1408098559652142</v>
      </c>
      <c r="AF32" s="29">
        <v>1.2353274460265831</v>
      </c>
      <c r="AG32" s="29">
        <v>1.273821572884394</v>
      </c>
      <c r="AH32" s="29">
        <v>1.4108289358808941</v>
      </c>
      <c r="AI32" s="29">
        <v>1.6909241217328153</v>
      </c>
      <c r="AJ32" s="29">
        <v>1.5169704321221347</v>
      </c>
      <c r="AK32" s="29">
        <v>1.5465486114866867</v>
      </c>
      <c r="AL32" s="29">
        <v>1.8172720085090384</v>
      </c>
      <c r="AM32" s="29">
        <v>1.797099097846214</v>
      </c>
      <c r="AN32" s="29">
        <v>1.5698746695969825</v>
      </c>
      <c r="AO32" s="29">
        <v>1.8133656064070962</v>
      </c>
      <c r="AP32" s="29">
        <v>1.5337894343937368</v>
      </c>
      <c r="AQ32" s="29">
        <v>1.9840632367740929</v>
      </c>
      <c r="AR32" s="29">
        <v>1.8639067512721534</v>
      </c>
      <c r="AS32" s="29">
        <v>1.8698056688196023</v>
      </c>
      <c r="AT32" s="29">
        <v>1.9253150262935332</v>
      </c>
      <c r="AU32" s="29">
        <v>1.9510415829982659</v>
      </c>
      <c r="AV32" s="29">
        <v>2.1430103614947389</v>
      </c>
      <c r="AW32" s="29">
        <v>1.9717881964951405</v>
      </c>
      <c r="AX32" s="29">
        <v>1.7622147990304702</v>
      </c>
      <c r="AY32" s="29">
        <v>1.9108854754806306</v>
      </c>
      <c r="AZ32" s="29">
        <v>2.0357147919432648</v>
      </c>
      <c r="BA32" s="29">
        <v>2.1507094292909485</v>
      </c>
      <c r="BB32" s="29">
        <v>2.1547137005135863</v>
      </c>
      <c r="BC32" s="29">
        <v>2.1148694300469173</v>
      </c>
      <c r="BD32" s="29">
        <v>2.2765663905806313</v>
      </c>
      <c r="BE32" s="29">
        <v>0.69811338584165294</v>
      </c>
      <c r="BF32" s="29">
        <v>1.0343304244291256</v>
      </c>
      <c r="BG32" s="29">
        <v>1.6194713889505739</v>
      </c>
      <c r="BH32" s="29">
        <v>1.9461372366512482</v>
      </c>
      <c r="BI32" s="29">
        <v>1.9895085731564996</v>
      </c>
    </row>
    <row r="33" spans="1:61" ht="12" x14ac:dyDescent="0.2">
      <c r="A33" s="7" t="s">
        <v>55</v>
      </c>
      <c r="B33" s="7" t="s">
        <v>56</v>
      </c>
      <c r="C33" s="29">
        <v>3.8807619976644827</v>
      </c>
      <c r="D33" s="29">
        <v>3.6356897982919771</v>
      </c>
      <c r="E33" s="29">
        <v>3.5865970388643196</v>
      </c>
      <c r="F33" s="29">
        <v>3.2178291883374213</v>
      </c>
      <c r="G33" s="29">
        <v>3.4022342176720803</v>
      </c>
      <c r="H33" s="29">
        <v>3.2218155128992771</v>
      </c>
      <c r="I33" s="29">
        <v>3.2665247239334128</v>
      </c>
      <c r="J33" s="29">
        <v>3.1455691365834397</v>
      </c>
      <c r="K33" s="29">
        <v>3.2503958971049625</v>
      </c>
      <c r="L33" s="29">
        <v>3.1110868171570978</v>
      </c>
      <c r="M33" s="29">
        <v>2.9178741705265749</v>
      </c>
      <c r="N33" s="29">
        <v>2.7199298635906275</v>
      </c>
      <c r="O33" s="29">
        <v>2.8528026967704134</v>
      </c>
      <c r="P33" s="29">
        <v>2.9752327820891393</v>
      </c>
      <c r="Q33" s="29">
        <v>2.7643572531818266</v>
      </c>
      <c r="R33" s="29">
        <v>2.7787380832126547</v>
      </c>
      <c r="S33" s="29">
        <v>3.4467194648369635</v>
      </c>
      <c r="T33" s="29">
        <v>3.2951758623363503</v>
      </c>
      <c r="U33" s="29">
        <v>3.1774362220038017</v>
      </c>
      <c r="V33" s="29">
        <v>2.8510488030295726</v>
      </c>
      <c r="W33" s="29">
        <v>2.8289976381236599</v>
      </c>
      <c r="X33" s="29">
        <v>2.2891488632626511</v>
      </c>
      <c r="Y33" s="29">
        <v>2.1069724405618255</v>
      </c>
      <c r="Z33" s="29">
        <v>2.0385939940767912</v>
      </c>
      <c r="AA33" s="29">
        <v>2.0470381044408796</v>
      </c>
      <c r="AB33" s="29">
        <v>2.0380106742728068</v>
      </c>
      <c r="AC33" s="29">
        <v>1.8905150896301339</v>
      </c>
      <c r="AD33" s="29">
        <v>2.282880541287621</v>
      </c>
      <c r="AE33" s="29">
        <v>2.0552303154073064</v>
      </c>
      <c r="AF33" s="29">
        <v>2.1308394548172371</v>
      </c>
      <c r="AG33" s="29">
        <v>2.1536863155279304</v>
      </c>
      <c r="AH33" s="29">
        <v>2.3107389462631898</v>
      </c>
      <c r="AI33" s="29">
        <v>2.7493477764285799</v>
      </c>
      <c r="AJ33" s="29">
        <v>2.307338567151977</v>
      </c>
      <c r="AK33" s="29">
        <v>2.6484725344746747</v>
      </c>
      <c r="AL33" s="29">
        <v>3.1456792943562122</v>
      </c>
      <c r="AM33" s="29">
        <v>2.9827957247796868</v>
      </c>
      <c r="AN33" s="29">
        <v>2.5560381821810032</v>
      </c>
      <c r="AO33" s="29">
        <v>2.9767318858409362</v>
      </c>
      <c r="AP33" s="29">
        <v>2.5739246349842544</v>
      </c>
      <c r="AQ33" s="29">
        <v>2.9829408817635272</v>
      </c>
      <c r="AR33" s="29">
        <v>2.893868093329516</v>
      </c>
      <c r="AS33" s="29">
        <v>3.0875286286859431</v>
      </c>
      <c r="AT33" s="29">
        <v>3.1830607643859148</v>
      </c>
      <c r="AU33" s="29">
        <v>3.1459866160893215</v>
      </c>
      <c r="AV33" s="29">
        <v>3.2957271686229603</v>
      </c>
      <c r="AW33" s="29">
        <v>3.0083363154881191</v>
      </c>
      <c r="AX33" s="29">
        <v>2.8070408674491842</v>
      </c>
      <c r="AY33" s="29">
        <v>3.2225683509876895</v>
      </c>
      <c r="AZ33" s="29">
        <v>3.2047094188376755</v>
      </c>
      <c r="BA33" s="29">
        <v>3.3482375465216148</v>
      </c>
      <c r="BB33" s="29">
        <v>3.1449184082450614</v>
      </c>
      <c r="BC33" s="29">
        <v>2.9463051102204409</v>
      </c>
      <c r="BD33" s="29">
        <v>3.0391175207557972</v>
      </c>
      <c r="BE33" s="29">
        <v>0.93484111079301457</v>
      </c>
      <c r="BF33" s="29">
        <v>1.2938484111079303</v>
      </c>
      <c r="BG33" s="29">
        <v>2.0914883338104779</v>
      </c>
      <c r="BH33" s="29">
        <v>2.4723196392785569</v>
      </c>
      <c r="BI33" s="29">
        <v>2.5190076581734897</v>
      </c>
    </row>
    <row r="34" spans="1:61" ht="12" x14ac:dyDescent="0.2">
      <c r="A34" s="7" t="s">
        <v>57</v>
      </c>
      <c r="B34" s="7" t="s">
        <v>58</v>
      </c>
      <c r="C34" s="29">
        <v>3.407485177505388</v>
      </c>
      <c r="D34" s="29">
        <v>3.1485457477740741</v>
      </c>
      <c r="E34" s="29">
        <v>3.1457722716548409</v>
      </c>
      <c r="F34" s="29">
        <v>2.7449597685561886</v>
      </c>
      <c r="G34" s="29">
        <v>2.8121852133768459</v>
      </c>
      <c r="H34" s="29">
        <v>2.6102084919114237</v>
      </c>
      <c r="I34" s="29">
        <v>2.4937059033237805</v>
      </c>
      <c r="J34" s="29">
        <v>2.5606292162156934</v>
      </c>
      <c r="K34" s="29">
        <v>2.5322691634862249</v>
      </c>
      <c r="L34" s="29">
        <v>2.5541237042175284</v>
      </c>
      <c r="M34" s="29">
        <v>2.486164041708236</v>
      </c>
      <c r="N34" s="29">
        <v>2.8333162911396252</v>
      </c>
      <c r="O34" s="29">
        <v>3.0923042059212871</v>
      </c>
      <c r="P34" s="29">
        <v>2.9305148275570128</v>
      </c>
      <c r="Q34" s="29">
        <v>2.7735856801639893</v>
      </c>
      <c r="R34" s="29">
        <v>3.1123810550026811</v>
      </c>
      <c r="S34" s="29">
        <v>3.6987975298949922</v>
      </c>
      <c r="T34" s="29">
        <v>3.9253529546078441</v>
      </c>
      <c r="U34" s="29">
        <v>3.4865450086073975</v>
      </c>
      <c r="V34" s="29">
        <v>3.244852878924319</v>
      </c>
      <c r="W34" s="29">
        <v>3.1090920286006756</v>
      </c>
      <c r="X34" s="29">
        <v>2.3169790845084965</v>
      </c>
      <c r="Y34" s="29">
        <v>2.1715606655773598</v>
      </c>
      <c r="Z34" s="29">
        <v>1.9267220497005442</v>
      </c>
      <c r="AA34" s="29">
        <v>2.0115493999604861</v>
      </c>
      <c r="AB34" s="29">
        <v>1.8385053648628118</v>
      </c>
      <c r="AC34" s="29">
        <v>1.812911764137638</v>
      </c>
      <c r="AD34" s="29">
        <v>2.1236475781989608</v>
      </c>
      <c r="AE34" s="29">
        <v>1.9684185359067987</v>
      </c>
      <c r="AF34" s="29">
        <v>2.0684045338048054</v>
      </c>
      <c r="AG34" s="29">
        <v>2.2437925158413625</v>
      </c>
      <c r="AH34" s="29">
        <v>2.4026424352068858</v>
      </c>
      <c r="AI34" s="29">
        <v>2.8147896879240162</v>
      </c>
      <c r="AJ34" s="29">
        <v>2.4185134931403587</v>
      </c>
      <c r="AK34" s="29">
        <v>2.41079040061401</v>
      </c>
      <c r="AL34" s="29">
        <v>3.1801872181790771</v>
      </c>
      <c r="AM34" s="29">
        <v>3.1686950920329484</v>
      </c>
      <c r="AN34" s="29">
        <v>2.8508838944277519</v>
      </c>
      <c r="AO34" s="29">
        <v>3.2885418089319858</v>
      </c>
      <c r="AP34" s="29">
        <v>2.5674511665762343</v>
      </c>
      <c r="AQ34" s="29">
        <v>2.7007125308976909</v>
      </c>
      <c r="AR34" s="29">
        <v>2.5860594893591369</v>
      </c>
      <c r="AS34" s="29">
        <v>2.655739434496895</v>
      </c>
      <c r="AT34" s="29">
        <v>2.8817767679508051</v>
      </c>
      <c r="AU34" s="29">
        <v>3.1641025351178635</v>
      </c>
      <c r="AV34" s="29">
        <v>3.2653979773316451</v>
      </c>
      <c r="AW34" s="29">
        <v>2.9615926629287999</v>
      </c>
      <c r="AX34" s="29">
        <v>2.8810024416711881</v>
      </c>
      <c r="AY34" s="29">
        <v>3.0444983270030748</v>
      </c>
      <c r="AZ34" s="29">
        <v>3.0597342798577198</v>
      </c>
      <c r="BA34" s="29">
        <v>3.2424244136974738</v>
      </c>
      <c r="BB34" s="29">
        <v>3.1065857297883883</v>
      </c>
      <c r="BC34" s="29">
        <v>3.1017852836558752</v>
      </c>
      <c r="BD34" s="29">
        <v>3.2723273497317176</v>
      </c>
      <c r="BE34" s="29">
        <v>0.95224045939591251</v>
      </c>
      <c r="BF34" s="29">
        <v>1.3559979200578767</v>
      </c>
      <c r="BG34" s="29">
        <v>2.2454651986495446</v>
      </c>
      <c r="BH34" s="29">
        <v>2.722585835292699</v>
      </c>
      <c r="BI34" s="29">
        <v>2.75170690902514</v>
      </c>
    </row>
    <row r="35" spans="1:61" ht="12" x14ac:dyDescent="0.2">
      <c r="A35" s="7" t="s">
        <v>59</v>
      </c>
      <c r="B35" s="7" t="s">
        <v>60</v>
      </c>
      <c r="C35" s="29">
        <v>2.8026839860714428</v>
      </c>
      <c r="D35" s="29">
        <v>2.7488242889001917</v>
      </c>
      <c r="E35" s="29">
        <v>2.6317044224474091</v>
      </c>
      <c r="F35" s="29">
        <v>2.2427768431211446</v>
      </c>
      <c r="G35" s="29">
        <v>2.301472410240359</v>
      </c>
      <c r="H35" s="29">
        <v>2.1690493889953961</v>
      </c>
      <c r="I35" s="29">
        <v>2.077500520153587</v>
      </c>
      <c r="J35" s="29">
        <v>1.9159337229756568</v>
      </c>
      <c r="K35" s="29">
        <v>1.9040860428606556</v>
      </c>
      <c r="L35" s="29">
        <v>1.8296071421816187</v>
      </c>
      <c r="M35" s="29">
        <v>1.7392186347386938</v>
      </c>
      <c r="N35" s="29">
        <v>1.6376610111785734</v>
      </c>
      <c r="O35" s="29">
        <v>1.8584709376004842</v>
      </c>
      <c r="P35" s="29">
        <v>1.6143527151739088</v>
      </c>
      <c r="Q35" s="29">
        <v>1.4502589485434414</v>
      </c>
      <c r="R35" s="29">
        <v>1.8011915526961368</v>
      </c>
      <c r="S35" s="29">
        <v>2.0791101861747006</v>
      </c>
      <c r="T35" s="29">
        <v>2.2580897082556342</v>
      </c>
      <c r="U35" s="29">
        <v>2.0472662216011113</v>
      </c>
      <c r="V35" s="29">
        <v>1.9677709657461049</v>
      </c>
      <c r="W35" s="29">
        <v>1.7446685155780155</v>
      </c>
      <c r="X35" s="29">
        <v>1.2104045107143517</v>
      </c>
      <c r="Y35" s="29">
        <v>1.0484694954593514</v>
      </c>
      <c r="Z35" s="29">
        <v>1.0078306005260897</v>
      </c>
      <c r="AA35" s="29">
        <v>1.1193043275907431</v>
      </c>
      <c r="AB35" s="29">
        <v>1.0660699250423549</v>
      </c>
      <c r="AC35" s="29">
        <v>1.0406680964855259</v>
      </c>
      <c r="AD35" s="29">
        <v>1.3741091203500071</v>
      </c>
      <c r="AE35" s="29">
        <v>1.248506280433928</v>
      </c>
      <c r="AF35" s="29">
        <v>1.2778816901824956</v>
      </c>
      <c r="AG35" s="29">
        <v>1.3296916758770843</v>
      </c>
      <c r="AH35" s="29">
        <v>1.4701009511065439</v>
      </c>
      <c r="AI35" s="29">
        <v>1.7343906523193617</v>
      </c>
      <c r="AJ35" s="29">
        <v>1.3801117818184507</v>
      </c>
      <c r="AK35" s="29">
        <v>1.4115116051262906</v>
      </c>
      <c r="AL35" s="29">
        <v>1.620788313181309</v>
      </c>
      <c r="AM35" s="29">
        <v>1.8778624684412277</v>
      </c>
      <c r="AN35" s="29">
        <v>1.7224714881853811</v>
      </c>
      <c r="AO35" s="29">
        <v>2.0098515393470975</v>
      </c>
      <c r="AP35" s="29">
        <v>1.6310581853431816</v>
      </c>
      <c r="AQ35" s="29">
        <v>1.8764634460789273</v>
      </c>
      <c r="AR35" s="29">
        <v>1.6898767229252276</v>
      </c>
      <c r="AS35" s="29">
        <v>1.7983063681731688</v>
      </c>
      <c r="AT35" s="29">
        <v>1.7336389421084069</v>
      </c>
      <c r="AU35" s="29">
        <v>1.7253649843496539</v>
      </c>
      <c r="AV35" s="29">
        <v>1.8992649722732657</v>
      </c>
      <c r="AW35" s="29">
        <v>1.7091614090860132</v>
      </c>
      <c r="AX35" s="29">
        <v>1.5381842334594282</v>
      </c>
      <c r="AY35" s="29">
        <v>1.7153366864349524</v>
      </c>
      <c r="AZ35" s="29">
        <v>1.655873530842116</v>
      </c>
      <c r="BA35" s="29">
        <v>1.684814431610109</v>
      </c>
      <c r="BB35" s="29">
        <v>1.6921647088774507</v>
      </c>
      <c r="BC35" s="29">
        <v>1.6030181178459639</v>
      </c>
      <c r="BD35" s="29">
        <v>1.6913046742149531</v>
      </c>
      <c r="BE35" s="29">
        <v>0.51033183956028894</v>
      </c>
      <c r="BF35" s="29">
        <v>0.8189520959061044</v>
      </c>
      <c r="BG35" s="29">
        <v>1.2708538006351526</v>
      </c>
      <c r="BH35" s="29">
        <v>1.6740827656886967</v>
      </c>
      <c r="BI35" s="29">
        <v>1.6799838763900086</v>
      </c>
    </row>
    <row r="36" spans="1:61" ht="12" x14ac:dyDescent="0.2">
      <c r="A36" s="7" t="s">
        <v>61</v>
      </c>
      <c r="B36" s="7" t="s">
        <v>62</v>
      </c>
      <c r="C36" s="29">
        <v>3.057021028656179</v>
      </c>
      <c r="D36" s="29">
        <v>3.0042706181471477</v>
      </c>
      <c r="E36" s="29">
        <v>2.8328897187351023</v>
      </c>
      <c r="F36" s="29">
        <v>2.5678531701890992</v>
      </c>
      <c r="G36" s="29">
        <v>2.5947249589490968</v>
      </c>
      <c r="H36" s="29">
        <v>2.4821726521531859</v>
      </c>
      <c r="I36" s="29">
        <v>2.1367413494216039</v>
      </c>
      <c r="J36" s="29">
        <v>1.9631300518273853</v>
      </c>
      <c r="K36" s="29">
        <v>1.8986218152414882</v>
      </c>
      <c r="L36" s="29">
        <v>1.8624082876076753</v>
      </c>
      <c r="M36" s="29">
        <v>1.7361159596719091</v>
      </c>
      <c r="N36" s="29">
        <v>1.6894474430928148</v>
      </c>
      <c r="O36" s="29">
        <v>1.8719442877986341</v>
      </c>
      <c r="P36" s="29">
        <v>1.6418237494246348</v>
      </c>
      <c r="Q36" s="29">
        <v>1.5690479668589603</v>
      </c>
      <c r="R36" s="29">
        <v>1.9306336873265291</v>
      </c>
      <c r="S36" s="29">
        <v>2.2687031611325943</v>
      </c>
      <c r="T36" s="29">
        <v>2.3377442373895092</v>
      </c>
      <c r="U36" s="29">
        <v>2.2775148630286126</v>
      </c>
      <c r="V36" s="29">
        <v>1.9353992277013228</v>
      </c>
      <c r="W36" s="29">
        <v>1.7752533674372197</v>
      </c>
      <c r="X36" s="29">
        <v>1.1695074605342533</v>
      </c>
      <c r="Y36" s="29">
        <v>1.0867054193216832</v>
      </c>
      <c r="Z36" s="29">
        <v>1.0255957370825386</v>
      </c>
      <c r="AA36" s="29">
        <v>1.1465740793610499</v>
      </c>
      <c r="AB36" s="29">
        <v>0.99627619801828948</v>
      </c>
      <c r="AC36" s="29">
        <v>0.87506343527582031</v>
      </c>
      <c r="AD36" s="29">
        <v>0.93578456496655915</v>
      </c>
      <c r="AE36" s="29">
        <v>0.95142562103450623</v>
      </c>
      <c r="AF36" s="29">
        <v>1.0797689279187568</v>
      </c>
      <c r="AG36" s="29">
        <v>1.1349294150834632</v>
      </c>
      <c r="AH36" s="29">
        <v>1.1959574650754909</v>
      </c>
      <c r="AI36" s="29">
        <v>1.3924177940220523</v>
      </c>
      <c r="AJ36" s="29">
        <v>1.1123937546760208</v>
      </c>
      <c r="AK36" s="29">
        <v>1.1274968417695903</v>
      </c>
      <c r="AL36" s="29">
        <v>1.2963266407466916</v>
      </c>
      <c r="AM36" s="29">
        <v>1.2021929770767665</v>
      </c>
      <c r="AN36" s="29">
        <v>1.0539378885527435</v>
      </c>
      <c r="AO36" s="29">
        <v>1.1605479751326244</v>
      </c>
      <c r="AP36" s="29">
        <v>0.91254659848076491</v>
      </c>
      <c r="AQ36" s="29">
        <v>1.1003877355969363</v>
      </c>
      <c r="AR36" s="29">
        <v>1.0266704111537399</v>
      </c>
      <c r="AS36" s="29">
        <v>1.4604314917402352</v>
      </c>
      <c r="AT36" s="29">
        <v>1.8558447970503105</v>
      </c>
      <c r="AU36" s="29">
        <v>1.9545543078964891</v>
      </c>
      <c r="AV36" s="29">
        <v>2.2327545986981869</v>
      </c>
      <c r="AW36" s="29">
        <v>2.1069058608772067</v>
      </c>
      <c r="AX36" s="29">
        <v>2.0059587170300177</v>
      </c>
      <c r="AY36" s="29">
        <v>2.2542567117665975</v>
      </c>
      <c r="AZ36" s="29">
        <v>2.262752016813955</v>
      </c>
      <c r="BA36" s="29">
        <v>2.3687179812383081</v>
      </c>
      <c r="BB36" s="29">
        <v>2.3633888815911654</v>
      </c>
      <c r="BC36" s="29">
        <v>2.22055859291839</v>
      </c>
      <c r="BD36" s="29">
        <v>2.3707948126775045</v>
      </c>
      <c r="BE36" s="29">
        <v>0.67497701217109285</v>
      </c>
      <c r="BF36" s="29">
        <v>1.0442929034420594</v>
      </c>
      <c r="BG36" s="29">
        <v>1.5758235984218798</v>
      </c>
      <c r="BH36" s="29">
        <v>1.8827439540877569</v>
      </c>
      <c r="BI36" s="29">
        <v>1.9204847600885995</v>
      </c>
    </row>
    <row r="37" spans="1:61" ht="12" x14ac:dyDescent="0.2">
      <c r="A37" s="7" t="s">
        <v>63</v>
      </c>
      <c r="B37" s="7" t="s">
        <v>64</v>
      </c>
      <c r="C37" s="29">
        <v>3.7173224055797087</v>
      </c>
      <c r="D37" s="29">
        <v>3.3840055453754507</v>
      </c>
      <c r="E37" s="29">
        <v>3.2456754784902118</v>
      </c>
      <c r="F37" s="29">
        <v>2.9620329055088312</v>
      </c>
      <c r="G37" s="29">
        <v>2.9125510937940953</v>
      </c>
      <c r="H37" s="29">
        <v>2.7431505379560401</v>
      </c>
      <c r="I37" s="29">
        <v>2.6666931977594492</v>
      </c>
      <c r="J37" s="29">
        <v>2.5015483379928565</v>
      </c>
      <c r="K37" s="29">
        <v>2.6355722259255208</v>
      </c>
      <c r="L37" s="29">
        <v>2.5115746037747111</v>
      </c>
      <c r="M37" s="29">
        <v>2.4202027638765906</v>
      </c>
      <c r="N37" s="29">
        <v>2.1846116345474624</v>
      </c>
      <c r="O37" s="29">
        <v>2.3990981086647234</v>
      </c>
      <c r="P37" s="29">
        <v>2.3601918963161124</v>
      </c>
      <c r="Q37" s="29">
        <v>2.3417374487544125</v>
      </c>
      <c r="R37" s="29">
        <v>2.4308842489533586</v>
      </c>
      <c r="S37" s="29">
        <v>2.7200542273686446</v>
      </c>
      <c r="T37" s="29">
        <v>2.821957496945787</v>
      </c>
      <c r="U37" s="29">
        <v>2.7451386105625062</v>
      </c>
      <c r="V37" s="29">
        <v>2.6719835724391694</v>
      </c>
      <c r="W37" s="29">
        <v>2.6119447489268004</v>
      </c>
      <c r="X37" s="29">
        <v>2.1001800179622117</v>
      </c>
      <c r="Y37" s="29">
        <v>1.8999377482525823</v>
      </c>
      <c r="Z37" s="29">
        <v>1.80958681280736</v>
      </c>
      <c r="AA37" s="29">
        <v>1.7979507871619291</v>
      </c>
      <c r="AB37" s="29">
        <v>1.7606517715954306</v>
      </c>
      <c r="AC37" s="29">
        <v>1.7278770268288408</v>
      </c>
      <c r="AD37" s="29">
        <v>1.9921019402947702</v>
      </c>
      <c r="AE37" s="29">
        <v>1.9719442414154507</v>
      </c>
      <c r="AF37" s="29">
        <v>1.9285057331027735</v>
      </c>
      <c r="AG37" s="29">
        <v>1.9543862283527564</v>
      </c>
      <c r="AH37" s="29">
        <v>2.1030339575184946</v>
      </c>
      <c r="AI37" s="29">
        <v>2.3888503058358692</v>
      </c>
      <c r="AJ37" s="29">
        <v>2.0255426328397572</v>
      </c>
      <c r="AK37" s="29">
        <v>2.0427372486268474</v>
      </c>
      <c r="AL37" s="29">
        <v>2.2136745118005487</v>
      </c>
      <c r="AM37" s="29">
        <v>2.1153600698248982</v>
      </c>
      <c r="AN37" s="29">
        <v>1.8980306930569728</v>
      </c>
      <c r="AO37" s="29">
        <v>2.2507256503673267</v>
      </c>
      <c r="AP37" s="29">
        <v>1.982402460535281</v>
      </c>
      <c r="AQ37" s="29">
        <v>2.3035806392042741</v>
      </c>
      <c r="AR37" s="29">
        <v>2.1741212904650014</v>
      </c>
      <c r="AS37" s="29">
        <v>2.3525292018755426</v>
      </c>
      <c r="AT37" s="29">
        <v>2.5185155704421618</v>
      </c>
      <c r="AU37" s="29">
        <v>2.5393766304336292</v>
      </c>
      <c r="AV37" s="29">
        <v>2.6583141767331684</v>
      </c>
      <c r="AW37" s="29">
        <v>2.5328994708320862</v>
      </c>
      <c r="AX37" s="29">
        <v>2.3743836456761271</v>
      </c>
      <c r="AY37" s="29">
        <v>2.6435237955751969</v>
      </c>
      <c r="AZ37" s="29">
        <v>2.6678468405937377</v>
      </c>
      <c r="BA37" s="29">
        <v>2.7520371797239327</v>
      </c>
      <c r="BB37" s="29">
        <v>2.6970943523583313</v>
      </c>
      <c r="BC37" s="29">
        <v>2.5269614554346371</v>
      </c>
      <c r="BD37" s="29">
        <v>2.7701462693980474</v>
      </c>
      <c r="BE37" s="29">
        <v>0.87711438984371182</v>
      </c>
      <c r="BF37" s="29">
        <v>1.2710632390680021</v>
      </c>
      <c r="BG37" s="29">
        <v>2.0247072383293321</v>
      </c>
      <c r="BH37" s="29">
        <v>2.544254399650193</v>
      </c>
      <c r="BI37" s="29">
        <v>2.5361194777518112</v>
      </c>
    </row>
    <row r="38" spans="1:61" ht="12" x14ac:dyDescent="0.2">
      <c r="A38" s="7" t="s">
        <v>69</v>
      </c>
      <c r="B38" s="7" t="s">
        <v>70</v>
      </c>
      <c r="C38" s="29">
        <v>4.5973870741248453</v>
      </c>
      <c r="D38" s="29">
        <v>4.0450366110535292</v>
      </c>
      <c r="E38" s="29">
        <v>3.8229776154334814</v>
      </c>
      <c r="F38" s="29">
        <v>3.3339045103480558</v>
      </c>
      <c r="G38" s="29">
        <v>3.3579587247985558</v>
      </c>
      <c r="H38" s="29">
        <v>3.2119951352435723</v>
      </c>
      <c r="I38" s="29">
        <v>3.3136976191679723</v>
      </c>
      <c r="J38" s="29">
        <v>2.9107415457716219</v>
      </c>
      <c r="K38" s="29">
        <v>2.8735783248243441</v>
      </c>
      <c r="L38" s="29">
        <v>2.9668644796037</v>
      </c>
      <c r="M38" s="29">
        <v>2.8592164990143054</v>
      </c>
      <c r="N38" s="29">
        <v>2.6664752565333871</v>
      </c>
      <c r="O38" s="29">
        <v>2.8516625385431937</v>
      </c>
      <c r="P38" s="29">
        <v>2.6298640094405421</v>
      </c>
      <c r="Q38" s="29">
        <v>2.5073028476204482</v>
      </c>
      <c r="R38" s="29">
        <v>2.9566485320786158</v>
      </c>
      <c r="S38" s="29">
        <v>3.3047421382225086</v>
      </c>
      <c r="T38" s="29">
        <v>3.3130553953227091</v>
      </c>
      <c r="U38" s="29">
        <v>3.1254378126896873</v>
      </c>
      <c r="V38" s="29">
        <v>2.5923714084278706</v>
      </c>
      <c r="W38" s="29">
        <v>2.4324496020570128</v>
      </c>
      <c r="X38" s="29">
        <v>1.5921035602356091</v>
      </c>
      <c r="Y38" s="29">
        <v>1.3548497782964892</v>
      </c>
      <c r="Z38" s="29">
        <v>1.2917796728843065</v>
      </c>
      <c r="AA38" s="29">
        <v>1.343703119765856</v>
      </c>
      <c r="AB38" s="29">
        <v>1.2656419060962774</v>
      </c>
      <c r="AC38" s="29">
        <v>1.3076579910400667</v>
      </c>
      <c r="AD38" s="29">
        <v>1.5147876502651914</v>
      </c>
      <c r="AE38" s="29">
        <v>1.3132541035024416</v>
      </c>
      <c r="AF38" s="29">
        <v>1.3706880641925778</v>
      </c>
      <c r="AG38" s="29">
        <v>1.4062475426278835</v>
      </c>
      <c r="AH38" s="29">
        <v>1.6109207622868607</v>
      </c>
      <c r="AI38" s="29">
        <v>1.8779506519558675</v>
      </c>
      <c r="AJ38" s="29">
        <v>1.5609243731193581</v>
      </c>
      <c r="AK38" s="29">
        <v>1.7830836509528585</v>
      </c>
      <c r="AL38" s="29">
        <v>2.4443474423269809</v>
      </c>
      <c r="AM38" s="29">
        <v>2.5378439317953863</v>
      </c>
      <c r="AN38" s="29">
        <v>2.0706062482343315</v>
      </c>
      <c r="AO38" s="29">
        <v>2.3886066258861276</v>
      </c>
      <c r="AP38" s="29">
        <v>1.9071055393692709</v>
      </c>
      <c r="AQ38" s="29">
        <v>2.0143062357934309</v>
      </c>
      <c r="AR38" s="29">
        <v>1.9778289290517888</v>
      </c>
      <c r="AS38" s="29">
        <v>2.131026559013713</v>
      </c>
      <c r="AT38" s="29">
        <v>2.2528746449583101</v>
      </c>
      <c r="AU38" s="29">
        <v>2.3188035830291054</v>
      </c>
      <c r="AV38" s="29">
        <v>2.34907738176932</v>
      </c>
      <c r="AW38" s="29">
        <v>2.1088581022703061</v>
      </c>
      <c r="AX38" s="29">
        <v>2.0284281701481337</v>
      </c>
      <c r="AY38" s="29">
        <v>2.1449824913633209</v>
      </c>
      <c r="AZ38" s="29">
        <v>2.1307389964852015</v>
      </c>
      <c r="BA38" s="29">
        <v>2.2666737250196394</v>
      </c>
      <c r="BB38" s="29">
        <v>2.1698318151338931</v>
      </c>
      <c r="BC38" s="29">
        <v>2.2165594189145561</v>
      </c>
      <c r="BD38" s="29">
        <v>2.3324967877958462</v>
      </c>
      <c r="BE38" s="29">
        <v>0.68196107187625399</v>
      </c>
      <c r="BF38" s="29">
        <v>0.97174828867617979</v>
      </c>
      <c r="BG38" s="29">
        <v>1.6771091077588292</v>
      </c>
      <c r="BH38" s="29">
        <v>1.9800640741597619</v>
      </c>
      <c r="BI38" s="29">
        <v>1.9782158313628764</v>
      </c>
    </row>
    <row r="39" spans="1:61" ht="12" x14ac:dyDescent="0.2">
      <c r="A39" s="7" t="s">
        <v>71</v>
      </c>
      <c r="B39" s="7" t="s">
        <v>72</v>
      </c>
      <c r="C39" s="29">
        <v>4.3997281066493708</v>
      </c>
      <c r="D39" s="29">
        <v>3.9475121324082973</v>
      </c>
      <c r="E39" s="29">
        <v>3.8880025249307959</v>
      </c>
      <c r="F39" s="29">
        <v>3.6644013713385606</v>
      </c>
      <c r="G39" s="29">
        <v>3.7240514136137781</v>
      </c>
      <c r="H39" s="29">
        <v>3.686721817486883</v>
      </c>
      <c r="I39" s="29">
        <v>3.4467431836394482</v>
      </c>
      <c r="J39" s="29">
        <v>3.3626829905162001</v>
      </c>
      <c r="K39" s="29">
        <v>3.6573496554678164</v>
      </c>
      <c r="L39" s="29">
        <v>4.041490498835266</v>
      </c>
      <c r="M39" s="29">
        <v>4.0131394297371727</v>
      </c>
      <c r="N39" s="29">
        <v>4.1176335906337664</v>
      </c>
      <c r="O39" s="29">
        <v>4.2803387052998918</v>
      </c>
      <c r="P39" s="29">
        <v>4.1015583971396028</v>
      </c>
      <c r="Q39" s="29">
        <v>3.9756919639879151</v>
      </c>
      <c r="R39" s="29">
        <v>4.391986183158056</v>
      </c>
      <c r="S39" s="29">
        <v>4.6696110738495165</v>
      </c>
      <c r="T39" s="29">
        <v>4.7028263155532866</v>
      </c>
      <c r="U39" s="29">
        <v>4.5221922108038681</v>
      </c>
      <c r="V39" s="29">
        <v>4.2019378994082484</v>
      </c>
      <c r="W39" s="29">
        <v>4.1969724718344796</v>
      </c>
      <c r="X39" s="29">
        <v>3.10190404420546</v>
      </c>
      <c r="Y39" s="29">
        <v>2.8001923665555699</v>
      </c>
      <c r="Z39" s="29">
        <v>2.7671181687479649</v>
      </c>
      <c r="AA39" s="29">
        <v>2.8274430458539292</v>
      </c>
      <c r="AB39" s="29">
        <v>2.7596373959450995</v>
      </c>
      <c r="AC39" s="29">
        <v>2.5798078106876958</v>
      </c>
      <c r="AD39" s="29">
        <v>3.1194368667396719</v>
      </c>
      <c r="AE39" s="29">
        <v>3.1109257183340135</v>
      </c>
      <c r="AF39" s="29">
        <v>2.8092193918217632</v>
      </c>
      <c r="AG39" s="29">
        <v>2.9748465600981708</v>
      </c>
      <c r="AH39" s="29">
        <v>3.5704112820140339</v>
      </c>
      <c r="AI39" s="29">
        <v>4.2106948232789021</v>
      </c>
      <c r="AJ39" s="29">
        <v>3.8454782297880801</v>
      </c>
      <c r="AK39" s="29">
        <v>4.0370664163969963</v>
      </c>
      <c r="AL39" s="29">
        <v>4.4880956249319057</v>
      </c>
      <c r="AM39" s="29">
        <v>4.5123019521416596</v>
      </c>
      <c r="AN39" s="29">
        <v>3.7989480161506495</v>
      </c>
      <c r="AO39" s="29">
        <v>4.3063346623620751</v>
      </c>
      <c r="AP39" s="29">
        <v>3.2402651235869793</v>
      </c>
      <c r="AQ39" s="29">
        <v>3.3910559009664167</v>
      </c>
      <c r="AR39" s="29">
        <v>3.255962535796757</v>
      </c>
      <c r="AS39" s="29">
        <v>3.3879128049716929</v>
      </c>
      <c r="AT39" s="29">
        <v>3.8276126855159771</v>
      </c>
      <c r="AU39" s="29">
        <v>3.9609020539572919</v>
      </c>
      <c r="AV39" s="29">
        <v>4.0149357864723871</v>
      </c>
      <c r="AW39" s="29">
        <v>3.7100770173179516</v>
      </c>
      <c r="AX39" s="29">
        <v>3.6191113856793513</v>
      </c>
      <c r="AY39" s="29">
        <v>3.8532855881091876</v>
      </c>
      <c r="AZ39" s="29">
        <v>3.7789026891086825</v>
      </c>
      <c r="BA39" s="29">
        <v>3.93042868549374</v>
      </c>
      <c r="BB39" s="29">
        <v>3.8179763131616014</v>
      </c>
      <c r="BC39" s="29">
        <v>3.6847126565380637</v>
      </c>
      <c r="BD39" s="29">
        <v>3.8274980247069723</v>
      </c>
      <c r="BE39" s="29">
        <v>1.1643416002618436</v>
      </c>
      <c r="BF39" s="29">
        <v>1.732833365878472</v>
      </c>
      <c r="BG39" s="29">
        <v>2.8597163222093815</v>
      </c>
      <c r="BH39" s="29">
        <v>3.334346054660545</v>
      </c>
      <c r="BI39" s="29">
        <v>3.3784501611158095</v>
      </c>
    </row>
    <row r="40" spans="1:61" ht="12" x14ac:dyDescent="0.2">
      <c r="A40" s="7" t="s">
        <v>73</v>
      </c>
      <c r="B40" s="7" t="s">
        <v>74</v>
      </c>
      <c r="C40" s="29">
        <v>2.2760261486862321</v>
      </c>
      <c r="D40" s="29">
        <v>1.8131261117872859</v>
      </c>
      <c r="E40" s="29">
        <v>1.8774459320288364</v>
      </c>
      <c r="F40" s="29">
        <v>1.6164987856391504</v>
      </c>
      <c r="G40" s="29">
        <v>1.6460344647174476</v>
      </c>
      <c r="H40" s="29">
        <v>1.5017265402556492</v>
      </c>
      <c r="I40" s="29">
        <v>1.6789172359522371</v>
      </c>
      <c r="J40" s="29">
        <v>1.7347091226349463</v>
      </c>
      <c r="K40" s="29">
        <v>1.6013138236602307</v>
      </c>
      <c r="L40" s="29">
        <v>1.6567635687647548</v>
      </c>
      <c r="M40" s="29">
        <v>1.5310493482202936</v>
      </c>
      <c r="N40" s="29">
        <v>1.444812563438751</v>
      </c>
      <c r="O40" s="29">
        <v>1.5645678181631559</v>
      </c>
      <c r="P40" s="29">
        <v>1.7403332682568302</v>
      </c>
      <c r="Q40" s="29">
        <v>1.5303237364631304</v>
      </c>
      <c r="R40" s="29">
        <v>1.6796685691973769</v>
      </c>
      <c r="S40" s="29">
        <v>1.9276617246804553</v>
      </c>
      <c r="T40" s="29">
        <v>1.8206185330224973</v>
      </c>
      <c r="U40" s="29">
        <v>1.7101588249480344</v>
      </c>
      <c r="V40" s="29">
        <v>1.4851338470549054</v>
      </c>
      <c r="W40" s="29">
        <v>1.3904934712955201</v>
      </c>
      <c r="X40" s="29">
        <v>0.98130442052002342</v>
      </c>
      <c r="Y40" s="29">
        <v>0.94446894511012558</v>
      </c>
      <c r="Z40" s="29">
        <v>0.99176417002696993</v>
      </c>
      <c r="AA40" s="29">
        <v>1.3512470086396238</v>
      </c>
      <c r="AB40" s="29">
        <v>1.266927164412492</v>
      </c>
      <c r="AC40" s="29">
        <v>1.1496904122300056</v>
      </c>
      <c r="AD40" s="29">
        <v>1.3892328752999936</v>
      </c>
      <c r="AE40" s="29">
        <v>1.2937904884097899</v>
      </c>
      <c r="AF40" s="29">
        <v>1.476217831549018</v>
      </c>
      <c r="AG40" s="29">
        <v>1.410085008849044</v>
      </c>
      <c r="AH40" s="29">
        <v>1.4069573795224417</v>
      </c>
      <c r="AI40" s="29">
        <v>1.6470885194533902</v>
      </c>
      <c r="AJ40" s="29">
        <v>1.3972089244784867</v>
      </c>
      <c r="AK40" s="29">
        <v>1.4320712565642499</v>
      </c>
      <c r="AL40" s="29">
        <v>1.6951867003220471</v>
      </c>
      <c r="AM40" s="29">
        <v>1.7676154002379088</v>
      </c>
      <c r="AN40" s="29">
        <v>1.5624424534803585</v>
      </c>
      <c r="AO40" s="29">
        <v>1.6917987594762234</v>
      </c>
      <c r="AP40" s="29">
        <v>1.367450695851095</v>
      </c>
      <c r="AQ40" s="29">
        <v>1.5060061875825095</v>
      </c>
      <c r="AR40" s="29">
        <v>1.4228265360623191</v>
      </c>
      <c r="AS40" s="29">
        <v>1.39729016134071</v>
      </c>
      <c r="AT40" s="29">
        <v>1.4969011699972792</v>
      </c>
      <c r="AU40" s="29">
        <v>1.4599117211355321</v>
      </c>
      <c r="AV40" s="29">
        <v>1.6153369410768812</v>
      </c>
      <c r="AW40" s="29">
        <v>1.5901180074775021</v>
      </c>
      <c r="AX40" s="29">
        <v>1.7465056282814846</v>
      </c>
      <c r="AY40" s="29">
        <v>1.8363616208644475</v>
      </c>
      <c r="AZ40" s="29">
        <v>1.8690681339500761</v>
      </c>
      <c r="BA40" s="29">
        <v>2.0205984017091434</v>
      </c>
      <c r="BB40" s="29">
        <v>1.9704830143805867</v>
      </c>
      <c r="BC40" s="29">
        <v>1.9763027682881358</v>
      </c>
      <c r="BD40" s="29">
        <v>2.10532998760468</v>
      </c>
      <c r="BE40" s="29">
        <v>0.67116626860557693</v>
      </c>
      <c r="BF40" s="29">
        <v>0.87196037528594894</v>
      </c>
      <c r="BG40" s="29">
        <v>1.5404964174501921</v>
      </c>
      <c r="BH40" s="29">
        <v>1.7956132660156605</v>
      </c>
      <c r="BI40" s="29">
        <v>1.9941348973607038</v>
      </c>
    </row>
    <row r="41" spans="1:61" ht="12" x14ac:dyDescent="0.2">
      <c r="A41" s="7" t="s">
        <v>75</v>
      </c>
      <c r="B41" s="7" t="s">
        <v>76</v>
      </c>
      <c r="C41" s="29">
        <v>4.3759785613093056</v>
      </c>
      <c r="D41" s="29">
        <v>3.7467955894153895</v>
      </c>
      <c r="E41" s="29">
        <v>3.499439265298844</v>
      </c>
      <c r="F41" s="29">
        <v>3.220039826033545</v>
      </c>
      <c r="G41" s="29">
        <v>3.2579845253073638</v>
      </c>
      <c r="H41" s="29">
        <v>3.1623584541158523</v>
      </c>
      <c r="I41" s="29">
        <v>3.1129262915928702</v>
      </c>
      <c r="J41" s="29">
        <v>3.1074198289181143</v>
      </c>
      <c r="K41" s="29">
        <v>3.2740437879187549</v>
      </c>
      <c r="L41" s="29">
        <v>3.1814268756830084</v>
      </c>
      <c r="M41" s="29">
        <v>3.134772204846064</v>
      </c>
      <c r="N41" s="29">
        <v>3.0298658476843654</v>
      </c>
      <c r="O41" s="29">
        <v>3.2478784338847646</v>
      </c>
      <c r="P41" s="29">
        <v>3.1410567728500656</v>
      </c>
      <c r="Q41" s="29">
        <v>3.0417233531935728</v>
      </c>
      <c r="R41" s="29">
        <v>3.3071652952518122</v>
      </c>
      <c r="S41" s="29">
        <v>3.5531020463910119</v>
      </c>
      <c r="T41" s="29">
        <v>3.5804561410354876</v>
      </c>
      <c r="U41" s="29">
        <v>3.4503692088837172</v>
      </c>
      <c r="V41" s="29">
        <v>3.3367924678904455</v>
      </c>
      <c r="W41" s="29">
        <v>3.2824399181940249</v>
      </c>
      <c r="X41" s="29">
        <v>2.4405273427178442</v>
      </c>
      <c r="Y41" s="29">
        <v>2.2197391456627482</v>
      </c>
      <c r="Z41" s="29">
        <v>2.1276244036536531</v>
      </c>
      <c r="AA41" s="29">
        <v>2.173194624547004</v>
      </c>
      <c r="AB41" s="29">
        <v>2.2185715897388518</v>
      </c>
      <c r="AC41" s="29">
        <v>2.2401748991964561</v>
      </c>
      <c r="AD41" s="29">
        <v>2.5098751626494953</v>
      </c>
      <c r="AE41" s="29">
        <v>2.387842923644766</v>
      </c>
      <c r="AF41" s="29">
        <v>2.4106385755367294</v>
      </c>
      <c r="AG41" s="29">
        <v>2.3935544310955819</v>
      </c>
      <c r="AH41" s="29">
        <v>2.6487982139833175</v>
      </c>
      <c r="AI41" s="29">
        <v>3.3870704883115028</v>
      </c>
      <c r="AJ41" s="29">
        <v>3.1715164829018732</v>
      </c>
      <c r="AK41" s="29">
        <v>3.7390405287205963</v>
      </c>
      <c r="AL41" s="29">
        <v>3.9453708206261933</v>
      </c>
      <c r="AM41" s="29">
        <v>3.9324487662098568</v>
      </c>
      <c r="AN41" s="29">
        <v>3.3906696858421621</v>
      </c>
      <c r="AO41" s="29">
        <v>3.897579063223314</v>
      </c>
      <c r="AP41" s="29">
        <v>2.8871331407246901</v>
      </c>
      <c r="AQ41" s="29">
        <v>3.0974912724208501</v>
      </c>
      <c r="AR41" s="29">
        <v>2.929426387384134</v>
      </c>
      <c r="AS41" s="29">
        <v>3.0538750451426506</v>
      </c>
      <c r="AT41" s="29">
        <v>3.2830931744312024</v>
      </c>
      <c r="AU41" s="29">
        <v>3.4652094618996028</v>
      </c>
      <c r="AV41" s="29">
        <v>3.5426465631395208</v>
      </c>
      <c r="AW41" s="29">
        <v>3.3528355603707718</v>
      </c>
      <c r="AX41" s="29">
        <v>3.2224172384735765</v>
      </c>
      <c r="AY41" s="29">
        <v>3.3859762850607922</v>
      </c>
      <c r="AZ41" s="29">
        <v>3.3380155290718672</v>
      </c>
      <c r="BA41" s="29">
        <v>3.4795816781028051</v>
      </c>
      <c r="BB41" s="29">
        <v>3.498465751775611</v>
      </c>
      <c r="BC41" s="29">
        <v>3.346868303840135</v>
      </c>
      <c r="BD41" s="29">
        <v>3.5916546286264595</v>
      </c>
      <c r="BE41" s="29">
        <v>1.0976194775490551</v>
      </c>
      <c r="BF41" s="29">
        <v>1.7116576381365114</v>
      </c>
      <c r="BG41" s="29">
        <v>2.7159684603346577</v>
      </c>
      <c r="BH41" s="29">
        <v>3.1875628987600817</v>
      </c>
      <c r="BI41" s="29">
        <v>3.2330715059588297</v>
      </c>
    </row>
    <row r="42" spans="1:61" ht="12" x14ac:dyDescent="0.2">
      <c r="A42" s="7" t="s">
        <v>77</v>
      </c>
      <c r="B42" s="7" t="s">
        <v>78</v>
      </c>
      <c r="C42" s="29">
        <v>6.6265452817650408</v>
      </c>
      <c r="D42" s="29">
        <v>5.8502765485790427</v>
      </c>
      <c r="E42" s="29">
        <v>5.8518169689734645</v>
      </c>
      <c r="F42" s="29">
        <v>5.0841735754493174</v>
      </c>
      <c r="G42" s="29">
        <v>4.9823265927963787</v>
      </c>
      <c r="H42" s="29">
        <v>4.6121251883252707</v>
      </c>
      <c r="I42" s="29">
        <v>4.368864952591939</v>
      </c>
      <c r="J42" s="29">
        <v>4.1890290372445627</v>
      </c>
      <c r="K42" s="29">
        <v>3.9939694724792578</v>
      </c>
      <c r="L42" s="29">
        <v>3.9699491825079218</v>
      </c>
      <c r="M42" s="29">
        <v>3.9157731694749476</v>
      </c>
      <c r="N42" s="29">
        <v>4.073455496897572</v>
      </c>
      <c r="O42" s="29">
        <v>4.421293053708566</v>
      </c>
      <c r="P42" s="29">
        <v>4.1084162893365734</v>
      </c>
      <c r="Q42" s="29">
        <v>4.1451396251091648</v>
      </c>
      <c r="R42" s="29">
        <v>4.4952278771802936</v>
      </c>
      <c r="S42" s="29">
        <v>4.8390882365013965</v>
      </c>
      <c r="T42" s="29">
        <v>4.545695039908054</v>
      </c>
      <c r="U42" s="29">
        <v>4.348597804101634</v>
      </c>
      <c r="V42" s="29">
        <v>3.9567260533985187</v>
      </c>
      <c r="W42" s="29">
        <v>3.8623579085037627</v>
      </c>
      <c r="X42" s="29">
        <v>2.8228387591732944</v>
      </c>
      <c r="Y42" s="29">
        <v>2.5548099348333144</v>
      </c>
      <c r="Z42" s="29">
        <v>2.5973750887136262</v>
      </c>
      <c r="AA42" s="29">
        <v>2.6728281900901867</v>
      </c>
      <c r="AB42" s="29">
        <v>2.5221914432149815</v>
      </c>
      <c r="AC42" s="29">
        <v>2.5787418371186619</v>
      </c>
      <c r="AD42" s="29">
        <v>2.7966745657894569</v>
      </c>
      <c r="AE42" s="29">
        <v>2.6585389181767498</v>
      </c>
      <c r="AF42" s="29">
        <v>2.4647199313730632</v>
      </c>
      <c r="AG42" s="29">
        <v>2.5942488128053047</v>
      </c>
      <c r="AH42" s="29">
        <v>2.7667621181985207</v>
      </c>
      <c r="AI42" s="29">
        <v>3.6463872134362441</v>
      </c>
      <c r="AJ42" s="29">
        <v>3.6197764270041195</v>
      </c>
      <c r="AK42" s="29">
        <v>3.705336993734111</v>
      </c>
      <c r="AL42" s="29">
        <v>3.8548225705874675</v>
      </c>
      <c r="AM42" s="29">
        <v>3.937150353453267</v>
      </c>
      <c r="AN42" s="29">
        <v>3.2492335478766603</v>
      </c>
      <c r="AO42" s="29">
        <v>3.799952249708054</v>
      </c>
      <c r="AP42" s="29">
        <v>2.8751643664341993</v>
      </c>
      <c r="AQ42" s="29">
        <v>2.9901442281799673</v>
      </c>
      <c r="AR42" s="29">
        <v>2.8038407267502801</v>
      </c>
      <c r="AS42" s="29">
        <v>3.0289434065756518</v>
      </c>
      <c r="AT42" s="29">
        <v>3.1875620905339019</v>
      </c>
      <c r="AU42" s="29">
        <v>3.3248585019392545</v>
      </c>
      <c r="AV42" s="29">
        <v>3.4693435368259524</v>
      </c>
      <c r="AW42" s="29">
        <v>3.2750327904304144</v>
      </c>
      <c r="AX42" s="29">
        <v>3.1389535399164972</v>
      </c>
      <c r="AY42" s="29">
        <v>3.2845546508554513</v>
      </c>
      <c r="AZ42" s="29">
        <v>3.2346005118869972</v>
      </c>
      <c r="BA42" s="29">
        <v>3.3405001379559485</v>
      </c>
      <c r="BB42" s="29">
        <v>3.2817375323865052</v>
      </c>
      <c r="BC42" s="29">
        <v>3.2541479998044589</v>
      </c>
      <c r="BD42" s="29">
        <v>3.4169293905827045</v>
      </c>
      <c r="BE42" s="29">
        <v>1.0294206595868614</v>
      </c>
      <c r="BF42" s="29">
        <v>1.5600340374196189</v>
      </c>
      <c r="BG42" s="29">
        <v>2.5493024731814464</v>
      </c>
      <c r="BH42" s="29">
        <v>3.0101383122311827</v>
      </c>
      <c r="BI42" s="29">
        <v>3.0657416022941288</v>
      </c>
    </row>
    <row r="43" spans="1:61" ht="12" x14ac:dyDescent="0.2">
      <c r="A43" s="7" t="s">
        <v>79</v>
      </c>
      <c r="B43" s="7" t="s">
        <v>80</v>
      </c>
      <c r="C43" s="29">
        <v>3.2464617402201856</v>
      </c>
      <c r="D43" s="29">
        <v>2.9994055662288082</v>
      </c>
      <c r="E43" s="29">
        <v>3.0904290034654878</v>
      </c>
      <c r="F43" s="29">
        <v>2.8755151504009362</v>
      </c>
      <c r="G43" s="29">
        <v>2.8689549302765958</v>
      </c>
      <c r="H43" s="29">
        <v>2.7659355744099328</v>
      </c>
      <c r="I43" s="29">
        <v>2.7199554542230908</v>
      </c>
      <c r="J43" s="29">
        <v>2.5508851479423922</v>
      </c>
      <c r="K43" s="29">
        <v>2.5024957312670626</v>
      </c>
      <c r="L43" s="29">
        <v>2.5710674609334392</v>
      </c>
      <c r="M43" s="29">
        <v>2.6677636966159164</v>
      </c>
      <c r="N43" s="29">
        <v>2.5775884044266655</v>
      </c>
      <c r="O43" s="29">
        <v>2.8766845295991592</v>
      </c>
      <c r="P43" s="29">
        <v>2.9208684332670014</v>
      </c>
      <c r="Q43" s="29">
        <v>2.8573924594939206</v>
      </c>
      <c r="R43" s="29">
        <v>3.2175617927774605</v>
      </c>
      <c r="S43" s="29">
        <v>3.4473821095704782</v>
      </c>
      <c r="T43" s="29">
        <v>3.3452566407562911</v>
      </c>
      <c r="U43" s="29">
        <v>3.2793145576474729</v>
      </c>
      <c r="V43" s="29">
        <v>3.0131454697744888</v>
      </c>
      <c r="W43" s="29">
        <v>3.0741700054950623</v>
      </c>
      <c r="X43" s="29">
        <v>2.2442404250665442</v>
      </c>
      <c r="Y43" s="29">
        <v>2.0947487885322449</v>
      </c>
      <c r="Z43" s="29">
        <v>2.1271919319212724</v>
      </c>
      <c r="AA43" s="29">
        <v>2.1544134413992797</v>
      </c>
      <c r="AB43" s="29">
        <v>2.1416464302497453</v>
      </c>
      <c r="AC43" s="29">
        <v>2.0558019225809359</v>
      </c>
      <c r="AD43" s="29">
        <v>2.4072776624540828</v>
      </c>
      <c r="AE43" s="29">
        <v>2.2642196620083683</v>
      </c>
      <c r="AF43" s="29">
        <v>2.1835376867508209</v>
      </c>
      <c r="AG43" s="29">
        <v>2.2752759837377945</v>
      </c>
      <c r="AH43" s="29">
        <v>2.3890560935434157</v>
      </c>
      <c r="AI43" s="29">
        <v>2.7280207208256053</v>
      </c>
      <c r="AJ43" s="29">
        <v>2.3587840462553009</v>
      </c>
      <c r="AK43" s="29">
        <v>2.5226095145660166</v>
      </c>
      <c r="AL43" s="29">
        <v>2.7770447925323878</v>
      </c>
      <c r="AM43" s="29">
        <v>2.7074439819580349</v>
      </c>
      <c r="AN43" s="29">
        <v>2.5214954575297801</v>
      </c>
      <c r="AO43" s="29">
        <v>3.0176518288821388</v>
      </c>
      <c r="AP43" s="29">
        <v>2.3114813118934108</v>
      </c>
      <c r="AQ43" s="29">
        <v>2.5343613363140931</v>
      </c>
      <c r="AR43" s="29">
        <v>2.3861286934037222</v>
      </c>
      <c r="AS43" s="29">
        <v>2.6259586464477782</v>
      </c>
      <c r="AT43" s="29">
        <v>2.9177489877088552</v>
      </c>
      <c r="AU43" s="29">
        <v>3.0388208042664369</v>
      </c>
      <c r="AV43" s="29">
        <v>3.2633932178737846</v>
      </c>
      <c r="AW43" s="29">
        <v>3.1187958448927553</v>
      </c>
      <c r="AX43" s="29">
        <v>2.8745001391619756</v>
      </c>
      <c r="AY43" s="29">
        <v>3.1029870444689847</v>
      </c>
      <c r="AZ43" s="29">
        <v>3.1306003716971476</v>
      </c>
      <c r="BA43" s="29">
        <v>3.2618983489104965</v>
      </c>
      <c r="BB43" s="29">
        <v>3.2399385891669135</v>
      </c>
      <c r="BC43" s="29">
        <v>3.0718039881128738</v>
      </c>
      <c r="BD43" s="29">
        <v>3.3006347581723992</v>
      </c>
      <c r="BE43" s="29">
        <v>1.0733437480360204</v>
      </c>
      <c r="BF43" s="29">
        <v>1.6712105296235444</v>
      </c>
      <c r="BG43" s="29">
        <v>2.6058250509512395</v>
      </c>
      <c r="BH43" s="29">
        <v>3.2626893276232032</v>
      </c>
      <c r="BI43" s="29">
        <v>3.3674863755936828</v>
      </c>
    </row>
    <row r="44" spans="1:61" ht="12" x14ac:dyDescent="0.2">
      <c r="A44" s="7" t="s">
        <v>81</v>
      </c>
      <c r="B44" s="7" t="s">
        <v>82</v>
      </c>
      <c r="C44" s="29">
        <v>2.1266374839184716</v>
      </c>
      <c r="D44" s="29">
        <v>1.9621001869098382</v>
      </c>
      <c r="E44" s="29">
        <v>1.7743771694891941</v>
      </c>
      <c r="F44" s="29">
        <v>1.6437506574209679</v>
      </c>
      <c r="G44" s="29">
        <v>1.5782067983396582</v>
      </c>
      <c r="H44" s="29">
        <v>1.6299023375866784</v>
      </c>
      <c r="I44" s="29">
        <v>1.5189539801145167</v>
      </c>
      <c r="J44" s="29">
        <v>1.4874035803527239</v>
      </c>
      <c r="K44" s="29">
        <v>1.4956724327325841</v>
      </c>
      <c r="L44" s="29">
        <v>1.5750775582139278</v>
      </c>
      <c r="M44" s="29">
        <v>1.4835367350305606</v>
      </c>
      <c r="N44" s="29">
        <v>1.3602161570558862</v>
      </c>
      <c r="O44" s="29">
        <v>1.4097005106167235</v>
      </c>
      <c r="P44" s="29">
        <v>1.517523263607617</v>
      </c>
      <c r="Q44" s="29">
        <v>1.2637063049208235</v>
      </c>
      <c r="R44" s="29">
        <v>1.7370873099744646</v>
      </c>
      <c r="S44" s="29">
        <v>2.0901225785493707</v>
      </c>
      <c r="T44" s="29">
        <v>2.0560053620405361</v>
      </c>
      <c r="U44" s="29">
        <v>1.94818887212109</v>
      </c>
      <c r="V44" s="29">
        <v>1.5106233372123146</v>
      </c>
      <c r="W44" s="29">
        <v>1.3513616869045317</v>
      </c>
      <c r="X44" s="29">
        <v>1.0267227278664384</v>
      </c>
      <c r="Y44" s="29">
        <v>1.0639233307098421</v>
      </c>
      <c r="Z44" s="29">
        <v>1.0162945496529814</v>
      </c>
      <c r="AA44" s="29">
        <v>1.0287260080221738</v>
      </c>
      <c r="AB44" s="29">
        <v>0.87992274629891398</v>
      </c>
      <c r="AC44" s="29">
        <v>0.84304660856384994</v>
      </c>
      <c r="AD44" s="29">
        <v>1.0647088543640268</v>
      </c>
      <c r="AE44" s="29">
        <v>0.8868973937939455</v>
      </c>
      <c r="AF44" s="29">
        <v>1.2004767693898477</v>
      </c>
      <c r="AG44" s="29">
        <v>1.5924573525021739</v>
      </c>
      <c r="AH44" s="29">
        <v>1.4842973275821043</v>
      </c>
      <c r="AI44" s="29">
        <v>1.7174557301018003</v>
      </c>
      <c r="AJ44" s="29">
        <v>1.4368756462561489</v>
      </c>
      <c r="AK44" s="29">
        <v>1.4707729980660988</v>
      </c>
      <c r="AL44" s="29">
        <v>1.640437139556717</v>
      </c>
      <c r="AM44" s="29">
        <v>1.4852837470093754</v>
      </c>
      <c r="AN44" s="29">
        <v>1.423435025047326</v>
      </c>
      <c r="AO44" s="29">
        <v>1.5369829025708386</v>
      </c>
      <c r="AP44" s="29">
        <v>1.3877631977749647</v>
      </c>
      <c r="AQ44" s="29">
        <v>1.5724429032430602</v>
      </c>
      <c r="AR44" s="29">
        <v>1.481926046105297</v>
      </c>
      <c r="AS44" s="29">
        <v>1.6407004938579757</v>
      </c>
      <c r="AT44" s="29">
        <v>1.658154896682059</v>
      </c>
      <c r="AU44" s="29">
        <v>1.7209078428925457</v>
      </c>
      <c r="AV44" s="29">
        <v>1.9091533099181657</v>
      </c>
      <c r="AW44" s="29">
        <v>1.786812030879495</v>
      </c>
      <c r="AX44" s="29">
        <v>1.6466464012551481</v>
      </c>
      <c r="AY44" s="29">
        <v>1.8363449161154595</v>
      </c>
      <c r="AZ44" s="29">
        <v>1.7687247053789512</v>
      </c>
      <c r="BA44" s="29">
        <v>1.8253980281338587</v>
      </c>
      <c r="BB44" s="29">
        <v>1.7642095598067358</v>
      </c>
      <c r="BC44" s="29">
        <v>1.6569425377525004</v>
      </c>
      <c r="BD44" s="29">
        <v>1.7460821194886698</v>
      </c>
      <c r="BE44" s="29">
        <v>0.52219240849364401</v>
      </c>
      <c r="BF44" s="29">
        <v>0.7866604860133003</v>
      </c>
      <c r="BG44" s="29">
        <v>1.1843409581201305</v>
      </c>
      <c r="BH44" s="29">
        <v>1.4091354811103782</v>
      </c>
      <c r="BI44" s="29">
        <v>1.4789397208008701</v>
      </c>
    </row>
    <row r="45" spans="1:61" ht="12" x14ac:dyDescent="0.2">
      <c r="A45" s="7" t="s">
        <v>83</v>
      </c>
      <c r="B45" s="7" t="s">
        <v>84</v>
      </c>
      <c r="C45" s="29">
        <v>3.6659754354071792</v>
      </c>
      <c r="D45" s="29">
        <v>3.3299685291847276</v>
      </c>
      <c r="E45" s="29">
        <v>3.2702424942790715</v>
      </c>
      <c r="F45" s="29">
        <v>3.117076913941708</v>
      </c>
      <c r="G45" s="29">
        <v>3.0423485723942942</v>
      </c>
      <c r="H45" s="29">
        <v>2.9201376676882882</v>
      </c>
      <c r="I45" s="29">
        <v>2.6816653677310973</v>
      </c>
      <c r="J45" s="29">
        <v>2.6058416580129</v>
      </c>
      <c r="K45" s="29">
        <v>2.5584907552700917</v>
      </c>
      <c r="L45" s="29">
        <v>2.6471457196764709</v>
      </c>
      <c r="M45" s="29">
        <v>2.5968090063247367</v>
      </c>
      <c r="N45" s="29">
        <v>2.671470987072631</v>
      </c>
      <c r="O45" s="29">
        <v>2.8771973079647384</v>
      </c>
      <c r="P45" s="29">
        <v>2.7808525310565448</v>
      </c>
      <c r="Q45" s="29">
        <v>2.6926454228768231</v>
      </c>
      <c r="R45" s="29">
        <v>3.0294491328668842</v>
      </c>
      <c r="S45" s="29">
        <v>3.1911822530641603</v>
      </c>
      <c r="T45" s="29">
        <v>3.5096671955549672</v>
      </c>
      <c r="U45" s="29">
        <v>3.425002914484097</v>
      </c>
      <c r="V45" s="29">
        <v>3.2053199708353999</v>
      </c>
      <c r="W45" s="29">
        <v>3.2884924312329948</v>
      </c>
      <c r="X45" s="29">
        <v>2.5134671442120462</v>
      </c>
      <c r="Y45" s="29">
        <v>2.2869943076267467</v>
      </c>
      <c r="Z45" s="29">
        <v>2.0907169486047636</v>
      </c>
      <c r="AA45" s="29">
        <v>2.1077011642783936</v>
      </c>
      <c r="AB45" s="29">
        <v>2.0100323509410627</v>
      </c>
      <c r="AC45" s="29">
        <v>1.9516496802652334</v>
      </c>
      <c r="AD45" s="29">
        <v>2.2989562572613322</v>
      </c>
      <c r="AE45" s="29">
        <v>2.2335792347146</v>
      </c>
      <c r="AF45" s="29">
        <v>2.192800399997834</v>
      </c>
      <c r="AG45" s="29">
        <v>2.3406985160730178</v>
      </c>
      <c r="AH45" s="29">
        <v>2.6359424046440183</v>
      </c>
      <c r="AI45" s="29">
        <v>3.0931005788777317</v>
      </c>
      <c r="AJ45" s="29">
        <v>2.915099737727052</v>
      </c>
      <c r="AK45" s="29">
        <v>3.0664220229854351</v>
      </c>
      <c r="AL45" s="29">
        <v>3.3922180926818086</v>
      </c>
      <c r="AM45" s="29">
        <v>3.2658324954919018</v>
      </c>
      <c r="AN45" s="29">
        <v>2.8196263389349179</v>
      </c>
      <c r="AO45" s="29">
        <v>3.0293962558072209</v>
      </c>
      <c r="AP45" s="29">
        <v>2.4891088633141925</v>
      </c>
      <c r="AQ45" s="29">
        <v>2.7340525215636338</v>
      </c>
      <c r="AR45" s="29">
        <v>2.6012173341982812</v>
      </c>
      <c r="AS45" s="29">
        <v>2.7854768826633989</v>
      </c>
      <c r="AT45" s="29">
        <v>2.9161945492259518</v>
      </c>
      <c r="AU45" s="29">
        <v>3.017329393014744</v>
      </c>
      <c r="AV45" s="29">
        <v>3.082999767745449</v>
      </c>
      <c r="AW45" s="29">
        <v>2.8791827843316273</v>
      </c>
      <c r="AX45" s="29">
        <v>2.7004685134907858</v>
      </c>
      <c r="AY45" s="29">
        <v>2.9329953629177576</v>
      </c>
      <c r="AZ45" s="29">
        <v>2.8303869040468355</v>
      </c>
      <c r="BA45" s="29">
        <v>2.9508677510551564</v>
      </c>
      <c r="BB45" s="29">
        <v>2.9067730232334639</v>
      </c>
      <c r="BC45" s="29">
        <v>2.8368804209413518</v>
      </c>
      <c r="BD45" s="29">
        <v>3.1493092429302516</v>
      </c>
      <c r="BE45" s="29">
        <v>0.98972954357976339</v>
      </c>
      <c r="BF45" s="29">
        <v>1.3924813595700889</v>
      </c>
      <c r="BG45" s="29">
        <v>2.2551436374266194</v>
      </c>
      <c r="BH45" s="29">
        <v>2.6621385038001648</v>
      </c>
      <c r="BI45" s="29">
        <v>2.7065920248592459</v>
      </c>
    </row>
    <row r="46" spans="1:61" ht="12" x14ac:dyDescent="0.2">
      <c r="A46" s="7" t="s">
        <v>85</v>
      </c>
      <c r="B46" s="7" t="s">
        <v>86</v>
      </c>
      <c r="C46" s="29">
        <v>4.73174745620718</v>
      </c>
      <c r="D46" s="29">
        <v>4.332294036151275</v>
      </c>
      <c r="E46" s="29">
        <v>4.0947513684832675</v>
      </c>
      <c r="F46" s="29">
        <v>3.7181127809152503</v>
      </c>
      <c r="G46" s="29">
        <v>3.8609542374857324</v>
      </c>
      <c r="H46" s="29">
        <v>3.7627487874113097</v>
      </c>
      <c r="I46" s="29">
        <v>3.3215035003643911</v>
      </c>
      <c r="J46" s="29">
        <v>3.2808578943881423</v>
      </c>
      <c r="K46" s="29">
        <v>3.2968608885567199</v>
      </c>
      <c r="L46" s="29">
        <v>3.3639948903862313</v>
      </c>
      <c r="M46" s="29">
        <v>3.3918711112712545</v>
      </c>
      <c r="N46" s="29">
        <v>3.3384735551916163</v>
      </c>
      <c r="O46" s="29">
        <v>3.6187967766194489</v>
      </c>
      <c r="P46" s="29">
        <v>3.2862417816093794</v>
      </c>
      <c r="Q46" s="29">
        <v>3.113541089551235</v>
      </c>
      <c r="R46" s="29">
        <v>3.6583818243732993</v>
      </c>
      <c r="S46" s="29">
        <v>4.0516486953588444</v>
      </c>
      <c r="T46" s="29">
        <v>4.121863294230927</v>
      </c>
      <c r="U46" s="29">
        <v>3.8802311343967735</v>
      </c>
      <c r="V46" s="29">
        <v>3.5748918358915893</v>
      </c>
      <c r="W46" s="29">
        <v>3.3761516955584661</v>
      </c>
      <c r="X46" s="29">
        <v>2.663199619822247</v>
      </c>
      <c r="Y46" s="29">
        <v>2.4013655662845768</v>
      </c>
      <c r="Z46" s="29">
        <v>2.391473585903654</v>
      </c>
      <c r="AA46" s="29">
        <v>2.431493046687506</v>
      </c>
      <c r="AB46" s="29">
        <v>2.2883516787256797</v>
      </c>
      <c r="AC46" s="29">
        <v>2.2461770390109308</v>
      </c>
      <c r="AD46" s="29">
        <v>2.6089657045466175</v>
      </c>
      <c r="AE46" s="29">
        <v>2.4222418591103572</v>
      </c>
      <c r="AF46" s="29">
        <v>2.5108427193269507</v>
      </c>
      <c r="AG46" s="29">
        <v>2.7009376548209061</v>
      </c>
      <c r="AH46" s="29">
        <v>3.0082988575931027</v>
      </c>
      <c r="AI46" s="29">
        <v>3.538830682829893</v>
      </c>
      <c r="AJ46" s="29">
        <v>3.1071776571609298</v>
      </c>
      <c r="AK46" s="29">
        <v>3.1779441794651948</v>
      </c>
      <c r="AL46" s="29">
        <v>3.6300422483971753</v>
      </c>
      <c r="AM46" s="29">
        <v>3.7037575662290698</v>
      </c>
      <c r="AN46" s="29">
        <v>3.1757431224353159</v>
      </c>
      <c r="AO46" s="29">
        <v>3.5853546542897723</v>
      </c>
      <c r="AP46" s="29">
        <v>2.9030595714296683</v>
      </c>
      <c r="AQ46" s="29">
        <v>3.0146805684583904</v>
      </c>
      <c r="AR46" s="29">
        <v>2.8591169086428097</v>
      </c>
      <c r="AS46" s="29">
        <v>2.9495650571606258</v>
      </c>
      <c r="AT46" s="29">
        <v>3.1684146275921901</v>
      </c>
      <c r="AU46" s="29">
        <v>3.2366127434796961</v>
      </c>
      <c r="AV46" s="29">
        <v>3.3465960828272436</v>
      </c>
      <c r="AW46" s="29">
        <v>3.124362941180987</v>
      </c>
      <c r="AX46" s="29">
        <v>3.0728707762942715</v>
      </c>
      <c r="AY46" s="29">
        <v>3.2950547805323733</v>
      </c>
      <c r="AZ46" s="29">
        <v>3.2338057690388262</v>
      </c>
      <c r="BA46" s="29">
        <v>3.2750596942731884</v>
      </c>
      <c r="BB46" s="29">
        <v>3.1021344061667446</v>
      </c>
      <c r="BC46" s="29">
        <v>3.032482897878646</v>
      </c>
      <c r="BD46" s="29">
        <v>3.2036883766996551</v>
      </c>
      <c r="BE46" s="29">
        <v>0.96138337159397147</v>
      </c>
      <c r="BF46" s="29">
        <v>1.415841439726059</v>
      </c>
      <c r="BG46" s="29">
        <v>2.2031033344338065</v>
      </c>
      <c r="BH46" s="29">
        <v>2.6054703755172866</v>
      </c>
      <c r="BI46" s="29">
        <v>2.6699186929449432</v>
      </c>
    </row>
    <row r="47" spans="1:61" ht="12" x14ac:dyDescent="0.2">
      <c r="A47" s="7" t="s">
        <v>87</v>
      </c>
      <c r="B47" s="7" t="s">
        <v>88</v>
      </c>
      <c r="C47" s="29">
        <v>2.8725588050085462</v>
      </c>
      <c r="D47" s="29">
        <v>2.5094949044940691</v>
      </c>
      <c r="E47" s="29">
        <v>2.3595683705947113</v>
      </c>
      <c r="F47" s="29">
        <v>1.9492634113116376</v>
      </c>
      <c r="G47" s="29">
        <v>2.0204377123127473</v>
      </c>
      <c r="H47" s="29">
        <v>1.8933606350212688</v>
      </c>
      <c r="I47" s="29">
        <v>2.0165790266939077</v>
      </c>
      <c r="J47" s="29">
        <v>1.9278728606356967</v>
      </c>
      <c r="K47" s="29">
        <v>1.9433466188833439</v>
      </c>
      <c r="L47" s="29">
        <v>1.8727182905181365</v>
      </c>
      <c r="M47" s="29">
        <v>1.660649094014804</v>
      </c>
      <c r="N47" s="29">
        <v>1.6817287403289012</v>
      </c>
      <c r="O47" s="29">
        <v>1.8357252905516295</v>
      </c>
      <c r="P47" s="29">
        <v>1.7657260471338891</v>
      </c>
      <c r="Q47" s="29">
        <v>1.6881383142945354</v>
      </c>
      <c r="R47" s="29">
        <v>1.8371925491406813</v>
      </c>
      <c r="S47" s="29">
        <v>2.238892662344345</v>
      </c>
      <c r="T47" s="29">
        <v>2.2210558814448902</v>
      </c>
      <c r="U47" s="29">
        <v>2.250105999794175</v>
      </c>
      <c r="V47" s="29">
        <v>2.0527899557476585</v>
      </c>
      <c r="W47" s="29">
        <v>2.0575527426160338</v>
      </c>
      <c r="X47" s="29">
        <v>1.519482453499523</v>
      </c>
      <c r="Y47" s="29">
        <v>1.1970857755110305</v>
      </c>
      <c r="Z47" s="29">
        <v>1.1853031620630365</v>
      </c>
      <c r="AA47" s="29">
        <v>1.1516622665384051</v>
      </c>
      <c r="AB47" s="29">
        <v>1.009622120426771</v>
      </c>
      <c r="AC47" s="29">
        <v>0.96110693482446863</v>
      </c>
      <c r="AD47" s="29">
        <v>1.2159359058365729</v>
      </c>
      <c r="AE47" s="29">
        <v>1.1187936918865247</v>
      </c>
      <c r="AF47" s="29">
        <v>1.2536624451380667</v>
      </c>
      <c r="AG47" s="29">
        <v>1.2660121104852566</v>
      </c>
      <c r="AH47" s="29">
        <v>1.2772894517593689</v>
      </c>
      <c r="AI47" s="29">
        <v>1.5513101089465313</v>
      </c>
      <c r="AJ47" s="29">
        <v>1.3021203315036056</v>
      </c>
      <c r="AK47" s="29">
        <v>1.3588737806798294</v>
      </c>
      <c r="AL47" s="29">
        <v>1.6001307517828882</v>
      </c>
      <c r="AM47" s="29">
        <v>1.5235333277524645</v>
      </c>
      <c r="AN47" s="29">
        <v>1.2843212289092032</v>
      </c>
      <c r="AO47" s="29">
        <v>1.5079312662442357</v>
      </c>
      <c r="AP47" s="29">
        <v>1.2693154673036728</v>
      </c>
      <c r="AQ47" s="29">
        <v>1.4599395341893102</v>
      </c>
      <c r="AR47" s="29">
        <v>1.3853575694237086</v>
      </c>
      <c r="AS47" s="29">
        <v>1.4169005673335324</v>
      </c>
      <c r="AT47" s="29">
        <v>1.4105106001791579</v>
      </c>
      <c r="AU47" s="29">
        <v>1.4125111973723499</v>
      </c>
      <c r="AV47" s="29">
        <v>1.6546618393550314</v>
      </c>
      <c r="AW47" s="29">
        <v>1.4661652732158854</v>
      </c>
      <c r="AX47" s="29">
        <v>1.3322260376231712</v>
      </c>
      <c r="AY47" s="29">
        <v>1.55251567632129</v>
      </c>
      <c r="AZ47" s="29">
        <v>1.9857084204240072</v>
      </c>
      <c r="BA47" s="29">
        <v>2.0795759928336817</v>
      </c>
      <c r="BB47" s="29">
        <v>2.0708681696028663</v>
      </c>
      <c r="BC47" s="29">
        <v>1.972234249029561</v>
      </c>
      <c r="BD47" s="29">
        <v>2.0288332338011346</v>
      </c>
      <c r="BE47" s="29">
        <v>0.61966258584652134</v>
      </c>
      <c r="BF47" s="29">
        <v>0.95879740220961485</v>
      </c>
      <c r="BG47" s="29">
        <v>1.426250373245745</v>
      </c>
      <c r="BH47" s="29">
        <v>1.727246939384891</v>
      </c>
      <c r="BI47" s="29">
        <v>1.8860144819349058</v>
      </c>
    </row>
    <row r="48" spans="1:61" ht="12" x14ac:dyDescent="0.2">
      <c r="A48" s="7" t="s">
        <v>89</v>
      </c>
      <c r="B48" s="7" t="s">
        <v>90</v>
      </c>
      <c r="C48" s="29">
        <v>2.4756526222055584</v>
      </c>
      <c r="D48" s="29">
        <v>2.3318900717785285</v>
      </c>
      <c r="E48" s="29">
        <v>2.2145460575886595</v>
      </c>
      <c r="F48" s="29">
        <v>1.9663927954690479</v>
      </c>
      <c r="G48" s="29">
        <v>2.0726690004001718</v>
      </c>
      <c r="H48" s="29">
        <v>2.0703328634621694</v>
      </c>
      <c r="I48" s="29">
        <v>2.2003170055805468</v>
      </c>
      <c r="J48" s="29">
        <v>2.1445219424048725</v>
      </c>
      <c r="K48" s="29">
        <v>2.2222542079542733</v>
      </c>
      <c r="L48" s="29">
        <v>2.2698466650249896</v>
      </c>
      <c r="M48" s="29">
        <v>2.210160132906497</v>
      </c>
      <c r="N48" s="29">
        <v>2.1600912865085338</v>
      </c>
      <c r="O48" s="29">
        <v>2.2469175195874072</v>
      </c>
      <c r="P48" s="29">
        <v>2.1934880843509603</v>
      </c>
      <c r="Q48" s="29">
        <v>1.9922265856151486</v>
      </c>
      <c r="R48" s="29">
        <v>2.1076678411964065</v>
      </c>
      <c r="S48" s="29">
        <v>2.3940166227338748</v>
      </c>
      <c r="T48" s="29">
        <v>2.5818999139275918</v>
      </c>
      <c r="U48" s="29">
        <v>2.4138166388724516</v>
      </c>
      <c r="V48" s="29">
        <v>2.3794078487277424</v>
      </c>
      <c r="W48" s="29">
        <v>2.2158769971488517</v>
      </c>
      <c r="X48" s="29">
        <v>1.4843178323502144</v>
      </c>
      <c r="Y48" s="29">
        <v>1.1406046394056555</v>
      </c>
      <c r="Z48" s="29">
        <v>1.1225584609348653</v>
      </c>
      <c r="AA48" s="29">
        <v>1.2212080388688642</v>
      </c>
      <c r="AB48" s="29">
        <v>1.124378135662923</v>
      </c>
      <c r="AC48" s="29">
        <v>1.1874135124461811</v>
      </c>
      <c r="AD48" s="29">
        <v>1.3305678720610286</v>
      </c>
      <c r="AE48" s="29">
        <v>1.3321635774623468</v>
      </c>
      <c r="AF48" s="29">
        <v>1.280218370227352</v>
      </c>
      <c r="AG48" s="29">
        <v>1.3259361997226076</v>
      </c>
      <c r="AH48" s="29">
        <v>1.4592281889446255</v>
      </c>
      <c r="AI48" s="29">
        <v>1.8056633285879256</v>
      </c>
      <c r="AJ48" s="29">
        <v>1.7041951034722944</v>
      </c>
      <c r="AK48" s="29">
        <v>1.8594493697568844</v>
      </c>
      <c r="AL48" s="29">
        <v>3.590494724043332</v>
      </c>
      <c r="AM48" s="29">
        <v>3.7909780224480194</v>
      </c>
      <c r="AN48" s="29">
        <v>3.0770367144672255</v>
      </c>
      <c r="AO48" s="29">
        <v>3.6100869009197223</v>
      </c>
      <c r="AP48" s="29">
        <v>2.3713895330733874</v>
      </c>
      <c r="AQ48" s="29">
        <v>2.2892928016061496</v>
      </c>
      <c r="AR48" s="29">
        <v>2.1973690937059946</v>
      </c>
      <c r="AS48" s="29">
        <v>2.2300846295771311</v>
      </c>
      <c r="AT48" s="29">
        <v>2.365505895256375</v>
      </c>
      <c r="AU48" s="29">
        <v>2.4468358018896423</v>
      </c>
      <c r="AV48" s="29">
        <v>2.602315346256268</v>
      </c>
      <c r="AW48" s="29">
        <v>2.3375121413932045</v>
      </c>
      <c r="AX48" s="29">
        <v>2.2088900559085016</v>
      </c>
      <c r="AY48" s="29">
        <v>2.4349453695398586</v>
      </c>
      <c r="AZ48" s="29">
        <v>2.5528063465211712</v>
      </c>
      <c r="BA48" s="29">
        <v>2.7288460912846872</v>
      </c>
      <c r="BB48" s="29">
        <v>2.8283358042133537</v>
      </c>
      <c r="BC48" s="29">
        <v>2.7645894233941992</v>
      </c>
      <c r="BD48" s="29">
        <v>2.9329725383760974</v>
      </c>
      <c r="BE48" s="29">
        <v>0.83786069813591857</v>
      </c>
      <c r="BF48" s="29">
        <v>1.4246629456297955</v>
      </c>
      <c r="BG48" s="29">
        <v>2.2326593020499783</v>
      </c>
      <c r="BH48" s="29">
        <v>2.6244510231302254</v>
      </c>
      <c r="BI48" s="29">
        <v>2.7528848879738628</v>
      </c>
    </row>
    <row r="49" spans="1:61" ht="12" x14ac:dyDescent="0.2">
      <c r="A49" s="7" t="s">
        <v>91</v>
      </c>
      <c r="B49" s="7" t="s">
        <v>92</v>
      </c>
      <c r="C49" s="29">
        <v>2.7703508771929823</v>
      </c>
      <c r="D49" s="29">
        <v>2.7068421052631577</v>
      </c>
      <c r="E49" s="29">
        <v>2.4098618887644645</v>
      </c>
      <c r="F49" s="29">
        <v>2.1283426651735722</v>
      </c>
      <c r="G49" s="29">
        <v>2.1729787234042552</v>
      </c>
      <c r="H49" s="29">
        <v>2.0101119820828668</v>
      </c>
      <c r="I49" s="29">
        <v>1.9222108639712363</v>
      </c>
      <c r="J49" s="29">
        <v>1.8454721703267651</v>
      </c>
      <c r="K49" s="29">
        <v>1.8233247558955197</v>
      </c>
      <c r="L49" s="29">
        <v>1.8362931368747577</v>
      </c>
      <c r="M49" s="29">
        <v>1.6815925834537699</v>
      </c>
      <c r="N49" s="29">
        <v>1.7186858895273009</v>
      </c>
      <c r="O49" s="29">
        <v>2.0159328844865874</v>
      </c>
      <c r="P49" s="29">
        <v>1.9983525980339203</v>
      </c>
      <c r="Q49" s="29">
        <v>1.7928256994706708</v>
      </c>
      <c r="R49" s="29">
        <v>2.030436426488063</v>
      </c>
      <c r="S49" s="29">
        <v>2.3534521173166252</v>
      </c>
      <c r="T49" s="29">
        <v>2.2597831370854489</v>
      </c>
      <c r="U49" s="29">
        <v>2.2470292751431349</v>
      </c>
      <c r="V49" s="29">
        <v>1.974316733282921</v>
      </c>
      <c r="W49" s="29">
        <v>1.9690605757804904</v>
      </c>
      <c r="X49" s="29">
        <v>1.3593700808867304</v>
      </c>
      <c r="Y49" s="29">
        <v>1.3079608042920901</v>
      </c>
      <c r="Z49" s="29">
        <v>1.1975469528309808</v>
      </c>
      <c r="AA49" s="29">
        <v>1.2147791960581693</v>
      </c>
      <c r="AB49" s="29">
        <v>1.2259255019435273</v>
      </c>
      <c r="AC49" s="29">
        <v>1.1929286094849594</v>
      </c>
      <c r="AD49" s="29">
        <v>1.4336513726682292</v>
      </c>
      <c r="AE49" s="29">
        <v>1.2837773790028666</v>
      </c>
      <c r="AF49" s="29">
        <v>1.3066724238652816</v>
      </c>
      <c r="AG49" s="29">
        <v>1.3438508038911889</v>
      </c>
      <c r="AH49" s="29">
        <v>1.4171693632369002</v>
      </c>
      <c r="AI49" s="29">
        <v>1.7667826572858194</v>
      </c>
      <c r="AJ49" s="29">
        <v>1.4415146935561707</v>
      </c>
      <c r="AK49" s="29">
        <v>1.51931307307409</v>
      </c>
      <c r="AL49" s="29">
        <v>2.2731483833278303</v>
      </c>
      <c r="AM49" s="29">
        <v>2.2160441695664321</v>
      </c>
      <c r="AN49" s="29">
        <v>1.9665971671248716</v>
      </c>
      <c r="AO49" s="29">
        <v>2.2483593802855015</v>
      </c>
      <c r="AP49" s="29">
        <v>1.7852063262732187</v>
      </c>
      <c r="AQ49" s="29">
        <v>2.1077284273727965</v>
      </c>
      <c r="AR49" s="29">
        <v>2.0181841866854566</v>
      </c>
      <c r="AS49" s="29">
        <v>2.1014637352486631</v>
      </c>
      <c r="AT49" s="29">
        <v>2.1478834459359439</v>
      </c>
      <c r="AU49" s="29">
        <v>2.2352930727189828</v>
      </c>
      <c r="AV49" s="29">
        <v>2.3314099110034756</v>
      </c>
      <c r="AW49" s="29">
        <v>2.140760171242813</v>
      </c>
      <c r="AX49" s="29">
        <v>2.018915462183879</v>
      </c>
      <c r="AY49" s="29">
        <v>2.2466826145911667</v>
      </c>
      <c r="AZ49" s="29">
        <v>2.2106843199137867</v>
      </c>
      <c r="BA49" s="29">
        <v>2.3240586678351285</v>
      </c>
      <c r="BB49" s="29">
        <v>2.3882599195893013</v>
      </c>
      <c r="BC49" s="29">
        <v>2.2189207913170659</v>
      </c>
      <c r="BD49" s="29">
        <v>2.4055470355216335</v>
      </c>
      <c r="BE49" s="29">
        <v>0.74191896164800486</v>
      </c>
      <c r="BF49" s="29">
        <v>1.1287044877222692</v>
      </c>
      <c r="BG49" s="29">
        <v>1.7966373169590781</v>
      </c>
      <c r="BH49" s="29">
        <v>2.0834186981519749</v>
      </c>
      <c r="BI49" s="29">
        <v>2.2008579904430876</v>
      </c>
    </row>
    <row r="50" spans="1:61" ht="12" x14ac:dyDescent="0.2">
      <c r="A50" s="7" t="s">
        <v>93</v>
      </c>
      <c r="B50" s="7" t="s">
        <v>94</v>
      </c>
      <c r="C50" s="29">
        <v>3.5854288850469862</v>
      </c>
      <c r="D50" s="29">
        <v>3.2730014686279749</v>
      </c>
      <c r="E50" s="29">
        <v>3.1475728881032827</v>
      </c>
      <c r="F50" s="29">
        <v>2.83266223079191</v>
      </c>
      <c r="G50" s="29">
        <v>2.6956977920749456</v>
      </c>
      <c r="H50" s="29">
        <v>2.607314348675259</v>
      </c>
      <c r="I50" s="29">
        <v>2.5326160162500875</v>
      </c>
      <c r="J50" s="29">
        <v>2.4051099413251147</v>
      </c>
      <c r="K50" s="29">
        <v>2.5229203821141279</v>
      </c>
      <c r="L50" s="29">
        <v>2.4558402793118499</v>
      </c>
      <c r="M50" s="29">
        <v>2.3987359845688823</v>
      </c>
      <c r="N50" s="29">
        <v>2.4138680704098623</v>
      </c>
      <c r="O50" s="29">
        <v>2.4093839406462321</v>
      </c>
      <c r="P50" s="29">
        <v>2.3983727304566065</v>
      </c>
      <c r="Q50" s="29">
        <v>2.2696380494941994</v>
      </c>
      <c r="R50" s="29">
        <v>2.6113281434874738</v>
      </c>
      <c r="S50" s="29">
        <v>2.9103365556894261</v>
      </c>
      <c r="T50" s="29">
        <v>2.9545435491351832</v>
      </c>
      <c r="U50" s="29">
        <v>2.9817611670256827</v>
      </c>
      <c r="V50" s="29">
        <v>2.6302606687301644</v>
      </c>
      <c r="W50" s="29">
        <v>2.6719525206180759</v>
      </c>
      <c r="X50" s="29">
        <v>2.109408481162212</v>
      </c>
      <c r="Y50" s="29">
        <v>1.9089345794387194</v>
      </c>
      <c r="Z50" s="29">
        <v>1.7990296280492937</v>
      </c>
      <c r="AA50" s="29">
        <v>1.7605883430096378</v>
      </c>
      <c r="AB50" s="29">
        <v>1.7365222499862005</v>
      </c>
      <c r="AC50" s="29">
        <v>1.6585862294449327</v>
      </c>
      <c r="AD50" s="29">
        <v>1.9094330874943721</v>
      </c>
      <c r="AE50" s="29">
        <v>1.7215980961773472</v>
      </c>
      <c r="AF50" s="29">
        <v>1.8975311726175115</v>
      </c>
      <c r="AG50" s="29">
        <v>1.9066701989227535</v>
      </c>
      <c r="AH50" s="29">
        <v>1.966699793006133</v>
      </c>
      <c r="AI50" s="29">
        <v>2.2306581526483686</v>
      </c>
      <c r="AJ50" s="29">
        <v>1.9043518127062389</v>
      </c>
      <c r="AK50" s="29">
        <v>1.9240464281204188</v>
      </c>
      <c r="AL50" s="29">
        <v>2.5525761677034664</v>
      </c>
      <c r="AM50" s="29">
        <v>2.3962793264188962</v>
      </c>
      <c r="AN50" s="29">
        <v>2.1596707807826849</v>
      </c>
      <c r="AO50" s="29">
        <v>2.4320469357277856</v>
      </c>
      <c r="AP50" s="29">
        <v>2.02551085600965</v>
      </c>
      <c r="AQ50" s="29">
        <v>2.227532813362501</v>
      </c>
      <c r="AR50" s="29">
        <v>2.2006866783881587</v>
      </c>
      <c r="AS50" s="29">
        <v>2.4247349886533232</v>
      </c>
      <c r="AT50" s="29">
        <v>2.53322480731094</v>
      </c>
      <c r="AU50" s="29">
        <v>2.6498234109541432</v>
      </c>
      <c r="AV50" s="29">
        <v>2.7172581931183939</v>
      </c>
      <c r="AW50" s="29">
        <v>2.440212724633533</v>
      </c>
      <c r="AX50" s="29">
        <v>2.2957968740416659</v>
      </c>
      <c r="AY50" s="29">
        <v>2.5018003904892359</v>
      </c>
      <c r="AZ50" s="29">
        <v>2.4010117453437738</v>
      </c>
      <c r="BA50" s="29">
        <v>2.6248262220677527</v>
      </c>
      <c r="BB50" s="29">
        <v>2.7167010815120722</v>
      </c>
      <c r="BC50" s="29">
        <v>2.7126403001247112</v>
      </c>
      <c r="BD50" s="29">
        <v>2.9508834563408501</v>
      </c>
      <c r="BE50" s="29">
        <v>0.90482847095864083</v>
      </c>
      <c r="BF50" s="29">
        <v>1.3455408071473842</v>
      </c>
      <c r="BG50" s="29">
        <v>2.1168720483307095</v>
      </c>
      <c r="BH50" s="29">
        <v>2.5386630343671417</v>
      </c>
      <c r="BI50" s="29">
        <v>2.6174163821478951</v>
      </c>
    </row>
    <row r="51" spans="1:61" ht="12" x14ac:dyDescent="0.2">
      <c r="A51" s="7" t="s">
        <v>95</v>
      </c>
      <c r="B51" s="7" t="s">
        <v>96</v>
      </c>
      <c r="C51" s="29">
        <v>1.9758372252648353</v>
      </c>
      <c r="D51" s="29">
        <v>1.9267100899024177</v>
      </c>
      <c r="E51" s="29">
        <v>1.8586472878077347</v>
      </c>
      <c r="F51" s="29">
        <v>1.5907880021311624</v>
      </c>
      <c r="G51" s="29">
        <v>1.5808185775930343</v>
      </c>
      <c r="H51" s="29">
        <v>1.4305380225308035</v>
      </c>
      <c r="I51" s="29">
        <v>1.4223299317245037</v>
      </c>
      <c r="J51" s="29">
        <v>1.2368424894520929</v>
      </c>
      <c r="K51" s="29">
        <v>1.16845019976544</v>
      </c>
      <c r="L51" s="29">
        <v>1.1147057535366511</v>
      </c>
      <c r="M51" s="29">
        <v>1.1360302884311235</v>
      </c>
      <c r="N51" s="29">
        <v>1.0996637322315819</v>
      </c>
      <c r="O51" s="29">
        <v>1.2593933554267585</v>
      </c>
      <c r="P51" s="29">
        <v>1.2400058282134097</v>
      </c>
      <c r="Q51" s="29">
        <v>1.1429029359625051</v>
      </c>
      <c r="R51" s="29">
        <v>1.2345564486752956</v>
      </c>
      <c r="S51" s="29">
        <v>1.5697467155589013</v>
      </c>
      <c r="T51" s="29">
        <v>1.5459287500910659</v>
      </c>
      <c r="U51" s="29">
        <v>1.7282692634595302</v>
      </c>
      <c r="V51" s="29">
        <v>1.6446586852521916</v>
      </c>
      <c r="W51" s="29">
        <v>1.789854051822531</v>
      </c>
      <c r="X51" s="29">
        <v>1.4607846312966428</v>
      </c>
      <c r="Y51" s="29">
        <v>1.3122963829570953</v>
      </c>
      <c r="Z51" s="29">
        <v>1.2204425161061094</v>
      </c>
      <c r="AA51" s="29">
        <v>1.2303413267430121</v>
      </c>
      <c r="AB51" s="29">
        <v>1.1234128841137405</v>
      </c>
      <c r="AC51" s="29">
        <v>0.98540916308431126</v>
      </c>
      <c r="AD51" s="29">
        <v>1.1934181480190542</v>
      </c>
      <c r="AE51" s="29">
        <v>1.0444938228573641</v>
      </c>
      <c r="AF51" s="29">
        <v>1.146566688823746</v>
      </c>
      <c r="AG51" s="29">
        <v>1.1027004538216181</v>
      </c>
      <c r="AH51" s="29">
        <v>1.1347644574942735</v>
      </c>
      <c r="AI51" s="29">
        <v>1.3138781424397334</v>
      </c>
      <c r="AJ51" s="29">
        <v>1.0217203138972708</v>
      </c>
      <c r="AK51" s="29">
        <v>0.98589757690817881</v>
      </c>
      <c r="AL51" s="29">
        <v>1.1103087804201557</v>
      </c>
      <c r="AM51" s="29">
        <v>1.084050250343116</v>
      </c>
      <c r="AN51" s="29">
        <v>0.93760365220243846</v>
      </c>
      <c r="AO51" s="29">
        <v>1.2082657505786298</v>
      </c>
      <c r="AP51" s="29">
        <v>0.91493648408687334</v>
      </c>
      <c r="AQ51" s="29">
        <v>1.1526003961207485</v>
      </c>
      <c r="AR51" s="29">
        <v>1.1809307130173474</v>
      </c>
      <c r="AS51" s="29">
        <v>1.0894174293129353</v>
      </c>
      <c r="AT51" s="29">
        <v>1.3843822565223329</v>
      </c>
      <c r="AU51" s="29">
        <v>1.7238252970905614</v>
      </c>
      <c r="AV51" s="29">
        <v>1.8405656672585713</v>
      </c>
      <c r="AW51" s="29">
        <v>1.637788553476301</v>
      </c>
      <c r="AX51" s="29">
        <v>1.5838512498292583</v>
      </c>
      <c r="AY51" s="29">
        <v>1.8185357191640485</v>
      </c>
      <c r="AZ51" s="29">
        <v>1.8045562423166235</v>
      </c>
      <c r="BA51" s="29">
        <v>1.9379396598825298</v>
      </c>
      <c r="BB51" s="29">
        <v>1.8931285002048901</v>
      </c>
      <c r="BC51" s="29">
        <v>1.8745646086600192</v>
      </c>
      <c r="BD51" s="29">
        <v>1.9713452738696899</v>
      </c>
      <c r="BE51" s="29">
        <v>0.60112604152438187</v>
      </c>
      <c r="BF51" s="29">
        <v>0.84252492828848513</v>
      </c>
      <c r="BG51" s="29">
        <v>1.4016997336429449</v>
      </c>
      <c r="BH51" s="29">
        <v>1.8492308086327005</v>
      </c>
      <c r="BI51" s="29">
        <v>1.9547747916951237</v>
      </c>
    </row>
    <row r="52" spans="1:61" ht="12" x14ac:dyDescent="0.2">
      <c r="A52" s="7" t="s">
        <v>97</v>
      </c>
      <c r="B52" s="7" t="s">
        <v>98</v>
      </c>
      <c r="C52" s="29">
        <v>4.4126474835510274</v>
      </c>
      <c r="D52" s="29">
        <v>3.9792188073160197</v>
      </c>
      <c r="E52" s="29">
        <v>3.8687994223706021</v>
      </c>
      <c r="F52" s="29">
        <v>3.4529526891805928</v>
      </c>
      <c r="G52" s="29">
        <v>3.384862998750946</v>
      </c>
      <c r="H52" s="29">
        <v>3.2635201961339693</v>
      </c>
      <c r="I52" s="29">
        <v>3.107746503741577</v>
      </c>
      <c r="J52" s="29">
        <v>2.917407081227481</v>
      </c>
      <c r="K52" s="29">
        <v>2.9831139466173853</v>
      </c>
      <c r="L52" s="29">
        <v>3.1453334888533857</v>
      </c>
      <c r="M52" s="29">
        <v>3.1355239545467679</v>
      </c>
      <c r="N52" s="29">
        <v>3.0123253208403646</v>
      </c>
      <c r="O52" s="29">
        <v>3.1972886006298564</v>
      </c>
      <c r="P52" s="29">
        <v>3.1164803947371063</v>
      </c>
      <c r="Q52" s="29">
        <v>3.0059347181008902</v>
      </c>
      <c r="R52" s="29">
        <v>3.4039304950888902</v>
      </c>
      <c r="S52" s="29">
        <v>3.6753675045052829</v>
      </c>
      <c r="T52" s="29">
        <v>3.5397137914892847</v>
      </c>
      <c r="U52" s="29">
        <v>3.3926878808395395</v>
      </c>
      <c r="V52" s="29">
        <v>3.1747868905813976</v>
      </c>
      <c r="W52" s="29">
        <v>3.0650669313248242</v>
      </c>
      <c r="X52" s="29">
        <v>2.4218111323013898</v>
      </c>
      <c r="Y52" s="29">
        <v>2.1270782514818252</v>
      </c>
      <c r="Z52" s="29">
        <v>2.0692363683449155</v>
      </c>
      <c r="AA52" s="29">
        <v>2.0987424001855599</v>
      </c>
      <c r="AB52" s="29">
        <v>2.072891401062642</v>
      </c>
      <c r="AC52" s="29">
        <v>1.9171009225581481</v>
      </c>
      <c r="AD52" s="29">
        <v>2.164560727554047</v>
      </c>
      <c r="AE52" s="29">
        <v>1.8913896156847241</v>
      </c>
      <c r="AF52" s="29">
        <v>2.0241715788007397</v>
      </c>
      <c r="AG52" s="29">
        <v>2.4346176293744146</v>
      </c>
      <c r="AH52" s="29">
        <v>3.2182944741356967</v>
      </c>
      <c r="AI52" s="29">
        <v>3.8276374324893809</v>
      </c>
      <c r="AJ52" s="29">
        <v>3.4072095963380722</v>
      </c>
      <c r="AK52" s="29">
        <v>3.5421303292173087</v>
      </c>
      <c r="AL52" s="29">
        <v>4.1118952697162747</v>
      </c>
      <c r="AM52" s="29">
        <v>3.8972154679766473</v>
      </c>
      <c r="AN52" s="29">
        <v>3.3475353747687402</v>
      </c>
      <c r="AO52" s="29">
        <v>3.7013924624048116</v>
      </c>
      <c r="AP52" s="29">
        <v>2.8059851727248679</v>
      </c>
      <c r="AQ52" s="29">
        <v>3.0566169937123129</v>
      </c>
      <c r="AR52" s="29">
        <v>2.9740807564216483</v>
      </c>
      <c r="AS52" s="29">
        <v>3.2232393458634885</v>
      </c>
      <c r="AT52" s="29">
        <v>3.5016197407600842</v>
      </c>
      <c r="AU52" s="29">
        <v>3.6768657880635689</v>
      </c>
      <c r="AV52" s="29">
        <v>3.8433389178666633</v>
      </c>
      <c r="AW52" s="29">
        <v>3.5634751171734576</v>
      </c>
      <c r="AX52" s="29">
        <v>3.3379553825179236</v>
      </c>
      <c r="AY52" s="29">
        <v>3.5855939388595344</v>
      </c>
      <c r="AZ52" s="29">
        <v>3.6073512354932138</v>
      </c>
      <c r="BA52" s="29">
        <v>3.747159688260949</v>
      </c>
      <c r="BB52" s="29">
        <v>3.7219634947873921</v>
      </c>
      <c r="BC52" s="29">
        <v>3.542567709640442</v>
      </c>
      <c r="BD52" s="29">
        <v>3.7845765137589789</v>
      </c>
      <c r="BE52" s="29">
        <v>1.2106897463898365</v>
      </c>
      <c r="BF52" s="29">
        <v>1.7335913071199409</v>
      </c>
      <c r="BG52" s="29">
        <v>2.7532900136334963</v>
      </c>
      <c r="BH52" s="29">
        <v>3.3033527548480306</v>
      </c>
      <c r="BI52" s="29">
        <v>3.4365642232637641</v>
      </c>
    </row>
    <row r="53" spans="1:61" ht="12" x14ac:dyDescent="0.2">
      <c r="A53" s="7" t="s">
        <v>99</v>
      </c>
      <c r="B53" s="7" t="s">
        <v>100</v>
      </c>
      <c r="C53" s="29">
        <v>3.5416100634188594</v>
      </c>
      <c r="D53" s="29">
        <v>3.477127643516809</v>
      </c>
      <c r="E53" s="29">
        <v>3.3295969384319215</v>
      </c>
      <c r="F53" s="29">
        <v>2.9519168472165136</v>
      </c>
      <c r="G53" s="29">
        <v>3.0226575544145891</v>
      </c>
      <c r="H53" s="29">
        <v>2.804504573542423</v>
      </c>
      <c r="I53" s="29">
        <v>2.5626054440226116</v>
      </c>
      <c r="J53" s="29">
        <v>2.4886951767583523</v>
      </c>
      <c r="K53" s="29">
        <v>2.646738298901036</v>
      </c>
      <c r="L53" s="29">
        <v>2.5306687828572243</v>
      </c>
      <c r="M53" s="29">
        <v>2.5000214203093094</v>
      </c>
      <c r="N53" s="29">
        <v>2.5669486667387478</v>
      </c>
      <c r="O53" s="29">
        <v>3.2922178996264706</v>
      </c>
      <c r="P53" s="29">
        <v>2.8988517162650815</v>
      </c>
      <c r="Q53" s="29">
        <v>2.7112227886997382</v>
      </c>
      <c r="R53" s="29">
        <v>2.888054003498429</v>
      </c>
      <c r="S53" s="29">
        <v>2.8171240075494381</v>
      </c>
      <c r="T53" s="29">
        <v>3.3377589518900663</v>
      </c>
      <c r="U53" s="29">
        <v>3.1414306222686026</v>
      </c>
      <c r="V53" s="29">
        <v>2.8026374496190747</v>
      </c>
      <c r="W53" s="29">
        <v>2.7514621902704843</v>
      </c>
      <c r="X53" s="29">
        <v>1.8619604820724718</v>
      </c>
      <c r="Y53" s="29">
        <v>1.7642489875037413</v>
      </c>
      <c r="Z53" s="29">
        <v>1.7237671220199946</v>
      </c>
      <c r="AA53" s="29">
        <v>1.7419096144177117</v>
      </c>
      <c r="AB53" s="29">
        <v>1.6229167979334735</v>
      </c>
      <c r="AC53" s="29">
        <v>1.6367591437999904</v>
      </c>
      <c r="AD53" s="29">
        <v>1.747836765344154</v>
      </c>
      <c r="AE53" s="29">
        <v>1.8741896481643507</v>
      </c>
      <c r="AF53" s="29">
        <v>1.9253712026350616</v>
      </c>
      <c r="AG53" s="29">
        <v>2.0984766859831168</v>
      </c>
      <c r="AH53" s="29">
        <v>2.2459482370908197</v>
      </c>
      <c r="AI53" s="29">
        <v>2.4515195930926703</v>
      </c>
      <c r="AJ53" s="29">
        <v>2.0316812429828222</v>
      </c>
      <c r="AK53" s="29">
        <v>2.0848483966052229</v>
      </c>
      <c r="AL53" s="29">
        <v>2.3438263396136061</v>
      </c>
      <c r="AM53" s="29">
        <v>2.1944700595024313</v>
      </c>
      <c r="AN53" s="29">
        <v>2.0665866036493239</v>
      </c>
      <c r="AO53" s="29">
        <v>2.3620904195560377</v>
      </c>
      <c r="AP53" s="29">
        <v>1.9011024810847426</v>
      </c>
      <c r="AQ53" s="29">
        <v>2.0420225834969403</v>
      </c>
      <c r="AR53" s="29">
        <v>1.937136189852926</v>
      </c>
      <c r="AS53" s="29">
        <v>2.3262178670248796</v>
      </c>
      <c r="AT53" s="29">
        <v>2.7122383724267789</v>
      </c>
      <c r="AU53" s="29">
        <v>2.6209801490258213</v>
      </c>
      <c r="AV53" s="29">
        <v>2.8576964144249648</v>
      </c>
      <c r="AW53" s="29">
        <v>2.7045043571108738</v>
      </c>
      <c r="AX53" s="29">
        <v>2.5061252138371279</v>
      </c>
      <c r="AY53" s="29">
        <v>2.8107139576803406</v>
      </c>
      <c r="AZ53" s="29">
        <v>2.7692855256661959</v>
      </c>
      <c r="BA53" s="29">
        <v>2.8486104892134239</v>
      </c>
      <c r="BB53" s="29">
        <v>2.7842799572899803</v>
      </c>
      <c r="BC53" s="29">
        <v>2.7029070368201702</v>
      </c>
      <c r="BD53" s="29">
        <v>2.9406939230071529</v>
      </c>
      <c r="BE53" s="29">
        <v>0.90472336077337279</v>
      </c>
      <c r="BF53" s="29">
        <v>1.2475186282276489</v>
      </c>
      <c r="BG53" s="29">
        <v>2.0463854349648103</v>
      </c>
      <c r="BH53" s="29">
        <v>2.4563987531429752</v>
      </c>
      <c r="BI53" s="29">
        <v>2.4900845589501603</v>
      </c>
    </row>
    <row r="54" spans="1:61" ht="12" x14ac:dyDescent="0.2">
      <c r="A54" s="7" t="s">
        <v>101</v>
      </c>
      <c r="B54" s="7" t="s">
        <v>102</v>
      </c>
      <c r="C54" s="29">
        <v>2.4775129300652123</v>
      </c>
      <c r="D54" s="29">
        <v>2.1851016547837934</v>
      </c>
      <c r="E54" s="29">
        <v>2.1779388616251536</v>
      </c>
      <c r="F54" s="29">
        <v>1.920759533856268</v>
      </c>
      <c r="G54" s="29">
        <v>1.9002764586833158</v>
      </c>
      <c r="H54" s="29">
        <v>1.7175359462426751</v>
      </c>
      <c r="I54" s="29">
        <v>1.8256774861053999</v>
      </c>
      <c r="J54" s="29">
        <v>1.7593349162344638</v>
      </c>
      <c r="K54" s="29">
        <v>1.6717823555160567</v>
      </c>
      <c r="L54" s="29">
        <v>1.6876533711814721</v>
      </c>
      <c r="M54" s="29">
        <v>1.5925002321293558</v>
      </c>
      <c r="N54" s="29">
        <v>1.5244531695605459</v>
      </c>
      <c r="O54" s="29">
        <v>1.7192693894334716</v>
      </c>
      <c r="P54" s="29">
        <v>1.7232112234927168</v>
      </c>
      <c r="Q54" s="29">
        <v>1.7380624203244615</v>
      </c>
      <c r="R54" s="29">
        <v>1.9155455469058389</v>
      </c>
      <c r="S54" s="29">
        <v>2.1209385697553271</v>
      </c>
      <c r="T54" s="29">
        <v>2.2156367895530407</v>
      </c>
      <c r="U54" s="29">
        <v>2.0959147884270672</v>
      </c>
      <c r="V54" s="29">
        <v>1.9499783217824025</v>
      </c>
      <c r="W54" s="29">
        <v>1.8097234894812111</v>
      </c>
      <c r="X54" s="29">
        <v>1.3226659938780698</v>
      </c>
      <c r="Y54" s="29">
        <v>1.2493443123069887</v>
      </c>
      <c r="Z54" s="29">
        <v>1.1676384212524926</v>
      </c>
      <c r="AA54" s="29">
        <v>1.1924318334310902</v>
      </c>
      <c r="AB54" s="29">
        <v>1.0443594070048712</v>
      </c>
      <c r="AC54" s="29">
        <v>0.96975278533655085</v>
      </c>
      <c r="AD54" s="29">
        <v>1.2909970734712739</v>
      </c>
      <c r="AE54" s="29">
        <v>1.1366611901216819</v>
      </c>
      <c r="AF54" s="29">
        <v>1.2253475408403403</v>
      </c>
      <c r="AG54" s="29">
        <v>1.2872088740737966</v>
      </c>
      <c r="AH54" s="29">
        <v>1.369070581846102</v>
      </c>
      <c r="AI54" s="29">
        <v>1.5981759958051649</v>
      </c>
      <c r="AJ54" s="29">
        <v>1.4118741299774653</v>
      </c>
      <c r="AK54" s="29">
        <v>1.5420513492762036</v>
      </c>
      <c r="AL54" s="29">
        <v>1.923157112804859</v>
      </c>
      <c r="AM54" s="29">
        <v>1.9229199048671324</v>
      </c>
      <c r="AN54" s="29">
        <v>1.462310727831488</v>
      </c>
      <c r="AO54" s="29">
        <v>1.7653585479941722</v>
      </c>
      <c r="AP54" s="29">
        <v>1.3647167224507242</v>
      </c>
      <c r="AQ54" s="29">
        <v>1.5278004429420677</v>
      </c>
      <c r="AR54" s="29">
        <v>1.5537497432823228</v>
      </c>
      <c r="AS54" s="29">
        <v>1.5876919831926244</v>
      </c>
      <c r="AT54" s="29">
        <v>1.6189255046930766</v>
      </c>
      <c r="AU54" s="29">
        <v>1.6606275567692983</v>
      </c>
      <c r="AV54" s="29">
        <v>1.7579582479920515</v>
      </c>
      <c r="AW54" s="29">
        <v>1.5402061512330774</v>
      </c>
      <c r="AX54" s="29">
        <v>1.3550585871369178</v>
      </c>
      <c r="AY54" s="29">
        <v>1.5232877624764791</v>
      </c>
      <c r="AZ54" s="29">
        <v>1.4909108065653118</v>
      </c>
      <c r="BA54" s="29">
        <v>1.5768682108581864</v>
      </c>
      <c r="BB54" s="29">
        <v>1.6066863159764431</v>
      </c>
      <c r="BC54" s="29">
        <v>1.5668326311757947</v>
      </c>
      <c r="BD54" s="29">
        <v>1.7006089065769681</v>
      </c>
      <c r="BE54" s="29">
        <v>0.69258266309204652</v>
      </c>
      <c r="BF54" s="29">
        <v>0.95440138988338075</v>
      </c>
      <c r="BG54" s="29">
        <v>1.5184253909047007</v>
      </c>
      <c r="BH54" s="29">
        <v>1.8749660022535648</v>
      </c>
      <c r="BI54" s="29">
        <v>1.9873667149573433</v>
      </c>
    </row>
    <row r="55" spans="1:61" ht="12" x14ac:dyDescent="0.2">
      <c r="A55" s="7" t="s">
        <v>103</v>
      </c>
      <c r="B55" s="7" t="s">
        <v>104</v>
      </c>
      <c r="C55" s="29">
        <v>3.398063263957714</v>
      </c>
      <c r="D55" s="29">
        <v>2.9201560951437067</v>
      </c>
      <c r="E55" s="29">
        <v>2.838257763462174</v>
      </c>
      <c r="F55" s="29">
        <v>2.5457170190507652</v>
      </c>
      <c r="G55" s="29">
        <v>2.4200941526263628</v>
      </c>
      <c r="H55" s="29">
        <v>2.1981437892302611</v>
      </c>
      <c r="I55" s="29">
        <v>2.29188082674905</v>
      </c>
      <c r="J55" s="29">
        <v>2.1518782294884762</v>
      </c>
      <c r="K55" s="29">
        <v>2.1947159417120048</v>
      </c>
      <c r="L55" s="29">
        <v>2.2654161084834734</v>
      </c>
      <c r="M55" s="29">
        <v>2.075481176695738</v>
      </c>
      <c r="N55" s="29">
        <v>2.1350814719632556</v>
      </c>
      <c r="O55" s="29">
        <v>2.2811876315717527</v>
      </c>
      <c r="P55" s="29">
        <v>2.2836139380012193</v>
      </c>
      <c r="Q55" s="29">
        <v>1.9934979666490242</v>
      </c>
      <c r="R55" s="29">
        <v>2.2738190150139688</v>
      </c>
      <c r="S55" s="29">
        <v>2.5360375449715598</v>
      </c>
      <c r="T55" s="29">
        <v>2.4850496780806774</v>
      </c>
      <c r="U55" s="29">
        <v>2.2682984838638358</v>
      </c>
      <c r="V55" s="29">
        <v>1.9713555449849591</v>
      </c>
      <c r="W55" s="29">
        <v>2.2853089554538695</v>
      </c>
      <c r="X55" s="29">
        <v>1.5400385666338723</v>
      </c>
      <c r="Y55" s="29">
        <v>1.221029256742479</v>
      </c>
      <c r="Z55" s="29">
        <v>1.0828177141345254</v>
      </c>
      <c r="AA55" s="29">
        <v>1.0641701091517535</v>
      </c>
      <c r="AB55" s="29">
        <v>1.0252664799356366</v>
      </c>
      <c r="AC55" s="29">
        <v>0.99980064642846633</v>
      </c>
      <c r="AD55" s="29">
        <v>1.2777158656030119</v>
      </c>
      <c r="AE55" s="29">
        <v>1.1786763576468435</v>
      </c>
      <c r="AF55" s="29">
        <v>1.4697360665400485</v>
      </c>
      <c r="AG55" s="29">
        <v>1.3645818324710197</v>
      </c>
      <c r="AH55" s="29">
        <v>1.4024494072958282</v>
      </c>
      <c r="AI55" s="29">
        <v>1.6784989193791342</v>
      </c>
      <c r="AJ55" s="29">
        <v>1.4008677713013296</v>
      </c>
      <c r="AK55" s="29">
        <v>1.4915285873338135</v>
      </c>
      <c r="AL55" s="29">
        <v>1.7200242321042636</v>
      </c>
      <c r="AM55" s="29">
        <v>1.7413812299430218</v>
      </c>
      <c r="AN55" s="29">
        <v>1.5024449877750612</v>
      </c>
      <c r="AO55" s="29">
        <v>1.6361777518523575</v>
      </c>
      <c r="AP55" s="29">
        <v>1.3894462356234532</v>
      </c>
      <c r="AQ55" s="29">
        <v>1.4865592745872505</v>
      </c>
      <c r="AR55" s="29">
        <v>1.4044547752701271</v>
      </c>
      <c r="AS55" s="29">
        <v>1.4095372661921435</v>
      </c>
      <c r="AT55" s="29">
        <v>1.5042816225033702</v>
      </c>
      <c r="AU55" s="29">
        <v>1.6402758645101723</v>
      </c>
      <c r="AV55" s="29">
        <v>1.8038034612854601</v>
      </c>
      <c r="AW55" s="29">
        <v>1.6674847422029633</v>
      </c>
      <c r="AX55" s="29">
        <v>1.5533189580156161</v>
      </c>
      <c r="AY55" s="29">
        <v>2.0676977171562827</v>
      </c>
      <c r="AZ55" s="29">
        <v>2.129357210913049</v>
      </c>
      <c r="BA55" s="29">
        <v>2.1733946496680008</v>
      </c>
      <c r="BB55" s="29">
        <v>2.1406637621052074</v>
      </c>
      <c r="BC55" s="29">
        <v>2.1402360423236098</v>
      </c>
      <c r="BD55" s="29">
        <v>2.2457795856722722</v>
      </c>
      <c r="BE55" s="29">
        <v>0.65817225013052827</v>
      </c>
      <c r="BF55" s="29">
        <v>0.99341606515499681</v>
      </c>
      <c r="BG55" s="29">
        <v>1.6213411522475938</v>
      </c>
      <c r="BH55" s="29">
        <v>1.8774686068429265</v>
      </c>
      <c r="BI55" s="29">
        <v>1.9016657473149523</v>
      </c>
    </row>
    <row r="56" spans="1:61" ht="12" x14ac:dyDescent="0.2">
      <c r="A56" s="7" t="s">
        <v>105</v>
      </c>
      <c r="B56" s="7" t="s">
        <v>106</v>
      </c>
      <c r="C56" s="29">
        <v>1.5628931631675684</v>
      </c>
      <c r="D56" s="29">
        <v>1.4170312459551115</v>
      </c>
      <c r="E56" s="29">
        <v>1.4961557379171089</v>
      </c>
      <c r="F56" s="29">
        <v>1.3935514768697093</v>
      </c>
      <c r="G56" s="29">
        <v>1.3027777058686478</v>
      </c>
      <c r="H56" s="29">
        <v>1.1543529472675969</v>
      </c>
      <c r="I56" s="29">
        <v>1.1533711994654192</v>
      </c>
      <c r="J56" s="29">
        <v>0.95403942532576014</v>
      </c>
      <c r="K56" s="29">
        <v>0.77327096558636821</v>
      </c>
      <c r="L56" s="29">
        <v>0.78392248580020052</v>
      </c>
      <c r="M56" s="29">
        <v>0.65897761443367864</v>
      </c>
      <c r="N56" s="29">
        <v>0.72384898095556294</v>
      </c>
      <c r="O56" s="29">
        <v>0.86958904109589041</v>
      </c>
      <c r="P56" s="29">
        <v>0.92388348991843217</v>
      </c>
      <c r="Q56" s="29">
        <v>0.82083344550030957</v>
      </c>
      <c r="R56" s="29">
        <v>0.99033569332651361</v>
      </c>
      <c r="S56" s="29">
        <v>1.3829918970576358</v>
      </c>
      <c r="T56" s="29">
        <v>1.2104880609470483</v>
      </c>
      <c r="U56" s="29">
        <v>1.3333647400866826</v>
      </c>
      <c r="V56" s="29">
        <v>1.0790911782916521</v>
      </c>
      <c r="W56" s="29">
        <v>1.1657065173499879</v>
      </c>
      <c r="X56" s="29">
        <v>0.88428119403482641</v>
      </c>
      <c r="Y56" s="29">
        <v>0.69883737214021502</v>
      </c>
      <c r="Z56" s="29">
        <v>0.71889095485239518</v>
      </c>
      <c r="AA56" s="29">
        <v>1.0160268567854538</v>
      </c>
      <c r="AB56" s="29">
        <v>0.89628357231133071</v>
      </c>
      <c r="AC56" s="29">
        <v>0.87831101956745627</v>
      </c>
      <c r="AD56" s="29">
        <v>1.1761208376244421</v>
      </c>
      <c r="AE56" s="29">
        <v>0.96104359766563685</v>
      </c>
      <c r="AF56" s="29">
        <v>1.0935123590308671</v>
      </c>
      <c r="AG56" s="29">
        <v>1.1336434994354432</v>
      </c>
      <c r="AH56" s="29">
        <v>1.3242868220217932</v>
      </c>
      <c r="AI56" s="29">
        <v>1.5017888965976955</v>
      </c>
      <c r="AJ56" s="29">
        <v>1.3032961950237385</v>
      </c>
      <c r="AK56" s="29">
        <v>1.3118665741609872</v>
      </c>
      <c r="AL56" s="29">
        <v>1.6489817573358365</v>
      </c>
      <c r="AM56" s="29">
        <v>1.5168074657524928</v>
      </c>
      <c r="AN56" s="29">
        <v>1.3687890625000001</v>
      </c>
      <c r="AO56" s="29">
        <v>1.6372916666666666</v>
      </c>
      <c r="AP56" s="29">
        <v>1.3836674682582204</v>
      </c>
      <c r="AQ56" s="29">
        <v>1.4515120176433209</v>
      </c>
      <c r="AR56" s="29">
        <v>1.4632617715588672</v>
      </c>
      <c r="AS56" s="29">
        <v>1.3660615273434094</v>
      </c>
      <c r="AT56" s="29">
        <v>1.434678595013519</v>
      </c>
      <c r="AU56" s="29">
        <v>1.4328594390520453</v>
      </c>
      <c r="AV56" s="29">
        <v>1.5785165156933352</v>
      </c>
      <c r="AW56" s="29">
        <v>1.3919159699465466</v>
      </c>
      <c r="AX56" s="29">
        <v>1.4457928903397834</v>
      </c>
      <c r="AY56" s="29">
        <v>1.6721033679305233</v>
      </c>
      <c r="AZ56" s="29">
        <v>1.6889118706156472</v>
      </c>
      <c r="BA56" s="29">
        <v>1.7488817174825873</v>
      </c>
      <c r="BB56" s="29">
        <v>1.8139850729531379</v>
      </c>
      <c r="BC56" s="29">
        <v>1.7514858517014091</v>
      </c>
      <c r="BD56" s="29">
        <v>1.8332108102720013</v>
      </c>
      <c r="BE56" s="29">
        <v>0.65125783420760808</v>
      </c>
      <c r="BF56" s="29">
        <v>0.80844038526234474</v>
      </c>
      <c r="BG56" s="29">
        <v>1.4130480830332557</v>
      </c>
      <c r="BH56" s="29">
        <v>1.7805051272786174</v>
      </c>
      <c r="BI56" s="29">
        <v>2.0690282467572922</v>
      </c>
    </row>
    <row r="57" spans="1:61" ht="12" x14ac:dyDescent="0.2">
      <c r="A57" s="7" t="s">
        <v>107</v>
      </c>
      <c r="B57" s="7" t="s">
        <v>108</v>
      </c>
      <c r="C57" s="29">
        <v>3.6018925376091042</v>
      </c>
      <c r="D57" s="29">
        <v>3.2676774318049469</v>
      </c>
      <c r="E57" s="29">
        <v>3.2314849128104064</v>
      </c>
      <c r="F57" s="29">
        <v>2.8424798014901898</v>
      </c>
      <c r="G57" s="29">
        <v>2.6777289548690746</v>
      </c>
      <c r="H57" s="29">
        <v>2.4611766795374708</v>
      </c>
      <c r="I57" s="29">
        <v>2.3858543873214058</v>
      </c>
      <c r="J57" s="29">
        <v>2.2936576862073292</v>
      </c>
      <c r="K57" s="29">
        <v>2.2226168494353407</v>
      </c>
      <c r="L57" s="29">
        <v>2.1645378495480663</v>
      </c>
      <c r="M57" s="29">
        <v>2.3628218827052199</v>
      </c>
      <c r="N57" s="29">
        <v>2.2978475793404449</v>
      </c>
      <c r="O57" s="29">
        <v>2.541785412059081</v>
      </c>
      <c r="P57" s="29">
        <v>2.4146487374152441</v>
      </c>
      <c r="Q57" s="29">
        <v>2.4117775102506807</v>
      </c>
      <c r="R57" s="29">
        <v>2.7021623790760247</v>
      </c>
      <c r="S57" s="29">
        <v>2.9617530033865376</v>
      </c>
      <c r="T57" s="29">
        <v>2.9258870966547761</v>
      </c>
      <c r="U57" s="29">
        <v>2.7581268759597286</v>
      </c>
      <c r="V57" s="29">
        <v>2.5361391101416957</v>
      </c>
      <c r="W57" s="29">
        <v>2.6620762570688608</v>
      </c>
      <c r="X57" s="29">
        <v>2.0174683892841849</v>
      </c>
      <c r="Y57" s="29">
        <v>1.8845485960876038</v>
      </c>
      <c r="Z57" s="29">
        <v>1.8320549800253993</v>
      </c>
      <c r="AA57" s="29">
        <v>1.8644252434193198</v>
      </c>
      <c r="AB57" s="29">
        <v>1.7020688135863391</v>
      </c>
      <c r="AC57" s="29">
        <v>1.6572089952711644</v>
      </c>
      <c r="AD57" s="29">
        <v>1.8594170130418399</v>
      </c>
      <c r="AE57" s="29">
        <v>1.7833193083263208</v>
      </c>
      <c r="AF57" s="29">
        <v>1.7960384314174929</v>
      </c>
      <c r="AG57" s="29">
        <v>1.868292443331123</v>
      </c>
      <c r="AH57" s="29">
        <v>1.9399215763320972</v>
      </c>
      <c r="AI57" s="29">
        <v>2.2948336976186381</v>
      </c>
      <c r="AJ57" s="29">
        <v>1.9346810525253022</v>
      </c>
      <c r="AK57" s="29">
        <v>1.9699853467259347</v>
      </c>
      <c r="AL57" s="29">
        <v>2.4192064310682153</v>
      </c>
      <c r="AM57" s="29">
        <v>2.4372842598732234</v>
      </c>
      <c r="AN57" s="29">
        <v>2.1581185377071161</v>
      </c>
      <c r="AO57" s="29">
        <v>2.4665894485031807</v>
      </c>
      <c r="AP57" s="29">
        <v>1.9616449372863793</v>
      </c>
      <c r="AQ57" s="29">
        <v>2.1528480180639971</v>
      </c>
      <c r="AR57" s="29">
        <v>2.0488551180334227</v>
      </c>
      <c r="AS57" s="29">
        <v>2.0984180915976953</v>
      </c>
      <c r="AT57" s="29">
        <v>2.2057920427520945</v>
      </c>
      <c r="AU57" s="29">
        <v>2.4952407125190494</v>
      </c>
      <c r="AV57" s="29">
        <v>2.6314035644987253</v>
      </c>
      <c r="AW57" s="29">
        <v>2.4198011580278549</v>
      </c>
      <c r="AX57" s="29">
        <v>2.2443505395762622</v>
      </c>
      <c r="AY57" s="29">
        <v>2.4342021516428791</v>
      </c>
      <c r="AZ57" s="29">
        <v>2.5136901639012712</v>
      </c>
      <c r="BA57" s="29">
        <v>2.698006226749325</v>
      </c>
      <c r="BB57" s="29">
        <v>2.7246334914408963</v>
      </c>
      <c r="BC57" s="29">
        <v>2.6645704625568216</v>
      </c>
      <c r="BD57" s="29">
        <v>2.8550430840135288</v>
      </c>
      <c r="BE57" s="29">
        <v>0.92350163639543303</v>
      </c>
      <c r="BF57" s="29">
        <v>1.2964177751446344</v>
      </c>
      <c r="BG57" s="29">
        <v>2.0628540021199977</v>
      </c>
      <c r="BH57" s="29">
        <v>2.4890437050229193</v>
      </c>
      <c r="BI57" s="29">
        <v>2.6226178282040573</v>
      </c>
    </row>
    <row r="58" spans="1:61" ht="12" x14ac:dyDescent="0.2">
      <c r="A58" s="7" t="s">
        <v>109</v>
      </c>
      <c r="B58" s="7" t="s">
        <v>110</v>
      </c>
      <c r="C58" s="29">
        <v>2.974308479684205</v>
      </c>
      <c r="D58" s="29">
        <v>2.6861943757896531</v>
      </c>
      <c r="E58" s="29">
        <v>2.6118215068847785</v>
      </c>
      <c r="F58" s="29">
        <v>2.3640867462201758</v>
      </c>
      <c r="G58" s="29">
        <v>2.4317817227546197</v>
      </c>
      <c r="H58" s="29">
        <v>2.2952610861200293</v>
      </c>
      <c r="I58" s="29">
        <v>2.322803335237412</v>
      </c>
      <c r="J58" s="29">
        <v>2.217819962715482</v>
      </c>
      <c r="K58" s="29">
        <v>2.2665156687965782</v>
      </c>
      <c r="L58" s="29">
        <v>2.2610846163724201</v>
      </c>
      <c r="M58" s="29">
        <v>2.1597544181268296</v>
      </c>
      <c r="N58" s="29">
        <v>1.9997232443730046</v>
      </c>
      <c r="O58" s="29">
        <v>2.2094818691853644</v>
      </c>
      <c r="P58" s="29">
        <v>2.1923004283739815</v>
      </c>
      <c r="Q58" s="29">
        <v>1.8885090181737019</v>
      </c>
      <c r="R58" s="29">
        <v>2.0861641213182587</v>
      </c>
      <c r="S58" s="29">
        <v>2.3966043421154293</v>
      </c>
      <c r="T58" s="29">
        <v>2.2728652124271376</v>
      </c>
      <c r="U58" s="29">
        <v>2.0975902890451295</v>
      </c>
      <c r="V58" s="29">
        <v>2.0269665284538187</v>
      </c>
      <c r="W58" s="29">
        <v>1.9412015933108415</v>
      </c>
      <c r="X58" s="29">
        <v>1.4568344581005432</v>
      </c>
      <c r="Y58" s="29">
        <v>1.3261571825284659</v>
      </c>
      <c r="Z58" s="29">
        <v>1.3515613412903158</v>
      </c>
      <c r="AA58" s="29">
        <v>1.3512313076772919</v>
      </c>
      <c r="AB58" s="29">
        <v>1.3413305140011302</v>
      </c>
      <c r="AC58" s="29">
        <v>1.2272077158511872</v>
      </c>
      <c r="AD58" s="29">
        <v>1.4776309534730503</v>
      </c>
      <c r="AE58" s="29">
        <v>1.3014202436847944</v>
      </c>
      <c r="AF58" s="29">
        <v>1.3320241509872868</v>
      </c>
      <c r="AG58" s="29">
        <v>1.4256704972885179</v>
      </c>
      <c r="AH58" s="29">
        <v>1.5240357155467308</v>
      </c>
      <c r="AI58" s="29">
        <v>1.9325836862448622</v>
      </c>
      <c r="AJ58" s="29">
        <v>1.5300630775269954</v>
      </c>
      <c r="AK58" s="29">
        <v>1.5999219059922611</v>
      </c>
      <c r="AL58" s="29">
        <v>1.8350617171127648</v>
      </c>
      <c r="AM58" s="29">
        <v>1.7461840900074979</v>
      </c>
      <c r="AN58" s="29">
        <v>1.5198725848267125</v>
      </c>
      <c r="AO58" s="29">
        <v>1.9656064300404212</v>
      </c>
      <c r="AP58" s="29">
        <v>1.6313148131461725</v>
      </c>
      <c r="AQ58" s="29">
        <v>2.0109636321610322</v>
      </c>
      <c r="AR58" s="29">
        <v>1.7782122051454832</v>
      </c>
      <c r="AS58" s="29">
        <v>1.8981872886900448</v>
      </c>
      <c r="AT58" s="29">
        <v>2.0084719866171996</v>
      </c>
      <c r="AU58" s="29">
        <v>2.1649912048046449</v>
      </c>
      <c r="AV58" s="29">
        <v>2.3996897196115228</v>
      </c>
      <c r="AW58" s="29">
        <v>2.2284341418122411</v>
      </c>
      <c r="AX58" s="29">
        <v>2.037370765475822</v>
      </c>
      <c r="AY58" s="29">
        <v>2.3443857662789469</v>
      </c>
      <c r="AZ58" s="29">
        <v>2.3987553525325853</v>
      </c>
      <c r="BA58" s="29">
        <v>2.466670323169561</v>
      </c>
      <c r="BB58" s="29">
        <v>2.4680258410283131</v>
      </c>
      <c r="BC58" s="29">
        <v>2.3746126392246123</v>
      </c>
      <c r="BD58" s="29">
        <v>2.506176225157001</v>
      </c>
      <c r="BE58" s="29">
        <v>0.80092300580208653</v>
      </c>
      <c r="BF58" s="29">
        <v>1.2441244569113781</v>
      </c>
      <c r="BG58" s="29">
        <v>1.83875409887445</v>
      </c>
      <c r="BH58" s="29">
        <v>2.2783395297998457</v>
      </c>
      <c r="BI58" s="29">
        <v>2.3258296670362348</v>
      </c>
    </row>
    <row r="59" spans="1:61" ht="12" x14ac:dyDescent="0.2">
      <c r="A59" s="7" t="s">
        <v>111</v>
      </c>
      <c r="B59" s="7" t="s">
        <v>112</v>
      </c>
      <c r="C59" s="29">
        <v>3.8070198216913358</v>
      </c>
      <c r="D59" s="29">
        <v>3.4237200809519686</v>
      </c>
      <c r="E59" s="29">
        <v>3.2935724796280494</v>
      </c>
      <c r="F59" s="29">
        <v>2.8870031696570257</v>
      </c>
      <c r="G59" s="29">
        <v>3.0762572491993421</v>
      </c>
      <c r="H59" s="29">
        <v>2.982364918615243</v>
      </c>
      <c r="I59" s="29">
        <v>2.7683856870016723</v>
      </c>
      <c r="J59" s="29">
        <v>2.5471239576243545</v>
      </c>
      <c r="K59" s="29">
        <v>3.0196550144325309</v>
      </c>
      <c r="L59" s="29">
        <v>2.982752606999636</v>
      </c>
      <c r="M59" s="29">
        <v>2.8794737546639415</v>
      </c>
      <c r="N59" s="29">
        <v>2.7761911315820731</v>
      </c>
      <c r="O59" s="29">
        <v>3.0248661856451462</v>
      </c>
      <c r="P59" s="29">
        <v>2.8953657562998161</v>
      </c>
      <c r="Q59" s="29">
        <v>2.7648865858391876</v>
      </c>
      <c r="R59" s="29">
        <v>3.1232389119745707</v>
      </c>
      <c r="S59" s="29">
        <v>3.4705965671315075</v>
      </c>
      <c r="T59" s="29">
        <v>3.3768797355539735</v>
      </c>
      <c r="U59" s="29">
        <v>3.1019559366992442</v>
      </c>
      <c r="V59" s="29">
        <v>2.904449190345586</v>
      </c>
      <c r="W59" s="29">
        <v>2.7823250132903627</v>
      </c>
      <c r="X59" s="29">
        <v>2.0159417496901528</v>
      </c>
      <c r="Y59" s="29">
        <v>1.9310035743917533</v>
      </c>
      <c r="Z59" s="29">
        <v>1.853760604626943</v>
      </c>
      <c r="AA59" s="29">
        <v>1.9386669504878145</v>
      </c>
      <c r="AB59" s="29">
        <v>1.7944097962964149</v>
      </c>
      <c r="AC59" s="29">
        <v>1.6563701929536363</v>
      </c>
      <c r="AD59" s="29">
        <v>1.9055421099679875</v>
      </c>
      <c r="AE59" s="29">
        <v>1.9291064227710728</v>
      </c>
      <c r="AF59" s="29">
        <v>1.9272631092884478</v>
      </c>
      <c r="AG59" s="29">
        <v>1.9483465993429212</v>
      </c>
      <c r="AH59" s="29">
        <v>2.1124057682815285</v>
      </c>
      <c r="AI59" s="29">
        <v>2.4035921723761517</v>
      </c>
      <c r="AJ59" s="29">
        <v>2.0681511387419964</v>
      </c>
      <c r="AK59" s="29">
        <v>2.1571292343457253</v>
      </c>
      <c r="AL59" s="29">
        <v>2.7354541256729572</v>
      </c>
      <c r="AM59" s="29">
        <v>2.6197169642746569</v>
      </c>
      <c r="AN59" s="29">
        <v>2.4205050535397752</v>
      </c>
      <c r="AO59" s="29">
        <v>2.7043551103578567</v>
      </c>
      <c r="AP59" s="29">
        <v>2.3919001207491291</v>
      </c>
      <c r="AQ59" s="29">
        <v>2.6413024298599797</v>
      </c>
      <c r="AR59" s="29">
        <v>2.4541187908479771</v>
      </c>
      <c r="AS59" s="29">
        <v>2.5988810811371867</v>
      </c>
      <c r="AT59" s="29">
        <v>2.6924703057478663</v>
      </c>
      <c r="AU59" s="29">
        <v>2.7167567960308481</v>
      </c>
      <c r="AV59" s="29">
        <v>2.936297049777012</v>
      </c>
      <c r="AW59" s="29">
        <v>2.7327430811441067</v>
      </c>
      <c r="AX59" s="29">
        <v>2.5887938580557659</v>
      </c>
      <c r="AY59" s="29">
        <v>2.8658110431825179</v>
      </c>
      <c r="AZ59" s="29">
        <v>2.841408647575157</v>
      </c>
      <c r="BA59" s="29">
        <v>2.9455971546107831</v>
      </c>
      <c r="BB59" s="29">
        <v>2.8199246442398516</v>
      </c>
      <c r="BC59" s="29">
        <v>2.522618837556093</v>
      </c>
      <c r="BD59" s="29">
        <v>2.7868345390946931</v>
      </c>
      <c r="BE59" s="29">
        <v>0.86308121330385534</v>
      </c>
      <c r="BF59" s="29">
        <v>1.2931055361226729</v>
      </c>
      <c r="BG59" s="29">
        <v>2.0004670811579461</v>
      </c>
      <c r="BH59" s="29">
        <v>2.4468600036674522</v>
      </c>
      <c r="BI59" s="29">
        <v>2.4122544796542909</v>
      </c>
    </row>
    <row r="60" spans="1:61" ht="12" x14ac:dyDescent="0.2">
      <c r="A60" s="7" t="s">
        <v>113</v>
      </c>
      <c r="B60" s="7" t="s">
        <v>114</v>
      </c>
      <c r="C60" s="29">
        <v>4.1440841653447791</v>
      </c>
      <c r="D60" s="29">
        <v>3.77782495101241</v>
      </c>
      <c r="E60" s="29">
        <v>3.6851171036670709</v>
      </c>
      <c r="F60" s="29">
        <v>3.0605533264906222</v>
      </c>
      <c r="G60" s="29">
        <v>2.99812914061771</v>
      </c>
      <c r="H60" s="29">
        <v>2.6949986003545767</v>
      </c>
      <c r="I60" s="29">
        <v>2.8150529429497326</v>
      </c>
      <c r="J60" s="29">
        <v>2.534003127590625</v>
      </c>
      <c r="K60" s="29">
        <v>2.3976185093074083</v>
      </c>
      <c r="L60" s="29">
        <v>2.452935413369508</v>
      </c>
      <c r="M60" s="29">
        <v>2.0894990202728163</v>
      </c>
      <c r="N60" s="29">
        <v>1.97943043936996</v>
      </c>
      <c r="O60" s="29">
        <v>2.103318825834652</v>
      </c>
      <c r="P60" s="29">
        <v>2.202083827787535</v>
      </c>
      <c r="Q60" s="29">
        <v>2.1154459581335741</v>
      </c>
      <c r="R60" s="29">
        <v>2.3902311672283667</v>
      </c>
      <c r="S60" s="29">
        <v>2.6670052689039729</v>
      </c>
      <c r="T60" s="29">
        <v>2.4583139507286278</v>
      </c>
      <c r="U60" s="29">
        <v>2.1735178240850619</v>
      </c>
      <c r="V60" s="29">
        <v>1.8358143067356529</v>
      </c>
      <c r="W60" s="29">
        <v>1.5683248682774007</v>
      </c>
      <c r="X60" s="29">
        <v>1.0470661673600359</v>
      </c>
      <c r="Y60" s="29">
        <v>0.7666664231103989</v>
      </c>
      <c r="Z60" s="29">
        <v>0.78360622525532797</v>
      </c>
      <c r="AA60" s="29">
        <v>0.92903360130280288</v>
      </c>
      <c r="AB60" s="29">
        <v>0.8923923427127779</v>
      </c>
      <c r="AC60" s="29">
        <v>0.79549853724512043</v>
      </c>
      <c r="AD60" s="29">
        <v>1.1043823842169485</v>
      </c>
      <c r="AE60" s="29">
        <v>0.88619424012701709</v>
      </c>
      <c r="AF60" s="29">
        <v>1.0575041180666382</v>
      </c>
      <c r="AG60" s="29">
        <v>0.98930585560852458</v>
      </c>
      <c r="AH60" s="29">
        <v>1.0214190780662278</v>
      </c>
      <c r="AI60" s="29">
        <v>1.1201397833460767</v>
      </c>
      <c r="AJ60" s="29">
        <v>0.9549398839244021</v>
      </c>
      <c r="AK60" s="29">
        <v>0.99892237508531201</v>
      </c>
      <c r="AL60" s="29">
        <v>1.2560334166354497</v>
      </c>
      <c r="AM60" s="29">
        <v>1.1839659675788847</v>
      </c>
      <c r="AN60" s="29">
        <v>1.0831805682859761</v>
      </c>
      <c r="AO60" s="29">
        <v>1.2347696800460426</v>
      </c>
      <c r="AP60" s="29">
        <v>1.070003169356847</v>
      </c>
      <c r="AQ60" s="29">
        <v>1.3994238562017522</v>
      </c>
      <c r="AR60" s="29">
        <v>1.6450942883661965</v>
      </c>
      <c r="AS60" s="29">
        <v>1.7816199941140516</v>
      </c>
      <c r="AT60" s="29">
        <v>1.637335023656985</v>
      </c>
      <c r="AU60" s="29">
        <v>1.7438820093722409</v>
      </c>
      <c r="AV60" s="29">
        <v>1.9465454010368324</v>
      </c>
      <c r="AW60" s="29">
        <v>2.0732630792565594</v>
      </c>
      <c r="AX60" s="29">
        <v>2.4127974101826908</v>
      </c>
      <c r="AY60" s="29">
        <v>2.8040205555429787</v>
      </c>
      <c r="AZ60" s="29">
        <v>2.7442612002807145</v>
      </c>
      <c r="BA60" s="29">
        <v>2.8719296855545244</v>
      </c>
      <c r="BB60" s="29">
        <v>2.8322617888755577</v>
      </c>
      <c r="BC60" s="29">
        <v>2.6018891630634098</v>
      </c>
      <c r="BD60" s="29">
        <v>2.6402383809114163</v>
      </c>
      <c r="BE60" s="29">
        <v>0.78489122314536031</v>
      </c>
      <c r="BF60" s="29">
        <v>1.2302254771013967</v>
      </c>
      <c r="BG60" s="29">
        <v>1.6718300771964776</v>
      </c>
      <c r="BH60" s="29">
        <v>1.9804518597333212</v>
      </c>
      <c r="BI60" s="29">
        <v>1.9799085414167026</v>
      </c>
    </row>
    <row r="61" spans="1:61" ht="12" x14ac:dyDescent="0.2">
      <c r="A61" s="7" t="s">
        <v>115</v>
      </c>
      <c r="B61" s="7" t="s">
        <v>116</v>
      </c>
      <c r="C61" s="29">
        <v>2.7681494844952961</v>
      </c>
      <c r="D61" s="29">
        <v>2.5339291507425958</v>
      </c>
      <c r="E61" s="29">
        <v>2.3186554941011703</v>
      </c>
      <c r="F61" s="29">
        <v>2.0418812954478915</v>
      </c>
      <c r="G61" s="29">
        <v>1.8617434582729999</v>
      </c>
      <c r="H61" s="29">
        <v>1.7401824641362229</v>
      </c>
      <c r="I61" s="29">
        <v>1.7377659107143539</v>
      </c>
      <c r="J61" s="29">
        <v>1.624713032251164</v>
      </c>
      <c r="K61" s="29">
        <v>1.686927258211766</v>
      </c>
      <c r="L61" s="29">
        <v>1.6347707504898983</v>
      </c>
      <c r="M61" s="29">
        <v>1.557384000091677</v>
      </c>
      <c r="N61" s="29">
        <v>1.4090278812325958</v>
      </c>
      <c r="O61" s="29">
        <v>1.5290634824228673</v>
      </c>
      <c r="P61" s="29">
        <v>1.5419892267388808</v>
      </c>
      <c r="Q61" s="29">
        <v>1.6847533335295677</v>
      </c>
      <c r="R61" s="29">
        <v>1.9303895740735291</v>
      </c>
      <c r="S61" s="29">
        <v>2.2459269125482</v>
      </c>
      <c r="T61" s="29">
        <v>2.2813741794954816</v>
      </c>
      <c r="U61" s="29">
        <v>2.0895416948753422</v>
      </c>
      <c r="V61" s="29">
        <v>1.8359322108733407</v>
      </c>
      <c r="W61" s="29">
        <v>1.7788353986989669</v>
      </c>
      <c r="X61" s="29">
        <v>1.3360274623253046</v>
      </c>
      <c r="Y61" s="29">
        <v>1.2565368385348419</v>
      </c>
      <c r="Z61" s="29">
        <v>1.1378829118869103</v>
      </c>
      <c r="AA61" s="29">
        <v>1.1273215134330477</v>
      </c>
      <c r="AB61" s="29">
        <v>1.1760318743034082</v>
      </c>
      <c r="AC61" s="29">
        <v>1.107079273621856</v>
      </c>
      <c r="AD61" s="29">
        <v>1.3150444005653923</v>
      </c>
      <c r="AE61" s="29">
        <v>1.1695026201548715</v>
      </c>
      <c r="AF61" s="29">
        <v>1.2108867378337269</v>
      </c>
      <c r="AG61" s="29">
        <v>1.2530893186326393</v>
      </c>
      <c r="AH61" s="29">
        <v>1.3312772921938192</v>
      </c>
      <c r="AI61" s="29">
        <v>1.6234220468356826</v>
      </c>
      <c r="AJ61" s="29">
        <v>1.2775375169097702</v>
      </c>
      <c r="AK61" s="29">
        <v>1.4958715628482713</v>
      </c>
      <c r="AL61" s="29">
        <v>1.6885798596751922</v>
      </c>
      <c r="AM61" s="29">
        <v>1.8190251561306241</v>
      </c>
      <c r="AN61" s="29">
        <v>1.8362608695652174</v>
      </c>
      <c r="AO61" s="29">
        <v>2.0736521739130436</v>
      </c>
      <c r="AP61" s="29">
        <v>1.6088981857422697</v>
      </c>
      <c r="AQ61" s="29">
        <v>1.8918185932144926</v>
      </c>
      <c r="AR61" s="29">
        <v>1.7590135349386229</v>
      </c>
      <c r="AS61" s="29">
        <v>1.9333284809665914</v>
      </c>
      <c r="AT61" s="29">
        <v>1.886109678256439</v>
      </c>
      <c r="AU61" s="29">
        <v>2.002851292892021</v>
      </c>
      <c r="AV61" s="29">
        <v>2.2043563704718716</v>
      </c>
      <c r="AW61" s="29">
        <v>2.0914059310689659</v>
      </c>
      <c r="AX61" s="29">
        <v>1.955113497912955</v>
      </c>
      <c r="AY61" s="29">
        <v>2.1642895343943138</v>
      </c>
      <c r="AZ61" s="29">
        <v>2.2189641040895958</v>
      </c>
      <c r="BA61" s="29">
        <v>2.1751503969974397</v>
      </c>
      <c r="BB61" s="29">
        <v>2.1197796181609321</v>
      </c>
      <c r="BC61" s="29">
        <v>2.1641597863270854</v>
      </c>
      <c r="BD61" s="29">
        <v>2.3157023642629517</v>
      </c>
      <c r="BE61" s="29">
        <v>0.66085753978677009</v>
      </c>
      <c r="BF61" s="29">
        <v>1.1178871951315994</v>
      </c>
      <c r="BG61" s="29">
        <v>1.607673490571113</v>
      </c>
      <c r="BH61" s="29">
        <v>1.946815950784343</v>
      </c>
      <c r="BI61" s="29">
        <v>2.0474751342576036</v>
      </c>
    </row>
    <row r="62" spans="1:61" ht="12" x14ac:dyDescent="0.2">
      <c r="A62" s="7" t="s">
        <v>117</v>
      </c>
      <c r="B62" s="7" t="s">
        <v>118</v>
      </c>
      <c r="C62" s="29">
        <v>5.7369810309705098</v>
      </c>
      <c r="D62" s="29">
        <v>5.1364746609433052</v>
      </c>
      <c r="E62" s="29">
        <v>4.8757479660851164</v>
      </c>
      <c r="F62" s="29">
        <v>4.0809894345581954</v>
      </c>
      <c r="G62" s="29">
        <v>4.0686619044446299</v>
      </c>
      <c r="H62" s="29">
        <v>3.7486054268917641</v>
      </c>
      <c r="I62" s="29">
        <v>3.4782670069251083</v>
      </c>
      <c r="J62" s="29">
        <v>2.9774837113265096</v>
      </c>
      <c r="K62" s="29">
        <v>3.0525181707971902</v>
      </c>
      <c r="L62" s="29">
        <v>3.0713892287167792</v>
      </c>
      <c r="M62" s="29">
        <v>2.8773990157600182</v>
      </c>
      <c r="N62" s="29">
        <v>2.7633035699458057</v>
      </c>
      <c r="O62" s="29">
        <v>2.772168926137716</v>
      </c>
      <c r="P62" s="29">
        <v>2.7478523978650924</v>
      </c>
      <c r="Q62" s="29">
        <v>2.6669535716178929</v>
      </c>
      <c r="R62" s="29">
        <v>2.840603142097466</v>
      </c>
      <c r="S62" s="29">
        <v>3.0277353852849846</v>
      </c>
      <c r="T62" s="29">
        <v>2.9352803810023351</v>
      </c>
      <c r="U62" s="29">
        <v>2.8293985040022545</v>
      </c>
      <c r="V62" s="29">
        <v>2.5631014192727588</v>
      </c>
      <c r="W62" s="29">
        <v>2.6097878763360609</v>
      </c>
      <c r="X62" s="29">
        <v>2.1652120373133266</v>
      </c>
      <c r="Y62" s="29">
        <v>1.8329910999307741</v>
      </c>
      <c r="Z62" s="29">
        <v>1.7611839675762848</v>
      </c>
      <c r="AA62" s="29">
        <v>1.7996309713453527</v>
      </c>
      <c r="AB62" s="29">
        <v>1.7233698687862273</v>
      </c>
      <c r="AC62" s="29">
        <v>1.6608014363141348</v>
      </c>
      <c r="AD62" s="29">
        <v>2.015036062386383</v>
      </c>
      <c r="AE62" s="29">
        <v>1.8953137160694669</v>
      </c>
      <c r="AF62" s="29">
        <v>1.9992168444294383</v>
      </c>
      <c r="AG62" s="29">
        <v>2.0196755578407322</v>
      </c>
      <c r="AH62" s="29">
        <v>2.1539285969466739</v>
      </c>
      <c r="AI62" s="29">
        <v>2.6968333335668322</v>
      </c>
      <c r="AJ62" s="29">
        <v>2.3388822030348329</v>
      </c>
      <c r="AK62" s="29">
        <v>2.5664232206327169</v>
      </c>
      <c r="AL62" s="29">
        <v>2.9317057520605116</v>
      </c>
      <c r="AM62" s="29">
        <v>3.1078106808970283</v>
      </c>
      <c r="AN62" s="29">
        <v>2.9259122406942213</v>
      </c>
      <c r="AO62" s="29">
        <v>3.4551676405138827</v>
      </c>
      <c r="AP62" s="29">
        <v>3.0617249279432412</v>
      </c>
      <c r="AQ62" s="29">
        <v>3.5190854670420113</v>
      </c>
      <c r="AR62" s="29">
        <v>3.3749746373647045</v>
      </c>
      <c r="AS62" s="29">
        <v>3.5926444998353948</v>
      </c>
      <c r="AT62" s="29">
        <v>3.6523135426394608</v>
      </c>
      <c r="AU62" s="29">
        <v>3.6258302483858613</v>
      </c>
      <c r="AV62" s="29">
        <v>3.7743659341176152</v>
      </c>
      <c r="AW62" s="29">
        <v>3.4909171532037542</v>
      </c>
      <c r="AX62" s="29">
        <v>3.2886946473082013</v>
      </c>
      <c r="AY62" s="29">
        <v>3.5141164060977821</v>
      </c>
      <c r="AZ62" s="29">
        <v>3.4718552011878447</v>
      </c>
      <c r="BA62" s="29">
        <v>3.4857747529242613</v>
      </c>
      <c r="BB62" s="29">
        <v>3.3405634200253962</v>
      </c>
      <c r="BC62" s="29">
        <v>3.1524405237804101</v>
      </c>
      <c r="BD62" s="29">
        <v>3.2240955113174463</v>
      </c>
      <c r="BE62" s="29">
        <v>1.027887477240814</v>
      </c>
      <c r="BF62" s="29">
        <v>1.3826217238529706</v>
      </c>
      <c r="BG62" s="29">
        <v>2.1538003641469756</v>
      </c>
      <c r="BH62" s="29">
        <v>2.5419434161286203</v>
      </c>
      <c r="BI62" s="29">
        <v>2.4378175368346087</v>
      </c>
    </row>
    <row r="63" spans="1:61" ht="12" x14ac:dyDescent="0.2">
      <c r="A63" s="7" t="s">
        <v>119</v>
      </c>
      <c r="B63" s="7" t="s">
        <v>120</v>
      </c>
      <c r="C63" s="29">
        <v>3.3646790413959993</v>
      </c>
      <c r="D63" s="29">
        <v>2.9082682220196361</v>
      </c>
      <c r="E63" s="29">
        <v>2.8059977185186598</v>
      </c>
      <c r="F63" s="29">
        <v>2.2734245607671122</v>
      </c>
      <c r="G63" s="29">
        <v>2.1690969056812706</v>
      </c>
      <c r="H63" s="29">
        <v>1.9596492819061346</v>
      </c>
      <c r="I63" s="29">
        <v>1.846162900188324</v>
      </c>
      <c r="J63" s="29">
        <v>1.6080851773383553</v>
      </c>
      <c r="K63" s="29">
        <v>1.6365495527306968</v>
      </c>
      <c r="L63" s="29">
        <v>1.6502079409918393</v>
      </c>
      <c r="M63" s="29">
        <v>1.4580635985561834</v>
      </c>
      <c r="N63" s="29">
        <v>1.6385210687382297</v>
      </c>
      <c r="O63" s="29">
        <v>1.8174778327055869</v>
      </c>
      <c r="P63" s="29">
        <v>1.8144936806912508</v>
      </c>
      <c r="Q63" s="29">
        <v>1.6302517228799456</v>
      </c>
      <c r="R63" s="29">
        <v>1.8629791955062693</v>
      </c>
      <c r="S63" s="29">
        <v>2.0511591646218661</v>
      </c>
      <c r="T63" s="29">
        <v>1.7974722765003672</v>
      </c>
      <c r="U63" s="29">
        <v>1.4685833654004727</v>
      </c>
      <c r="V63" s="29">
        <v>1.323131818431692</v>
      </c>
      <c r="W63" s="29">
        <v>1.3231817931944367</v>
      </c>
      <c r="X63" s="29">
        <v>1.0620822155341445</v>
      </c>
      <c r="Y63" s="29">
        <v>0.97136511550043159</v>
      </c>
      <c r="Z63" s="29">
        <v>1.0777725040611525</v>
      </c>
      <c r="AA63" s="29">
        <v>1.0704608135785139</v>
      </c>
      <c r="AB63" s="29">
        <v>0.89158237729617373</v>
      </c>
      <c r="AC63" s="29">
        <v>0.80255062543291367</v>
      </c>
      <c r="AD63" s="29">
        <v>1.0559782830134865</v>
      </c>
      <c r="AE63" s="29">
        <v>0.85549341971234161</v>
      </c>
      <c r="AF63" s="29">
        <v>0.93112831559121323</v>
      </c>
      <c r="AG63" s="29">
        <v>0.90843297016618274</v>
      </c>
      <c r="AH63" s="29">
        <v>0.98475530442564441</v>
      </c>
      <c r="AI63" s="29">
        <v>1.2702213342490556</v>
      </c>
      <c r="AJ63" s="29">
        <v>0.9840216859696771</v>
      </c>
      <c r="AK63" s="29">
        <v>1.0040166911206152</v>
      </c>
      <c r="AL63" s="29">
        <v>1.1638362521982539</v>
      </c>
      <c r="AM63" s="29">
        <v>1.1137784992559756</v>
      </c>
      <c r="AN63" s="29">
        <v>1.1039154138443747</v>
      </c>
      <c r="AO63" s="29">
        <v>1.3455982570626135</v>
      </c>
      <c r="AP63" s="29">
        <v>1.1561601768171845</v>
      </c>
      <c r="AQ63" s="29">
        <v>1.365965879808944</v>
      </c>
      <c r="AR63" s="29">
        <v>1.2766062576706674</v>
      </c>
      <c r="AS63" s="29">
        <v>1.3422326357342855</v>
      </c>
      <c r="AT63" s="29">
        <v>1.3106520664977128</v>
      </c>
      <c r="AU63" s="29">
        <v>1.2404777464309813</v>
      </c>
      <c r="AV63" s="29">
        <v>1.4473453513763368</v>
      </c>
      <c r="AW63" s="29">
        <v>1.2968913541284794</v>
      </c>
      <c r="AX63" s="29">
        <v>1.1959387302953506</v>
      </c>
      <c r="AY63" s="29">
        <v>1.3224947799614275</v>
      </c>
      <c r="AZ63" s="29">
        <v>1.4946365099858143</v>
      </c>
      <c r="BA63" s="29">
        <v>1.8479627238772267</v>
      </c>
      <c r="BB63" s="29">
        <v>1.9206713527470951</v>
      </c>
      <c r="BC63" s="29">
        <v>1.8089014276074955</v>
      </c>
      <c r="BD63" s="29">
        <v>1.8636254961029024</v>
      </c>
      <c r="BE63" s="29">
        <v>0.56201087043147002</v>
      </c>
      <c r="BF63" s="29">
        <v>0.98885329167928504</v>
      </c>
      <c r="BG63" s="29">
        <v>1.4298336494578068</v>
      </c>
      <c r="BH63" s="29">
        <v>1.7279788754469576</v>
      </c>
      <c r="BI63" s="29">
        <v>1.690883395229974</v>
      </c>
    </row>
    <row r="64" spans="1:61" ht="12" x14ac:dyDescent="0.2">
      <c r="A64" s="7" t="s">
        <v>121</v>
      </c>
      <c r="B64" s="7" t="s">
        <v>122</v>
      </c>
      <c r="C64" s="29">
        <v>3.0794321280949686</v>
      </c>
      <c r="D64" s="29">
        <v>2.8983207332822669</v>
      </c>
      <c r="E64" s="29">
        <v>2.7008237214001043</v>
      </c>
      <c r="F64" s="29">
        <v>2.3995474342891612</v>
      </c>
      <c r="G64" s="29">
        <v>2.2970855212276633</v>
      </c>
      <c r="H64" s="29">
        <v>2.2357264179220464</v>
      </c>
      <c r="I64" s="29">
        <v>2.233454225427085</v>
      </c>
      <c r="J64" s="29">
        <v>2.1004102287486606</v>
      </c>
      <c r="K64" s="29">
        <v>2.0979687289296436</v>
      </c>
      <c r="L64" s="29">
        <v>2.2047364386750603</v>
      </c>
      <c r="M64" s="29">
        <v>2.2939345763217101</v>
      </c>
      <c r="N64" s="29">
        <v>2.0889869904966041</v>
      </c>
      <c r="O64" s="29">
        <v>2.2698087964967315</v>
      </c>
      <c r="P64" s="29">
        <v>2.2459768247505032</v>
      </c>
      <c r="Q64" s="29">
        <v>2.1590247914582941</v>
      </c>
      <c r="R64" s="29">
        <v>2.3133668083176366</v>
      </c>
      <c r="S64" s="29">
        <v>2.8193857052678251</v>
      </c>
      <c r="T64" s="29">
        <v>2.5816202366265069</v>
      </c>
      <c r="U64" s="29">
        <v>2.512788357881091</v>
      </c>
      <c r="V64" s="29">
        <v>2.4654749030697811</v>
      </c>
      <c r="W64" s="29">
        <v>2.3228880551169508</v>
      </c>
      <c r="X64" s="29">
        <v>1.7523038401566422</v>
      </c>
      <c r="Y64" s="29">
        <v>1.5763479930701894</v>
      </c>
      <c r="Z64" s="29">
        <v>1.4705558481404135</v>
      </c>
      <c r="AA64" s="29">
        <v>1.5213634671659093</v>
      </c>
      <c r="AB64" s="29">
        <v>1.494749271497082</v>
      </c>
      <c r="AC64" s="29">
        <v>1.4677625444067643</v>
      </c>
      <c r="AD64" s="29">
        <v>1.7637108405744726</v>
      </c>
      <c r="AE64" s="29">
        <v>1.6320974190030297</v>
      </c>
      <c r="AF64" s="29">
        <v>1.6371442815586303</v>
      </c>
      <c r="AG64" s="29">
        <v>1.7030314984476753</v>
      </c>
      <c r="AH64" s="29">
        <v>1.8670514216312843</v>
      </c>
      <c r="AI64" s="29">
        <v>2.1835051322232801</v>
      </c>
      <c r="AJ64" s="29">
        <v>2.0784611250976512</v>
      </c>
      <c r="AK64" s="29">
        <v>2.3472051165369567</v>
      </c>
      <c r="AL64" s="29">
        <v>2.7469485442004866</v>
      </c>
      <c r="AM64" s="29">
        <v>2.6178283605617878</v>
      </c>
      <c r="AN64" s="29">
        <v>2.3016546707713208</v>
      </c>
      <c r="AO64" s="29">
        <v>2.6863235279302153</v>
      </c>
      <c r="AP64" s="29">
        <v>1.9823181860994366</v>
      </c>
      <c r="AQ64" s="29">
        <v>2.4932375844188241</v>
      </c>
      <c r="AR64" s="29">
        <v>2.3883418653728175</v>
      </c>
      <c r="AS64" s="29">
        <v>2.6062639849503477</v>
      </c>
      <c r="AT64" s="29">
        <v>2.7694045561345408</v>
      </c>
      <c r="AU64" s="29">
        <v>2.7772794037160828</v>
      </c>
      <c r="AV64" s="29">
        <v>3.0219126193573351</v>
      </c>
      <c r="AW64" s="29">
        <v>2.8064584696295882</v>
      </c>
      <c r="AX64" s="29">
        <v>2.5833000282562821</v>
      </c>
      <c r="AY64" s="29">
        <v>2.8542306781762226</v>
      </c>
      <c r="AZ64" s="29">
        <v>2.9182362479730575</v>
      </c>
      <c r="BA64" s="29">
        <v>3.0678545336058836</v>
      </c>
      <c r="BB64" s="29">
        <v>3.1084175718435061</v>
      </c>
      <c r="BC64" s="29">
        <v>2.9313881471261323</v>
      </c>
      <c r="BD64" s="29">
        <v>3.1528804861098738</v>
      </c>
      <c r="BE64" s="29">
        <v>0.96489093329735531</v>
      </c>
      <c r="BF64" s="29">
        <v>1.485446741999781</v>
      </c>
      <c r="BG64" s="29">
        <v>2.3172544058162119</v>
      </c>
      <c r="BH64" s="29">
        <v>2.858017274516143</v>
      </c>
      <c r="BI64" s="29">
        <v>2.9577123103201615</v>
      </c>
    </row>
    <row r="65" spans="1:61" ht="12" x14ac:dyDescent="0.2">
      <c r="A65" s="7" t="s">
        <v>123</v>
      </c>
      <c r="B65" s="7" t="s">
        <v>124</v>
      </c>
      <c r="C65" s="29">
        <v>5.3406519415966409</v>
      </c>
      <c r="D65" s="29">
        <v>4.6526931558692661</v>
      </c>
      <c r="E65" s="29">
        <v>4.3067813292097101</v>
      </c>
      <c r="F65" s="29">
        <v>3.5940437386880042</v>
      </c>
      <c r="G65" s="29">
        <v>3.5435904352248602</v>
      </c>
      <c r="H65" s="29">
        <v>3.3254858881885774</v>
      </c>
      <c r="I65" s="29">
        <v>3.0193963868267533</v>
      </c>
      <c r="J65" s="29">
        <v>2.6282789780727422</v>
      </c>
      <c r="K65" s="29">
        <v>2.8132481694163101</v>
      </c>
      <c r="L65" s="29">
        <v>2.8109170257946108</v>
      </c>
      <c r="M65" s="29">
        <v>2.6385435618801378</v>
      </c>
      <c r="N65" s="29">
        <v>2.4617761009089074</v>
      </c>
      <c r="O65" s="29">
        <v>2.6223080309189535</v>
      </c>
      <c r="P65" s="29">
        <v>2.4957857959131799</v>
      </c>
      <c r="Q65" s="29">
        <v>2.3621971645838071</v>
      </c>
      <c r="R65" s="29">
        <v>2.4969355304714407</v>
      </c>
      <c r="S65" s="29">
        <v>2.6198181274815351</v>
      </c>
      <c r="T65" s="29">
        <v>2.5068055747233142</v>
      </c>
      <c r="U65" s="29">
        <v>2.3500494941862948</v>
      </c>
      <c r="V65" s="29">
        <v>2.2605280637497032</v>
      </c>
      <c r="W65" s="29">
        <v>2.2503283892099697</v>
      </c>
      <c r="X65" s="29">
        <v>1.7353170620444467</v>
      </c>
      <c r="Y65" s="29">
        <v>1.4839854677200983</v>
      </c>
      <c r="Z65" s="29">
        <v>1.5089453746131487</v>
      </c>
      <c r="AA65" s="29">
        <v>1.6492948808106249</v>
      </c>
      <c r="AB65" s="29">
        <v>1.5227814138281681</v>
      </c>
      <c r="AC65" s="29">
        <v>1.4547711761669611</v>
      </c>
      <c r="AD65" s="29">
        <v>1.736088725227479</v>
      </c>
      <c r="AE65" s="29">
        <v>1.5868355842270656</v>
      </c>
      <c r="AF65" s="29">
        <v>2.0256212583553421</v>
      </c>
      <c r="AG65" s="29">
        <v>2.3154066600419951</v>
      </c>
      <c r="AH65" s="29">
        <v>2.7597941075600398</v>
      </c>
      <c r="AI65" s="29">
        <v>3.0855178626738855</v>
      </c>
      <c r="AJ65" s="29">
        <v>2.7784340566731838</v>
      </c>
      <c r="AK65" s="29">
        <v>3.0389077304442731</v>
      </c>
      <c r="AL65" s="29">
        <v>3.3796278654390504</v>
      </c>
      <c r="AM65" s="29">
        <v>3.0961095200826225</v>
      </c>
      <c r="AN65" s="29">
        <v>2.8894562760858515</v>
      </c>
      <c r="AO65" s="29">
        <v>3.2355310638059804</v>
      </c>
      <c r="AP65" s="29">
        <v>2.7865661519785081</v>
      </c>
      <c r="AQ65" s="29">
        <v>2.9998145324156122</v>
      </c>
      <c r="AR65" s="29">
        <v>2.8298512887187002</v>
      </c>
      <c r="AS65" s="29">
        <v>2.9996449888157426</v>
      </c>
      <c r="AT65" s="29">
        <v>3.1406546818387895</v>
      </c>
      <c r="AU65" s="29">
        <v>3.0087759888794388</v>
      </c>
      <c r="AV65" s="29">
        <v>3.1931148437763448</v>
      </c>
      <c r="AW65" s="29">
        <v>2.8895615471368674</v>
      </c>
      <c r="AX65" s="29">
        <v>2.6614804434736019</v>
      </c>
      <c r="AY65" s="29">
        <v>2.9772474362384926</v>
      </c>
      <c r="AZ65" s="29">
        <v>2.9472681936206646</v>
      </c>
      <c r="BA65" s="29">
        <v>2.9552432997493376</v>
      </c>
      <c r="BB65" s="29">
        <v>2.8365543494958656</v>
      </c>
      <c r="BC65" s="29">
        <v>2.4966353557418142</v>
      </c>
      <c r="BD65" s="29">
        <v>2.7030673341001825</v>
      </c>
      <c r="BE65" s="29">
        <v>0.75539167381684791</v>
      </c>
      <c r="BF65" s="29">
        <v>1.1207506378960856</v>
      </c>
      <c r="BG65" s="29">
        <v>1.7850009179708721</v>
      </c>
      <c r="BH65" s="29">
        <v>2.1854141922043664</v>
      </c>
      <c r="BI65" s="29">
        <v>2.0908987871544027</v>
      </c>
    </row>
    <row r="66" spans="1:61" ht="12" x14ac:dyDescent="0.2">
      <c r="A66" s="7" t="s">
        <v>125</v>
      </c>
      <c r="B66" s="7" t="s">
        <v>126</v>
      </c>
      <c r="C66" s="29">
        <v>2.570726114443969</v>
      </c>
      <c r="D66" s="29">
        <v>2.3239457089567304</v>
      </c>
      <c r="E66" s="29">
        <v>2.0804353618460891</v>
      </c>
      <c r="F66" s="29">
        <v>1.774713163397954</v>
      </c>
      <c r="G66" s="29">
        <v>1.7354764999878887</v>
      </c>
      <c r="H66" s="29">
        <v>1.587185408272844</v>
      </c>
      <c r="I66" s="29">
        <v>1.7124243511736783</v>
      </c>
      <c r="J66" s="29">
        <v>1.7422638370063455</v>
      </c>
      <c r="K66" s="29">
        <v>2.0034582320604213</v>
      </c>
      <c r="L66" s="29">
        <v>1.9380903055315402</v>
      </c>
      <c r="M66" s="29">
        <v>1.8845937392949774</v>
      </c>
      <c r="N66" s="29">
        <v>1.699949431512324</v>
      </c>
      <c r="O66" s="29">
        <v>1.8828238422263184</v>
      </c>
      <c r="P66" s="29">
        <v>1.9578317023807039</v>
      </c>
      <c r="Q66" s="29">
        <v>1.7262920691885575</v>
      </c>
      <c r="R66" s="29">
        <v>1.8624032382581843</v>
      </c>
      <c r="S66" s="29">
        <v>2.0991758299079852</v>
      </c>
      <c r="T66" s="29">
        <v>2.1901934191583035</v>
      </c>
      <c r="U66" s="29">
        <v>2.1509045005946543</v>
      </c>
      <c r="V66" s="29">
        <v>1.9705009702255514</v>
      </c>
      <c r="W66" s="29">
        <v>1.9078556972061678</v>
      </c>
      <c r="X66" s="29">
        <v>1.3811036897037154</v>
      </c>
      <c r="Y66" s="29">
        <v>1.2068363560715831</v>
      </c>
      <c r="Z66" s="29">
        <v>1.0633364848090439</v>
      </c>
      <c r="AA66" s="29">
        <v>0.96301312046755272</v>
      </c>
      <c r="AB66" s="29">
        <v>0.91813255972133934</v>
      </c>
      <c r="AC66" s="29">
        <v>0.93010914016752544</v>
      </c>
      <c r="AD66" s="29">
        <v>1.2485918089146855</v>
      </c>
      <c r="AE66" s="29">
        <v>1.1042232872366875</v>
      </c>
      <c r="AF66" s="29">
        <v>1.3507713212373111</v>
      </c>
      <c r="AG66" s="29">
        <v>1.3853675432286254</v>
      </c>
      <c r="AH66" s="29">
        <v>1.4942983507846428</v>
      </c>
      <c r="AI66" s="29">
        <v>1.7891277897672271</v>
      </c>
      <c r="AJ66" s="29">
        <v>1.4647021731986962</v>
      </c>
      <c r="AK66" s="29">
        <v>1.4489826730255153</v>
      </c>
      <c r="AL66" s="29">
        <v>1.7155747386744109</v>
      </c>
      <c r="AM66" s="29">
        <v>1.5756711871331006</v>
      </c>
      <c r="AN66" s="29">
        <v>1.4375078750787509</v>
      </c>
      <c r="AO66" s="29">
        <v>1.6118216182161822</v>
      </c>
      <c r="AP66" s="29">
        <v>1.3873454860276082</v>
      </c>
      <c r="AQ66" s="29">
        <v>1.6264970419893223</v>
      </c>
      <c r="AR66" s="29">
        <v>1.5254629406954932</v>
      </c>
      <c r="AS66" s="29">
        <v>1.4998172286085325</v>
      </c>
      <c r="AT66" s="29">
        <v>1.5615506709633977</v>
      </c>
      <c r="AU66" s="29">
        <v>1.5778558029916792</v>
      </c>
      <c r="AV66" s="29">
        <v>1.6963397623971912</v>
      </c>
      <c r="AW66" s="29">
        <v>1.7005290750805637</v>
      </c>
      <c r="AX66" s="29">
        <v>1.8750901832523688</v>
      </c>
      <c r="AY66" s="29">
        <v>2.2175075753931988</v>
      </c>
      <c r="AZ66" s="29">
        <v>2.2787888990428549</v>
      </c>
      <c r="BA66" s="29">
        <v>2.3998364677023711</v>
      </c>
      <c r="BB66" s="29">
        <v>2.4106007407051129</v>
      </c>
      <c r="BC66" s="29">
        <v>2.2705641864268191</v>
      </c>
      <c r="BD66" s="29">
        <v>2.4085998749458901</v>
      </c>
      <c r="BE66" s="29">
        <v>0.72705016593718441</v>
      </c>
      <c r="BF66" s="29">
        <v>1.0427155980953298</v>
      </c>
      <c r="BG66" s="29">
        <v>1.604112356308018</v>
      </c>
      <c r="BH66" s="29">
        <v>1.9184214323505362</v>
      </c>
      <c r="BI66" s="29">
        <v>2.0360684911740656</v>
      </c>
    </row>
    <row r="67" spans="1:61" ht="12" x14ac:dyDescent="0.2">
      <c r="A67" s="7" t="s">
        <v>127</v>
      </c>
      <c r="B67" s="7" t="s">
        <v>128</v>
      </c>
      <c r="C67" s="29">
        <v>4.40582847943669</v>
      </c>
      <c r="D67" s="29">
        <v>3.8328158002552457</v>
      </c>
      <c r="E67" s="29">
        <v>3.4498415980837152</v>
      </c>
      <c r="F67" s="29">
        <v>3.1024810581239741</v>
      </c>
      <c r="G67" s="29">
        <v>3.1017187114356553</v>
      </c>
      <c r="H67" s="29">
        <v>3.0102515785413462</v>
      </c>
      <c r="I67" s="29">
        <v>3.0332174918514117</v>
      </c>
      <c r="J67" s="29">
        <v>2.7497178951995598</v>
      </c>
      <c r="K67" s="29">
        <v>2.744428977677686</v>
      </c>
      <c r="L67" s="29">
        <v>2.6463401232262438</v>
      </c>
      <c r="M67" s="29">
        <v>2.3902005114120053</v>
      </c>
      <c r="N67" s="29">
        <v>2.305601721376815</v>
      </c>
      <c r="O67" s="29">
        <v>2.3983749807882053</v>
      </c>
      <c r="P67" s="29">
        <v>2.2324986927331834</v>
      </c>
      <c r="Q67" s="29">
        <v>2.113295796194921</v>
      </c>
      <c r="R67" s="29">
        <v>2.3486720628948086</v>
      </c>
      <c r="S67" s="29">
        <v>2.4720439305129167</v>
      </c>
      <c r="T67" s="29">
        <v>2.4286633028185385</v>
      </c>
      <c r="U67" s="29">
        <v>2.213566136592124</v>
      </c>
      <c r="V67" s="29">
        <v>2.0386129720542456</v>
      </c>
      <c r="W67" s="29">
        <v>1.9713599462969238</v>
      </c>
      <c r="X67" s="29">
        <v>1.5765025497927558</v>
      </c>
      <c r="Y67" s="29">
        <v>1.4052895527253737</v>
      </c>
      <c r="Z67" s="29">
        <v>1.3540255986443368</v>
      </c>
      <c r="AA67" s="29">
        <v>1.3876403008267877</v>
      </c>
      <c r="AB67" s="29">
        <v>1.330073569064818</v>
      </c>
      <c r="AC67" s="29">
        <v>1.358193103475515</v>
      </c>
      <c r="AD67" s="29">
        <v>1.6884707062608246</v>
      </c>
      <c r="AE67" s="29">
        <v>1.4887412588793592</v>
      </c>
      <c r="AF67" s="29">
        <v>1.5310177611134159</v>
      </c>
      <c r="AG67" s="29">
        <v>1.7804717771289462</v>
      </c>
      <c r="AH67" s="29">
        <v>2.332260021447973</v>
      </c>
      <c r="AI67" s="29">
        <v>2.7492861112633169</v>
      </c>
      <c r="AJ67" s="29">
        <v>2.4542355832831055</v>
      </c>
      <c r="AK67" s="29">
        <v>2.6223786897949917</v>
      </c>
      <c r="AL67" s="29">
        <v>2.8302471213532576</v>
      </c>
      <c r="AM67" s="29">
        <v>2.6840435691305742</v>
      </c>
      <c r="AN67" s="29">
        <v>2.4459724698149152</v>
      </c>
      <c r="AO67" s="29">
        <v>2.7903648640272691</v>
      </c>
      <c r="AP67" s="29">
        <v>2.5002483271093587</v>
      </c>
      <c r="AQ67" s="29">
        <v>2.6504661346274148</v>
      </c>
      <c r="AR67" s="29">
        <v>2.5086300305195914</v>
      </c>
      <c r="AS67" s="29">
        <v>2.7466350728868498</v>
      </c>
      <c r="AT67" s="29">
        <v>2.738619225446894</v>
      </c>
      <c r="AU67" s="29">
        <v>2.8779853278486534</v>
      </c>
      <c r="AV67" s="29">
        <v>3.149790154114458</v>
      </c>
      <c r="AW67" s="29">
        <v>2.9069000815119521</v>
      </c>
      <c r="AX67" s="29">
        <v>2.6727401285234964</v>
      </c>
      <c r="AY67" s="29">
        <v>2.9844441074441264</v>
      </c>
      <c r="AZ67" s="29">
        <v>2.9689943699884367</v>
      </c>
      <c r="BA67" s="29">
        <v>3.0339248952666198</v>
      </c>
      <c r="BB67" s="29">
        <v>2.9941171118230243</v>
      </c>
      <c r="BC67" s="29">
        <v>2.9253047220063313</v>
      </c>
      <c r="BD67" s="29">
        <v>2.9587420620628211</v>
      </c>
      <c r="BE67" s="29">
        <v>0.90802229257103861</v>
      </c>
      <c r="BF67" s="29">
        <v>1.3166481527116942</v>
      </c>
      <c r="BG67" s="29">
        <v>2.065447273140864</v>
      </c>
      <c r="BH67" s="29">
        <v>2.4928641025154969</v>
      </c>
      <c r="BI67" s="29">
        <v>2.4425412772733304</v>
      </c>
    </row>
    <row r="68" spans="1:61" ht="12" x14ac:dyDescent="0.2">
      <c r="A68" s="7" t="s">
        <v>129</v>
      </c>
      <c r="B68" s="7" t="s">
        <v>130</v>
      </c>
      <c r="C68" s="29">
        <v>2.8476158436046641</v>
      </c>
      <c r="D68" s="29">
        <v>2.676586171966846</v>
      </c>
      <c r="E68" s="29">
        <v>2.5416552677693405</v>
      </c>
      <c r="F68" s="29">
        <v>2.2591018654757593</v>
      </c>
      <c r="G68" s="29">
        <v>2.3644017981914569</v>
      </c>
      <c r="H68" s="29">
        <v>2.2754497327112615</v>
      </c>
      <c r="I68" s="29">
        <v>2.1307510885341072</v>
      </c>
      <c r="J68" s="29">
        <v>1.9068478691120201</v>
      </c>
      <c r="K68" s="29">
        <v>1.8080106214540177</v>
      </c>
      <c r="L68" s="29">
        <v>1.727137485156353</v>
      </c>
      <c r="M68" s="29">
        <v>1.7052826890091042</v>
      </c>
      <c r="N68" s="29">
        <v>1.7034552711439503</v>
      </c>
      <c r="O68" s="29">
        <v>1.8335664335664337</v>
      </c>
      <c r="P68" s="29">
        <v>1.6716557290100502</v>
      </c>
      <c r="Q68" s="29">
        <v>1.6283876388110265</v>
      </c>
      <c r="R68" s="29">
        <v>1.9621098218292758</v>
      </c>
      <c r="S68" s="29">
        <v>2.2052098806100506</v>
      </c>
      <c r="T68" s="29">
        <v>2.1899193237642058</v>
      </c>
      <c r="U68" s="29">
        <v>2.0451342664718388</v>
      </c>
      <c r="V68" s="29">
        <v>1.913279468585529</v>
      </c>
      <c r="W68" s="29">
        <v>1.9134335981238506</v>
      </c>
      <c r="X68" s="29">
        <v>1.3260308166871049</v>
      </c>
      <c r="Y68" s="29">
        <v>1.1677336041970492</v>
      </c>
      <c r="Z68" s="29">
        <v>1.1078788549944709</v>
      </c>
      <c r="AA68" s="29">
        <v>1.2643504555267659</v>
      </c>
      <c r="AB68" s="29">
        <v>1.1498810841443727</v>
      </c>
      <c r="AC68" s="29">
        <v>1.1476881986430596</v>
      </c>
      <c r="AD68" s="29">
        <v>1.423443673744458</v>
      </c>
      <c r="AE68" s="29">
        <v>1.2987005290771951</v>
      </c>
      <c r="AF68" s="29">
        <v>1.2741072045989188</v>
      </c>
      <c r="AG68" s="29">
        <v>1.3030083202751419</v>
      </c>
      <c r="AH68" s="29">
        <v>1.4344835414598123</v>
      </c>
      <c r="AI68" s="29">
        <v>1.6310113890045026</v>
      </c>
      <c r="AJ68" s="29">
        <v>1.3224423014948312</v>
      </c>
      <c r="AK68" s="29">
        <v>1.373446879798967</v>
      </c>
      <c r="AL68" s="29">
        <v>1.7938458407105047</v>
      </c>
      <c r="AM68" s="29">
        <v>2.0192343572434148</v>
      </c>
      <c r="AN68" s="29">
        <v>2.0123963554967053</v>
      </c>
      <c r="AO68" s="29">
        <v>2.4126019105268135</v>
      </c>
      <c r="AP68" s="29">
        <v>2.0545385652330959</v>
      </c>
      <c r="AQ68" s="29">
        <v>2.2425096970827303</v>
      </c>
      <c r="AR68" s="29">
        <v>2.119169651141104</v>
      </c>
      <c r="AS68" s="29">
        <v>2.3123947958005671</v>
      </c>
      <c r="AT68" s="29">
        <v>2.3836090381768775</v>
      </c>
      <c r="AU68" s="29">
        <v>2.4257603622447657</v>
      </c>
      <c r="AV68" s="29">
        <v>2.5758627039456443</v>
      </c>
      <c r="AW68" s="29">
        <v>2.3731777393225855</v>
      </c>
      <c r="AX68" s="29">
        <v>2.2437125366812958</v>
      </c>
      <c r="AY68" s="29">
        <v>2.5628982414225376</v>
      </c>
      <c r="AZ68" s="29">
        <v>2.5932171178593939</v>
      </c>
      <c r="BA68" s="29">
        <v>2.9052566097157331</v>
      </c>
      <c r="BB68" s="29">
        <v>2.8805305242680856</v>
      </c>
      <c r="BC68" s="29">
        <v>2.7562862829069292</v>
      </c>
      <c r="BD68" s="29">
        <v>2.9359484962734399</v>
      </c>
      <c r="BE68" s="29">
        <v>0.80124934782249435</v>
      </c>
      <c r="BF68" s="29">
        <v>1.2844367429133978</v>
      </c>
      <c r="BG68" s="29">
        <v>2.0004804275923611</v>
      </c>
      <c r="BH68" s="29">
        <v>2.4202383959620475</v>
      </c>
      <c r="BI68" s="29">
        <v>2.3255575675018472</v>
      </c>
    </row>
    <row r="69" spans="1:61" ht="12" x14ac:dyDescent="0.2">
      <c r="A69" s="7" t="s">
        <v>131</v>
      </c>
      <c r="B69" s="7" t="s">
        <v>132</v>
      </c>
      <c r="C69" s="29">
        <v>2.6716048013365548</v>
      </c>
      <c r="D69" s="29">
        <v>2.3340589179315292</v>
      </c>
      <c r="E69" s="29">
        <v>2.2162473180521518</v>
      </c>
      <c r="F69" s="29">
        <v>1.9382744720158889</v>
      </c>
      <c r="G69" s="29">
        <v>1.880465714394651</v>
      </c>
      <c r="H69" s="29">
        <v>1.6796012519800487</v>
      </c>
      <c r="I69" s="29">
        <v>1.6671402241050957</v>
      </c>
      <c r="J69" s="29">
        <v>1.7093686014383882</v>
      </c>
      <c r="K69" s="29">
        <v>1.7266960340416253</v>
      </c>
      <c r="L69" s="29">
        <v>1.7718645557588333</v>
      </c>
      <c r="M69" s="29">
        <v>1.7071950068648793</v>
      </c>
      <c r="N69" s="29">
        <v>1.6685097930996891</v>
      </c>
      <c r="O69" s="29">
        <v>1.6659784752813238</v>
      </c>
      <c r="P69" s="29">
        <v>1.6136249796935074</v>
      </c>
      <c r="Q69" s="29">
        <v>1.514143472139492</v>
      </c>
      <c r="R69" s="29">
        <v>1.612047842096713</v>
      </c>
      <c r="S69" s="29">
        <v>1.8471056479124925</v>
      </c>
      <c r="T69" s="29">
        <v>1.9125263984404615</v>
      </c>
      <c r="U69" s="29">
        <v>1.9469831320734283</v>
      </c>
      <c r="V69" s="29">
        <v>1.786267395895381</v>
      </c>
      <c r="W69" s="29">
        <v>1.7225016245194129</v>
      </c>
      <c r="X69" s="29">
        <v>1.3520919801762545</v>
      </c>
      <c r="Y69" s="29">
        <v>1.1791225006686628</v>
      </c>
      <c r="Z69" s="29">
        <v>1.1184198425371579</v>
      </c>
      <c r="AA69" s="29">
        <v>1.1672856056033725</v>
      </c>
      <c r="AB69" s="29">
        <v>1.0840905508057666</v>
      </c>
      <c r="AC69" s="29">
        <v>0.97693073764341554</v>
      </c>
      <c r="AD69" s="29">
        <v>1.2534753959700413</v>
      </c>
      <c r="AE69" s="29">
        <v>1.1645202657535367</v>
      </c>
      <c r="AF69" s="29">
        <v>1.2119232255923813</v>
      </c>
      <c r="AG69" s="29">
        <v>1.1770559320236575</v>
      </c>
      <c r="AH69" s="29">
        <v>1.2282742177692183</v>
      </c>
      <c r="AI69" s="29">
        <v>1.5301005346569199</v>
      </c>
      <c r="AJ69" s="29">
        <v>1.2252913589453267</v>
      </c>
      <c r="AK69" s="29">
        <v>1.2878014072799544</v>
      </c>
      <c r="AL69" s="29">
        <v>1.5323753065811032</v>
      </c>
      <c r="AM69" s="29">
        <v>1.3662314383742051</v>
      </c>
      <c r="AN69" s="29">
        <v>1.2852611488020651</v>
      </c>
      <c r="AO69" s="29">
        <v>1.4329398830233646</v>
      </c>
      <c r="AP69" s="29">
        <v>1.2055128039430067</v>
      </c>
      <c r="AQ69" s="29">
        <v>1.420163546749849</v>
      </c>
      <c r="AR69" s="29">
        <v>1.2976536874866826</v>
      </c>
      <c r="AS69" s="29">
        <v>1.3482686470191667</v>
      </c>
      <c r="AT69" s="29">
        <v>1.3168447563390957</v>
      </c>
      <c r="AU69" s="29">
        <v>1.3287562133443249</v>
      </c>
      <c r="AV69" s="29">
        <v>1.569654078713423</v>
      </c>
      <c r="AW69" s="29">
        <v>1.3692377016826243</v>
      </c>
      <c r="AX69" s="29">
        <v>1.2104904655947519</v>
      </c>
      <c r="AY69" s="29">
        <v>1.4415378005372381</v>
      </c>
      <c r="AZ69" s="29">
        <v>1.4470289472856899</v>
      </c>
      <c r="BA69" s="29">
        <v>1.427628292679519</v>
      </c>
      <c r="BB69" s="29">
        <v>1.7208212967070584</v>
      </c>
      <c r="BC69" s="29">
        <v>1.9532588838161373</v>
      </c>
      <c r="BD69" s="29">
        <v>2.0082437063144694</v>
      </c>
      <c r="BE69" s="29">
        <v>0.63011607557662286</v>
      </c>
      <c r="BF69" s="29">
        <v>0.95464564288683418</v>
      </c>
      <c r="BG69" s="29">
        <v>1.3907237345386843</v>
      </c>
      <c r="BH69" s="29">
        <v>1.7297042395704889</v>
      </c>
      <c r="BI69" s="29">
        <v>1.8966253200549115</v>
      </c>
    </row>
    <row r="70" spans="1:61" ht="12" x14ac:dyDescent="0.2">
      <c r="A70" s="7" t="s">
        <v>133</v>
      </c>
      <c r="B70" s="7" t="s">
        <v>134</v>
      </c>
      <c r="C70" s="29">
        <v>3.9410442638639065</v>
      </c>
      <c r="D70" s="29">
        <v>3.4645010840319834</v>
      </c>
      <c r="E70" s="29">
        <v>3.0357648241105317</v>
      </c>
      <c r="F70" s="29">
        <v>2.4666204757143193</v>
      </c>
      <c r="G70" s="29">
        <v>2.4244674142634128</v>
      </c>
      <c r="H70" s="29">
        <v>2.3425276233108749</v>
      </c>
      <c r="I70" s="29">
        <v>2.4257948577153878</v>
      </c>
      <c r="J70" s="29">
        <v>2.0556787266587988</v>
      </c>
      <c r="K70" s="29">
        <v>2.1344153690913825</v>
      </c>
      <c r="L70" s="29">
        <v>2.1942216152806648</v>
      </c>
      <c r="M70" s="29">
        <v>1.9064597677378867</v>
      </c>
      <c r="N70" s="29">
        <v>1.652376283164384</v>
      </c>
      <c r="O70" s="29">
        <v>1.7549695320884693</v>
      </c>
      <c r="P70" s="29">
        <v>1.6716774767720206</v>
      </c>
      <c r="Q70" s="29">
        <v>1.5942036783858546</v>
      </c>
      <c r="R70" s="29">
        <v>1.8249407220126124</v>
      </c>
      <c r="S70" s="29">
        <v>1.9956599096723127</v>
      </c>
      <c r="T70" s="29">
        <v>1.9052380571405105</v>
      </c>
      <c r="U70" s="29">
        <v>1.7622019904942818</v>
      </c>
      <c r="V70" s="29">
        <v>1.4814108904406855</v>
      </c>
      <c r="W70" s="29">
        <v>1.3625193197740322</v>
      </c>
      <c r="X70" s="29">
        <v>1.0268934736131126</v>
      </c>
      <c r="Y70" s="29">
        <v>0.88511395005888394</v>
      </c>
      <c r="Z70" s="29">
        <v>0.87110872522153959</v>
      </c>
      <c r="AA70" s="29">
        <v>0.93968775551831329</v>
      </c>
      <c r="AB70" s="29">
        <v>0.852850405216251</v>
      </c>
      <c r="AC70" s="29">
        <v>0.86688905898187485</v>
      </c>
      <c r="AD70" s="29">
        <v>1.1942997607456864</v>
      </c>
      <c r="AE70" s="29">
        <v>0.95016058436941586</v>
      </c>
      <c r="AF70" s="29">
        <v>1.2145823159226621</v>
      </c>
      <c r="AG70" s="29">
        <v>1.4252466758418612</v>
      </c>
      <c r="AH70" s="29">
        <v>1.5089277786410353</v>
      </c>
      <c r="AI70" s="29">
        <v>1.7402550556061178</v>
      </c>
      <c r="AJ70" s="29">
        <v>1.7011427834136164</v>
      </c>
      <c r="AK70" s="29">
        <v>2.0589635729982909</v>
      </c>
      <c r="AL70" s="29">
        <v>2.2792022297942243</v>
      </c>
      <c r="AM70" s="29">
        <v>2.0649320739639059</v>
      </c>
      <c r="AN70" s="29">
        <v>1.8595467002250605</v>
      </c>
      <c r="AO70" s="29">
        <v>2.019963024301167</v>
      </c>
      <c r="AP70" s="29">
        <v>1.7499944396929092</v>
      </c>
      <c r="AQ70" s="29">
        <v>1.9781773111163681</v>
      </c>
      <c r="AR70" s="29">
        <v>1.9118148774946402</v>
      </c>
      <c r="AS70" s="29">
        <v>2.2147855642296346</v>
      </c>
      <c r="AT70" s="29">
        <v>2.101898524732583</v>
      </c>
      <c r="AU70" s="29">
        <v>2.1799645623094754</v>
      </c>
      <c r="AV70" s="29">
        <v>2.4465715146478706</v>
      </c>
      <c r="AW70" s="29">
        <v>2.2398844534487719</v>
      </c>
      <c r="AX70" s="29">
        <v>1.9952653142651868</v>
      </c>
      <c r="AY70" s="29">
        <v>2.3260746051676482</v>
      </c>
      <c r="AZ70" s="29">
        <v>2.4076291457144188</v>
      </c>
      <c r="BA70" s="29">
        <v>2.5091071090379589</v>
      </c>
      <c r="BB70" s="29">
        <v>2.4392568464229702</v>
      </c>
      <c r="BC70" s="29">
        <v>2.4500889986122822</v>
      </c>
      <c r="BD70" s="29">
        <v>2.4461900438826176</v>
      </c>
      <c r="BE70" s="29">
        <v>0.74543633583176461</v>
      </c>
      <c r="BF70" s="29">
        <v>1.1184790234887592</v>
      </c>
      <c r="BG70" s="29">
        <v>1.6834257692263626</v>
      </c>
      <c r="BH70" s="29">
        <v>2.0796957130369318</v>
      </c>
      <c r="BI70" s="29">
        <v>2.1162960132261173</v>
      </c>
    </row>
    <row r="71" spans="1:61" ht="12" x14ac:dyDescent="0.2">
      <c r="A71" s="7" t="s">
        <v>135</v>
      </c>
      <c r="B71" s="7" t="s">
        <v>136</v>
      </c>
      <c r="C71" s="29">
        <v>3.4064132266409612</v>
      </c>
      <c r="D71" s="29">
        <v>3.2857398451463551</v>
      </c>
      <c r="E71" s="29">
        <v>3.0979912112067156</v>
      </c>
      <c r="F71" s="29">
        <v>2.9691497654922108</v>
      </c>
      <c r="G71" s="29">
        <v>3.0719680580126081</v>
      </c>
      <c r="H71" s="29">
        <v>3.1172812797242502</v>
      </c>
      <c r="I71" s="29">
        <v>2.972301575944817</v>
      </c>
      <c r="J71" s="29">
        <v>2.8541600219297867</v>
      </c>
      <c r="K71" s="29">
        <v>2.9394775814479521</v>
      </c>
      <c r="L71" s="29">
        <v>2.9189856439202595</v>
      </c>
      <c r="M71" s="29">
        <v>2.9778529842267596</v>
      </c>
      <c r="N71" s="29">
        <v>2.7792125620438837</v>
      </c>
      <c r="O71" s="29">
        <v>2.8319509407223382</v>
      </c>
      <c r="P71" s="29">
        <v>2.8897293750473194</v>
      </c>
      <c r="Q71" s="29">
        <v>2.892094924835749</v>
      </c>
      <c r="R71" s="29">
        <v>3.3914446510141074</v>
      </c>
      <c r="S71" s="29">
        <v>3.5378025287491695</v>
      </c>
      <c r="T71" s="29">
        <v>3.4586861608607506</v>
      </c>
      <c r="U71" s="29">
        <v>3.3167481261514391</v>
      </c>
      <c r="V71" s="29">
        <v>2.9912124704516585</v>
      </c>
      <c r="W71" s="29">
        <v>2.940206775298007</v>
      </c>
      <c r="X71" s="29">
        <v>2.3038673340549756</v>
      </c>
      <c r="Y71" s="29">
        <v>1.8565756467483558</v>
      </c>
      <c r="Z71" s="29">
        <v>1.823977274761883</v>
      </c>
      <c r="AA71" s="29">
        <v>1.840874346765865</v>
      </c>
      <c r="AB71" s="29">
        <v>1.7472341083694833</v>
      </c>
      <c r="AC71" s="29">
        <v>1.6754717801184529</v>
      </c>
      <c r="AD71" s="29">
        <v>2.0703528676240737</v>
      </c>
      <c r="AE71" s="29">
        <v>1.9465307507526584</v>
      </c>
      <c r="AF71" s="29">
        <v>1.9625181625310708</v>
      </c>
      <c r="AG71" s="29">
        <v>2.0383605895416919</v>
      </c>
      <c r="AH71" s="29">
        <v>2.131988230348886</v>
      </c>
      <c r="AI71" s="29">
        <v>2.3699132501249451</v>
      </c>
      <c r="AJ71" s="29">
        <v>2.0166383678711033</v>
      </c>
      <c r="AK71" s="29">
        <v>2.1438273872764642</v>
      </c>
      <c r="AL71" s="29">
        <v>2.7986962695236866</v>
      </c>
      <c r="AM71" s="29">
        <v>2.7595512572277774</v>
      </c>
      <c r="AN71" s="29">
        <v>2.4831625934498116</v>
      </c>
      <c r="AO71" s="29">
        <v>2.8588753462515015</v>
      </c>
      <c r="AP71" s="29">
        <v>2.253481976520685</v>
      </c>
      <c r="AQ71" s="29">
        <v>2.4387704409025046</v>
      </c>
      <c r="AR71" s="29">
        <v>2.2619658751515508</v>
      </c>
      <c r="AS71" s="29">
        <v>2.3187198746192745</v>
      </c>
      <c r="AT71" s="29">
        <v>2.467590265251205</v>
      </c>
      <c r="AU71" s="29">
        <v>2.5482538368276311</v>
      </c>
      <c r="AV71" s="29">
        <v>2.6038471774551262</v>
      </c>
      <c r="AW71" s="29">
        <v>2.4063887985332819</v>
      </c>
      <c r="AX71" s="29">
        <v>2.3939985805955586</v>
      </c>
      <c r="AY71" s="29">
        <v>2.6635878404352842</v>
      </c>
      <c r="AZ71" s="29">
        <v>2.6539536327882427</v>
      </c>
      <c r="BA71" s="29">
        <v>2.7796611171895793</v>
      </c>
      <c r="BB71" s="29">
        <v>2.7381701511074312</v>
      </c>
      <c r="BC71" s="29">
        <v>2.6914687878877488</v>
      </c>
      <c r="BD71" s="29">
        <v>2.8094212969808083</v>
      </c>
      <c r="BE71" s="29">
        <v>0.82791347547091698</v>
      </c>
      <c r="BF71" s="29">
        <v>1.2957491794068072</v>
      </c>
      <c r="BG71" s="29">
        <v>1.9895688559008782</v>
      </c>
      <c r="BH71" s="29">
        <v>2.2919951503681579</v>
      </c>
      <c r="BI71" s="29">
        <v>2.3426634532927224</v>
      </c>
    </row>
    <row r="72" spans="1:61" ht="12" x14ac:dyDescent="0.2">
      <c r="A72" s="7" t="s">
        <v>137</v>
      </c>
      <c r="B72" s="7" t="s">
        <v>138</v>
      </c>
      <c r="C72" s="29">
        <v>3.6427563323858836</v>
      </c>
      <c r="D72" s="29">
        <v>3.308391025565423</v>
      </c>
      <c r="E72" s="29">
        <v>3.2713068125975462</v>
      </c>
      <c r="F72" s="29">
        <v>2.9567318087645016</v>
      </c>
      <c r="G72" s="29">
        <v>2.9764827984762174</v>
      </c>
      <c r="H72" s="29">
        <v>2.8468433405276627</v>
      </c>
      <c r="I72" s="29">
        <v>2.9230646958941406</v>
      </c>
      <c r="J72" s="29">
        <v>2.9717698803922596</v>
      </c>
      <c r="K72" s="29">
        <v>3.0499899017855139</v>
      </c>
      <c r="L72" s="29">
        <v>2.9439941804363925</v>
      </c>
      <c r="M72" s="29">
        <v>2.9606730646958943</v>
      </c>
      <c r="N72" s="29">
        <v>2.7235389379670423</v>
      </c>
      <c r="O72" s="29">
        <v>2.555635551699118</v>
      </c>
      <c r="P72" s="29">
        <v>2.5347042267714723</v>
      </c>
      <c r="Q72" s="29">
        <v>2.5779436958336932</v>
      </c>
      <c r="R72" s="29">
        <v>2.9566795514094038</v>
      </c>
      <c r="S72" s="29">
        <v>3.1747034349716392</v>
      </c>
      <c r="T72" s="29">
        <v>3.3377890069390457</v>
      </c>
      <c r="U72" s="29">
        <v>3.251774351443955</v>
      </c>
      <c r="V72" s="29">
        <v>3.0586687685353144</v>
      </c>
      <c r="W72" s="29">
        <v>2.8603786962655842</v>
      </c>
      <c r="X72" s="29">
        <v>2.1199580732953556</v>
      </c>
      <c r="Y72" s="29">
        <v>1.8813240953856691</v>
      </c>
      <c r="Z72" s="29">
        <v>1.7548528549668028</v>
      </c>
      <c r="AA72" s="29">
        <v>1.8316401888092575</v>
      </c>
      <c r="AB72" s="29">
        <v>1.7103064841325113</v>
      </c>
      <c r="AC72" s="29">
        <v>1.7086856716149597</v>
      </c>
      <c r="AD72" s="29">
        <v>1.9876338770232802</v>
      </c>
      <c r="AE72" s="29">
        <v>1.8208537015398019</v>
      </c>
      <c r="AF72" s="29">
        <v>1.9313503928215487</v>
      </c>
      <c r="AG72" s="29">
        <v>2.1408074424433932</v>
      </c>
      <c r="AH72" s="29">
        <v>2.4424267271981841</v>
      </c>
      <c r="AI72" s="29">
        <v>2.8716638500844973</v>
      </c>
      <c r="AJ72" s="29">
        <v>2.4895053148405548</v>
      </c>
      <c r="AK72" s="29">
        <v>2.5507168118289782</v>
      </c>
      <c r="AL72" s="29">
        <v>2.4758573909449382</v>
      </c>
      <c r="AM72" s="29">
        <v>2.4808255752327431</v>
      </c>
      <c r="AN72" s="29">
        <v>2.0774908965861609</v>
      </c>
      <c r="AO72" s="29">
        <v>2.4859095327149765</v>
      </c>
      <c r="AP72" s="29">
        <v>2.1520239073166585</v>
      </c>
      <c r="AQ72" s="29">
        <v>2.5218947398238112</v>
      </c>
      <c r="AR72" s="29">
        <v>2.4360805030733932</v>
      </c>
      <c r="AS72" s="29">
        <v>2.5190507888847975</v>
      </c>
      <c r="AT72" s="29">
        <v>2.7048522788431577</v>
      </c>
      <c r="AU72" s="29">
        <v>2.8905588760162026</v>
      </c>
      <c r="AV72" s="29">
        <v>3.0178440925700367</v>
      </c>
      <c r="AW72" s="29">
        <v>2.7314859926918391</v>
      </c>
      <c r="AX72" s="29">
        <v>2.632123332294706</v>
      </c>
      <c r="AY72" s="29">
        <v>2.7991785400674165</v>
      </c>
      <c r="AZ72" s="29">
        <v>2.8155694983429171</v>
      </c>
      <c r="BA72" s="29">
        <v>3.0758844857377561</v>
      </c>
      <c r="BB72" s="29">
        <v>2.9788686513894005</v>
      </c>
      <c r="BC72" s="29">
        <v>2.8993230037107329</v>
      </c>
      <c r="BD72" s="29">
        <v>3.0704132793247032</v>
      </c>
      <c r="BE72" s="29">
        <v>0.95031866980143331</v>
      </c>
      <c r="BF72" s="29">
        <v>1.4529105175197576</v>
      </c>
      <c r="BG72" s="29">
        <v>2.2863467693963684</v>
      </c>
      <c r="BH72" s="29">
        <v>2.785869472849333</v>
      </c>
      <c r="BI72" s="29">
        <v>2.9116406537688015</v>
      </c>
    </row>
    <row r="73" spans="1:61" ht="12" x14ac:dyDescent="0.2">
      <c r="A73" s="7" t="s">
        <v>139</v>
      </c>
      <c r="B73" s="7" t="s">
        <v>140</v>
      </c>
      <c r="C73" s="29">
        <v>3.4919239799760775</v>
      </c>
      <c r="D73" s="29">
        <v>3.1493997253355781</v>
      </c>
      <c r="E73" s="29">
        <v>3.0533646391706908</v>
      </c>
      <c r="F73" s="29">
        <v>2.8578966021352943</v>
      </c>
      <c r="G73" s="29">
        <v>2.9280423514818588</v>
      </c>
      <c r="H73" s="29">
        <v>2.7987108492446731</v>
      </c>
      <c r="I73" s="29">
        <v>2.9110165388914804</v>
      </c>
      <c r="J73" s="29">
        <v>2.7911337810599326</v>
      </c>
      <c r="K73" s="29">
        <v>2.8808566071947257</v>
      </c>
      <c r="L73" s="29">
        <v>2.8195289188546884</v>
      </c>
      <c r="M73" s="29">
        <v>3.1075864132874456</v>
      </c>
      <c r="N73" s="29">
        <v>3.0825580269516157</v>
      </c>
      <c r="O73" s="29">
        <v>3.3107049493446938</v>
      </c>
      <c r="P73" s="29">
        <v>3.1926931143110364</v>
      </c>
      <c r="Q73" s="29">
        <v>2.9055290845113677</v>
      </c>
      <c r="R73" s="29">
        <v>3.0494248032221551</v>
      </c>
      <c r="S73" s="29">
        <v>3.3161915041110555</v>
      </c>
      <c r="T73" s="29">
        <v>3.082734444239696</v>
      </c>
      <c r="U73" s="29">
        <v>3.286549784575425</v>
      </c>
      <c r="V73" s="29">
        <v>2.9534753117294512</v>
      </c>
      <c r="W73" s="29">
        <v>2.7383403094040943</v>
      </c>
      <c r="X73" s="29">
        <v>2.0082279084517336</v>
      </c>
      <c r="Y73" s="29">
        <v>2.685396015897155</v>
      </c>
      <c r="Z73" s="29">
        <v>2.2951834844058743</v>
      </c>
      <c r="AA73" s="29">
        <v>2.3256249182295705</v>
      </c>
      <c r="AB73" s="29">
        <v>2.1343982303713194</v>
      </c>
      <c r="AC73" s="29">
        <v>1.8406515423186613</v>
      </c>
      <c r="AD73" s="29">
        <v>2.0227265648984023</v>
      </c>
      <c r="AE73" s="29">
        <v>1.7994340604825614</v>
      </c>
      <c r="AF73" s="29">
        <v>2.0531416390847603</v>
      </c>
      <c r="AG73" s="29">
        <v>1.9410481723989064</v>
      </c>
      <c r="AH73" s="29">
        <v>1.8874748165203628</v>
      </c>
      <c r="AI73" s="29">
        <v>2.243488271693769</v>
      </c>
      <c r="AJ73" s="29">
        <v>1.8861257015397899</v>
      </c>
      <c r="AK73" s="29">
        <v>1.8978225284213557</v>
      </c>
      <c r="AL73" s="29">
        <v>2.2025696143329974</v>
      </c>
      <c r="AM73" s="29">
        <v>2.2682535256871494</v>
      </c>
      <c r="AN73" s="29">
        <v>2.0652597744757086</v>
      </c>
      <c r="AO73" s="29">
        <v>2.2468296624161308</v>
      </c>
      <c r="AP73" s="29">
        <v>1.829809254365687</v>
      </c>
      <c r="AQ73" s="29">
        <v>1.945240690705339</v>
      </c>
      <c r="AR73" s="29">
        <v>1.8672839637087024</v>
      </c>
      <c r="AS73" s="29">
        <v>1.8370284909589878</v>
      </c>
      <c r="AT73" s="29">
        <v>1.9098528582153809</v>
      </c>
      <c r="AU73" s="29">
        <v>2.1949278712583613</v>
      </c>
      <c r="AV73" s="29">
        <v>2.5732082338320064</v>
      </c>
      <c r="AW73" s="29">
        <v>2.3656318528666986</v>
      </c>
      <c r="AX73" s="29">
        <v>2.1265359965049053</v>
      </c>
      <c r="AY73" s="29">
        <v>2.5135031960603835</v>
      </c>
      <c r="AZ73" s="29">
        <v>2.5722750775155987</v>
      </c>
      <c r="BA73" s="29">
        <v>2.676508638058356</v>
      </c>
      <c r="BB73" s="29">
        <v>2.5609796444674435</v>
      </c>
      <c r="BC73" s="29">
        <v>2.5158021538944428</v>
      </c>
      <c r="BD73" s="29">
        <v>2.5277550379837037</v>
      </c>
      <c r="BE73" s="29">
        <v>0.73053838877837118</v>
      </c>
      <c r="BF73" s="29">
        <v>1.0375001590607358</v>
      </c>
      <c r="BG73" s="29">
        <v>1.7828163505953114</v>
      </c>
      <c r="BH73" s="29">
        <v>2.0406516824384222</v>
      </c>
      <c r="BI73" s="29">
        <v>2.153330307644671</v>
      </c>
    </row>
    <row r="74" spans="1:61" ht="12" x14ac:dyDescent="0.2">
      <c r="A74" s="7" t="s">
        <v>141</v>
      </c>
      <c r="B74" s="7" t="s">
        <v>142</v>
      </c>
      <c r="C74" s="29">
        <v>7.3264852327857692</v>
      </c>
      <c r="D74" s="29">
        <v>6.5563310352654129</v>
      </c>
      <c r="E74" s="29">
        <v>6.4064849490736799</v>
      </c>
      <c r="F74" s="29">
        <v>5.6919844242063151</v>
      </c>
      <c r="G74" s="29">
        <v>5.3830255057167982</v>
      </c>
      <c r="H74" s="29">
        <v>5.2030208244673304</v>
      </c>
      <c r="I74" s="29">
        <v>5.7708850151414479</v>
      </c>
      <c r="J74" s="29">
        <v>6.3890868054048457</v>
      </c>
      <c r="K74" s="29">
        <v>6.4870771829894931</v>
      </c>
      <c r="L74" s="29">
        <v>6.8604749773796447</v>
      </c>
      <c r="M74" s="29">
        <v>6.4364543302538486</v>
      </c>
      <c r="N74" s="29">
        <v>5.8230937968475072</v>
      </c>
      <c r="O74" s="29">
        <v>5.3163911601988589</v>
      </c>
      <c r="P74" s="29">
        <v>4.428775963438218</v>
      </c>
      <c r="Q74" s="29">
        <v>4.0426175509703874</v>
      </c>
      <c r="R74" s="29">
        <v>4.5599285024674421</v>
      </c>
      <c r="S74" s="29">
        <v>4.6508098769417465</v>
      </c>
      <c r="T74" s="29">
        <v>4.4673822397977023</v>
      </c>
      <c r="U74" s="29">
        <v>4.1563081926248744</v>
      </c>
      <c r="V74" s="29">
        <v>3.7647097505058928</v>
      </c>
      <c r="W74" s="29">
        <v>3.7074967793231051</v>
      </c>
      <c r="X74" s="29">
        <v>2.6724173632812627</v>
      </c>
      <c r="Y74" s="29">
        <v>2.0153275518368914</v>
      </c>
      <c r="Z74" s="29">
        <v>1.9135647177150708</v>
      </c>
      <c r="AA74" s="29">
        <v>1.7522685435229548</v>
      </c>
      <c r="AB74" s="29">
        <v>1.7183265311383635</v>
      </c>
      <c r="AC74" s="29">
        <v>1.7428146543667331</v>
      </c>
      <c r="AD74" s="29">
        <v>2.0390081254329351</v>
      </c>
      <c r="AE74" s="29">
        <v>1.7784994887244501</v>
      </c>
      <c r="AF74" s="29">
        <v>1.8450011837995128</v>
      </c>
      <c r="AG74" s="29">
        <v>1.9482997838611211</v>
      </c>
      <c r="AH74" s="29">
        <v>2.071285097109747</v>
      </c>
      <c r="AI74" s="29">
        <v>2.4153328767855644</v>
      </c>
      <c r="AJ74" s="29">
        <v>2.4436269580425813</v>
      </c>
      <c r="AK74" s="29">
        <v>2.7436755829257922</v>
      </c>
      <c r="AL74" s="29">
        <v>3.1172267014253965</v>
      </c>
      <c r="AM74" s="29">
        <v>3.2023762547638386</v>
      </c>
      <c r="AN74" s="29">
        <v>2.6415327507683193</v>
      </c>
      <c r="AO74" s="29">
        <v>3.3678213055874404</v>
      </c>
      <c r="AP74" s="29">
        <v>2.650825292388721</v>
      </c>
      <c r="AQ74" s="29">
        <v>2.798868356793732</v>
      </c>
      <c r="AR74" s="29">
        <v>2.733446253062489</v>
      </c>
      <c r="AS74" s="29">
        <v>2.7526405687567008</v>
      </c>
      <c r="AT74" s="29">
        <v>2.9839731438564736</v>
      </c>
      <c r="AU74" s="29">
        <v>3.1584463549756019</v>
      </c>
      <c r="AV74" s="29">
        <v>3.1891222019754837</v>
      </c>
      <c r="AW74" s="29">
        <v>2.9077319440537774</v>
      </c>
      <c r="AX74" s="29">
        <v>2.7034246882477873</v>
      </c>
      <c r="AY74" s="29">
        <v>2.9319852266751458</v>
      </c>
      <c r="AZ74" s="29">
        <v>2.898643332640324</v>
      </c>
      <c r="BA74" s="29">
        <v>2.9923707843640828</v>
      </c>
      <c r="BB74" s="29">
        <v>2.9318751605131528</v>
      </c>
      <c r="BC74" s="29">
        <v>2.8346765481620988</v>
      </c>
      <c r="BD74" s="29">
        <v>2.9652598580554161</v>
      </c>
      <c r="BE74" s="29">
        <v>0.81646875140130526</v>
      </c>
      <c r="BF74" s="29">
        <v>1.2648925631963213</v>
      </c>
      <c r="BG74" s="29">
        <v>2.1360336231742267</v>
      </c>
      <c r="BH74" s="29">
        <v>2.5471511208404163</v>
      </c>
      <c r="BI74" s="29">
        <v>2.5844411288711697</v>
      </c>
    </row>
    <row r="75" spans="1:61" ht="12" x14ac:dyDescent="0.2">
      <c r="A75" s="7" t="s">
        <v>143</v>
      </c>
      <c r="B75" s="7" t="s">
        <v>144</v>
      </c>
      <c r="C75" s="29">
        <v>6.6389522424752254</v>
      </c>
      <c r="D75" s="29">
        <v>5.7109867809569392</v>
      </c>
      <c r="E75" s="29">
        <v>5.3953831854545804</v>
      </c>
      <c r="F75" s="29">
        <v>4.7030978997228559</v>
      </c>
      <c r="G75" s="29">
        <v>4.3813615964862027</v>
      </c>
      <c r="H75" s="29">
        <v>4.0432637511527529</v>
      </c>
      <c r="I75" s="29">
        <v>3.5987387217853333</v>
      </c>
      <c r="J75" s="29">
        <v>3.3180051262808616</v>
      </c>
      <c r="K75" s="29">
        <v>3.4340776378750761</v>
      </c>
      <c r="L75" s="29">
        <v>3.2709832324590389</v>
      </c>
      <c r="M75" s="29">
        <v>3.1102875909314029</v>
      </c>
      <c r="N75" s="29">
        <v>2.9740919896476785</v>
      </c>
      <c r="O75" s="29">
        <v>3.1055716846101613</v>
      </c>
      <c r="P75" s="29">
        <v>3.0159838196043141</v>
      </c>
      <c r="Q75" s="29">
        <v>2.9567936693765042</v>
      </c>
      <c r="R75" s="29">
        <v>3.0959105622512766</v>
      </c>
      <c r="S75" s="29">
        <v>3.2725265268501085</v>
      </c>
      <c r="T75" s="29">
        <v>3.2014435236917862</v>
      </c>
      <c r="U75" s="29">
        <v>3.0659436307165415</v>
      </c>
      <c r="V75" s="29">
        <v>2.8979606323634122</v>
      </c>
      <c r="W75" s="29">
        <v>2.9685631162114112</v>
      </c>
      <c r="X75" s="29">
        <v>2.4777154327446045</v>
      </c>
      <c r="Y75" s="29">
        <v>2.1591628797508231</v>
      </c>
      <c r="Z75" s="29">
        <v>2.0627697056966512</v>
      </c>
      <c r="AA75" s="29">
        <v>2.0445859176412853</v>
      </c>
      <c r="AB75" s="29">
        <v>1.9944467589944763</v>
      </c>
      <c r="AC75" s="29">
        <v>1.9095129022205481</v>
      </c>
      <c r="AD75" s="29">
        <v>2.1379891779365892</v>
      </c>
      <c r="AE75" s="29">
        <v>1.9854446709679314</v>
      </c>
      <c r="AF75" s="29">
        <v>1.9543250302108914</v>
      </c>
      <c r="AG75" s="29">
        <v>1.9826735664444703</v>
      </c>
      <c r="AH75" s="29">
        <v>2.1908733871282111</v>
      </c>
      <c r="AI75" s="29">
        <v>2.3819679959458933</v>
      </c>
      <c r="AJ75" s="29">
        <v>2.3956125989163062</v>
      </c>
      <c r="AK75" s="29">
        <v>2.8111868007640433</v>
      </c>
      <c r="AL75" s="29">
        <v>3.4766440572252759</v>
      </c>
      <c r="AM75" s="29">
        <v>3.4719818344832962</v>
      </c>
      <c r="AN75" s="29">
        <v>3.0391032199707881</v>
      </c>
      <c r="AO75" s="29">
        <v>3.3897977416460923</v>
      </c>
      <c r="AP75" s="29">
        <v>2.8574785761342816</v>
      </c>
      <c r="AQ75" s="29">
        <v>2.9134713748637524</v>
      </c>
      <c r="AR75" s="29">
        <v>2.8073101828748221</v>
      </c>
      <c r="AS75" s="29">
        <v>2.9511320270150718</v>
      </c>
      <c r="AT75" s="29">
        <v>3.1687402672475327</v>
      </c>
      <c r="AU75" s="29">
        <v>3.195555208166021</v>
      </c>
      <c r="AV75" s="29">
        <v>3.4340028121373702</v>
      </c>
      <c r="AW75" s="29">
        <v>3.3531611636442347</v>
      </c>
      <c r="AX75" s="29">
        <v>3.1455259615937963</v>
      </c>
      <c r="AY75" s="29">
        <v>3.3000354738159432</v>
      </c>
      <c r="AZ75" s="29">
        <v>3.2039022915397957</v>
      </c>
      <c r="BA75" s="29">
        <v>3.2956875693049281</v>
      </c>
      <c r="BB75" s="29">
        <v>3.2222138237939117</v>
      </c>
      <c r="BC75" s="29">
        <v>3.0428898190148241</v>
      </c>
      <c r="BD75" s="29">
        <v>3.1742262542313049</v>
      </c>
      <c r="BE75" s="29">
        <v>0.98953994841265414</v>
      </c>
      <c r="BF75" s="29">
        <v>1.3964924727654717</v>
      </c>
      <c r="BG75" s="29">
        <v>2.1933623594468146</v>
      </c>
      <c r="BH75" s="29">
        <v>2.6238435578948995</v>
      </c>
      <c r="BI75" s="29">
        <v>2.5492154102379323</v>
      </c>
    </row>
    <row r="76" spans="1:61" ht="12" x14ac:dyDescent="0.2">
      <c r="A76" s="7" t="s">
        <v>145</v>
      </c>
      <c r="B76" s="7" t="s">
        <v>146</v>
      </c>
      <c r="C76" s="29">
        <v>5.5597075645535696</v>
      </c>
      <c r="D76" s="29">
        <v>4.8398972339312634</v>
      </c>
      <c r="E76" s="29">
        <v>4.4792485017555013</v>
      </c>
      <c r="F76" s="29">
        <v>4.0097723488849919</v>
      </c>
      <c r="G76" s="29">
        <v>3.9503775952192925</v>
      </c>
      <c r="H76" s="29">
        <v>3.7566604788228739</v>
      </c>
      <c r="I76" s="29">
        <v>3.3498895639073125</v>
      </c>
      <c r="J76" s="29">
        <v>3.0422774236511132</v>
      </c>
      <c r="K76" s="29">
        <v>3.0472820756632855</v>
      </c>
      <c r="L76" s="29">
        <v>3.0830561279830735</v>
      </c>
      <c r="M76" s="29">
        <v>2.8744318799009458</v>
      </c>
      <c r="N76" s="29">
        <v>2.6569853386838034</v>
      </c>
      <c r="O76" s="29">
        <v>2.7879926134547843</v>
      </c>
      <c r="P76" s="29">
        <v>2.7252326360913446</v>
      </c>
      <c r="Q76" s="29">
        <v>2.5339667144342006</v>
      </c>
      <c r="R76" s="29">
        <v>2.5376584477806547</v>
      </c>
      <c r="S76" s="29">
        <v>2.7319718561069664</v>
      </c>
      <c r="T76" s="29">
        <v>2.5869471625469731</v>
      </c>
      <c r="U76" s="29">
        <v>2.6216995811627806</v>
      </c>
      <c r="V76" s="29">
        <v>2.3515111351657207</v>
      </c>
      <c r="W76" s="29">
        <v>2.3964115921349629</v>
      </c>
      <c r="X76" s="29">
        <v>2.0344071445091374</v>
      </c>
      <c r="Y76" s="29">
        <v>1.8311298938295855</v>
      </c>
      <c r="Z76" s="29">
        <v>1.766088568796736</v>
      </c>
      <c r="AA76" s="29">
        <v>1.7768140352172899</v>
      </c>
      <c r="AB76" s="29">
        <v>1.6997962261700725</v>
      </c>
      <c r="AC76" s="29">
        <v>1.5791136553560974</v>
      </c>
      <c r="AD76" s="29">
        <v>1.7761868798589047</v>
      </c>
      <c r="AE76" s="29">
        <v>1.6690574823593551</v>
      </c>
      <c r="AF76" s="29">
        <v>1.7355291126725751</v>
      </c>
      <c r="AG76" s="29">
        <v>1.762878429433989</v>
      </c>
      <c r="AH76" s="29">
        <v>1.9130200204795029</v>
      </c>
      <c r="AI76" s="29">
        <v>2.1433833551075172</v>
      </c>
      <c r="AJ76" s="29">
        <v>1.8697009286395254</v>
      </c>
      <c r="AK76" s="29">
        <v>2.3189661382013349</v>
      </c>
      <c r="AL76" s="29">
        <v>2.6514134387910033</v>
      </c>
      <c r="AM76" s="29">
        <v>2.4563143956781186</v>
      </c>
      <c r="AN76" s="29">
        <v>2.1421687303201593</v>
      </c>
      <c r="AO76" s="29">
        <v>2.398847486072206</v>
      </c>
      <c r="AP76" s="29">
        <v>1.9426005401700308</v>
      </c>
      <c r="AQ76" s="29">
        <v>2.0377594708789015</v>
      </c>
      <c r="AR76" s="29">
        <v>2.119884753496271</v>
      </c>
      <c r="AS76" s="29">
        <v>2.3897344675539913</v>
      </c>
      <c r="AT76" s="29">
        <v>2.5972907096892999</v>
      </c>
      <c r="AU76" s="29">
        <v>2.5712195770714192</v>
      </c>
      <c r="AV76" s="29">
        <v>2.6652160680123176</v>
      </c>
      <c r="AW76" s="29">
        <v>2.4657674915854195</v>
      </c>
      <c r="AX76" s="29">
        <v>2.3175097445445898</v>
      </c>
      <c r="AY76" s="29">
        <v>2.453805487636449</v>
      </c>
      <c r="AZ76" s="29">
        <v>2.4246831104790938</v>
      </c>
      <c r="BA76" s="29">
        <v>2.4703072728574789</v>
      </c>
      <c r="BB76" s="29">
        <v>2.3805231874124013</v>
      </c>
      <c r="BC76" s="29">
        <v>2.1619128975825346</v>
      </c>
      <c r="BD76" s="29">
        <v>2.2750250647078682</v>
      </c>
      <c r="BE76" s="29">
        <v>0.62994388574585414</v>
      </c>
      <c r="BF76" s="29">
        <v>0.96622402733587731</v>
      </c>
      <c r="BG76" s="29">
        <v>1.623489723469774</v>
      </c>
      <c r="BH76" s="29">
        <v>1.9945305226758878</v>
      </c>
      <c r="BI76" s="29">
        <v>1.9137582227587548</v>
      </c>
    </row>
    <row r="77" spans="1:61" ht="12" x14ac:dyDescent="0.2">
      <c r="A77" s="7" t="s">
        <v>147</v>
      </c>
      <c r="B77" s="7" t="s">
        <v>148</v>
      </c>
      <c r="C77" s="29">
        <v>4.78873522956793</v>
      </c>
      <c r="D77" s="29">
        <v>4.2382494347409461</v>
      </c>
      <c r="E77" s="29">
        <v>4.0096593517860226</v>
      </c>
      <c r="F77" s="29">
        <v>3.9560888521641187</v>
      </c>
      <c r="G77" s="29">
        <v>3.9448975145188081</v>
      </c>
      <c r="H77" s="29">
        <v>3.8779093218173033</v>
      </c>
      <c r="I77" s="29">
        <v>3.7826960081754448</v>
      </c>
      <c r="J77" s="29">
        <v>3.7464290135956637</v>
      </c>
      <c r="K77" s="29">
        <v>3.9911187866655196</v>
      </c>
      <c r="L77" s="29">
        <v>3.9797117750045992</v>
      </c>
      <c r="M77" s="29">
        <v>3.9375999809743245</v>
      </c>
      <c r="N77" s="29">
        <v>3.786656426376581</v>
      </c>
      <c r="O77" s="29">
        <v>4.0114000169272552</v>
      </c>
      <c r="P77" s="29">
        <v>3.8896165811426453</v>
      </c>
      <c r="Q77" s="29">
        <v>3.981986675966366</v>
      </c>
      <c r="R77" s="29">
        <v>4.4821049980348846</v>
      </c>
      <c r="S77" s="29">
        <v>4.7369112266192825</v>
      </c>
      <c r="T77" s="29">
        <v>4.6851705775224053</v>
      </c>
      <c r="U77" s="29">
        <v>4.5824012875655269</v>
      </c>
      <c r="V77" s="29">
        <v>4.2438465604950979</v>
      </c>
      <c r="W77" s="29">
        <v>4.0882945569080711</v>
      </c>
      <c r="X77" s="29">
        <v>3.3515380765608982</v>
      </c>
      <c r="Y77" s="29">
        <v>3.1551830535482819</v>
      </c>
      <c r="Z77" s="29">
        <v>3.0353563441044371</v>
      </c>
      <c r="AA77" s="29">
        <v>2.9811821790524906</v>
      </c>
      <c r="AB77" s="29">
        <v>2.8304833759141386</v>
      </c>
      <c r="AC77" s="29">
        <v>2.8006754293999996</v>
      </c>
      <c r="AD77" s="29">
        <v>3.0288906443220061</v>
      </c>
      <c r="AE77" s="29">
        <v>2.9595723164073942</v>
      </c>
      <c r="AF77" s="29">
        <v>2.7794560536687971</v>
      </c>
      <c r="AG77" s="29">
        <v>3.1932813931998156</v>
      </c>
      <c r="AH77" s="29">
        <v>3.5157375311061272</v>
      </c>
      <c r="AI77" s="29">
        <v>3.9962865823573712</v>
      </c>
      <c r="AJ77" s="29">
        <v>3.5976258954986133</v>
      </c>
      <c r="AK77" s="29">
        <v>3.9091501574861498</v>
      </c>
      <c r="AL77" s="29">
        <v>4.4917830421649931</v>
      </c>
      <c r="AM77" s="29">
        <v>4.4072123779743597</v>
      </c>
      <c r="AN77" s="29">
        <v>3.8762930066390959</v>
      </c>
      <c r="AO77" s="29">
        <v>4.2229065285942307</v>
      </c>
      <c r="AP77" s="29">
        <v>3.3150817357643194</v>
      </c>
      <c r="AQ77" s="29">
        <v>3.3831898104702214</v>
      </c>
      <c r="AR77" s="29">
        <v>3.2104177489358849</v>
      </c>
      <c r="AS77" s="29">
        <v>3.5702205943962193</v>
      </c>
      <c r="AT77" s="29">
        <v>3.9452546335087306</v>
      </c>
      <c r="AU77" s="29">
        <v>4.1797128984147198</v>
      </c>
      <c r="AV77" s="29">
        <v>4.2704522698327576</v>
      </c>
      <c r="AW77" s="29">
        <v>4.0668433907564436</v>
      </c>
      <c r="AX77" s="29">
        <v>3.9857868376512382</v>
      </c>
      <c r="AY77" s="29">
        <v>4.0650246547910314</v>
      </c>
      <c r="AZ77" s="29">
        <v>3.9541247025505246</v>
      </c>
      <c r="BA77" s="29">
        <v>4.0963369725508594</v>
      </c>
      <c r="BB77" s="29">
        <v>3.9486936312296814</v>
      </c>
      <c r="BC77" s="29">
        <v>3.8741301697556727</v>
      </c>
      <c r="BD77" s="29">
        <v>4.0778725868887626</v>
      </c>
      <c r="BE77" s="29">
        <v>1.2423851886918926</v>
      </c>
      <c r="BF77" s="29">
        <v>1.8355628079230486</v>
      </c>
      <c r="BG77" s="29">
        <v>2.9022778974092569</v>
      </c>
      <c r="BH77" s="29">
        <v>3.4668773251332237</v>
      </c>
      <c r="BI77" s="29">
        <v>3.492373667761504</v>
      </c>
    </row>
    <row r="78" spans="1:61" ht="12" x14ac:dyDescent="0.2">
      <c r="A78" s="7" t="s">
        <v>149</v>
      </c>
      <c r="B78" s="7" t="s">
        <v>150</v>
      </c>
      <c r="C78" s="29">
        <v>3.2166271758801472</v>
      </c>
      <c r="D78" s="29">
        <v>2.9345883318718631</v>
      </c>
      <c r="E78" s="29">
        <v>2.7390762887367304</v>
      </c>
      <c r="F78" s="29">
        <v>2.3593863691486781</v>
      </c>
      <c r="G78" s="29">
        <v>2.3014701766824008</v>
      </c>
      <c r="H78" s="29">
        <v>2.2317673837198457</v>
      </c>
      <c r="I78" s="29">
        <v>2.1560286878976305</v>
      </c>
      <c r="J78" s="29">
        <v>2.0077028984855168</v>
      </c>
      <c r="K78" s="29">
        <v>1.9634112321937962</v>
      </c>
      <c r="L78" s="29">
        <v>2.0197746722218723</v>
      </c>
      <c r="M78" s="29">
        <v>1.5943245115948419</v>
      </c>
      <c r="N78" s="29">
        <v>1.432037218677729</v>
      </c>
      <c r="O78" s="29">
        <v>1.5064610760661226</v>
      </c>
      <c r="P78" s="29">
        <v>1.415831041291246</v>
      </c>
      <c r="Q78" s="29">
        <v>1.2135780860658212</v>
      </c>
      <c r="R78" s="29">
        <v>1.1938377837749286</v>
      </c>
      <c r="S78" s="29">
        <v>1.4662401600262112</v>
      </c>
      <c r="T78" s="29">
        <v>1.4502030504996508</v>
      </c>
      <c r="U78" s="29">
        <v>1.3983023081366777</v>
      </c>
      <c r="V78" s="29">
        <v>0.99367999931023188</v>
      </c>
      <c r="W78" s="29">
        <v>1.0001681309869721</v>
      </c>
      <c r="X78" s="29">
        <v>0.58056659017916779</v>
      </c>
      <c r="Y78" s="29">
        <v>0.48032605744198287</v>
      </c>
      <c r="Z78" s="29">
        <v>0.51797469762784931</v>
      </c>
      <c r="AA78" s="29">
        <v>0.72552463028806025</v>
      </c>
      <c r="AB78" s="29">
        <v>0.72057176650580712</v>
      </c>
      <c r="AC78" s="29">
        <v>0.66048334421946442</v>
      </c>
      <c r="AD78" s="29">
        <v>0.97467450468103634</v>
      </c>
      <c r="AE78" s="29">
        <v>0.86981493577182667</v>
      </c>
      <c r="AF78" s="29">
        <v>1.0742473839082061</v>
      </c>
      <c r="AG78" s="29">
        <v>1.0507591454390333</v>
      </c>
      <c r="AH78" s="29">
        <v>1.1342216147511013</v>
      </c>
      <c r="AI78" s="29">
        <v>1.3476311528215486</v>
      </c>
      <c r="AJ78" s="29">
        <v>1.0272447895809029</v>
      </c>
      <c r="AK78" s="29">
        <v>1.0485435202757996</v>
      </c>
      <c r="AL78" s="29">
        <v>1.0788353385684188</v>
      </c>
      <c r="AM78" s="29">
        <v>1.0041744293350512</v>
      </c>
      <c r="AN78" s="29">
        <v>0.87553154955970947</v>
      </c>
      <c r="AO78" s="29">
        <v>1.0372243679700848</v>
      </c>
      <c r="AP78" s="29">
        <v>1.0748512071636533</v>
      </c>
      <c r="AQ78" s="29">
        <v>1.6552076454390272</v>
      </c>
      <c r="AR78" s="29">
        <v>1.5630786099654859</v>
      </c>
      <c r="AS78" s="29">
        <v>1.7894015475285645</v>
      </c>
      <c r="AT78" s="29">
        <v>1.8430168085026852</v>
      </c>
      <c r="AU78" s="29">
        <v>1.7845712315851991</v>
      </c>
      <c r="AV78" s="29">
        <v>1.9871080819533915</v>
      </c>
      <c r="AW78" s="29">
        <v>1.8599042243459554</v>
      </c>
      <c r="AX78" s="29">
        <v>1.6763646784704138</v>
      </c>
      <c r="AY78" s="29">
        <v>1.9600533286816104</v>
      </c>
      <c r="AZ78" s="29">
        <v>1.9851975528614327</v>
      </c>
      <c r="BA78" s="29">
        <v>2.0599241603016973</v>
      </c>
      <c r="BB78" s="29">
        <v>2.0681435887212332</v>
      </c>
      <c r="BC78" s="29">
        <v>1.9923661902803909</v>
      </c>
      <c r="BD78" s="29">
        <v>1.995684696246641</v>
      </c>
      <c r="BE78" s="29">
        <v>0.6866192357052967</v>
      </c>
      <c r="BF78" s="29">
        <v>0.86290707767962094</v>
      </c>
      <c r="BG78" s="29">
        <v>1.3306793592251558</v>
      </c>
      <c r="BH78" s="29">
        <v>1.5680169123357879</v>
      </c>
      <c r="BI78" s="29">
        <v>1.5681622786797413</v>
      </c>
    </row>
    <row r="79" spans="1:61" ht="12" x14ac:dyDescent="0.2">
      <c r="A79" s="7" t="s">
        <v>151</v>
      </c>
      <c r="B79" s="7" t="s">
        <v>152</v>
      </c>
      <c r="C79" s="29">
        <v>2.7023551685793401</v>
      </c>
      <c r="D79" s="29">
        <v>2.5128714814195696</v>
      </c>
      <c r="E79" s="29">
        <v>2.4197076843688903</v>
      </c>
      <c r="F79" s="29">
        <v>2.1085481608535441</v>
      </c>
      <c r="G79" s="29">
        <v>2.21648581665952</v>
      </c>
      <c r="H79" s="29">
        <v>2.074934043651111</v>
      </c>
      <c r="I79" s="29">
        <v>2.1347203453782839</v>
      </c>
      <c r="J79" s="29">
        <v>1.9921658096558501</v>
      </c>
      <c r="K79" s="29">
        <v>1.9446569909268001</v>
      </c>
      <c r="L79" s="29">
        <v>1.9294273529773083</v>
      </c>
      <c r="M79" s="29">
        <v>2.0001491725311946</v>
      </c>
      <c r="N79" s="29">
        <v>1.7154911286218213</v>
      </c>
      <c r="O79" s="29">
        <v>1.8212158438777839</v>
      </c>
      <c r="P79" s="29">
        <v>1.7184393864146668</v>
      </c>
      <c r="Q79" s="29">
        <v>1.5309275826612481</v>
      </c>
      <c r="R79" s="29">
        <v>1.9457429544707372</v>
      </c>
      <c r="S79" s="29">
        <v>2.4308439946000013</v>
      </c>
      <c r="T79" s="29">
        <v>2.3940582528346495</v>
      </c>
      <c r="U79" s="29">
        <v>2.1809401733315612</v>
      </c>
      <c r="V79" s="29">
        <v>1.8915173856172576</v>
      </c>
      <c r="W79" s="29">
        <v>1.8327067143246853</v>
      </c>
      <c r="X79" s="29">
        <v>1.3952941971526269</v>
      </c>
      <c r="Y79" s="29">
        <v>1.1754131911372185</v>
      </c>
      <c r="Z79" s="29">
        <v>1.1706074443457941</v>
      </c>
      <c r="AA79" s="29">
        <v>1.1564080213056793</v>
      </c>
      <c r="AB79" s="29">
        <v>1.0687327092578012</v>
      </c>
      <c r="AC79" s="29">
        <v>1.001542688496692</v>
      </c>
      <c r="AD79" s="29">
        <v>1.3573317030530216</v>
      </c>
      <c r="AE79" s="29">
        <v>1.1736480918391243</v>
      </c>
      <c r="AF79" s="29">
        <v>1.2763533390959325</v>
      </c>
      <c r="AG79" s="29">
        <v>1.2988806976782599</v>
      </c>
      <c r="AH79" s="29">
        <v>1.4369389953623923</v>
      </c>
      <c r="AI79" s="29">
        <v>1.7676846646956375</v>
      </c>
      <c r="AJ79" s="29">
        <v>1.4680295030400463</v>
      </c>
      <c r="AK79" s="29">
        <v>1.4319582009678964</v>
      </c>
      <c r="AL79" s="29">
        <v>1.6806125239267158</v>
      </c>
      <c r="AM79" s="29">
        <v>1.6033918585850799</v>
      </c>
      <c r="AN79" s="29">
        <v>1.4435808148011964</v>
      </c>
      <c r="AO79" s="29">
        <v>1.6657061567894336</v>
      </c>
      <c r="AP79" s="29">
        <v>1.3660479046145804</v>
      </c>
      <c r="AQ79" s="29">
        <v>1.5681538852747345</v>
      </c>
      <c r="AR79" s="29">
        <v>1.4659875117430583</v>
      </c>
      <c r="AS79" s="29">
        <v>1.5071765096452008</v>
      </c>
      <c r="AT79" s="29">
        <v>1.4924667839206629</v>
      </c>
      <c r="AU79" s="29">
        <v>1.5356883021480086</v>
      </c>
      <c r="AV79" s="29">
        <v>1.6685755758513277</v>
      </c>
      <c r="AW79" s="29">
        <v>1.5023768656452854</v>
      </c>
      <c r="AX79" s="29">
        <v>1.7929548713384613</v>
      </c>
      <c r="AY79" s="29">
        <v>2.209061756125815</v>
      </c>
      <c r="AZ79" s="29">
        <v>2.2269906691247625</v>
      </c>
      <c r="BA79" s="29">
        <v>2.2392564260134349</v>
      </c>
      <c r="BB79" s="29">
        <v>2.1780530185840519</v>
      </c>
      <c r="BC79" s="29">
        <v>2.1638024199529573</v>
      </c>
      <c r="BD79" s="29">
        <v>2.8036772548437909</v>
      </c>
      <c r="BE79" s="29">
        <v>0.8269867842032026</v>
      </c>
      <c r="BF79" s="29">
        <v>1.2365210880605766</v>
      </c>
      <c r="BG79" s="29">
        <v>1.9161439681295163</v>
      </c>
      <c r="BH79" s="29">
        <v>2.2356681711908344</v>
      </c>
      <c r="BI79" s="29">
        <v>2.3197325761268037</v>
      </c>
    </row>
    <row r="80" spans="1:61" ht="12" x14ac:dyDescent="0.2">
      <c r="A80" s="7" t="s">
        <v>153</v>
      </c>
      <c r="B80" s="7" t="s">
        <v>154</v>
      </c>
      <c r="C80" s="29">
        <v>3.0222848221999441</v>
      </c>
      <c r="D80" s="29">
        <v>2.7047390973910823</v>
      </c>
      <c r="E80" s="29">
        <v>2.6415374188840701</v>
      </c>
      <c r="F80" s="29">
        <v>2.3317649657131598</v>
      </c>
      <c r="G80" s="29">
        <v>2.3005376332444856</v>
      </c>
      <c r="H80" s="29">
        <v>2.1931690480881865</v>
      </c>
      <c r="I80" s="29">
        <v>2.1663448107099526</v>
      </c>
      <c r="J80" s="29">
        <v>2.0059850933450249</v>
      </c>
      <c r="K80" s="29">
        <v>1.9707372778531154</v>
      </c>
      <c r="L80" s="29">
        <v>2.0221458649836355</v>
      </c>
      <c r="M80" s="29">
        <v>1.9422331433465543</v>
      </c>
      <c r="N80" s="29">
        <v>1.7658248111177952</v>
      </c>
      <c r="O80" s="29">
        <v>1.9065672889668321</v>
      </c>
      <c r="P80" s="29">
        <v>2.0018998827183974</v>
      </c>
      <c r="Q80" s="29">
        <v>1.9001323380245974</v>
      </c>
      <c r="R80" s="29">
        <v>2.1066232407759604</v>
      </c>
      <c r="S80" s="29">
        <v>2.3226056326866997</v>
      </c>
      <c r="T80" s="29">
        <v>2.3583903892481297</v>
      </c>
      <c r="U80" s="29">
        <v>2.3026420058323822</v>
      </c>
      <c r="V80" s="29">
        <v>2.1310701153797389</v>
      </c>
      <c r="W80" s="29">
        <v>2.1659930898947635</v>
      </c>
      <c r="X80" s="29">
        <v>1.7246115518053202</v>
      </c>
      <c r="Y80" s="29">
        <v>1.4374834268252465</v>
      </c>
      <c r="Z80" s="29">
        <v>1.4018851326560258</v>
      </c>
      <c r="AA80" s="29">
        <v>1.3509372257757108</v>
      </c>
      <c r="AB80" s="29">
        <v>1.2611100141405569</v>
      </c>
      <c r="AC80" s="29">
        <v>1.1723124905091755</v>
      </c>
      <c r="AD80" s="29">
        <v>1.4622936840752725</v>
      </c>
      <c r="AE80" s="29">
        <v>1.3185626900598457</v>
      </c>
      <c r="AF80" s="29">
        <v>1.3887753349526566</v>
      </c>
      <c r="AG80" s="29">
        <v>1.5013768021575877</v>
      </c>
      <c r="AH80" s="29">
        <v>1.5982644177325322</v>
      </c>
      <c r="AI80" s="29">
        <v>1.812634117893521</v>
      </c>
      <c r="AJ80" s="29">
        <v>1.8922602769457828</v>
      </c>
      <c r="AK80" s="29">
        <v>2.0398262907874098</v>
      </c>
      <c r="AL80" s="29">
        <v>2.2494191763344791</v>
      </c>
      <c r="AM80" s="29">
        <v>2.1033177251717934</v>
      </c>
      <c r="AN80" s="29">
        <v>1.8277113701570415</v>
      </c>
      <c r="AO80" s="29">
        <v>2.1345115667300227</v>
      </c>
      <c r="AP80" s="29">
        <v>1.7816902743804159</v>
      </c>
      <c r="AQ80" s="29">
        <v>1.9803881008158839</v>
      </c>
      <c r="AR80" s="29">
        <v>1.8930955840905213</v>
      </c>
      <c r="AS80" s="29">
        <v>2.0095275526756269</v>
      </c>
      <c r="AT80" s="29">
        <v>2.1139220867874373</v>
      </c>
      <c r="AU80" s="29">
        <v>2.2514208585657474</v>
      </c>
      <c r="AV80" s="29">
        <v>2.4317617267159335</v>
      </c>
      <c r="AW80" s="29">
        <v>2.2544082384801425</v>
      </c>
      <c r="AX80" s="29">
        <v>2.1169180858014127</v>
      </c>
      <c r="AY80" s="29">
        <v>2.6228523358621771</v>
      </c>
      <c r="AZ80" s="29">
        <v>2.695337239509263</v>
      </c>
      <c r="BA80" s="29">
        <v>2.7543522143328731</v>
      </c>
      <c r="BB80" s="29">
        <v>2.6878213846755856</v>
      </c>
      <c r="BC80" s="29">
        <v>2.5751680293463104</v>
      </c>
      <c r="BD80" s="29">
        <v>2.7174090297134841</v>
      </c>
      <c r="BE80" s="29">
        <v>0.86907415356132578</v>
      </c>
      <c r="BF80" s="29">
        <v>1.2724152613224802</v>
      </c>
      <c r="BG80" s="29">
        <v>2.0336075930819657</v>
      </c>
      <c r="BH80" s="29">
        <v>2.4244630731916699</v>
      </c>
      <c r="BI80" s="29">
        <v>2.5285438720787718</v>
      </c>
    </row>
    <row r="81" spans="1:61" ht="12" x14ac:dyDescent="0.2">
      <c r="A81" s="7" t="s">
        <v>155</v>
      </c>
      <c r="B81" s="7" t="s">
        <v>156</v>
      </c>
      <c r="C81" s="29">
        <v>4.4335787291335693</v>
      </c>
      <c r="D81" s="29">
        <v>4.1060289837014272</v>
      </c>
      <c r="E81" s="29">
        <v>3.9908037145101947</v>
      </c>
      <c r="F81" s="29">
        <v>3.770840471962924</v>
      </c>
      <c r="G81" s="29">
        <v>3.8384541102931253</v>
      </c>
      <c r="H81" s="29">
        <v>3.7860695484232716</v>
      </c>
      <c r="I81" s="29">
        <v>3.9171140345702318</v>
      </c>
      <c r="J81" s="29">
        <v>4.1014361656801634</v>
      </c>
      <c r="K81" s="29">
        <v>4.1432855485418756</v>
      </c>
      <c r="L81" s="29">
        <v>4.3368958894591598</v>
      </c>
      <c r="M81" s="29">
        <v>4.6739458176836504</v>
      </c>
      <c r="N81" s="29">
        <v>4.3093524472499167</v>
      </c>
      <c r="O81" s="29">
        <v>4.6619471810905946</v>
      </c>
      <c r="P81" s="29">
        <v>4.4393233953811695</v>
      </c>
      <c r="Q81" s="29">
        <v>4.2684019463968488</v>
      </c>
      <c r="R81" s="29">
        <v>4.8633320460338298</v>
      </c>
      <c r="S81" s="29">
        <v>5.3224345408202671</v>
      </c>
      <c r="T81" s="29">
        <v>5.6348683092608329</v>
      </c>
      <c r="U81" s="29">
        <v>5.2031513091835944</v>
      </c>
      <c r="V81" s="29">
        <v>5.0611601143121963</v>
      </c>
      <c r="W81" s="29">
        <v>5.0104734687572412</v>
      </c>
      <c r="X81" s="29">
        <v>4.0891590547454326</v>
      </c>
      <c r="Y81" s="29">
        <v>3.3571166817085301</v>
      </c>
      <c r="Z81" s="29">
        <v>3.4598165763267565</v>
      </c>
      <c r="AA81" s="29">
        <v>3.4667575263839514</v>
      </c>
      <c r="AB81" s="29">
        <v>3.2550115072971639</v>
      </c>
      <c r="AC81" s="29">
        <v>3.1781968121609943</v>
      </c>
      <c r="AD81" s="29">
        <v>3.85609643342206</v>
      </c>
      <c r="AE81" s="29">
        <v>3.5795768116441407</v>
      </c>
      <c r="AF81" s="29">
        <v>3.6271185078417609</v>
      </c>
      <c r="AG81" s="29">
        <v>3.5885928767769211</v>
      </c>
      <c r="AH81" s="29">
        <v>3.4552963365822031</v>
      </c>
      <c r="AI81" s="29">
        <v>4.0387640720359643</v>
      </c>
      <c r="AJ81" s="29">
        <v>3.5935760251622204</v>
      </c>
      <c r="AK81" s="29">
        <v>3.6039897336426816</v>
      </c>
      <c r="AL81" s="29">
        <v>4.6560234475885309</v>
      </c>
      <c r="AM81" s="29">
        <v>4.4918019171725723</v>
      </c>
      <c r="AN81" s="29">
        <v>3.591160782951698</v>
      </c>
      <c r="AO81" s="29">
        <v>4.1733409412290063</v>
      </c>
      <c r="AP81" s="29">
        <v>3.1206699859387852</v>
      </c>
      <c r="AQ81" s="29">
        <v>3.4539362558256763</v>
      </c>
      <c r="AR81" s="29">
        <v>3.2548749966836756</v>
      </c>
      <c r="AS81" s="29">
        <v>3.3688858034790452</v>
      </c>
      <c r="AT81" s="29">
        <v>3.4617738355280032</v>
      </c>
      <c r="AU81" s="29">
        <v>3.4519309850809625</v>
      </c>
      <c r="AV81" s="29">
        <v>3.5446708879789877</v>
      </c>
      <c r="AW81" s="29">
        <v>3.1889752115814889</v>
      </c>
      <c r="AX81" s="29">
        <v>3.1163919276245391</v>
      </c>
      <c r="AY81" s="29">
        <v>3.4564787711028768</v>
      </c>
      <c r="AZ81" s="29">
        <v>3.4700646462145266</v>
      </c>
      <c r="BA81" s="29">
        <v>3.6640121333250795</v>
      </c>
      <c r="BB81" s="29">
        <v>3.4215866179682872</v>
      </c>
      <c r="BC81" s="29">
        <v>3.3021702026053044</v>
      </c>
      <c r="BD81" s="29">
        <v>3.366876110968632</v>
      </c>
      <c r="BE81" s="29">
        <v>1.1076213553596221</v>
      </c>
      <c r="BF81" s="29">
        <v>1.490059870707571</v>
      </c>
      <c r="BG81" s="29">
        <v>2.4021220053591801</v>
      </c>
      <c r="BH81" s="29">
        <v>2.9128978483688108</v>
      </c>
      <c r="BI81" s="29">
        <v>2.9441110924414335</v>
      </c>
    </row>
    <row r="82" spans="1:61" ht="12" x14ac:dyDescent="0.2">
      <c r="A82" s="7" t="s">
        <v>157</v>
      </c>
      <c r="B82" s="7" t="s">
        <v>158</v>
      </c>
      <c r="C82" s="29">
        <v>4.7761511028926167</v>
      </c>
      <c r="D82" s="29">
        <v>4.4193792101439708</v>
      </c>
      <c r="E82" s="29">
        <v>4.4226073173953244</v>
      </c>
      <c r="F82" s="29">
        <v>4.145869766213182</v>
      </c>
      <c r="G82" s="29">
        <v>4.4969647338528596</v>
      </c>
      <c r="H82" s="29">
        <v>4.008825782591467</v>
      </c>
      <c r="I82" s="29">
        <v>3.752538550006141</v>
      </c>
      <c r="J82" s="29">
        <v>3.7105215556225506</v>
      </c>
      <c r="K82" s="29">
        <v>4.041219754575196</v>
      </c>
      <c r="L82" s="29">
        <v>4.0774305206623565</v>
      </c>
      <c r="M82" s="29">
        <v>4.10312531403879</v>
      </c>
      <c r="N82" s="29">
        <v>4.0276108487142555</v>
      </c>
      <c r="O82" s="29">
        <v>4.580057838966491</v>
      </c>
      <c r="P82" s="29">
        <v>4.1397094063760731</v>
      </c>
      <c r="Q82" s="29">
        <v>3.9334789334789333</v>
      </c>
      <c r="R82" s="29">
        <v>4.3543947988392429</v>
      </c>
      <c r="S82" s="29">
        <v>4.7578851578851582</v>
      </c>
      <c r="T82" s="29">
        <v>4.7468438135104805</v>
      </c>
      <c r="U82" s="29">
        <v>4.5730619508397288</v>
      </c>
      <c r="V82" s="29">
        <v>4.2987977876866763</v>
      </c>
      <c r="W82" s="29">
        <v>4.2626040181595739</v>
      </c>
      <c r="X82" s="29">
        <v>3.3410820878286689</v>
      </c>
      <c r="Y82" s="29">
        <v>2.7529397210410891</v>
      </c>
      <c r="Z82" s="29">
        <v>2.8977407618073716</v>
      </c>
      <c r="AA82" s="29">
        <v>2.9557847233534873</v>
      </c>
      <c r="AB82" s="29">
        <v>2.6934816727054409</v>
      </c>
      <c r="AC82" s="29">
        <v>2.6261424705166059</v>
      </c>
      <c r="AD82" s="29">
        <v>3.0222863135815419</v>
      </c>
      <c r="AE82" s="29">
        <v>2.7194599198291001</v>
      </c>
      <c r="AF82" s="29">
        <v>2.649944038031975</v>
      </c>
      <c r="AG82" s="29">
        <v>2.6697895608370708</v>
      </c>
      <c r="AH82" s="29">
        <v>2.9660840395200725</v>
      </c>
      <c r="AI82" s="29">
        <v>4.1665925256340639</v>
      </c>
      <c r="AJ82" s="29">
        <v>3.9498431956737519</v>
      </c>
      <c r="AK82" s="29">
        <v>3.8762884313076738</v>
      </c>
      <c r="AL82" s="29">
        <v>4.6739657325951951</v>
      </c>
      <c r="AM82" s="29">
        <v>4.7137770924789333</v>
      </c>
      <c r="AN82" s="29">
        <v>3.8404937846047784</v>
      </c>
      <c r="AO82" s="29">
        <v>4.6330740892345474</v>
      </c>
      <c r="AP82" s="29">
        <v>3.3028466011255633</v>
      </c>
      <c r="AQ82" s="29">
        <v>3.5727529598580201</v>
      </c>
      <c r="AR82" s="29">
        <v>3.2813651542395443</v>
      </c>
      <c r="AS82" s="29">
        <v>3.3191824486841184</v>
      </c>
      <c r="AT82" s="29">
        <v>3.4104453214394135</v>
      </c>
      <c r="AU82" s="29">
        <v>3.4938806248978351</v>
      </c>
      <c r="AV82" s="29">
        <v>3.6834224598930483</v>
      </c>
      <c r="AW82" s="29">
        <v>3.4759019685682926</v>
      </c>
      <c r="AX82" s="29">
        <v>3.3565829110524716</v>
      </c>
      <c r="AY82" s="29">
        <v>3.6200511407421248</v>
      </c>
      <c r="AZ82" s="29">
        <v>3.550925904303762</v>
      </c>
      <c r="BA82" s="29">
        <v>3.6438537701702356</v>
      </c>
      <c r="BB82" s="29">
        <v>3.4312425565700675</v>
      </c>
      <c r="BC82" s="29">
        <v>3.3125995376316464</v>
      </c>
      <c r="BD82" s="29">
        <v>3.5213716927819161</v>
      </c>
      <c r="BE82" s="29">
        <v>1.1001949886743105</v>
      </c>
      <c r="BF82" s="29">
        <v>1.5443721831725941</v>
      </c>
      <c r="BG82" s="29">
        <v>2.6389043271139343</v>
      </c>
      <c r="BH82" s="29">
        <v>3.3693237279032298</v>
      </c>
      <c r="BI82" s="29">
        <v>3.4242019475515493</v>
      </c>
    </row>
    <row r="83" spans="1:61" ht="12" x14ac:dyDescent="0.2">
      <c r="A83" s="7" t="s">
        <v>159</v>
      </c>
      <c r="B83" s="7" t="s">
        <v>160</v>
      </c>
      <c r="C83" s="29">
        <v>19.119879371816342</v>
      </c>
      <c r="D83" s="29">
        <v>17.585843364774423</v>
      </c>
      <c r="E83" s="29">
        <v>16.97640084746973</v>
      </c>
      <c r="F83" s="29">
        <v>16.304083996617223</v>
      </c>
      <c r="G83" s="29">
        <v>16.597442228587553</v>
      </c>
      <c r="H83" s="29">
        <v>16.256339522095931</v>
      </c>
      <c r="I83" s="29">
        <v>19.078220998943401</v>
      </c>
      <c r="J83" s="29">
        <v>18.591960275324698</v>
      </c>
      <c r="K83" s="29">
        <v>19.144827661174958</v>
      </c>
      <c r="L83" s="29">
        <v>19.743846719105324</v>
      </c>
      <c r="M83" s="29">
        <v>19.717213881025987</v>
      </c>
      <c r="N83" s="29">
        <v>19.519718848784475</v>
      </c>
      <c r="O83" s="29">
        <v>19.595411834787789</v>
      </c>
      <c r="P83" s="29">
        <v>20.666375951582612</v>
      </c>
      <c r="Q83" s="29">
        <v>20.41397077440341</v>
      </c>
      <c r="R83" s="29">
        <v>20.851017096895887</v>
      </c>
      <c r="S83" s="29">
        <v>20.816747945886558</v>
      </c>
      <c r="T83" s="29">
        <v>19.805688519158934</v>
      </c>
      <c r="U83" s="29">
        <v>19.263033126355836</v>
      </c>
      <c r="V83" s="29">
        <v>17.680748427450428</v>
      </c>
      <c r="W83" s="29">
        <v>16.176682475256669</v>
      </c>
      <c r="X83" s="29">
        <v>14.337696439113603</v>
      </c>
      <c r="Y83" s="29">
        <v>13.654657588499923</v>
      </c>
      <c r="Z83" s="29">
        <v>13.169764445495499</v>
      </c>
      <c r="AA83" s="29">
        <v>12.637801150552235</v>
      </c>
      <c r="AB83" s="29">
        <v>12.677202577320395</v>
      </c>
      <c r="AC83" s="29">
        <v>12.718736047700661</v>
      </c>
      <c r="AD83" s="29">
        <v>13.077187894758605</v>
      </c>
      <c r="AE83" s="29">
        <v>12.091989817986521</v>
      </c>
      <c r="AF83" s="29">
        <v>11.6340578925922</v>
      </c>
      <c r="AG83" s="29">
        <v>12.355046898100268</v>
      </c>
      <c r="AH83" s="29">
        <v>12.560860719182626</v>
      </c>
      <c r="AI83" s="29">
        <v>12.764024527042988</v>
      </c>
      <c r="AJ83" s="29">
        <v>12.500472415899148</v>
      </c>
      <c r="AK83" s="29">
        <v>13.645128610993739</v>
      </c>
      <c r="AL83" s="29">
        <v>14.835805360885281</v>
      </c>
      <c r="AM83" s="29">
        <v>14.070830859109957</v>
      </c>
      <c r="AN83" s="29">
        <v>13.278349262917679</v>
      </c>
      <c r="AO83" s="29">
        <v>13.871241068117254</v>
      </c>
      <c r="AP83" s="29">
        <v>12.79654748594052</v>
      </c>
      <c r="AQ83" s="29">
        <v>13.005915107662172</v>
      </c>
      <c r="AR83" s="29">
        <v>11.815889037167331</v>
      </c>
      <c r="AS83" s="29">
        <v>12.407149178904262</v>
      </c>
      <c r="AT83" s="29">
        <v>13.010979386830101</v>
      </c>
      <c r="AU83" s="29">
        <v>12.835914950443865</v>
      </c>
      <c r="AV83" s="29">
        <v>13.067870681467383</v>
      </c>
      <c r="AW83" s="29">
        <v>12.623695666046117</v>
      </c>
      <c r="AX83" s="29">
        <v>12.292090809295116</v>
      </c>
      <c r="AY83" s="29">
        <v>12.136861312180997</v>
      </c>
      <c r="AZ83" s="29">
        <v>11.08678681844707</v>
      </c>
      <c r="BA83" s="29">
        <v>11.178446017244074</v>
      </c>
      <c r="BB83" s="29">
        <v>11.047356929027032</v>
      </c>
      <c r="BC83" s="29">
        <v>10.287665576311454</v>
      </c>
      <c r="BD83" s="29">
        <v>10.432854372379888</v>
      </c>
      <c r="BE83" s="29">
        <v>3.4603620275243014</v>
      </c>
      <c r="BF83" s="29">
        <v>4.8098282713661993</v>
      </c>
      <c r="BG83" s="29">
        <v>7.2776960859114821</v>
      </c>
      <c r="BH83" s="29">
        <v>8.1282008954045093</v>
      </c>
      <c r="BI83" s="29">
        <v>8.0304786187724204</v>
      </c>
    </row>
    <row r="84" spans="1:61" ht="12" x14ac:dyDescent="0.2">
      <c r="A84" s="7" t="s">
        <v>161</v>
      </c>
      <c r="B84" s="7" t="s">
        <v>162</v>
      </c>
      <c r="C84" s="29">
        <v>4.3528008208428002</v>
      </c>
      <c r="D84" s="29">
        <v>4.1242889215845571</v>
      </c>
      <c r="E84" s="29">
        <v>3.9868237854102913</v>
      </c>
      <c r="F84" s="29">
        <v>3.5048201174710072</v>
      </c>
      <c r="G84" s="29">
        <v>3.5255261105031792</v>
      </c>
      <c r="H84" s="29">
        <v>3.4801077580596367</v>
      </c>
      <c r="I84" s="29">
        <v>3.457002940968311</v>
      </c>
      <c r="J84" s="29">
        <v>3.2741043860419548</v>
      </c>
      <c r="K84" s="29">
        <v>3.3055878397909857</v>
      </c>
      <c r="L84" s="29">
        <v>3.2375720852735852</v>
      </c>
      <c r="M84" s="29">
        <v>3.0718571758688817</v>
      </c>
      <c r="N84" s="29">
        <v>2.7865721645748471</v>
      </c>
      <c r="O84" s="29">
        <v>3.0348448040192948</v>
      </c>
      <c r="P84" s="29">
        <v>2.8583204538063613</v>
      </c>
      <c r="Q84" s="29">
        <v>2.885928180852027</v>
      </c>
      <c r="R84" s="29">
        <v>3.141688765811645</v>
      </c>
      <c r="S84" s="29">
        <v>3.0651500115664301</v>
      </c>
      <c r="T84" s="29">
        <v>3.1063834958779926</v>
      </c>
      <c r="U84" s="29">
        <v>2.9616145395052249</v>
      </c>
      <c r="V84" s="29">
        <v>2.6647470304448548</v>
      </c>
      <c r="W84" s="29">
        <v>2.5663083308468302</v>
      </c>
      <c r="X84" s="29">
        <v>1.9402760926646243</v>
      </c>
      <c r="Y84" s="29">
        <v>1.7230179920994211</v>
      </c>
      <c r="Z84" s="29">
        <v>1.5918347042807144</v>
      </c>
      <c r="AA84" s="29">
        <v>1.6232858381439865</v>
      </c>
      <c r="AB84" s="29">
        <v>1.5897403426763146</v>
      </c>
      <c r="AC84" s="29">
        <v>1.5113349446514672</v>
      </c>
      <c r="AD84" s="29">
        <v>1.8098745411462374</v>
      </c>
      <c r="AE84" s="29">
        <v>1.6496846159442027</v>
      </c>
      <c r="AF84" s="29">
        <v>1.7969798359827558</v>
      </c>
      <c r="AG84" s="29">
        <v>1.8941086464945793</v>
      </c>
      <c r="AH84" s="29">
        <v>2.0486354223661931</v>
      </c>
      <c r="AI84" s="29">
        <v>2.3988385474418505</v>
      </c>
      <c r="AJ84" s="29">
        <v>2.2526361067128922</v>
      </c>
      <c r="AK84" s="29">
        <v>2.5828495292695406</v>
      </c>
      <c r="AL84" s="29">
        <v>2.8267989521748182</v>
      </c>
      <c r="AM84" s="29">
        <v>2.7124331591800108</v>
      </c>
      <c r="AN84" s="29">
        <v>2.3334351690016515</v>
      </c>
      <c r="AO84" s="29">
        <v>2.9828385459796083</v>
      </c>
      <c r="AP84" s="29">
        <v>2.5869276812751005</v>
      </c>
      <c r="AQ84" s="29">
        <v>2.9323096923117937</v>
      </c>
      <c r="AR84" s="29">
        <v>2.698612650954773</v>
      </c>
      <c r="AS84" s="29">
        <v>3.0151711408817121</v>
      </c>
      <c r="AT84" s="29">
        <v>3.1672847821280214</v>
      </c>
      <c r="AU84" s="29">
        <v>3.2843712707251633</v>
      </c>
      <c r="AV84" s="29">
        <v>3.542954189411486</v>
      </c>
      <c r="AW84" s="29">
        <v>3.1840719094357612</v>
      </c>
      <c r="AX84" s="29">
        <v>2.8945092529140291</v>
      </c>
      <c r="AY84" s="29">
        <v>3.1835230542692305</v>
      </c>
      <c r="AZ84" s="29">
        <v>3.1519176215439768</v>
      </c>
      <c r="BA84" s="29">
        <v>3.1143594624982947</v>
      </c>
      <c r="BB84" s="29">
        <v>3.038672335033739</v>
      </c>
      <c r="BC84" s="29">
        <v>2.9345043288991062</v>
      </c>
      <c r="BD84" s="29">
        <v>3.1277703464530626</v>
      </c>
      <c r="BE84" s="29">
        <v>0.96458237610378694</v>
      </c>
      <c r="BF84" s="29">
        <v>1.4226349438834796</v>
      </c>
      <c r="BG84" s="29">
        <v>2.1523770917262435</v>
      </c>
      <c r="BH84" s="29">
        <v>2.6567059908325508</v>
      </c>
      <c r="BI84" s="29">
        <v>2.6479094106706853</v>
      </c>
    </row>
    <row r="85" spans="1:61" ht="12" x14ac:dyDescent="0.2">
      <c r="A85" s="7" t="s">
        <v>163</v>
      </c>
      <c r="B85" s="7" t="s">
        <v>164</v>
      </c>
      <c r="C85" s="29">
        <v>2.8161498494225103</v>
      </c>
      <c r="D85" s="29">
        <v>2.5939934473971604</v>
      </c>
      <c r="E85" s="29">
        <v>2.7151801965780851</v>
      </c>
      <c r="F85" s="29">
        <v>2.4803041334348213</v>
      </c>
      <c r="G85" s="29">
        <v>2.5072558493563224</v>
      </c>
      <c r="H85" s="29">
        <v>2.333173379223616</v>
      </c>
      <c r="I85" s="29">
        <v>1.8710414125081705</v>
      </c>
      <c r="J85" s="29">
        <v>1.7185066198088816</v>
      </c>
      <c r="K85" s="29">
        <v>1.6870853522669835</v>
      </c>
      <c r="L85" s="29">
        <v>1.6469642559430084</v>
      </c>
      <c r="M85" s="29">
        <v>1.790406239001167</v>
      </c>
      <c r="N85" s="29">
        <v>1.6743353066176918</v>
      </c>
      <c r="O85" s="29">
        <v>1.7791646047300604</v>
      </c>
      <c r="P85" s="29">
        <v>1.5564359404449495</v>
      </c>
      <c r="Q85" s="29">
        <v>1.6333833833833833</v>
      </c>
      <c r="R85" s="29">
        <v>2.0260868977085194</v>
      </c>
      <c r="S85" s="29">
        <v>2.2329288748207667</v>
      </c>
      <c r="T85" s="29">
        <v>2.3388016394773152</v>
      </c>
      <c r="U85" s="29">
        <v>2.2871215810405001</v>
      </c>
      <c r="V85" s="29">
        <v>1.9462243775306838</v>
      </c>
      <c r="W85" s="29">
        <v>1.9669906392879366</v>
      </c>
      <c r="X85" s="29">
        <v>1.3115094931069515</v>
      </c>
      <c r="Y85" s="29">
        <v>1.199970187162593</v>
      </c>
      <c r="Z85" s="29">
        <v>1.231130171656196</v>
      </c>
      <c r="AA85" s="29">
        <v>1.2354813538382536</v>
      </c>
      <c r="AB85" s="29">
        <v>1.2708567386980614</v>
      </c>
      <c r="AC85" s="29">
        <v>1.2839442163822639</v>
      </c>
      <c r="AD85" s="29">
        <v>1.4856914426906431</v>
      </c>
      <c r="AE85" s="29">
        <v>1.3971206660198894</v>
      </c>
      <c r="AF85" s="29">
        <v>1.3450514212572471</v>
      </c>
      <c r="AG85" s="29">
        <v>1.3735318533683709</v>
      </c>
      <c r="AH85" s="29">
        <v>1.7690587861785423</v>
      </c>
      <c r="AI85" s="29">
        <v>2.275549583796503</v>
      </c>
      <c r="AJ85" s="29">
        <v>1.9803981849054295</v>
      </c>
      <c r="AK85" s="29">
        <v>2.2537731399846033</v>
      </c>
      <c r="AL85" s="29">
        <v>2.5356891252648128</v>
      </c>
      <c r="AM85" s="29">
        <v>2.7610706276853021</v>
      </c>
      <c r="AN85" s="29">
        <v>2.9620899450956744</v>
      </c>
      <c r="AO85" s="29">
        <v>3.4295470393125025</v>
      </c>
      <c r="AP85" s="29">
        <v>2.8564787708917265</v>
      </c>
      <c r="AQ85" s="29">
        <v>3.029026609917298</v>
      </c>
      <c r="AR85" s="29">
        <v>2.9765175265580126</v>
      </c>
      <c r="AS85" s="29">
        <v>3.1561749541506625</v>
      </c>
      <c r="AT85" s="29">
        <v>3.5659303090072321</v>
      </c>
      <c r="AU85" s="29">
        <v>3.7834437177757017</v>
      </c>
      <c r="AV85" s="29">
        <v>4.0285165576663555</v>
      </c>
      <c r="AW85" s="29">
        <v>3.7935935499498252</v>
      </c>
      <c r="AX85" s="29">
        <v>3.6518177099553619</v>
      </c>
      <c r="AY85" s="29">
        <v>3.9375507803038166</v>
      </c>
      <c r="AZ85" s="29">
        <v>3.7529886847295755</v>
      </c>
      <c r="BA85" s="29">
        <v>3.8657496799197206</v>
      </c>
      <c r="BB85" s="29">
        <v>3.7731146406450051</v>
      </c>
      <c r="BC85" s="29">
        <v>3.5304550330461262</v>
      </c>
      <c r="BD85" s="29">
        <v>3.9091587944219524</v>
      </c>
      <c r="BE85" s="29">
        <v>1.130900031142946</v>
      </c>
      <c r="BF85" s="29">
        <v>1.6933907747672929</v>
      </c>
      <c r="BG85" s="29">
        <v>2.7501083082459599</v>
      </c>
      <c r="BH85" s="29">
        <v>3.2109048756012317</v>
      </c>
      <c r="BI85" s="29">
        <v>3.1249551887608567</v>
      </c>
    </row>
    <row r="86" spans="1:61" ht="12" x14ac:dyDescent="0.2">
      <c r="A86" s="7" t="s">
        <v>165</v>
      </c>
      <c r="B86" s="7" t="s">
        <v>166</v>
      </c>
      <c r="C86" s="29">
        <v>3.0013179116601241</v>
      </c>
      <c r="D86" s="29">
        <v>2.8744449204220128</v>
      </c>
      <c r="E86" s="29">
        <v>2.9202885828587211</v>
      </c>
      <c r="F86" s="29">
        <v>2.7409531099672044</v>
      </c>
      <c r="G86" s="29">
        <v>3.0243579569794306</v>
      </c>
      <c r="H86" s="29">
        <v>2.918977693818456</v>
      </c>
      <c r="I86" s="29">
        <v>2.6607952839210722</v>
      </c>
      <c r="J86" s="29">
        <v>2.8716430046523231</v>
      </c>
      <c r="K86" s="29">
        <v>2.9244623494462951</v>
      </c>
      <c r="L86" s="29">
        <v>2.9159292403361499</v>
      </c>
      <c r="M86" s="29">
        <v>2.914942411908469</v>
      </c>
      <c r="N86" s="29">
        <v>2.7919806330301085</v>
      </c>
      <c r="O86" s="29">
        <v>2.8681235013929252</v>
      </c>
      <c r="P86" s="29">
        <v>2.5747501695076793</v>
      </c>
      <c r="Q86" s="29">
        <v>2.5656816131613205</v>
      </c>
      <c r="R86" s="29">
        <v>2.7833503746725849</v>
      </c>
      <c r="S86" s="29">
        <v>2.9809624692022729</v>
      </c>
      <c r="T86" s="29">
        <v>3.0182014879889909</v>
      </c>
      <c r="U86" s="29">
        <v>3.1746142289469792</v>
      </c>
      <c r="V86" s="29">
        <v>3.0193359980804457</v>
      </c>
      <c r="W86" s="29">
        <v>2.8729415580995408</v>
      </c>
      <c r="X86" s="29">
        <v>2.1550737552687615</v>
      </c>
      <c r="Y86" s="29">
        <v>2.0643670162584216</v>
      </c>
      <c r="Z86" s="29">
        <v>2.0974957896995106</v>
      </c>
      <c r="AA86" s="29">
        <v>2.1673078131735046</v>
      </c>
      <c r="AB86" s="29">
        <v>2.0816357394896272</v>
      </c>
      <c r="AC86" s="29">
        <v>2.1229767050453274</v>
      </c>
      <c r="AD86" s="29">
        <v>2.4209539838580119</v>
      </c>
      <c r="AE86" s="29">
        <v>2.4484427953945609</v>
      </c>
      <c r="AF86" s="29">
        <v>2.5406016669817117</v>
      </c>
      <c r="AG86" s="29">
        <v>2.5996172203582062</v>
      </c>
      <c r="AH86" s="29">
        <v>2.696107373233779</v>
      </c>
      <c r="AI86" s="29">
        <v>2.9635488044043288</v>
      </c>
      <c r="AJ86" s="29">
        <v>2.511592670478711</v>
      </c>
      <c r="AK86" s="29">
        <v>2.8572949647937245</v>
      </c>
      <c r="AL86" s="29">
        <v>3.2257631964462927</v>
      </c>
      <c r="AM86" s="29">
        <v>3.4023372891167716</v>
      </c>
      <c r="AN86" s="29">
        <v>3.0792288888697841</v>
      </c>
      <c r="AO86" s="29">
        <v>3.5786385481056078</v>
      </c>
      <c r="AP86" s="29">
        <v>3.2982719020608835</v>
      </c>
      <c r="AQ86" s="29">
        <v>3.574129269540137</v>
      </c>
      <c r="AR86" s="29">
        <v>3.2922158263816441</v>
      </c>
      <c r="AS86" s="29">
        <v>3.4841150111719945</v>
      </c>
      <c r="AT86" s="29">
        <v>3.7139670958648021</v>
      </c>
      <c r="AU86" s="29">
        <v>3.7430753305811471</v>
      </c>
      <c r="AV86" s="29">
        <v>3.8800228188156192</v>
      </c>
      <c r="AW86" s="29">
        <v>3.60869936820913</v>
      </c>
      <c r="AX86" s="29">
        <v>3.4329592150978616</v>
      </c>
      <c r="AY86" s="29">
        <v>3.5912169266229919</v>
      </c>
      <c r="AZ86" s="29">
        <v>3.4354934331464326</v>
      </c>
      <c r="BA86" s="29">
        <v>3.5102610054659338</v>
      </c>
      <c r="BB86" s="29">
        <v>3.3903055306459948</v>
      </c>
      <c r="BC86" s="29">
        <v>3.167584664996181</v>
      </c>
      <c r="BD86" s="29">
        <v>3.8105421028854543</v>
      </c>
      <c r="BE86" s="29">
        <v>1.2130988412871331</v>
      </c>
      <c r="BF86" s="29">
        <v>1.7788548807438771</v>
      </c>
      <c r="BG86" s="29">
        <v>2.8418888064348518</v>
      </c>
      <c r="BH86" s="29">
        <v>3.2885908635198771</v>
      </c>
      <c r="BI86" s="29">
        <v>3.2264801366415643</v>
      </c>
    </row>
    <row r="87" spans="1:61" ht="12" x14ac:dyDescent="0.2">
      <c r="A87" s="7" t="s">
        <v>167</v>
      </c>
      <c r="B87" s="7" t="s">
        <v>168</v>
      </c>
      <c r="C87" s="29">
        <v>2.6676985823444141</v>
      </c>
      <c r="D87" s="29">
        <v>2.3773863050047912</v>
      </c>
      <c r="E87" s="29">
        <v>2.4504864745337951</v>
      </c>
      <c r="F87" s="29">
        <v>2.1868688730006633</v>
      </c>
      <c r="G87" s="29">
        <v>2.0735393479275692</v>
      </c>
      <c r="H87" s="29">
        <v>1.9037155106754133</v>
      </c>
      <c r="I87" s="29">
        <v>1.9868296067343798</v>
      </c>
      <c r="J87" s="29">
        <v>1.7760467380720546</v>
      </c>
      <c r="K87" s="29">
        <v>1.7291448921921573</v>
      </c>
      <c r="L87" s="29">
        <v>1.7745906398792242</v>
      </c>
      <c r="M87" s="29">
        <v>1.7259408806267476</v>
      </c>
      <c r="N87" s="29">
        <v>1.6104922445649423</v>
      </c>
      <c r="O87" s="29">
        <v>1.7969413004832817</v>
      </c>
      <c r="P87" s="29">
        <v>1.6502222792667702</v>
      </c>
      <c r="Q87" s="29">
        <v>1.7609185209385902</v>
      </c>
      <c r="R87" s="29">
        <v>2.0778998401456192</v>
      </c>
      <c r="S87" s="29">
        <v>2.2315409028855466</v>
      </c>
      <c r="T87" s="29">
        <v>2.2829801757231367</v>
      </c>
      <c r="U87" s="29">
        <v>2.1168745551497614</v>
      </c>
      <c r="V87" s="29">
        <v>1.9118846481453391</v>
      </c>
      <c r="W87" s="29">
        <v>1.9670694141395284</v>
      </c>
      <c r="X87" s="29">
        <v>1.4699724342031515</v>
      </c>
      <c r="Y87" s="29">
        <v>1.3480976830017053</v>
      </c>
      <c r="Z87" s="29">
        <v>1.2422441349132958</v>
      </c>
      <c r="AA87" s="29">
        <v>1.2353115121778715</v>
      </c>
      <c r="AB87" s="29">
        <v>1.0996063429770211</v>
      </c>
      <c r="AC87" s="29">
        <v>0.97472287659156276</v>
      </c>
      <c r="AD87" s="29">
        <v>1.1927738355035915</v>
      </c>
      <c r="AE87" s="29">
        <v>1.0822684375587126</v>
      </c>
      <c r="AF87" s="29">
        <v>1.2088346999930313</v>
      </c>
      <c r="AG87" s="29">
        <v>1.2480545424980836</v>
      </c>
      <c r="AH87" s="29">
        <v>1.3155299774675371</v>
      </c>
      <c r="AI87" s="29">
        <v>1.5839072916908639</v>
      </c>
      <c r="AJ87" s="29">
        <v>1.3385909080350298</v>
      </c>
      <c r="AK87" s="29">
        <v>1.3445927896118377</v>
      </c>
      <c r="AL87" s="29">
        <v>1.5005110455527422</v>
      </c>
      <c r="AM87" s="29">
        <v>1.5374137610629748</v>
      </c>
      <c r="AN87" s="29">
        <v>1.3523717651114366</v>
      </c>
      <c r="AO87" s="29">
        <v>1.5311041363761464</v>
      </c>
      <c r="AP87" s="29">
        <v>1.2303854922441424</v>
      </c>
      <c r="AQ87" s="29">
        <v>1.3664035021589542</v>
      </c>
      <c r="AR87" s="29">
        <v>1.3310699625919928</v>
      </c>
      <c r="AS87" s="29">
        <v>1.7949266527502294</v>
      </c>
      <c r="AT87" s="29">
        <v>1.9002357822276872</v>
      </c>
      <c r="AU87" s="29">
        <v>1.9578009602861621</v>
      </c>
      <c r="AV87" s="29">
        <v>2.0493244982153858</v>
      </c>
      <c r="AW87" s="29">
        <v>1.8203037873332693</v>
      </c>
      <c r="AX87" s="29">
        <v>1.7786532597477884</v>
      </c>
      <c r="AY87" s="29">
        <v>2.1691263059657842</v>
      </c>
      <c r="AZ87" s="29">
        <v>2.1747778005963445</v>
      </c>
      <c r="BA87" s="29">
        <v>2.2349165663660679</v>
      </c>
      <c r="BB87" s="29">
        <v>2.2136753692058533</v>
      </c>
      <c r="BC87" s="29">
        <v>2.1744762489049254</v>
      </c>
      <c r="BD87" s="29">
        <v>2.2935631711799771</v>
      </c>
      <c r="BE87" s="29">
        <v>0.68890003821387813</v>
      </c>
      <c r="BF87" s="29">
        <v>1.0638847656605412</v>
      </c>
      <c r="BG87" s="29">
        <v>1.7173758763846032</v>
      </c>
      <c r="BH87" s="29">
        <v>2.0244542824239558</v>
      </c>
      <c r="BI87" s="29">
        <v>2.1718220741037286</v>
      </c>
    </row>
    <row r="88" spans="1:61" ht="12" x14ac:dyDescent="0.2">
      <c r="A88" s="7" t="s">
        <v>169</v>
      </c>
      <c r="B88" s="7" t="s">
        <v>170</v>
      </c>
      <c r="C88" s="29">
        <v>2.9369861835301112</v>
      </c>
      <c r="D88" s="29">
        <v>2.6375947963893793</v>
      </c>
      <c r="E88" s="29">
        <v>2.4662134817621424</v>
      </c>
      <c r="F88" s="29">
        <v>2.1585130530155956</v>
      </c>
      <c r="G88" s="29">
        <v>2.2541315487467033</v>
      </c>
      <c r="H88" s="29">
        <v>2.2341057809423823</v>
      </c>
      <c r="I88" s="29">
        <v>2.1870679825131578</v>
      </c>
      <c r="J88" s="29">
        <v>1.974518164698716</v>
      </c>
      <c r="K88" s="29">
        <v>2.1375695963689174</v>
      </c>
      <c r="L88" s="29">
        <v>2.3249922928637488</v>
      </c>
      <c r="M88" s="29">
        <v>2.200844256419209</v>
      </c>
      <c r="N88" s="29">
        <v>1.981319016012272</v>
      </c>
      <c r="O88" s="29">
        <v>2.0121011324847435</v>
      </c>
      <c r="P88" s="29">
        <v>1.8978864057880529</v>
      </c>
      <c r="Q88" s="29">
        <v>1.8977174651559947</v>
      </c>
      <c r="R88" s="29">
        <v>2.1269974475274069</v>
      </c>
      <c r="S88" s="29">
        <v>2.2890372220283894</v>
      </c>
      <c r="T88" s="29">
        <v>2.2714784141616322</v>
      </c>
      <c r="U88" s="29">
        <v>2.154301559028224</v>
      </c>
      <c r="V88" s="29">
        <v>1.9632150136805187</v>
      </c>
      <c r="W88" s="29">
        <v>1.8324127293093633</v>
      </c>
      <c r="X88" s="29">
        <v>1.3335514502932235</v>
      </c>
      <c r="Y88" s="29">
        <v>1.2140893007720424</v>
      </c>
      <c r="Z88" s="29">
        <v>1.2138193088141775</v>
      </c>
      <c r="AA88" s="29">
        <v>1.2899254235043254</v>
      </c>
      <c r="AB88" s="29">
        <v>1.2662896799490007</v>
      </c>
      <c r="AC88" s="29">
        <v>1.2920567699539087</v>
      </c>
      <c r="AD88" s="29">
        <v>1.6465732670104505</v>
      </c>
      <c r="AE88" s="29">
        <v>1.4830958791584905</v>
      </c>
      <c r="AF88" s="29">
        <v>1.5111213911954078</v>
      </c>
      <c r="AG88" s="29">
        <v>1.5628016149732429</v>
      </c>
      <c r="AH88" s="29">
        <v>1.6992751340560992</v>
      </c>
      <c r="AI88" s="29">
        <v>1.9466799627756948</v>
      </c>
      <c r="AJ88" s="29">
        <v>1.561154601467732</v>
      </c>
      <c r="AK88" s="29">
        <v>1.5713192848181354</v>
      </c>
      <c r="AL88" s="29">
        <v>1.4469634651004137</v>
      </c>
      <c r="AM88" s="29">
        <v>1.6090439941607522</v>
      </c>
      <c r="AN88" s="29">
        <v>1.3936036178119113</v>
      </c>
      <c r="AO88" s="29">
        <v>1.6346233247507171</v>
      </c>
      <c r="AP88" s="29">
        <v>1.4082195852363351</v>
      </c>
      <c r="AQ88" s="29">
        <v>1.7865734908612714</v>
      </c>
      <c r="AR88" s="29">
        <v>1.7303949776305489</v>
      </c>
      <c r="AS88" s="29">
        <v>1.9933453259165945</v>
      </c>
      <c r="AT88" s="29">
        <v>1.94195174972481</v>
      </c>
      <c r="AU88" s="29">
        <v>1.9808879004511908</v>
      </c>
      <c r="AV88" s="29">
        <v>2.2221582848186685</v>
      </c>
      <c r="AW88" s="29">
        <v>2.0708443711756361</v>
      </c>
      <c r="AX88" s="29">
        <v>1.8858648225045835</v>
      </c>
      <c r="AY88" s="29">
        <v>2.1762408608393771</v>
      </c>
      <c r="AZ88" s="29">
        <v>2.2150836975173278</v>
      </c>
      <c r="BA88" s="29">
        <v>2.2898040577786762</v>
      </c>
      <c r="BB88" s="29">
        <v>2.2496962973331192</v>
      </c>
      <c r="BC88" s="29">
        <v>2.3827517621666829</v>
      </c>
      <c r="BD88" s="29">
        <v>2.4009756502174735</v>
      </c>
      <c r="BE88" s="29">
        <v>0.7708293372456112</v>
      </c>
      <c r="BF88" s="29">
        <v>1.1134698828908691</v>
      </c>
      <c r="BG88" s="29">
        <v>1.7547119274362311</v>
      </c>
      <c r="BH88" s="29">
        <v>2.1952043491258721</v>
      </c>
      <c r="BI88" s="29">
        <v>2.2030081684353133</v>
      </c>
    </row>
    <row r="89" spans="1:61" ht="12" x14ac:dyDescent="0.2">
      <c r="A89" s="7" t="s">
        <v>171</v>
      </c>
      <c r="B89" s="7" t="s">
        <v>172</v>
      </c>
      <c r="C89" s="29">
        <v>2.6367258916120249</v>
      </c>
      <c r="D89" s="29">
        <v>2.2504615810921926</v>
      </c>
      <c r="E89" s="29">
        <v>2.1807229278547999</v>
      </c>
      <c r="F89" s="29">
        <v>1.9320052648858019</v>
      </c>
      <c r="G89" s="29">
        <v>1.8841273331305288</v>
      </c>
      <c r="H89" s="29">
        <v>1.6882964721048399</v>
      </c>
      <c r="I89" s="29">
        <v>1.7661467824769839</v>
      </c>
      <c r="J89" s="29">
        <v>1.6185862542304688</v>
      </c>
      <c r="K89" s="29">
        <v>1.6414159941305944</v>
      </c>
      <c r="L89" s="29">
        <v>1.7626292807611295</v>
      </c>
      <c r="M89" s="29">
        <v>1.7395451210564929</v>
      </c>
      <c r="N89" s="29">
        <v>1.7368027122334508</v>
      </c>
      <c r="O89" s="29">
        <v>1.9008561522258776</v>
      </c>
      <c r="P89" s="29">
        <v>1.9618853968674947</v>
      </c>
      <c r="Q89" s="29">
        <v>1.883157258836877</v>
      </c>
      <c r="R89" s="29">
        <v>2.0133138841002518</v>
      </c>
      <c r="S89" s="29">
        <v>2.7571940060999869</v>
      </c>
      <c r="T89" s="29">
        <v>2.6205248346078474</v>
      </c>
      <c r="U89" s="29">
        <v>2.5048519942831042</v>
      </c>
      <c r="V89" s="29">
        <v>2.1743122780650959</v>
      </c>
      <c r="W89" s="29">
        <v>1.8809677466884733</v>
      </c>
      <c r="X89" s="29">
        <v>1.340209215057051</v>
      </c>
      <c r="Y89" s="29">
        <v>1.1231572793537186</v>
      </c>
      <c r="Z89" s="29">
        <v>1.0753692642105042</v>
      </c>
      <c r="AA89" s="29">
        <v>1.0934082273491295</v>
      </c>
      <c r="AB89" s="29">
        <v>1.0260220178217434</v>
      </c>
      <c r="AC89" s="29">
        <v>1.1258596592583514</v>
      </c>
      <c r="AD89" s="29">
        <v>1.4309281839853176</v>
      </c>
      <c r="AE89" s="29">
        <v>1.4097828275312716</v>
      </c>
      <c r="AF89" s="29">
        <v>1.7251209952184321</v>
      </c>
      <c r="AG89" s="29">
        <v>1.6535401657532571</v>
      </c>
      <c r="AH89" s="29">
        <v>1.7778201641225153</v>
      </c>
      <c r="AI89" s="29">
        <v>2.0002504353498232</v>
      </c>
      <c r="AJ89" s="29">
        <v>1.6298711131560095</v>
      </c>
      <c r="AK89" s="29">
        <v>1.6034297994769977</v>
      </c>
      <c r="AL89" s="29">
        <v>1.8343253679361216</v>
      </c>
      <c r="AM89" s="29">
        <v>1.7931811695913245</v>
      </c>
      <c r="AN89" s="29">
        <v>1.5128635362064955</v>
      </c>
      <c r="AO89" s="29">
        <v>1.6674695827117576</v>
      </c>
      <c r="AP89" s="29">
        <v>1.3152683961982186</v>
      </c>
      <c r="AQ89" s="29">
        <v>1.2754249108334828</v>
      </c>
      <c r="AR89" s="29">
        <v>1.405996572817662</v>
      </c>
      <c r="AS89" s="29">
        <v>1.5737915197162611</v>
      </c>
      <c r="AT89" s="29">
        <v>1.6980443142646502</v>
      </c>
      <c r="AU89" s="29">
        <v>1.813208599836611</v>
      </c>
      <c r="AV89" s="29">
        <v>2.014102257556738</v>
      </c>
      <c r="AW89" s="29">
        <v>1.8126457050630642</v>
      </c>
      <c r="AX89" s="29">
        <v>1.7281915635523144</v>
      </c>
      <c r="AY89" s="29">
        <v>2.1773616673640586</v>
      </c>
      <c r="AZ89" s="29">
        <v>2.1795161097495366</v>
      </c>
      <c r="BA89" s="29">
        <v>2.2536837228764419</v>
      </c>
      <c r="BB89" s="29">
        <v>2.1993793213381951</v>
      </c>
      <c r="BC89" s="29">
        <v>2.1072887401119811</v>
      </c>
      <c r="BD89" s="29">
        <v>2.209957259848168</v>
      </c>
      <c r="BE89" s="29">
        <v>0.63425289417578257</v>
      </c>
      <c r="BF89" s="29">
        <v>0.96612419550879713</v>
      </c>
      <c r="BG89" s="29">
        <v>1.6181232191603403</v>
      </c>
      <c r="BH89" s="29">
        <v>1.9658552015462172</v>
      </c>
      <c r="BI89" s="29">
        <v>2.302996791997928</v>
      </c>
    </row>
    <row r="90" spans="1:61" ht="12" x14ac:dyDescent="0.2">
      <c r="A90" s="7" t="s">
        <v>173</v>
      </c>
      <c r="B90" s="7" t="s">
        <v>174</v>
      </c>
      <c r="C90" s="29">
        <v>2.6149031442703681</v>
      </c>
      <c r="D90" s="29">
        <v>2.1273451288867582</v>
      </c>
      <c r="E90" s="29">
        <v>2.1545769507332273</v>
      </c>
      <c r="F90" s="29">
        <v>1.9924825136731092</v>
      </c>
      <c r="G90" s="29">
        <v>1.8525210816464384</v>
      </c>
      <c r="H90" s="29">
        <v>1.8137515525243502</v>
      </c>
      <c r="I90" s="29">
        <v>1.8642002247509737</v>
      </c>
      <c r="J90" s="29">
        <v>1.67977350338763</v>
      </c>
      <c r="K90" s="29">
        <v>1.7199395572624021</v>
      </c>
      <c r="L90" s="29">
        <v>1.9378716300991741</v>
      </c>
      <c r="M90" s="29">
        <v>1.7824934265795302</v>
      </c>
      <c r="N90" s="29">
        <v>1.5875110466194617</v>
      </c>
      <c r="O90" s="29">
        <v>1.7901742365558551</v>
      </c>
      <c r="P90" s="29">
        <v>1.6362758222432212</v>
      </c>
      <c r="Q90" s="29">
        <v>1.3984723206551697</v>
      </c>
      <c r="R90" s="29">
        <v>1.8053862508858964</v>
      </c>
      <c r="S90" s="29">
        <v>1.9180512901278315</v>
      </c>
      <c r="T90" s="29">
        <v>2.1615980260912933</v>
      </c>
      <c r="U90" s="29">
        <v>2.1841142347166445</v>
      </c>
      <c r="V90" s="29">
        <v>2.6430007612147937</v>
      </c>
      <c r="W90" s="29">
        <v>2.5093786912355305</v>
      </c>
      <c r="X90" s="29">
        <v>1.6715011548957761</v>
      </c>
      <c r="Y90" s="29">
        <v>1.3611734651288192</v>
      </c>
      <c r="Z90" s="29">
        <v>1.1499434316852073</v>
      </c>
      <c r="AA90" s="29">
        <v>1.3005394929648206</v>
      </c>
      <c r="AB90" s="29">
        <v>1.1986772017217431</v>
      </c>
      <c r="AC90" s="29">
        <v>1.0940515433023674</v>
      </c>
      <c r="AD90" s="29">
        <v>1.4303066626710619</v>
      </c>
      <c r="AE90" s="29">
        <v>1.2704225352112677</v>
      </c>
      <c r="AF90" s="29">
        <v>1.3723851403166467</v>
      </c>
      <c r="AG90" s="29">
        <v>1.3986526495626936</v>
      </c>
      <c r="AH90" s="29">
        <v>1.4159167904326471</v>
      </c>
      <c r="AI90" s="29">
        <v>1.6617354417232106</v>
      </c>
      <c r="AJ90" s="29">
        <v>1.3552423386431365</v>
      </c>
      <c r="AK90" s="29">
        <v>1.3618965801760874</v>
      </c>
      <c r="AL90" s="29">
        <v>1.5944698447829</v>
      </c>
      <c r="AM90" s="29">
        <v>1.5661104477901706</v>
      </c>
      <c r="AN90" s="29">
        <v>1.2792342042504043</v>
      </c>
      <c r="AO90" s="29">
        <v>1.4154790190831787</v>
      </c>
      <c r="AP90" s="29">
        <v>1.0485742526249044</v>
      </c>
      <c r="AQ90" s="29">
        <v>1.140381566923407</v>
      </c>
      <c r="AR90" s="29">
        <v>1.2781149176628559</v>
      </c>
      <c r="AS90" s="29">
        <v>1.708923742563548</v>
      </c>
      <c r="AT90" s="29">
        <v>2.002775032170232</v>
      </c>
      <c r="AU90" s="29">
        <v>2.0944965591839018</v>
      </c>
      <c r="AV90" s="29">
        <v>2.2983756364111074</v>
      </c>
      <c r="AW90" s="29">
        <v>2.1723578448742096</v>
      </c>
      <c r="AX90" s="29">
        <v>2.1017772887488113</v>
      </c>
      <c r="AY90" s="29">
        <v>2.3644728744335244</v>
      </c>
      <c r="AZ90" s="29">
        <v>2.3323101023852595</v>
      </c>
      <c r="BA90" s="29">
        <v>2.4273586840976482</v>
      </c>
      <c r="BB90" s="29">
        <v>2.3361033923276326</v>
      </c>
      <c r="BC90" s="29">
        <v>2.2582980548665637</v>
      </c>
      <c r="BD90" s="29">
        <v>2.3699035825516122</v>
      </c>
      <c r="BE90" s="29">
        <v>0.67665280393875538</v>
      </c>
      <c r="BF90" s="29">
        <v>0.95893772962085755</v>
      </c>
      <c r="BG90" s="29">
        <v>1.6674884839894817</v>
      </c>
      <c r="BH90" s="29">
        <v>1.9109005799966432</v>
      </c>
      <c r="BI90" s="29">
        <v>1.9838496111598067</v>
      </c>
    </row>
    <row r="91" spans="1:61" ht="12" x14ac:dyDescent="0.2">
      <c r="A91" s="7" t="s">
        <v>175</v>
      </c>
      <c r="B91" s="7" t="s">
        <v>176</v>
      </c>
      <c r="C91" s="29">
        <v>6.779758457060832</v>
      </c>
      <c r="D91" s="29">
        <v>6.0344344391159979</v>
      </c>
      <c r="E91" s="29">
        <v>6.1837582699855735</v>
      </c>
      <c r="F91" s="29">
        <v>5.6967528052294734</v>
      </c>
      <c r="G91" s="29">
        <v>5.6141878595352619</v>
      </c>
      <c r="H91" s="29">
        <v>5.2169497379147582</v>
      </c>
      <c r="I91" s="29">
        <v>4.7226673992521881</v>
      </c>
      <c r="J91" s="29">
        <v>4.4528847950703812</v>
      </c>
      <c r="K91" s="29">
        <v>4.6401365292376688</v>
      </c>
      <c r="L91" s="29">
        <v>5.0239373383826367</v>
      </c>
      <c r="M91" s="29">
        <v>4.8505493592804907</v>
      </c>
      <c r="N91" s="29">
        <v>4.3283362056435708</v>
      </c>
      <c r="O91" s="29">
        <v>4.387153346228116</v>
      </c>
      <c r="P91" s="29">
        <v>3.9587622170990682</v>
      </c>
      <c r="Q91" s="29">
        <v>3.8538324596833964</v>
      </c>
      <c r="R91" s="29">
        <v>4.039811895850951</v>
      </c>
      <c r="S91" s="29">
        <v>4.46322129061131</v>
      </c>
      <c r="T91" s="29">
        <v>4.2573768478296161</v>
      </c>
      <c r="U91" s="29">
        <v>3.979821580588736</v>
      </c>
      <c r="V91" s="29">
        <v>3.59528949036538</v>
      </c>
      <c r="W91" s="29">
        <v>3.5420559032429755</v>
      </c>
      <c r="X91" s="29">
        <v>2.2635377157247549</v>
      </c>
      <c r="Y91" s="29">
        <v>2.0918821990916174</v>
      </c>
      <c r="Z91" s="29">
        <v>1.9914266388086423</v>
      </c>
      <c r="AA91" s="29">
        <v>2.0409054455259139</v>
      </c>
      <c r="AB91" s="29">
        <v>1.8282611404832376</v>
      </c>
      <c r="AC91" s="29">
        <v>1.8730221019340265</v>
      </c>
      <c r="AD91" s="29">
        <v>2.4671291521603438</v>
      </c>
      <c r="AE91" s="29">
        <v>2.5371126827060921</v>
      </c>
      <c r="AF91" s="29">
        <v>2.551933849857698</v>
      </c>
      <c r="AG91" s="29">
        <v>2.548516819690998</v>
      </c>
      <c r="AH91" s="29">
        <v>2.7315817065338739</v>
      </c>
      <c r="AI91" s="29">
        <v>2.9961410932938279</v>
      </c>
      <c r="AJ91" s="29">
        <v>2.5473670502570562</v>
      </c>
      <c r="AK91" s="29">
        <v>2.5959256089158886</v>
      </c>
      <c r="AL91" s="29">
        <v>2.9598237391214335</v>
      </c>
      <c r="AM91" s="29">
        <v>2.9304862534100735</v>
      </c>
      <c r="AN91" s="29">
        <v>2.5307527466782527</v>
      </c>
      <c r="AO91" s="29">
        <v>2.9680976226754874</v>
      </c>
      <c r="AP91" s="29">
        <v>2.3490205470566514</v>
      </c>
      <c r="AQ91" s="29">
        <v>2.5319264555261323</v>
      </c>
      <c r="AR91" s="29">
        <v>2.4242805264270402</v>
      </c>
      <c r="AS91" s="29">
        <v>2.5927865306962992</v>
      </c>
      <c r="AT91" s="29">
        <v>2.7454275110473656</v>
      </c>
      <c r="AU91" s="29">
        <v>2.9796470830509691</v>
      </c>
      <c r="AV91" s="29">
        <v>3.1106269714478558</v>
      </c>
      <c r="AW91" s="29">
        <v>2.9322597589220347</v>
      </c>
      <c r="AX91" s="29">
        <v>2.7869507275249275</v>
      </c>
      <c r="AY91" s="29">
        <v>3.0575197836521668</v>
      </c>
      <c r="AZ91" s="29">
        <v>2.9666370013943584</v>
      </c>
      <c r="BA91" s="29">
        <v>3.2172132969366749</v>
      </c>
      <c r="BB91" s="29">
        <v>3.2412929704190967</v>
      </c>
      <c r="BC91" s="29">
        <v>3.2154742043674176</v>
      </c>
      <c r="BD91" s="29">
        <v>3.3251068902357708</v>
      </c>
      <c r="BE91" s="29">
        <v>0.90302540417799526</v>
      </c>
      <c r="BF91" s="29">
        <v>1.3633188454312306</v>
      </c>
      <c r="BG91" s="29">
        <v>2.3658481047338338</v>
      </c>
      <c r="BH91" s="29">
        <v>2.7412253844011469</v>
      </c>
      <c r="BI91" s="29">
        <v>2.7785192583863361</v>
      </c>
    </row>
    <row r="92" spans="1:61" ht="12" x14ac:dyDescent="0.2">
      <c r="A92" s="7" t="s">
        <v>177</v>
      </c>
      <c r="B92" s="7" t="s">
        <v>178</v>
      </c>
      <c r="C92" s="29">
        <v>6.1988326562438196</v>
      </c>
      <c r="D92" s="29">
        <v>5.4896826248848756</v>
      </c>
      <c r="E92" s="29">
        <v>5.4204273856811103</v>
      </c>
      <c r="F92" s="29">
        <v>4.7202951695925597</v>
      </c>
      <c r="G92" s="29">
        <v>4.673406485368651</v>
      </c>
      <c r="H92" s="29">
        <v>4.3102953391003656</v>
      </c>
      <c r="I92" s="29">
        <v>4.2187677681420732</v>
      </c>
      <c r="J92" s="29">
        <v>3.7159018148476357</v>
      </c>
      <c r="K92" s="29">
        <v>3.8534931847169647</v>
      </c>
      <c r="L92" s="29">
        <v>3.8593377829456572</v>
      </c>
      <c r="M92" s="29">
        <v>3.7153127449122287</v>
      </c>
      <c r="N92" s="29">
        <v>3.6691373454972007</v>
      </c>
      <c r="O92" s="29">
        <v>4.0513336031102893</v>
      </c>
      <c r="P92" s="29">
        <v>3.679856695909375</v>
      </c>
      <c r="Q92" s="29">
        <v>3.6991362909887373</v>
      </c>
      <c r="R92" s="29">
        <v>4.1408704483283918</v>
      </c>
      <c r="S92" s="29">
        <v>4.3926915849797465</v>
      </c>
      <c r="T92" s="29">
        <v>4.3127581357363987</v>
      </c>
      <c r="U92" s="29">
        <v>3.9328361526923339</v>
      </c>
      <c r="V92" s="29">
        <v>3.4468143856340223</v>
      </c>
      <c r="W92" s="29">
        <v>3.2637319436611807</v>
      </c>
      <c r="X92" s="29">
        <v>2.4738395651349818</v>
      </c>
      <c r="Y92" s="29">
        <v>2.1825341738386967</v>
      </c>
      <c r="Z92" s="29">
        <v>2.0663291863555622</v>
      </c>
      <c r="AA92" s="29">
        <v>2.2657672046152642</v>
      </c>
      <c r="AB92" s="29">
        <v>2.1345165669848192</v>
      </c>
      <c r="AC92" s="29">
        <v>2.071093507466681</v>
      </c>
      <c r="AD92" s="29">
        <v>2.351536691109565</v>
      </c>
      <c r="AE92" s="29">
        <v>2.3823775624899644</v>
      </c>
      <c r="AF92" s="29">
        <v>2.9641093889150163</v>
      </c>
      <c r="AG92" s="29">
        <v>3.2101964237469605</v>
      </c>
      <c r="AH92" s="29">
        <v>3.4803526221519556</v>
      </c>
      <c r="AI92" s="29">
        <v>3.8209892232106228</v>
      </c>
      <c r="AJ92" s="29">
        <v>3.3311426198505059</v>
      </c>
      <c r="AK92" s="29">
        <v>3.392331168636241</v>
      </c>
      <c r="AL92" s="29">
        <v>3.5797012117634108</v>
      </c>
      <c r="AM92" s="29">
        <v>3.6081051062169167</v>
      </c>
      <c r="AN92" s="29">
        <v>3.1452392048527864</v>
      </c>
      <c r="AO92" s="29">
        <v>3.5539771397983495</v>
      </c>
      <c r="AP92" s="29">
        <v>2.9205493368056707</v>
      </c>
      <c r="AQ92" s="29">
        <v>3.1135712652445675</v>
      </c>
      <c r="AR92" s="29">
        <v>3.014323391673023</v>
      </c>
      <c r="AS92" s="29">
        <v>3.1691193540335374</v>
      </c>
      <c r="AT92" s="29">
        <v>3.6710018519520551</v>
      </c>
      <c r="AU92" s="29">
        <v>3.9721194814534244</v>
      </c>
      <c r="AV92" s="29">
        <v>4.0835019174074763</v>
      </c>
      <c r="AW92" s="29">
        <v>3.788079782303996</v>
      </c>
      <c r="AX92" s="29">
        <v>3.7377349631442343</v>
      </c>
      <c r="AY92" s="29">
        <v>4.2906534894721498</v>
      </c>
      <c r="AZ92" s="29">
        <v>4.1732910462220003</v>
      </c>
      <c r="BA92" s="29">
        <v>4.3373328050353548</v>
      </c>
      <c r="BB92" s="29">
        <v>4.1140233440214766</v>
      </c>
      <c r="BC92" s="29">
        <v>3.9226840562811893</v>
      </c>
      <c r="BD92" s="29">
        <v>4.0644378077495729</v>
      </c>
      <c r="BE92" s="29">
        <v>1.174711865235142</v>
      </c>
      <c r="BF92" s="29">
        <v>1.7089031591404569</v>
      </c>
      <c r="BG92" s="29">
        <v>2.8497440256655069</v>
      </c>
      <c r="BH92" s="29">
        <v>3.3848953324175395</v>
      </c>
      <c r="BI92" s="29">
        <v>3.4549081965896851</v>
      </c>
    </row>
    <row r="93" spans="1:61" ht="12" x14ac:dyDescent="0.2">
      <c r="A93" s="7" t="s">
        <v>179</v>
      </c>
      <c r="B93" s="7" t="s">
        <v>180</v>
      </c>
      <c r="C93" s="29">
        <v>3.6466192001898659</v>
      </c>
      <c r="D93" s="29">
        <v>3.4347383410466357</v>
      </c>
      <c r="E93" s="29">
        <v>3.3994161623353505</v>
      </c>
      <c r="F93" s="29">
        <v>2.9682425536964518</v>
      </c>
      <c r="G93" s="29">
        <v>3.0532312804082116</v>
      </c>
      <c r="H93" s="29">
        <v>2.7074902100391598</v>
      </c>
      <c r="I93" s="29">
        <v>2.7016893713621264</v>
      </c>
      <c r="J93" s="29">
        <v>2.4465017608251358</v>
      </c>
      <c r="K93" s="29">
        <v>2.4736763854154415</v>
      </c>
      <c r="L93" s="29">
        <v>2.3995730526072863</v>
      </c>
      <c r="M93" s="29">
        <v>2.3903106907715896</v>
      </c>
      <c r="N93" s="29">
        <v>2.3001724210624421</v>
      </c>
      <c r="O93" s="29">
        <v>2.5323816519136075</v>
      </c>
      <c r="P93" s="29">
        <v>2.3192243911831016</v>
      </c>
      <c r="Q93" s="29">
        <v>2.0977005426197706</v>
      </c>
      <c r="R93" s="29">
        <v>2.1502276270270606</v>
      </c>
      <c r="S93" s="29">
        <v>2.4214816148993741</v>
      </c>
      <c r="T93" s="29">
        <v>2.4014951545151719</v>
      </c>
      <c r="U93" s="29">
        <v>2.2536400656692068</v>
      </c>
      <c r="V93" s="29">
        <v>2.0730311142027258</v>
      </c>
      <c r="W93" s="29">
        <v>2.0425669786575078</v>
      </c>
      <c r="X93" s="29">
        <v>1.591150955625753</v>
      </c>
      <c r="Y93" s="29">
        <v>1.5640409803675097</v>
      </c>
      <c r="Z93" s="29">
        <v>1.4750278648264032</v>
      </c>
      <c r="AA93" s="29">
        <v>1.400431660305103</v>
      </c>
      <c r="AB93" s="29">
        <v>1.364074526248759</v>
      </c>
      <c r="AC93" s="29">
        <v>1.1929613080046175</v>
      </c>
      <c r="AD93" s="29">
        <v>1.539862100377732</v>
      </c>
      <c r="AE93" s="29">
        <v>1.5250139391702464</v>
      </c>
      <c r="AF93" s="29">
        <v>1.3737418097186398</v>
      </c>
      <c r="AG93" s="29">
        <v>1.4269063713718166</v>
      </c>
      <c r="AH93" s="29">
        <v>1.4309422158972991</v>
      </c>
      <c r="AI93" s="29">
        <v>1.7883942601322305</v>
      </c>
      <c r="AJ93" s="29">
        <v>1.4625044472115982</v>
      </c>
      <c r="AK93" s="29">
        <v>1.4353542204038068</v>
      </c>
      <c r="AL93" s="29">
        <v>1.8691685937916926</v>
      </c>
      <c r="AM93" s="29">
        <v>1.9315259124195796</v>
      </c>
      <c r="AN93" s="29">
        <v>1.6365581854869093</v>
      </c>
      <c r="AO93" s="29">
        <v>2.0829106558269213</v>
      </c>
      <c r="AP93" s="29">
        <v>1.4679201814950869</v>
      </c>
      <c r="AQ93" s="29">
        <v>1.7695110730264867</v>
      </c>
      <c r="AR93" s="29">
        <v>1.7234995399408595</v>
      </c>
      <c r="AS93" s="29">
        <v>1.8314624261622638</v>
      </c>
      <c r="AT93" s="29">
        <v>1.9280369171120928</v>
      </c>
      <c r="AU93" s="29">
        <v>2.0022911647573629</v>
      </c>
      <c r="AV93" s="29">
        <v>2.2435602256045737</v>
      </c>
      <c r="AW93" s="29">
        <v>2.0288565950004567</v>
      </c>
      <c r="AX93" s="29">
        <v>1.9042627464477113</v>
      </c>
      <c r="AY93" s="29">
        <v>2.2361388746461759</v>
      </c>
      <c r="AZ93" s="29">
        <v>2.2863899756274013</v>
      </c>
      <c r="BA93" s="29">
        <v>2.2978865374755046</v>
      </c>
      <c r="BB93" s="29">
        <v>2.3674348366614457</v>
      </c>
      <c r="BC93" s="29">
        <v>2.273664248136936</v>
      </c>
      <c r="BD93" s="29">
        <v>2.4802469569370595</v>
      </c>
      <c r="BE93" s="29">
        <v>0.80694935135173107</v>
      </c>
      <c r="BF93" s="29">
        <v>1.2292920708280362</v>
      </c>
      <c r="BG93" s="29">
        <v>2.0668160395580624</v>
      </c>
      <c r="BH93" s="29">
        <v>2.5221046125318707</v>
      </c>
      <c r="BI93" s="29">
        <v>2.8443033440329275</v>
      </c>
    </row>
    <row r="94" spans="1:61" ht="12" x14ac:dyDescent="0.2">
      <c r="A94" s="7" t="s">
        <v>181</v>
      </c>
      <c r="B94" s="7" t="s">
        <v>182</v>
      </c>
      <c r="C94" s="29">
        <v>2.8440438963603873</v>
      </c>
      <c r="D94" s="29">
        <v>2.6645261215085112</v>
      </c>
      <c r="E94" s="29">
        <v>2.5868316796764788</v>
      </c>
      <c r="F94" s="29">
        <v>2.3686400827612153</v>
      </c>
      <c r="G94" s="29">
        <v>2.3523876140317879</v>
      </c>
      <c r="H94" s="29">
        <v>2.2044225524311107</v>
      </c>
      <c r="I94" s="29">
        <v>2.1205710671972153</v>
      </c>
      <c r="J94" s="29">
        <v>2.0106725318021299</v>
      </c>
      <c r="K94" s="29">
        <v>2.2075827023275858</v>
      </c>
      <c r="L94" s="29">
        <v>2.269874582360941</v>
      </c>
      <c r="M94" s="29">
        <v>2.1975621631604572</v>
      </c>
      <c r="N94" s="29">
        <v>2.0772149560954314</v>
      </c>
      <c r="O94" s="29">
        <v>2.7280966851910926</v>
      </c>
      <c r="P94" s="29">
        <v>2.5141050217000336</v>
      </c>
      <c r="Q94" s="29">
        <v>2.4446299148152537</v>
      </c>
      <c r="R94" s="29">
        <v>2.7328957429165275</v>
      </c>
      <c r="S94" s="29">
        <v>2.8308016627717887</v>
      </c>
      <c r="T94" s="29">
        <v>2.9867645950224539</v>
      </c>
      <c r="U94" s="29">
        <v>2.9090483216128025</v>
      </c>
      <c r="V94" s="29">
        <v>2.5669012567711644</v>
      </c>
      <c r="W94" s="29">
        <v>2.5607654781007354</v>
      </c>
      <c r="X94" s="29">
        <v>1.9721250554777958</v>
      </c>
      <c r="Y94" s="29">
        <v>1.834905278734372</v>
      </c>
      <c r="Z94" s="29">
        <v>1.8013763732847674</v>
      </c>
      <c r="AA94" s="29">
        <v>1.8409359908979335</v>
      </c>
      <c r="AB94" s="29">
        <v>1.7099164679792764</v>
      </c>
      <c r="AC94" s="29">
        <v>1.6755987862423252</v>
      </c>
      <c r="AD94" s="29">
        <v>1.9673927632461965</v>
      </c>
      <c r="AE94" s="29">
        <v>1.9379041363029867</v>
      </c>
      <c r="AF94" s="29">
        <v>1.9831513893901118</v>
      </c>
      <c r="AG94" s="29">
        <v>2.0314392116764908</v>
      </c>
      <c r="AH94" s="29">
        <v>2.0524855647780584</v>
      </c>
      <c r="AI94" s="29">
        <v>2.4062362163679376</v>
      </c>
      <c r="AJ94" s="29">
        <v>2.4152456995067966</v>
      </c>
      <c r="AK94" s="29">
        <v>2.47955762059425</v>
      </c>
      <c r="AL94" s="29">
        <v>2.7610720157183528</v>
      </c>
      <c r="AM94" s="29">
        <v>2.6421718994346204</v>
      </c>
      <c r="AN94" s="29">
        <v>2.3185322372508721</v>
      </c>
      <c r="AO94" s="29">
        <v>2.667994551450557</v>
      </c>
      <c r="AP94" s="29">
        <v>2.1461322003358951</v>
      </c>
      <c r="AQ94" s="29">
        <v>2.3320757654962239</v>
      </c>
      <c r="AR94" s="29">
        <v>2.2169949615722562</v>
      </c>
      <c r="AS94" s="29">
        <v>2.3264389549433315</v>
      </c>
      <c r="AT94" s="29">
        <v>2.4525308923467062</v>
      </c>
      <c r="AU94" s="29">
        <v>2.5521471710284844</v>
      </c>
      <c r="AV94" s="29">
        <v>2.6517434294675728</v>
      </c>
      <c r="AW94" s="29">
        <v>2.5400727402151064</v>
      </c>
      <c r="AX94" s="29">
        <v>2.4801677251443124</v>
      </c>
      <c r="AY94" s="29">
        <v>2.8431080314540256</v>
      </c>
      <c r="AZ94" s="29">
        <v>2.8373221813166647</v>
      </c>
      <c r="BA94" s="29">
        <v>2.9815413362399759</v>
      </c>
      <c r="BB94" s="29">
        <v>2.9288480574803413</v>
      </c>
      <c r="BC94" s="29">
        <v>2.8178024446940797</v>
      </c>
      <c r="BD94" s="29">
        <v>2.9626555739692355</v>
      </c>
      <c r="BE94" s="29">
        <v>0.91728080614843899</v>
      </c>
      <c r="BF94" s="29">
        <v>1.3316553403997375</v>
      </c>
      <c r="BG94" s="29">
        <v>2.0887386134869703</v>
      </c>
      <c r="BH94" s="29">
        <v>2.4489739625621461</v>
      </c>
      <c r="BI94" s="29">
        <v>2.5287724254524018</v>
      </c>
    </row>
    <row r="95" spans="1:61" ht="12" x14ac:dyDescent="0.2">
      <c r="A95" s="7" t="s">
        <v>183</v>
      </c>
      <c r="B95" s="7" t="s">
        <v>184</v>
      </c>
      <c r="C95" s="29">
        <v>2.5277658238409315</v>
      </c>
      <c r="D95" s="29">
        <v>2.4725005781802105</v>
      </c>
      <c r="E95" s="29">
        <v>2.3534013097611459</v>
      </c>
      <c r="F95" s="29">
        <v>2.1717004938683622</v>
      </c>
      <c r="G95" s="29">
        <v>2.1353527192034871</v>
      </c>
      <c r="H95" s="29">
        <v>2.0284142639253604</v>
      </c>
      <c r="I95" s="29">
        <v>1.9603633689148627</v>
      </c>
      <c r="J95" s="29">
        <v>1.9240435156709235</v>
      </c>
      <c r="K95" s="29">
        <v>1.8698988212376011</v>
      </c>
      <c r="L95" s="29">
        <v>2.1480736847186845</v>
      </c>
      <c r="M95" s="29">
        <v>2.2580981345964348</v>
      </c>
      <c r="N95" s="29">
        <v>2.1666141320861341</v>
      </c>
      <c r="O95" s="29">
        <v>2.4311328443357785</v>
      </c>
      <c r="P95" s="29">
        <v>2.6043341007542087</v>
      </c>
      <c r="Q95" s="29">
        <v>2.5518009090985756</v>
      </c>
      <c r="R95" s="29">
        <v>2.7638367670498147</v>
      </c>
      <c r="S95" s="29">
        <v>2.9974672300041885</v>
      </c>
      <c r="T95" s="29">
        <v>2.960127847257946</v>
      </c>
      <c r="U95" s="29">
        <v>2.8698926454093896</v>
      </c>
      <c r="V95" s="29">
        <v>2.6182151420853046</v>
      </c>
      <c r="W95" s="29">
        <v>2.8302369447091533</v>
      </c>
      <c r="X95" s="29">
        <v>2.1162802143054242</v>
      </c>
      <c r="Y95" s="29">
        <v>1.8968335053593339</v>
      </c>
      <c r="Z95" s="29">
        <v>1.7793649621249135</v>
      </c>
      <c r="AA95" s="29">
        <v>1.7846550062329767</v>
      </c>
      <c r="AB95" s="29">
        <v>1.6046071633135102</v>
      </c>
      <c r="AC95" s="29">
        <v>1.752562974945771</v>
      </c>
      <c r="AD95" s="29">
        <v>2.0468957247456823</v>
      </c>
      <c r="AE95" s="29">
        <v>1.9557513864810672</v>
      </c>
      <c r="AF95" s="29">
        <v>2.0168751571802774</v>
      </c>
      <c r="AG95" s="29">
        <v>2.0543130268188405</v>
      </c>
      <c r="AH95" s="29">
        <v>2.3274436058356622</v>
      </c>
      <c r="AI95" s="29">
        <v>2.5896867132155763</v>
      </c>
      <c r="AJ95" s="29">
        <v>2.2274048935695254</v>
      </c>
      <c r="AK95" s="29">
        <v>2.2889771767172564</v>
      </c>
      <c r="AL95" s="29">
        <v>2.5695789405272214</v>
      </c>
      <c r="AM95" s="29">
        <v>2.3265761119886519</v>
      </c>
      <c r="AN95" s="29">
        <v>2.1999014043077056</v>
      </c>
      <c r="AO95" s="29">
        <v>2.5608133872250489</v>
      </c>
      <c r="AP95" s="29">
        <v>2.1052017383131183</v>
      </c>
      <c r="AQ95" s="29">
        <v>2.309334720322739</v>
      </c>
      <c r="AR95" s="29">
        <v>2.1530238305197513</v>
      </c>
      <c r="AS95" s="29">
        <v>2.2098939164321281</v>
      </c>
      <c r="AT95" s="29">
        <v>2.5337022584341451</v>
      </c>
      <c r="AU95" s="29">
        <v>2.5739733550182438</v>
      </c>
      <c r="AV95" s="29">
        <v>2.6953595699628785</v>
      </c>
      <c r="AW95" s="29">
        <v>2.5301670195745039</v>
      </c>
      <c r="AX95" s="29">
        <v>2.3564703583818694</v>
      </c>
      <c r="AY95" s="29">
        <v>2.6014869652918224</v>
      </c>
      <c r="AZ95" s="29">
        <v>2.5525005412426931</v>
      </c>
      <c r="BA95" s="29">
        <v>2.7039244055571103</v>
      </c>
      <c r="BB95" s="29">
        <v>2.7541543676965241</v>
      </c>
      <c r="BC95" s="29">
        <v>2.6454437926063608</v>
      </c>
      <c r="BD95" s="29">
        <v>2.7506508113359982</v>
      </c>
      <c r="BE95" s="29">
        <v>0.80648857581886058</v>
      </c>
      <c r="BF95" s="29">
        <v>1.1638909277163783</v>
      </c>
      <c r="BG95" s="29">
        <v>1.8878017097988689</v>
      </c>
      <c r="BH95" s="29">
        <v>2.2492515009583958</v>
      </c>
      <c r="BI95" s="29">
        <v>2.2556592864045117</v>
      </c>
    </row>
    <row r="96" spans="1:61" ht="12" x14ac:dyDescent="0.2">
      <c r="A96" s="7" t="s">
        <v>185</v>
      </c>
      <c r="B96" s="7" t="s">
        <v>186</v>
      </c>
      <c r="C96" s="29">
        <v>4.854116810621302</v>
      </c>
      <c r="D96" s="29">
        <v>4.1156308201163831</v>
      </c>
      <c r="E96" s="29">
        <v>3.9037972596670283</v>
      </c>
      <c r="F96" s="29">
        <v>3.2140540596237517</v>
      </c>
      <c r="G96" s="29">
        <v>3.1788094311967252</v>
      </c>
      <c r="H96" s="29">
        <v>3.1371840876247097</v>
      </c>
      <c r="I96" s="29">
        <v>3.0668363667431406</v>
      </c>
      <c r="J96" s="29">
        <v>2.6764248398696342</v>
      </c>
      <c r="K96" s="29">
        <v>2.6759097088378896</v>
      </c>
      <c r="L96" s="29">
        <v>2.5428425684181959</v>
      </c>
      <c r="M96" s="29">
        <v>2.2078792432348218</v>
      </c>
      <c r="N96" s="29">
        <v>2.0114937040936582</v>
      </c>
      <c r="O96" s="29">
        <v>2.0069680895172093</v>
      </c>
      <c r="P96" s="29">
        <v>1.93546993321862</v>
      </c>
      <c r="Q96" s="29">
        <v>1.6990694066488279</v>
      </c>
      <c r="R96" s="29">
        <v>1.9658083376919364</v>
      </c>
      <c r="S96" s="29">
        <v>2.401090029790105</v>
      </c>
      <c r="T96" s="29">
        <v>2.2476318256356613</v>
      </c>
      <c r="U96" s="29">
        <v>2.0735706940159537</v>
      </c>
      <c r="V96" s="29">
        <v>1.8007347720513733</v>
      </c>
      <c r="W96" s="29">
        <v>1.5792191909927256</v>
      </c>
      <c r="X96" s="29">
        <v>1.1309470968780826</v>
      </c>
      <c r="Y96" s="29">
        <v>0.88583172350122319</v>
      </c>
      <c r="Z96" s="29">
        <v>0.91338224896707021</v>
      </c>
      <c r="AA96" s="29">
        <v>0.94279860646969404</v>
      </c>
      <c r="AB96" s="29">
        <v>0.92826191828536098</v>
      </c>
      <c r="AC96" s="29">
        <v>0.91019215135997178</v>
      </c>
      <c r="AD96" s="29">
        <v>1.2457839060938545</v>
      </c>
      <c r="AE96" s="29">
        <v>1.1592355368691394</v>
      </c>
      <c r="AF96" s="29">
        <v>1.3256525756525757</v>
      </c>
      <c r="AG96" s="29">
        <v>1.3716662466662466</v>
      </c>
      <c r="AH96" s="29">
        <v>1.4379003129003129</v>
      </c>
      <c r="AI96" s="29">
        <v>1.6866508116508117</v>
      </c>
      <c r="AJ96" s="29">
        <v>1.3768532518532519</v>
      </c>
      <c r="AK96" s="29">
        <v>1.3834315084315085</v>
      </c>
      <c r="AL96" s="29">
        <v>1.5262920262920263</v>
      </c>
      <c r="AM96" s="29">
        <v>1.4596957096957097</v>
      </c>
      <c r="AN96" s="29">
        <v>1.3032436344496348</v>
      </c>
      <c r="AO96" s="29">
        <v>1.5782222514639122</v>
      </c>
      <c r="AP96" s="29">
        <v>1.324021104504794</v>
      </c>
      <c r="AQ96" s="29">
        <v>1.5639696823611335</v>
      </c>
      <c r="AR96" s="29">
        <v>1.4912341314478548</v>
      </c>
      <c r="AS96" s="29">
        <v>1.5788847822593604</v>
      </c>
      <c r="AT96" s="29">
        <v>1.5769484171621404</v>
      </c>
      <c r="AU96" s="29">
        <v>1.5183137822057957</v>
      </c>
      <c r="AV96" s="29">
        <v>1.7309630938989768</v>
      </c>
      <c r="AW96" s="29">
        <v>1.666599710750442</v>
      </c>
      <c r="AX96" s="29">
        <v>1.6648052921956185</v>
      </c>
      <c r="AY96" s="29">
        <v>1.938140768118271</v>
      </c>
      <c r="AZ96" s="29">
        <v>1.970175156676844</v>
      </c>
      <c r="BA96" s="29">
        <v>2.0978413412609136</v>
      </c>
      <c r="BB96" s="29">
        <v>2.0955835877658151</v>
      </c>
      <c r="BC96" s="29">
        <v>2.0387862231506775</v>
      </c>
      <c r="BD96" s="29">
        <v>2.2755557341046653</v>
      </c>
      <c r="BE96" s="29">
        <v>0.7304569071723177</v>
      </c>
      <c r="BF96" s="29">
        <v>1.1481895120252825</v>
      </c>
      <c r="BG96" s="29">
        <v>1.6854571749959826</v>
      </c>
      <c r="BH96" s="29">
        <v>2.0733756494723874</v>
      </c>
      <c r="BI96" s="29">
        <v>2.039185280411377</v>
      </c>
    </row>
    <row r="97" spans="1:61" ht="12" x14ac:dyDescent="0.2">
      <c r="A97" s="7" t="s">
        <v>187</v>
      </c>
      <c r="B97" s="7" t="s">
        <v>188</v>
      </c>
      <c r="C97" s="29">
        <v>2.8619078538761222</v>
      </c>
      <c r="D97" s="29">
        <v>2.8246499350686016</v>
      </c>
      <c r="E97" s="29">
        <v>2.6457992208232173</v>
      </c>
      <c r="F97" s="29">
        <v>2.3248193213257298</v>
      </c>
      <c r="G97" s="29">
        <v>2.2808530009598553</v>
      </c>
      <c r="H97" s="29">
        <v>2.0465671051888656</v>
      </c>
      <c r="I97" s="29">
        <v>2.1634478457633959</v>
      </c>
      <c r="J97" s="29">
        <v>2.0123127820150675</v>
      </c>
      <c r="K97" s="29">
        <v>2.0484007056838229</v>
      </c>
      <c r="L97" s="29">
        <v>2.0780854491063896</v>
      </c>
      <c r="M97" s="29">
        <v>1.9649259132035577</v>
      </c>
      <c r="N97" s="29">
        <v>1.8596903128553848</v>
      </c>
      <c r="O97" s="29">
        <v>2.1381185989041223</v>
      </c>
      <c r="P97" s="29">
        <v>2.1460778923474129</v>
      </c>
      <c r="Q97" s="29">
        <v>2.0023824911018298</v>
      </c>
      <c r="R97" s="29">
        <v>2.3215591330433187</v>
      </c>
      <c r="S97" s="29">
        <v>2.5032972262144755</v>
      </c>
      <c r="T97" s="29">
        <v>2.2967471440651535</v>
      </c>
      <c r="U97" s="29">
        <v>1.9423925869480643</v>
      </c>
      <c r="V97" s="29">
        <v>1.7537899613849959</v>
      </c>
      <c r="W97" s="29">
        <v>1.6358968423150997</v>
      </c>
      <c r="X97" s="29">
        <v>1.2327956400607145</v>
      </c>
      <c r="Y97" s="29">
        <v>1.0407473505982237</v>
      </c>
      <c r="Z97" s="29">
        <v>0.98182999639173418</v>
      </c>
      <c r="AA97" s="29">
        <v>1.0147804978539932</v>
      </c>
      <c r="AB97" s="29">
        <v>1.018059630008797</v>
      </c>
      <c r="AC97" s="29">
        <v>1.0402945254661153</v>
      </c>
      <c r="AD97" s="29">
        <v>1.2627918637185234</v>
      </c>
      <c r="AE97" s="29">
        <v>1.2021752048926635</v>
      </c>
      <c r="AF97" s="29">
        <v>1.3206880718802236</v>
      </c>
      <c r="AG97" s="29">
        <v>1.2946242883851857</v>
      </c>
      <c r="AH97" s="29">
        <v>1.3753785025553611</v>
      </c>
      <c r="AI97" s="29">
        <v>1.6385221819753257</v>
      </c>
      <c r="AJ97" s="29">
        <v>1.4301349554799967</v>
      </c>
      <c r="AK97" s="29">
        <v>1.594515351673514</v>
      </c>
      <c r="AL97" s="29">
        <v>1.8208006098055045</v>
      </c>
      <c r="AM97" s="29">
        <v>1.7802359395116154</v>
      </c>
      <c r="AN97" s="29">
        <v>1.616005269224436</v>
      </c>
      <c r="AO97" s="29">
        <v>1.8639940250758626</v>
      </c>
      <c r="AP97" s="29">
        <v>1.5670894945042113</v>
      </c>
      <c r="AQ97" s="29">
        <v>1.7681609178624083</v>
      </c>
      <c r="AR97" s="29">
        <v>1.6280759630402732</v>
      </c>
      <c r="AS97" s="29">
        <v>1.6663640211949144</v>
      </c>
      <c r="AT97" s="29">
        <v>1.6587706365772841</v>
      </c>
      <c r="AU97" s="29">
        <v>1.6045455208956749</v>
      </c>
      <c r="AV97" s="29">
        <v>1.7394806370151956</v>
      </c>
      <c r="AW97" s="29">
        <v>1.6084721269359334</v>
      </c>
      <c r="AX97" s="29">
        <v>1.4642591268045602</v>
      </c>
      <c r="AY97" s="29">
        <v>1.6729239347803875</v>
      </c>
      <c r="AZ97" s="29">
        <v>1.7736056169442538</v>
      </c>
      <c r="BA97" s="29">
        <v>2.1980702701913675</v>
      </c>
      <c r="BB97" s="29">
        <v>2.2184214751777191</v>
      </c>
      <c r="BC97" s="29">
        <v>2.0837461865210853</v>
      </c>
      <c r="BD97" s="29">
        <v>2.1531843461252134</v>
      </c>
      <c r="BE97" s="29">
        <v>0.65584246865283835</v>
      </c>
      <c r="BF97" s="29">
        <v>0.9514151838498256</v>
      </c>
      <c r="BG97" s="29">
        <v>1.5609120235888303</v>
      </c>
      <c r="BH97" s="29">
        <v>1.8163895660297489</v>
      </c>
      <c r="BI97" s="29">
        <v>1.9040098092165765</v>
      </c>
    </row>
    <row r="98" spans="1:61" ht="12" x14ac:dyDescent="0.2">
      <c r="A98" s="7" t="s">
        <v>189</v>
      </c>
      <c r="B98" s="7" t="s">
        <v>190</v>
      </c>
      <c r="C98" s="29">
        <v>4.7766399324609541</v>
      </c>
      <c r="D98" s="29">
        <v>4.1828450823132126</v>
      </c>
      <c r="E98" s="29">
        <v>4.024795272266779</v>
      </c>
      <c r="F98" s="29">
        <v>3.7310257492612915</v>
      </c>
      <c r="G98" s="29">
        <v>3.9534233853946814</v>
      </c>
      <c r="H98" s="29">
        <v>3.6993414943013931</v>
      </c>
      <c r="I98" s="29">
        <v>3.4758478048780486</v>
      </c>
      <c r="J98" s="29">
        <v>3.112889756097561</v>
      </c>
      <c r="K98" s="29">
        <v>3.1359687804878047</v>
      </c>
      <c r="L98" s="29">
        <v>3.0743960975609754</v>
      </c>
      <c r="M98" s="29">
        <v>2.8311492682926831</v>
      </c>
      <c r="N98" s="29">
        <v>3.1901892682926829</v>
      </c>
      <c r="O98" s="29">
        <v>3.446751219512195</v>
      </c>
      <c r="P98" s="29">
        <v>3.2338654080712734</v>
      </c>
      <c r="Q98" s="29">
        <v>3.1090311290237049</v>
      </c>
      <c r="R98" s="29">
        <v>3.5115947848089757</v>
      </c>
      <c r="S98" s="29">
        <v>3.8811657664073214</v>
      </c>
      <c r="T98" s="29">
        <v>3.7706649292797674</v>
      </c>
      <c r="U98" s="29">
        <v>3.4402230319926668</v>
      </c>
      <c r="V98" s="29">
        <v>2.92943128357033</v>
      </c>
      <c r="W98" s="29">
        <v>2.7216569822498657</v>
      </c>
      <c r="X98" s="29">
        <v>2.280664606967354</v>
      </c>
      <c r="Y98" s="29">
        <v>2.037656754845079</v>
      </c>
      <c r="Z98" s="29">
        <v>2.0425581229719394</v>
      </c>
      <c r="AA98" s="29">
        <v>2.0827467340149211</v>
      </c>
      <c r="AB98" s="29">
        <v>2.0147134336167825</v>
      </c>
      <c r="AC98" s="29">
        <v>2.0574136632437714</v>
      </c>
      <c r="AD98" s="29">
        <v>2.4232980603592922</v>
      </c>
      <c r="AE98" s="29">
        <v>2.0575478944346255</v>
      </c>
      <c r="AF98" s="29">
        <v>2.2775311481136469</v>
      </c>
      <c r="AG98" s="29">
        <v>2.2846777480204938</v>
      </c>
      <c r="AH98" s="29">
        <v>2.5314101071262227</v>
      </c>
      <c r="AI98" s="29">
        <v>2.948037959944108</v>
      </c>
      <c r="AJ98" s="29">
        <v>2.4572004541220309</v>
      </c>
      <c r="AK98" s="29">
        <v>2.2838408244061483</v>
      </c>
      <c r="AL98" s="29">
        <v>2.551423497904052</v>
      </c>
      <c r="AM98" s="29">
        <v>2.6196873544480672</v>
      </c>
      <c r="AN98" s="29">
        <v>3.7647325443870794</v>
      </c>
      <c r="AO98" s="29">
        <v>4.5197980184276316</v>
      </c>
      <c r="AP98" s="29">
        <v>3.6506635931824531</v>
      </c>
      <c r="AQ98" s="29">
        <v>3.6270466610785137</v>
      </c>
      <c r="AR98" s="29">
        <v>3.0755518301201454</v>
      </c>
      <c r="AS98" s="29">
        <v>3.4348980162056439</v>
      </c>
      <c r="AT98" s="29">
        <v>3.247680916457111</v>
      </c>
      <c r="AU98" s="29">
        <v>3.6236937692092765</v>
      </c>
      <c r="AV98" s="29">
        <v>3.8554763900530875</v>
      </c>
      <c r="AW98" s="29">
        <v>3.5885163453478626</v>
      </c>
      <c r="AX98" s="29">
        <v>3.4466401229393684</v>
      </c>
      <c r="AY98" s="29">
        <v>3.5248672813635094</v>
      </c>
      <c r="AZ98" s="29">
        <v>3.4913453478625316</v>
      </c>
      <c r="BA98" s="29">
        <v>3.5889494272143057</v>
      </c>
      <c r="BB98" s="29">
        <v>3.4293517742386141</v>
      </c>
      <c r="BC98" s="29">
        <v>3.3347583123777591</v>
      </c>
      <c r="BD98" s="29">
        <v>3.4615465213746859</v>
      </c>
      <c r="BE98" s="29">
        <v>1.0927912824811399</v>
      </c>
      <c r="BF98" s="29">
        <v>1.4758731489242805</v>
      </c>
      <c r="BG98" s="29">
        <v>2.3013481419390893</v>
      </c>
      <c r="BH98" s="29">
        <v>2.2924420229114277</v>
      </c>
      <c r="BI98" s="29">
        <v>2.0660589550153676</v>
      </c>
    </row>
    <row r="99" spans="1:61" ht="12" x14ac:dyDescent="0.2">
      <c r="A99" s="7" t="s">
        <v>191</v>
      </c>
      <c r="B99" s="7" t="s">
        <v>192</v>
      </c>
      <c r="C99" s="29">
        <v>2.3618015074443992</v>
      </c>
      <c r="D99" s="29">
        <v>2.2270047896632383</v>
      </c>
      <c r="E99" s="29">
        <v>2.2890179333902649</v>
      </c>
      <c r="F99" s="29">
        <v>2.0142620576987338</v>
      </c>
      <c r="G99" s="29">
        <v>2.178490327850592</v>
      </c>
      <c r="H99" s="29">
        <v>2.1109909776111091</v>
      </c>
      <c r="I99" s="29">
        <v>1.6161399601110651</v>
      </c>
      <c r="J99" s="29">
        <v>1.5704150204265581</v>
      </c>
      <c r="K99" s="29">
        <v>1.6974128526438608</v>
      </c>
      <c r="L99" s="29">
        <v>2.0550926643143534</v>
      </c>
      <c r="M99" s="29">
        <v>2.1486052414623922</v>
      </c>
      <c r="N99" s="29">
        <v>2.0945244257434217</v>
      </c>
      <c r="O99" s="29">
        <v>2.2365364010907163</v>
      </c>
      <c r="P99" s="29">
        <v>2.0682176113360322</v>
      </c>
      <c r="Q99" s="29">
        <v>1.9656194331983805</v>
      </c>
      <c r="R99" s="29">
        <v>2.2440192307692306</v>
      </c>
      <c r="S99" s="29">
        <v>2.3815141700404858</v>
      </c>
      <c r="T99" s="29">
        <v>2.485094129554656</v>
      </c>
      <c r="U99" s="29">
        <v>2.3071174089068824</v>
      </c>
      <c r="V99" s="29">
        <v>2.1078653846153848</v>
      </c>
      <c r="W99" s="29">
        <v>1.9992135627530365</v>
      </c>
      <c r="X99" s="29">
        <v>1.5885160689516309</v>
      </c>
      <c r="Y99" s="29">
        <v>1.5063581846327991</v>
      </c>
      <c r="Z99" s="29">
        <v>1.4798173989182561</v>
      </c>
      <c r="AA99" s="29">
        <v>1.609992632232768</v>
      </c>
      <c r="AB99" s="29">
        <v>1.5308098776527812</v>
      </c>
      <c r="AC99" s="29">
        <v>1.5191726952943518</v>
      </c>
      <c r="AD99" s="29">
        <v>1.9726425669048619</v>
      </c>
      <c r="AE99" s="29">
        <v>1.8879375825018621</v>
      </c>
      <c r="AF99" s="29">
        <v>1.8250843297438457</v>
      </c>
      <c r="AG99" s="29">
        <v>1.8455526970529994</v>
      </c>
      <c r="AH99" s="29">
        <v>1.8489867206000856</v>
      </c>
      <c r="AI99" s="29">
        <v>1.982666777166697</v>
      </c>
      <c r="AJ99" s="29">
        <v>1.6172990148452089</v>
      </c>
      <c r="AK99" s="29">
        <v>1.5408274101202746</v>
      </c>
      <c r="AL99" s="29">
        <v>1.7684172104972677</v>
      </c>
      <c r="AM99" s="29">
        <v>1.9863970348374855</v>
      </c>
      <c r="AN99" s="29">
        <v>1.6421892173152528</v>
      </c>
      <c r="AO99" s="29">
        <v>1.8016028067059844</v>
      </c>
      <c r="AP99" s="29">
        <v>1.428877787162482</v>
      </c>
      <c r="AQ99" s="29">
        <v>1.5361388969900349</v>
      </c>
      <c r="AR99" s="29">
        <v>1.4444408252311352</v>
      </c>
      <c r="AS99" s="29">
        <v>1.4576593705851384</v>
      </c>
      <c r="AT99" s="29">
        <v>1.5491089791419688</v>
      </c>
      <c r="AU99" s="29">
        <v>1.5280411176299034</v>
      </c>
      <c r="AV99" s="29">
        <v>1.587145059331952</v>
      </c>
      <c r="AW99" s="29">
        <v>1.5220681531533238</v>
      </c>
      <c r="AX99" s="29">
        <v>1.3888062782409107</v>
      </c>
      <c r="AY99" s="29">
        <v>1.5024039572309988</v>
      </c>
      <c r="AZ99" s="29">
        <v>1.4068001651371282</v>
      </c>
      <c r="BA99" s="29">
        <v>1.5098374005294992</v>
      </c>
      <c r="BB99" s="29">
        <v>1.5318559367933855</v>
      </c>
      <c r="BC99" s="29">
        <v>1.8004431432110082</v>
      </c>
      <c r="BD99" s="29">
        <v>2.1598633452388616</v>
      </c>
      <c r="BE99" s="29">
        <v>0.63441745605496491</v>
      </c>
      <c r="BF99" s="29">
        <v>0.91720342545914557</v>
      </c>
      <c r="BG99" s="29">
        <v>1.48531908204967</v>
      </c>
      <c r="BH99" s="29">
        <v>1.7592353696458263</v>
      </c>
      <c r="BI99" s="29">
        <v>1.7590922003007314</v>
      </c>
    </row>
    <row r="100" spans="1:61" ht="12" x14ac:dyDescent="0.2">
      <c r="A100" s="7" t="s">
        <v>193</v>
      </c>
      <c r="B100" s="7" t="s">
        <v>194</v>
      </c>
      <c r="C100" s="29">
        <v>3.0075826874171723</v>
      </c>
      <c r="D100" s="29">
        <v>2.7387533960628589</v>
      </c>
      <c r="E100" s="29">
        <v>2.6544051493583485</v>
      </c>
      <c r="F100" s="29">
        <v>2.0677173736794607</v>
      </c>
      <c r="G100" s="29">
        <v>1.9963225710667418</v>
      </c>
      <c r="H100" s="29">
        <v>1.806846380623131</v>
      </c>
      <c r="I100" s="29">
        <v>1.8273515737388197</v>
      </c>
      <c r="J100" s="29">
        <v>1.5318743788787501</v>
      </c>
      <c r="K100" s="29">
        <v>1.2385765812096488</v>
      </c>
      <c r="L100" s="29">
        <v>1.0355389073825689</v>
      </c>
      <c r="M100" s="29">
        <v>0.9012328605283092</v>
      </c>
      <c r="N100" s="29">
        <v>0.75966308298527374</v>
      </c>
      <c r="O100" s="29">
        <v>0.76353887958413547</v>
      </c>
      <c r="P100" s="29">
        <v>0.83350648395611082</v>
      </c>
      <c r="Q100" s="29">
        <v>0.95275691599154744</v>
      </c>
      <c r="R100" s="29">
        <v>1.4876914059373962</v>
      </c>
      <c r="S100" s="29">
        <v>1.7327003782878492</v>
      </c>
      <c r="T100" s="29">
        <v>1.8216128025239378</v>
      </c>
      <c r="U100" s="29">
        <v>1.799851337994101</v>
      </c>
      <c r="V100" s="29">
        <v>1.6721707176222154</v>
      </c>
      <c r="W100" s="29">
        <v>1.5793204084384074</v>
      </c>
      <c r="X100" s="29">
        <v>1.3102001430348038</v>
      </c>
      <c r="Y100" s="29">
        <v>1.1959620226400909</v>
      </c>
      <c r="Z100" s="29">
        <v>1.1315691541467494</v>
      </c>
      <c r="AA100" s="29">
        <v>1.1035666690865384</v>
      </c>
      <c r="AB100" s="29">
        <v>1.0378870318217708</v>
      </c>
      <c r="AC100" s="29">
        <v>1.2576760957074224</v>
      </c>
      <c r="AD100" s="29">
        <v>1.4389763864397718</v>
      </c>
      <c r="AE100" s="29">
        <v>1.4271746362971363</v>
      </c>
      <c r="AF100" s="29">
        <v>1.4275611474993368</v>
      </c>
      <c r="AG100" s="29">
        <v>1.6156124967719496</v>
      </c>
      <c r="AH100" s="29">
        <v>1.9910412413629965</v>
      </c>
      <c r="AI100" s="29">
        <v>2.3515604168576671</v>
      </c>
      <c r="AJ100" s="29">
        <v>2.241386091633943</v>
      </c>
      <c r="AK100" s="29">
        <v>2.4451077451516254</v>
      </c>
      <c r="AL100" s="29">
        <v>2.6476648510267826</v>
      </c>
      <c r="AM100" s="29">
        <v>2.7802616173075294</v>
      </c>
      <c r="AN100" s="29">
        <v>2.5534874031638566</v>
      </c>
      <c r="AO100" s="29">
        <v>2.8053883210728467</v>
      </c>
      <c r="AP100" s="29">
        <v>2.4350525005099355</v>
      </c>
      <c r="AQ100" s="29">
        <v>2.8152536129301344</v>
      </c>
      <c r="AR100" s="29">
        <v>2.7719903919043576</v>
      </c>
      <c r="AS100" s="29">
        <v>2.9527437567166861</v>
      </c>
      <c r="AT100" s="29">
        <v>3.2061332286063084</v>
      </c>
      <c r="AU100" s="29">
        <v>3.2242558749120933</v>
      </c>
      <c r="AV100" s="29">
        <v>3.3255098592578385</v>
      </c>
      <c r="AW100" s="29">
        <v>3.2190426610406333</v>
      </c>
      <c r="AX100" s="29">
        <v>3.1456131858630694</v>
      </c>
      <c r="AY100" s="29">
        <v>3.2948717246166352</v>
      </c>
      <c r="AZ100" s="29">
        <v>3.2355432562189281</v>
      </c>
      <c r="BA100" s="29">
        <v>3.3387633077908991</v>
      </c>
      <c r="BB100" s="29">
        <v>3.33267939830671</v>
      </c>
      <c r="BC100" s="29">
        <v>3.0390181232551838</v>
      </c>
      <c r="BD100" s="29">
        <v>3.239018123255184</v>
      </c>
      <c r="BE100" s="29">
        <v>1.0099314098875707</v>
      </c>
      <c r="BF100" s="29">
        <v>1.4015648165907091</v>
      </c>
      <c r="BG100" s="29">
        <v>2.2148694108800417</v>
      </c>
      <c r="BH100" s="29">
        <v>2.5909612053349895</v>
      </c>
      <c r="BI100" s="29">
        <v>2.5972892749175731</v>
      </c>
    </row>
    <row r="101" spans="1:61" ht="12" x14ac:dyDescent="0.2">
      <c r="A101" s="7" t="s">
        <v>195</v>
      </c>
      <c r="B101" s="7" t="s">
        <v>196</v>
      </c>
      <c r="C101" s="29">
        <v>2.5246685755350087</v>
      </c>
      <c r="D101" s="29">
        <v>2.2889454756139136</v>
      </c>
      <c r="E101" s="29">
        <v>2.1861594774672977</v>
      </c>
      <c r="F101" s="29">
        <v>1.7696938074881203</v>
      </c>
      <c r="G101" s="29">
        <v>1.6876871589925144</v>
      </c>
      <c r="H101" s="29">
        <v>1.5391059261879345</v>
      </c>
      <c r="I101" s="29">
        <v>1.5324670020353566</v>
      </c>
      <c r="J101" s="29">
        <v>1.8797384820066454</v>
      </c>
      <c r="K101" s="29">
        <v>2.0755857795809329</v>
      </c>
      <c r="L101" s="29">
        <v>2.0371439354918248</v>
      </c>
      <c r="M101" s="29">
        <v>1.9067215176756847</v>
      </c>
      <c r="N101" s="29">
        <v>1.7814150985495343</v>
      </c>
      <c r="O101" s="29">
        <v>1.8276617904331429</v>
      </c>
      <c r="P101" s="29">
        <v>1.8093046822436893</v>
      </c>
      <c r="Q101" s="29">
        <v>1.8257722375804293</v>
      </c>
      <c r="R101" s="29">
        <v>2.1551799779657346</v>
      </c>
      <c r="S101" s="29">
        <v>2.3507389936275818</v>
      </c>
      <c r="T101" s="29">
        <v>2.4550974438590623</v>
      </c>
      <c r="U101" s="29">
        <v>2.395361024419675</v>
      </c>
      <c r="V101" s="29">
        <v>2.184704987763356</v>
      </c>
      <c r="W101" s="29">
        <v>1.9805391674551329</v>
      </c>
      <c r="X101" s="29">
        <v>1.6771221451961309</v>
      </c>
      <c r="Y101" s="29">
        <v>1.6116453271074451</v>
      </c>
      <c r="Z101" s="29">
        <v>1.6589636652603266</v>
      </c>
      <c r="AA101" s="29">
        <v>1.7463436008722946</v>
      </c>
      <c r="AB101" s="29">
        <v>1.7158919387439302</v>
      </c>
      <c r="AC101" s="29">
        <v>1.6400151462825361</v>
      </c>
      <c r="AD101" s="29">
        <v>1.932855342141635</v>
      </c>
      <c r="AE101" s="29">
        <v>1.8766367143861449</v>
      </c>
      <c r="AF101" s="29">
        <v>1.9201467103345888</v>
      </c>
      <c r="AG101" s="29">
        <v>1.8850282132477523</v>
      </c>
      <c r="AH101" s="29">
        <v>2.3533240144888024</v>
      </c>
      <c r="AI101" s="29">
        <v>2.6018254907760072</v>
      </c>
      <c r="AJ101" s="29">
        <v>2.4923799282791257</v>
      </c>
      <c r="AK101" s="29">
        <v>3.1618890112599893</v>
      </c>
      <c r="AL101" s="29">
        <v>3.5017409558878296</v>
      </c>
      <c r="AM101" s="29">
        <v>3.4684028257359198</v>
      </c>
      <c r="AN101" s="29">
        <v>3.2120719585514452</v>
      </c>
      <c r="AO101" s="29">
        <v>3.5569984651165907</v>
      </c>
      <c r="AP101" s="29">
        <v>2.8694881000299026</v>
      </c>
      <c r="AQ101" s="29">
        <v>2.9051167133857141</v>
      </c>
      <c r="AR101" s="29">
        <v>2.7150950355070775</v>
      </c>
      <c r="AS101" s="29">
        <v>2.82366131729062</v>
      </c>
      <c r="AT101" s="29">
        <v>2.909402351174414</v>
      </c>
      <c r="AU101" s="29">
        <v>2.9440550689113469</v>
      </c>
      <c r="AV101" s="29">
        <v>3.0766613539919967</v>
      </c>
      <c r="AW101" s="29">
        <v>2.9162871684166003</v>
      </c>
      <c r="AX101" s="29">
        <v>2.7215460545117725</v>
      </c>
      <c r="AY101" s="29">
        <v>3.139294358878093</v>
      </c>
      <c r="AZ101" s="29">
        <v>3.252610761445264</v>
      </c>
      <c r="BA101" s="29">
        <v>3.4953440393053694</v>
      </c>
      <c r="BB101" s="29">
        <v>3.4310468375747489</v>
      </c>
      <c r="BC101" s="29">
        <v>3.0808970538421225</v>
      </c>
      <c r="BD101" s="29">
        <v>3.2482059945982793</v>
      </c>
      <c r="BE101" s="29">
        <v>0.99133306017882594</v>
      </c>
      <c r="BF101" s="29">
        <v>1.326603143202153</v>
      </c>
      <c r="BG101" s="29">
        <v>2.1416137655431835</v>
      </c>
      <c r="BH101" s="29">
        <v>2.4121299854457985</v>
      </c>
      <c r="BI101" s="29">
        <v>2.2749023352303732</v>
      </c>
    </row>
    <row r="102" spans="1:61" ht="12" x14ac:dyDescent="0.2">
      <c r="A102" s="7" t="s">
        <v>197</v>
      </c>
      <c r="B102" s="7" t="s">
        <v>198</v>
      </c>
      <c r="C102" s="29">
        <v>2.7603786255293987</v>
      </c>
      <c r="D102" s="29">
        <v>2.5643612566985845</v>
      </c>
      <c r="E102" s="29">
        <v>2.409777235559194</v>
      </c>
      <c r="F102" s="29">
        <v>2.0755672560618343</v>
      </c>
      <c r="G102" s="29">
        <v>2.1280438483607251</v>
      </c>
      <c r="H102" s="29">
        <v>2.1909394204503805</v>
      </c>
      <c r="I102" s="29">
        <v>2.4536284468455958</v>
      </c>
      <c r="J102" s="29">
        <v>2.3321795522462949</v>
      </c>
      <c r="K102" s="29">
        <v>2.1981849334505759</v>
      </c>
      <c r="L102" s="29">
        <v>2.1899609529551793</v>
      </c>
      <c r="M102" s="29">
        <v>2.1150797926813318</v>
      </c>
      <c r="N102" s="29">
        <v>2.1008667341716341</v>
      </c>
      <c r="O102" s="29">
        <v>2.2120459351837152</v>
      </c>
      <c r="P102" s="29">
        <v>2.304362650849701</v>
      </c>
      <c r="Q102" s="29">
        <v>2.3347541793901923</v>
      </c>
      <c r="R102" s="29">
        <v>2.6236961266027454</v>
      </c>
      <c r="S102" s="29">
        <v>2.7245041490212834</v>
      </c>
      <c r="T102" s="29">
        <v>2.8649676832920736</v>
      </c>
      <c r="U102" s="29">
        <v>2.7788942366094056</v>
      </c>
      <c r="V102" s="29">
        <v>2.661320900930336</v>
      </c>
      <c r="W102" s="29">
        <v>2.540849743016198</v>
      </c>
      <c r="X102" s="29">
        <v>2.0518215693448791</v>
      </c>
      <c r="Y102" s="29">
        <v>1.9538674796071318</v>
      </c>
      <c r="Z102" s="29">
        <v>1.8993552906789328</v>
      </c>
      <c r="AA102" s="29">
        <v>1.892990714964027</v>
      </c>
      <c r="AB102" s="29">
        <v>1.7482116788516702</v>
      </c>
      <c r="AC102" s="29">
        <v>1.6614239949717737</v>
      </c>
      <c r="AD102" s="29">
        <v>2.0661172254590148</v>
      </c>
      <c r="AE102" s="29">
        <v>2.1914296385633358</v>
      </c>
      <c r="AF102" s="29">
        <v>2.3739767773477287</v>
      </c>
      <c r="AG102" s="29">
        <v>2.3752242819311467</v>
      </c>
      <c r="AH102" s="29">
        <v>2.5574235078427376</v>
      </c>
      <c r="AI102" s="29">
        <v>2.8310849460175187</v>
      </c>
      <c r="AJ102" s="29">
        <v>2.4458113668771646</v>
      </c>
      <c r="AK102" s="29">
        <v>2.7220827052352821</v>
      </c>
      <c r="AL102" s="29">
        <v>3.0303727846811976</v>
      </c>
      <c r="AM102" s="29">
        <v>3.3081727439397026</v>
      </c>
      <c r="AN102" s="29">
        <v>2.8980898686014451</v>
      </c>
      <c r="AO102" s="29">
        <v>3.5688756412033826</v>
      </c>
      <c r="AP102" s="29">
        <v>3.265862750232754</v>
      </c>
      <c r="AQ102" s="29">
        <v>3.3850745130868174</v>
      </c>
      <c r="AR102" s="29">
        <v>3.2658768672387346</v>
      </c>
      <c r="AS102" s="29">
        <v>3.5167050061020757</v>
      </c>
      <c r="AT102" s="29">
        <v>3.7093068479478459</v>
      </c>
      <c r="AU102" s="29">
        <v>3.7532319120566995</v>
      </c>
      <c r="AV102" s="29">
        <v>3.9360365517518852</v>
      </c>
      <c r="AW102" s="29">
        <v>3.7425989831520594</v>
      </c>
      <c r="AX102" s="29">
        <v>3.630683594839105</v>
      </c>
      <c r="AY102" s="29">
        <v>3.8081562413753915</v>
      </c>
      <c r="AZ102" s="29">
        <v>3.5325365224590977</v>
      </c>
      <c r="BA102" s="29">
        <v>3.6873471392946158</v>
      </c>
      <c r="BB102" s="29">
        <v>3.5984170601193877</v>
      </c>
      <c r="BC102" s="29">
        <v>3.2225807157463202</v>
      </c>
      <c r="BD102" s="29">
        <v>3.4993622642548234</v>
      </c>
      <c r="BE102" s="29">
        <v>1.1255982963597182</v>
      </c>
      <c r="BF102" s="29">
        <v>1.5303857965979428</v>
      </c>
      <c r="BG102" s="29">
        <v>2.401845516191853</v>
      </c>
      <c r="BH102" s="29">
        <v>2.7999274385892594</v>
      </c>
      <c r="BI102" s="29">
        <v>2.7061149928956167</v>
      </c>
    </row>
    <row r="103" spans="1:61" ht="12" x14ac:dyDescent="0.2">
      <c r="A103" s="7" t="s">
        <v>199</v>
      </c>
      <c r="B103" s="7" t="s">
        <v>200</v>
      </c>
      <c r="C103" s="29">
        <v>2.5182043333828572</v>
      </c>
      <c r="D103" s="29">
        <v>2.3273880701430469</v>
      </c>
      <c r="E103" s="29">
        <v>2.3059505040611943</v>
      </c>
      <c r="F103" s="29">
        <v>1.9851442946388775</v>
      </c>
      <c r="G103" s="29">
        <v>2.109642865900538</v>
      </c>
      <c r="H103" s="29">
        <v>2.0872143424846632</v>
      </c>
      <c r="I103" s="29">
        <v>2.1052902596668988</v>
      </c>
      <c r="J103" s="29">
        <v>2.0786587940086934</v>
      </c>
      <c r="K103" s="29">
        <v>2.4754954601402095</v>
      </c>
      <c r="L103" s="29">
        <v>2.4267051975002527</v>
      </c>
      <c r="M103" s="29">
        <v>2.6326477461246185</v>
      </c>
      <c r="N103" s="29">
        <v>2.4972249475255235</v>
      </c>
      <c r="O103" s="29">
        <v>2.6679605415722722</v>
      </c>
      <c r="P103" s="29">
        <v>2.5502857924957474</v>
      </c>
      <c r="Q103" s="29">
        <v>2.4700553335983786</v>
      </c>
      <c r="R103" s="29">
        <v>2.7999713229878838</v>
      </c>
      <c r="S103" s="29">
        <v>2.895376700796656</v>
      </c>
      <c r="T103" s="29">
        <v>2.9913751713560099</v>
      </c>
      <c r="U103" s="29">
        <v>2.8488547661411388</v>
      </c>
      <c r="V103" s="29">
        <v>2.5776440965546308</v>
      </c>
      <c r="W103" s="29">
        <v>2.367570861548689</v>
      </c>
      <c r="X103" s="29">
        <v>1.6363930052273987</v>
      </c>
      <c r="Y103" s="29">
        <v>1.5687044961045509</v>
      </c>
      <c r="Z103" s="29">
        <v>1.5046404415491814</v>
      </c>
      <c r="AA103" s="29">
        <v>1.6013710999635358</v>
      </c>
      <c r="AB103" s="29">
        <v>1.4959923385992582</v>
      </c>
      <c r="AC103" s="29">
        <v>1.5826078174691645</v>
      </c>
      <c r="AD103" s="29">
        <v>1.8576597897480749</v>
      </c>
      <c r="AE103" s="29">
        <v>1.9584660031745487</v>
      </c>
      <c r="AF103" s="29">
        <v>1.6603218196160165</v>
      </c>
      <c r="AG103" s="29">
        <v>1.6405626958453645</v>
      </c>
      <c r="AH103" s="29">
        <v>1.6316334136615938</v>
      </c>
      <c r="AI103" s="29">
        <v>1.736982841594118</v>
      </c>
      <c r="AJ103" s="29">
        <v>1.4542879731949661</v>
      </c>
      <c r="AK103" s="29">
        <v>1.6325253468226917</v>
      </c>
      <c r="AL103" s="29">
        <v>1.9808686669127171</v>
      </c>
      <c r="AM103" s="29">
        <v>1.9527899596911342</v>
      </c>
      <c r="AN103" s="29">
        <v>1.7424990406654153</v>
      </c>
      <c r="AO103" s="29">
        <v>1.9397019321517097</v>
      </c>
      <c r="AP103" s="29">
        <v>1.5191409934294478</v>
      </c>
      <c r="AQ103" s="29">
        <v>1.5123556499615596</v>
      </c>
      <c r="AR103" s="29">
        <v>1.4576132013410583</v>
      </c>
      <c r="AS103" s="29">
        <v>1.5406248761581689</v>
      </c>
      <c r="AT103" s="29">
        <v>1.7003447756580459</v>
      </c>
      <c r="AU103" s="29">
        <v>1.6691556563022611</v>
      </c>
      <c r="AV103" s="29">
        <v>1.7803858317019237</v>
      </c>
      <c r="AW103" s="29">
        <v>1.6297957501446472</v>
      </c>
      <c r="AX103" s="29">
        <v>1.5305859601011342</v>
      </c>
      <c r="AY103" s="29">
        <v>1.6098978354429376</v>
      </c>
      <c r="AZ103" s="29">
        <v>1.4437413310718163</v>
      </c>
      <c r="BA103" s="29">
        <v>1.4111081168908368</v>
      </c>
      <c r="BB103" s="29">
        <v>1.4723561255141913</v>
      </c>
      <c r="BC103" s="29">
        <v>1.7195840499647299</v>
      </c>
      <c r="BD103" s="29">
        <v>1.9715698784963025</v>
      </c>
      <c r="BE103" s="29">
        <v>0.59364027613756154</v>
      </c>
      <c r="BF103" s="29">
        <v>0.83318009970753515</v>
      </c>
      <c r="BG103" s="29">
        <v>1.3645721215195492</v>
      </c>
      <c r="BH103" s="29">
        <v>1.5418930165096023</v>
      </c>
      <c r="BI103" s="29">
        <v>1.4739650785850724</v>
      </c>
    </row>
    <row r="104" spans="1:61" s="2" customFormat="1" ht="12" x14ac:dyDescent="0.2">
      <c r="A104" s="9"/>
      <c r="B104" s="9" t="s">
        <v>201</v>
      </c>
      <c r="C104" s="30">
        <v>4.7069736365015427</v>
      </c>
      <c r="D104" s="30">
        <v>4.2502250071421184</v>
      </c>
      <c r="E104" s="30">
        <v>4.0851399850249175</v>
      </c>
      <c r="F104" s="30">
        <v>3.695961175818371</v>
      </c>
      <c r="G104" s="30">
        <v>3.7069812142930494</v>
      </c>
      <c r="H104" s="30">
        <v>3.5573643942652158</v>
      </c>
      <c r="I104" s="30">
        <v>3.5020531140433029</v>
      </c>
      <c r="J104" s="30">
        <v>3.3416627628598348</v>
      </c>
      <c r="K104" s="30">
        <v>3.4069930327042188</v>
      </c>
      <c r="L104" s="30">
        <v>3.4501584600249768</v>
      </c>
      <c r="M104" s="30">
        <v>3.3670338957670185</v>
      </c>
      <c r="N104" s="30">
        <v>3.2333091011491653</v>
      </c>
      <c r="O104" s="30">
        <v>3.3906616901778484</v>
      </c>
      <c r="P104" s="30">
        <v>3.277779384071787</v>
      </c>
      <c r="Q104" s="30">
        <v>3.2286192231872604</v>
      </c>
      <c r="R104" s="30">
        <v>3.4826030782331294</v>
      </c>
      <c r="S104" s="30">
        <v>3.7164513742933152</v>
      </c>
      <c r="T104" s="30">
        <v>3.6600052478269434</v>
      </c>
      <c r="U104" s="30">
        <v>3.5128357441025302</v>
      </c>
      <c r="V104" s="30">
        <v>3.2222632128822024</v>
      </c>
      <c r="W104" s="30">
        <v>3.0943029201265611</v>
      </c>
      <c r="X104" s="30">
        <v>2.4188809531963273</v>
      </c>
      <c r="Y104" s="30">
        <v>2.2034859338623272</v>
      </c>
      <c r="Z104" s="30">
        <v>2.1357372690443546</v>
      </c>
      <c r="AA104" s="30">
        <v>2.1535916960344417</v>
      </c>
      <c r="AB104" s="30">
        <v>2.075406539452715</v>
      </c>
      <c r="AC104" s="30">
        <v>2.048857966457458</v>
      </c>
      <c r="AD104" s="30">
        <v>2.344342004440453</v>
      </c>
      <c r="AE104" s="30">
        <v>2.1976491955867203</v>
      </c>
      <c r="AF104" s="30">
        <v>2.2255341997405687</v>
      </c>
      <c r="AG104" s="30">
        <v>2.336696967611132</v>
      </c>
      <c r="AH104" s="30">
        <v>2.5506190768127848</v>
      </c>
      <c r="AI104" s="30">
        <v>2.9153498477103441</v>
      </c>
      <c r="AJ104" s="30">
        <v>2.6249393784022859</v>
      </c>
      <c r="AK104" s="30">
        <v>2.8325540389209967</v>
      </c>
      <c r="AL104" s="30">
        <v>3.2033210109006434</v>
      </c>
      <c r="AM104" s="30">
        <v>3.151291514302391</v>
      </c>
      <c r="AN104" s="30">
        <v>2.8250581223400348</v>
      </c>
      <c r="AO104" s="30">
        <v>3.18968697176417</v>
      </c>
      <c r="AP104" s="30">
        <v>2.6421058679069258</v>
      </c>
      <c r="AQ104" s="30">
        <v>2.8396371048491607</v>
      </c>
      <c r="AR104" s="30">
        <v>2.6850277047265019</v>
      </c>
      <c r="AS104" s="30">
        <v>2.8629071405155133</v>
      </c>
      <c r="AT104" s="30">
        <v>3.0331296863536847</v>
      </c>
      <c r="AU104" s="30">
        <v>3.1155271479963491</v>
      </c>
      <c r="AV104" s="30">
        <v>3.2674355614333552</v>
      </c>
      <c r="AW104" s="30">
        <v>3.0626178357999874</v>
      </c>
      <c r="AX104" s="30">
        <v>2.9145384916439929</v>
      </c>
      <c r="AY104" s="30">
        <v>3.1452786942282995</v>
      </c>
      <c r="AZ104" s="30">
        <v>3.0893155348171768</v>
      </c>
      <c r="BA104" s="30">
        <v>3.2073447191028004</v>
      </c>
      <c r="BB104" s="30">
        <v>3.1503080098136627</v>
      </c>
      <c r="BC104" s="30">
        <v>3.0269484141253971</v>
      </c>
      <c r="BD104" s="30">
        <v>3.2076316138483074</v>
      </c>
      <c r="BE104" s="30">
        <v>0.98179517372965397</v>
      </c>
      <c r="BF104" s="30">
        <v>1.4366937431762647</v>
      </c>
      <c r="BG104" s="30">
        <v>2.287681791770888</v>
      </c>
      <c r="BH104" s="30">
        <v>2.7143283669296996</v>
      </c>
      <c r="BI104" s="30">
        <v>2.7307615643659968</v>
      </c>
    </row>
  </sheetData>
  <phoneticPr fontId="1" type="noConversion"/>
  <hyperlinks>
    <hyperlink ref="A2" location="Sommaire!A1" display="Retour au menu &quot;Exploitation des films&quot;" xr:uid="{00000000-0004-0000-0B00-000000000000}"/>
  </hyperlinks>
  <pageMargins left="0.78740157499999996" right="0.78740157499999996" top="0.984251969" bottom="0.984251969" header="0.4921259845" footer="0.492125984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dimension ref="A1:BJ104"/>
  <sheetViews>
    <sheetView workbookViewId="0"/>
  </sheetViews>
  <sheetFormatPr baseColWidth="10" defaultColWidth="4.7109375" defaultRowHeight="12" x14ac:dyDescent="0.2"/>
  <cols>
    <col min="1" max="1" width="4.7109375" style="1" customWidth="1"/>
    <col min="2" max="2" width="26.140625" style="1" bestFit="1" customWidth="1"/>
    <col min="3" max="13" width="5" style="4" hidden="1" customWidth="1"/>
    <col min="14" max="28" width="5" style="1" hidden="1" customWidth="1"/>
    <col min="29" max="55" width="5" style="1" bestFit="1" customWidth="1"/>
    <col min="56" max="57" width="4.7109375" style="1"/>
    <col min="58" max="59" width="5" style="1" bestFit="1" customWidth="1"/>
    <col min="60" max="16384" width="4.7109375" style="1"/>
  </cols>
  <sheetData>
    <row r="1" spans="1:61" s="32" customFormat="1" ht="12.75" x14ac:dyDescent="0.2">
      <c r="B1" s="36"/>
      <c r="C1" s="36"/>
      <c r="D1" s="36"/>
      <c r="E1" s="36"/>
      <c r="F1" s="36"/>
      <c r="G1" s="36"/>
      <c r="H1" s="36"/>
      <c r="I1" s="36"/>
      <c r="J1" s="36"/>
      <c r="K1" s="36"/>
      <c r="L1" s="36"/>
      <c r="M1" s="36"/>
      <c r="N1" s="36"/>
      <c r="O1" s="36"/>
      <c r="P1" s="36"/>
      <c r="Q1" s="36"/>
    </row>
    <row r="2" spans="1:61" s="39" customFormat="1" ht="12.75" x14ac:dyDescent="0.2">
      <c r="A2" s="37" t="s">
        <v>228</v>
      </c>
      <c r="B2" s="38"/>
      <c r="C2" s="38"/>
      <c r="D2" s="38"/>
      <c r="E2" s="38"/>
      <c r="F2" s="38"/>
      <c r="G2" s="38"/>
      <c r="H2" s="38"/>
      <c r="I2" s="38"/>
      <c r="J2" s="38"/>
      <c r="K2" s="38"/>
      <c r="L2" s="38"/>
      <c r="M2" s="38"/>
      <c r="N2" s="38"/>
      <c r="O2" s="38"/>
      <c r="P2" s="38"/>
      <c r="Q2" s="38"/>
    </row>
    <row r="3" spans="1:61" s="32" customFormat="1" ht="12.75" x14ac:dyDescent="0.2">
      <c r="B3" s="36"/>
      <c r="C3" s="36"/>
      <c r="D3" s="36"/>
      <c r="E3" s="36"/>
      <c r="F3" s="36"/>
      <c r="G3" s="36"/>
      <c r="H3" s="36"/>
      <c r="I3" s="36"/>
      <c r="J3" s="36"/>
      <c r="K3" s="36"/>
      <c r="L3" s="36"/>
      <c r="M3" s="36"/>
      <c r="N3" s="36"/>
      <c r="O3" s="36"/>
      <c r="P3" s="36"/>
      <c r="Q3" s="36"/>
    </row>
    <row r="4" spans="1:61" s="32" customFormat="1" ht="12.75" x14ac:dyDescent="0.2">
      <c r="B4" s="36"/>
      <c r="C4" s="36"/>
      <c r="D4" s="36"/>
      <c r="E4" s="36"/>
      <c r="F4" s="36"/>
      <c r="G4" s="36"/>
      <c r="H4" s="36"/>
      <c r="I4" s="36"/>
      <c r="J4" s="36"/>
      <c r="K4" s="36"/>
      <c r="L4" s="36"/>
      <c r="M4" s="36"/>
      <c r="N4" s="36"/>
      <c r="O4" s="36"/>
      <c r="P4" s="36"/>
      <c r="Q4" s="36"/>
    </row>
    <row r="5" spans="1:61" ht="12.75" x14ac:dyDescent="0.2">
      <c r="A5" s="3" t="s">
        <v>208</v>
      </c>
    </row>
    <row r="6" spans="1:61" ht="3" customHeight="1" x14ac:dyDescent="0.2"/>
    <row r="7" spans="1:61" s="2" customFormat="1" x14ac:dyDescent="0.2">
      <c r="A7" s="5"/>
      <c r="B7" s="5"/>
      <c r="C7" s="6" t="s">
        <v>245</v>
      </c>
      <c r="D7" s="6" t="s">
        <v>246</v>
      </c>
      <c r="E7" s="6" t="s">
        <v>247</v>
      </c>
      <c r="F7" s="6" t="s">
        <v>248</v>
      </c>
      <c r="G7" s="6" t="s">
        <v>249</v>
      </c>
      <c r="H7" s="6" t="s">
        <v>250</v>
      </c>
      <c r="I7" s="6" t="s">
        <v>251</v>
      </c>
      <c r="J7" s="6" t="s">
        <v>252</v>
      </c>
      <c r="K7" s="6" t="s">
        <v>253</v>
      </c>
      <c r="L7" s="6" t="s">
        <v>254</v>
      </c>
      <c r="M7" s="6" t="s">
        <v>255</v>
      </c>
      <c r="N7" s="6" t="s">
        <v>256</v>
      </c>
      <c r="O7" s="6" t="s">
        <v>257</v>
      </c>
      <c r="P7" s="6" t="s">
        <v>258</v>
      </c>
      <c r="Q7" s="6" t="s">
        <v>259</v>
      </c>
      <c r="R7" s="6" t="s">
        <v>260</v>
      </c>
      <c r="S7" s="6" t="s">
        <v>261</v>
      </c>
      <c r="T7" s="6" t="s">
        <v>262</v>
      </c>
      <c r="U7" s="6" t="s">
        <v>263</v>
      </c>
      <c r="V7" s="6" t="s">
        <v>264</v>
      </c>
      <c r="W7" s="6" t="s">
        <v>265</v>
      </c>
      <c r="X7" s="6" t="s">
        <v>266</v>
      </c>
      <c r="Y7" s="6" t="s">
        <v>267</v>
      </c>
      <c r="Z7" s="6" t="s">
        <v>268</v>
      </c>
      <c r="AA7" s="6" t="s">
        <v>269</v>
      </c>
      <c r="AB7" s="6" t="s">
        <v>270</v>
      </c>
      <c r="AC7" s="6" t="s">
        <v>271</v>
      </c>
      <c r="AD7" s="6" t="s">
        <v>272</v>
      </c>
      <c r="AE7" s="6" t="s">
        <v>273</v>
      </c>
      <c r="AF7" s="6" t="s">
        <v>274</v>
      </c>
      <c r="AG7" s="6">
        <v>1996</v>
      </c>
      <c r="AH7" s="6" t="s">
        <v>276</v>
      </c>
      <c r="AI7" s="6" t="s">
        <v>277</v>
      </c>
      <c r="AJ7" s="6" t="s">
        <v>278</v>
      </c>
      <c r="AK7" s="6" t="s">
        <v>279</v>
      </c>
      <c r="AL7" s="6" t="s">
        <v>280</v>
      </c>
      <c r="AM7" s="6" t="s">
        <v>281</v>
      </c>
      <c r="AN7" s="6" t="s">
        <v>0</v>
      </c>
      <c r="AO7" s="6" t="s">
        <v>1</v>
      </c>
      <c r="AP7" s="6" t="s">
        <v>2</v>
      </c>
      <c r="AQ7" s="6" t="s">
        <v>3</v>
      </c>
      <c r="AR7" s="6" t="s">
        <v>4</v>
      </c>
      <c r="AS7" s="6" t="s">
        <v>5</v>
      </c>
      <c r="AT7" s="6" t="s">
        <v>6</v>
      </c>
      <c r="AU7" s="6" t="s">
        <v>7</v>
      </c>
      <c r="AV7" s="6" t="s">
        <v>8</v>
      </c>
      <c r="AW7" s="6" t="s">
        <v>229</v>
      </c>
      <c r="AX7" s="6" t="s">
        <v>243</v>
      </c>
      <c r="AY7" s="6" t="s">
        <v>282</v>
      </c>
      <c r="AZ7" s="6">
        <v>2015</v>
      </c>
      <c r="BA7" s="6">
        <v>2016</v>
      </c>
      <c r="BB7" s="6">
        <v>2017</v>
      </c>
      <c r="BC7" s="6">
        <v>2018</v>
      </c>
      <c r="BD7" s="6">
        <v>2019</v>
      </c>
      <c r="BE7" s="6">
        <v>2020</v>
      </c>
      <c r="BF7" s="6">
        <v>2021</v>
      </c>
      <c r="BG7" s="6">
        <v>2022</v>
      </c>
      <c r="BH7" s="6">
        <v>2023</v>
      </c>
      <c r="BI7" s="6">
        <v>2024</v>
      </c>
    </row>
    <row r="8" spans="1:61" x14ac:dyDescent="0.2">
      <c r="A8" s="7" t="s">
        <v>9</v>
      </c>
      <c r="B8" s="7" t="s">
        <v>10</v>
      </c>
      <c r="C8" s="27"/>
      <c r="D8" s="27"/>
      <c r="E8" s="27"/>
      <c r="F8" s="27"/>
      <c r="G8" s="27"/>
      <c r="H8" s="27"/>
      <c r="I8" s="27"/>
      <c r="J8" s="27"/>
      <c r="K8" s="27"/>
      <c r="L8" s="27"/>
      <c r="M8" s="27"/>
      <c r="N8" s="27"/>
      <c r="O8" s="27"/>
      <c r="P8" s="27"/>
      <c r="Q8" s="27"/>
      <c r="R8" s="27"/>
      <c r="S8" s="27"/>
      <c r="T8" s="27"/>
      <c r="U8" s="27"/>
      <c r="V8" s="27"/>
      <c r="W8" s="27"/>
      <c r="X8" s="27"/>
      <c r="Y8" s="27"/>
      <c r="Z8" s="27"/>
      <c r="AA8" s="27"/>
      <c r="AB8" s="27"/>
      <c r="AC8" s="27">
        <v>14.780406902214688</v>
      </c>
      <c r="AD8" s="27">
        <v>18.154599757912223</v>
      </c>
      <c r="AE8" s="27">
        <v>14.814649317932016</v>
      </c>
      <c r="AF8" s="27">
        <v>15.674401832259404</v>
      </c>
      <c r="AG8" s="27">
        <v>14.635359668222399</v>
      </c>
      <c r="AH8" s="27">
        <v>15.32715733576546</v>
      </c>
      <c r="AI8" s="27">
        <v>16.959695224198718</v>
      </c>
      <c r="AJ8" s="27">
        <v>14.91677805882011</v>
      </c>
      <c r="AK8" s="27">
        <v>14.610987387611472</v>
      </c>
      <c r="AL8" s="27">
        <v>16.14127266117471</v>
      </c>
      <c r="AM8" s="27">
        <v>15.534143761944467</v>
      </c>
      <c r="AN8" s="27">
        <v>13.20211127590167</v>
      </c>
      <c r="AO8" s="27">
        <v>15.042485569800865</v>
      </c>
      <c r="AP8" s="27">
        <v>13.16273971118544</v>
      </c>
      <c r="AQ8" s="27">
        <v>14.554093788838705</v>
      </c>
      <c r="AR8" s="27">
        <v>14.231924479278424</v>
      </c>
      <c r="AS8" s="27">
        <v>14.034935916612454</v>
      </c>
      <c r="AT8" s="27">
        <v>14.245659822562139</v>
      </c>
      <c r="AU8" s="27">
        <v>15.28474302220728</v>
      </c>
      <c r="AV8" s="27">
        <v>16.37560281032696</v>
      </c>
      <c r="AW8" s="27">
        <v>15.101177933906495</v>
      </c>
      <c r="AX8" s="27">
        <v>14.469578795186672</v>
      </c>
      <c r="AY8" s="27">
        <v>15.472498749529054</v>
      </c>
      <c r="AZ8" s="27">
        <v>15.862699726748186</v>
      </c>
      <c r="BA8" s="27">
        <v>16.40874849931722</v>
      </c>
      <c r="BB8" s="27">
        <v>15.80084470007351</v>
      </c>
      <c r="BC8" s="27">
        <v>14.725108529940782</v>
      </c>
      <c r="BD8" s="27">
        <v>15.5299887210361</v>
      </c>
      <c r="BE8" s="27">
        <v>9.105722075405648</v>
      </c>
      <c r="BF8" s="27">
        <v>11.356624130164919</v>
      </c>
      <c r="BG8" s="27">
        <v>11.183704935746068</v>
      </c>
      <c r="BH8" s="27">
        <v>14.022428434717252</v>
      </c>
      <c r="BI8" s="27">
        <v>14.433313878446446</v>
      </c>
    </row>
    <row r="9" spans="1:61" x14ac:dyDescent="0.2">
      <c r="A9" s="7" t="s">
        <v>11</v>
      </c>
      <c r="B9" s="7" t="s">
        <v>12</v>
      </c>
      <c r="C9" s="27"/>
      <c r="D9" s="27"/>
      <c r="E9" s="27"/>
      <c r="F9" s="27"/>
      <c r="G9" s="27"/>
      <c r="H9" s="27"/>
      <c r="I9" s="27"/>
      <c r="J9" s="27"/>
      <c r="K9" s="27"/>
      <c r="L9" s="27"/>
      <c r="M9" s="27"/>
      <c r="N9" s="27"/>
      <c r="O9" s="27"/>
      <c r="P9" s="27"/>
      <c r="Q9" s="27"/>
      <c r="R9" s="27"/>
      <c r="S9" s="27"/>
      <c r="T9" s="27"/>
      <c r="U9" s="27"/>
      <c r="V9" s="27"/>
      <c r="W9" s="27"/>
      <c r="X9" s="27"/>
      <c r="Y9" s="27"/>
      <c r="Z9" s="27"/>
      <c r="AA9" s="27"/>
      <c r="AB9" s="27"/>
      <c r="AC9" s="27">
        <v>12.417268800891632</v>
      </c>
      <c r="AD9" s="27">
        <v>15.586755098059399</v>
      </c>
      <c r="AE9" s="27">
        <v>13.82856109418217</v>
      </c>
      <c r="AF9" s="27">
        <v>14.251564957261669</v>
      </c>
      <c r="AG9" s="27">
        <v>13.893047560174631</v>
      </c>
      <c r="AH9" s="27">
        <v>14.824328388658586</v>
      </c>
      <c r="AI9" s="27">
        <v>17.855871638035531</v>
      </c>
      <c r="AJ9" s="27">
        <v>13.917038642523819</v>
      </c>
      <c r="AK9" s="27">
        <v>14.490396771012378</v>
      </c>
      <c r="AL9" s="27">
        <v>14.969146658894704</v>
      </c>
      <c r="AM9" s="27">
        <v>14.061605367144514</v>
      </c>
      <c r="AN9" s="27">
        <v>12.033359823770914</v>
      </c>
      <c r="AO9" s="27">
        <v>12.541959589974038</v>
      </c>
      <c r="AP9" s="27">
        <v>11.33917756495282</v>
      </c>
      <c r="AQ9" s="27">
        <v>12.518460670073997</v>
      </c>
      <c r="AR9" s="27">
        <v>9.8230379058102422</v>
      </c>
      <c r="AS9" s="27">
        <v>10.414255598847335</v>
      </c>
      <c r="AT9" s="27">
        <v>10.51853882115987</v>
      </c>
      <c r="AU9" s="27">
        <v>10.427892720344399</v>
      </c>
      <c r="AV9" s="27">
        <v>11.794215992939911</v>
      </c>
      <c r="AW9" s="27">
        <v>10.781341374684931</v>
      </c>
      <c r="AX9" s="27">
        <v>9.5837105763962462</v>
      </c>
      <c r="AY9" s="27">
        <v>11.079352311290352</v>
      </c>
      <c r="AZ9" s="27">
        <v>11.281931438432641</v>
      </c>
      <c r="BA9" s="27">
        <v>11.472513619052755</v>
      </c>
      <c r="BB9" s="27">
        <v>11.815124864788599</v>
      </c>
      <c r="BC9" s="27">
        <v>10.393706739397956</v>
      </c>
      <c r="BD9" s="27">
        <v>10.800089329265976</v>
      </c>
      <c r="BE9" s="27">
        <v>5.8732789795837563</v>
      </c>
      <c r="BF9" s="27">
        <v>7.6365376036592529</v>
      </c>
      <c r="BG9" s="27">
        <v>7.5351042729090141</v>
      </c>
      <c r="BH9" s="27">
        <v>9.9818153289386515</v>
      </c>
      <c r="BI9" s="27">
        <v>9.6562789569433018</v>
      </c>
    </row>
    <row r="10" spans="1:61" x14ac:dyDescent="0.2">
      <c r="A10" s="7" t="s">
        <v>13</v>
      </c>
      <c r="B10" s="7" t="s">
        <v>14</v>
      </c>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v>14.674920848738864</v>
      </c>
      <c r="AD10" s="27">
        <v>18.071823402093187</v>
      </c>
      <c r="AE10" s="27">
        <v>14.599937462943096</v>
      </c>
      <c r="AF10" s="27">
        <v>15.657247797280066</v>
      </c>
      <c r="AG10" s="27">
        <v>15.760403352610652</v>
      </c>
      <c r="AH10" s="27">
        <v>15.800778691335507</v>
      </c>
      <c r="AI10" s="27">
        <v>21.595456877156462</v>
      </c>
      <c r="AJ10" s="27">
        <v>17.467311787013998</v>
      </c>
      <c r="AK10" s="27">
        <v>16.731651926107819</v>
      </c>
      <c r="AL10" s="27">
        <v>19.810423601323603</v>
      </c>
      <c r="AM10" s="27">
        <v>19.678188152541345</v>
      </c>
      <c r="AN10" s="27">
        <v>18.811884705075812</v>
      </c>
      <c r="AO10" s="27">
        <v>19.818157237569313</v>
      </c>
      <c r="AP10" s="27">
        <v>15.894318166651095</v>
      </c>
      <c r="AQ10" s="27">
        <v>19.082912650053967</v>
      </c>
      <c r="AR10" s="27">
        <v>18.276159315721547</v>
      </c>
      <c r="AS10" s="27">
        <v>17.462528001000514</v>
      </c>
      <c r="AT10" s="27">
        <v>19.065907928529395</v>
      </c>
      <c r="AU10" s="27">
        <v>18.921941320913771</v>
      </c>
      <c r="AV10" s="27">
        <v>18.935821745543816</v>
      </c>
      <c r="AW10" s="27">
        <v>15.796664550558951</v>
      </c>
      <c r="AX10" s="27">
        <v>14.705150100723987</v>
      </c>
      <c r="AY10" s="27">
        <v>15.993545286058611</v>
      </c>
      <c r="AZ10" s="27">
        <v>15.900845997156059</v>
      </c>
      <c r="BA10" s="27">
        <v>16.625332199285126</v>
      </c>
      <c r="BB10" s="27">
        <v>16.126865804108739</v>
      </c>
      <c r="BC10" s="27">
        <v>14.021370980320047</v>
      </c>
      <c r="BD10" s="27">
        <v>14.646518692572574</v>
      </c>
      <c r="BE10" s="27">
        <v>8.4213665674815115</v>
      </c>
      <c r="BF10" s="27">
        <v>11.525249455038853</v>
      </c>
      <c r="BG10" s="27">
        <v>10.374930461793191</v>
      </c>
      <c r="BH10" s="27">
        <v>13.251948528070463</v>
      </c>
      <c r="BI10" s="27">
        <v>13.51917202352795</v>
      </c>
    </row>
    <row r="11" spans="1:61" x14ac:dyDescent="0.2">
      <c r="A11" s="7" t="s">
        <v>15</v>
      </c>
      <c r="B11" s="7" t="s">
        <v>16</v>
      </c>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v>14.049431835372733</v>
      </c>
      <c r="AD11" s="27">
        <v>14.474961617803519</v>
      </c>
      <c r="AE11" s="27">
        <v>12.648609130886804</v>
      </c>
      <c r="AF11" s="27">
        <v>14.897842923648296</v>
      </c>
      <c r="AG11" s="27">
        <v>13.354417448307004</v>
      </c>
      <c r="AH11" s="27">
        <v>15.468649861140783</v>
      </c>
      <c r="AI11" s="27">
        <v>17.903271923882986</v>
      </c>
      <c r="AJ11" s="27">
        <v>14.741336611144693</v>
      </c>
      <c r="AK11" s="27">
        <v>14.815241716255628</v>
      </c>
      <c r="AL11" s="27">
        <v>17.497853994926317</v>
      </c>
      <c r="AM11" s="27">
        <v>16.196153105312302</v>
      </c>
      <c r="AN11" s="27">
        <v>15.179428273151796</v>
      </c>
      <c r="AO11" s="27">
        <v>17.040477725705898</v>
      </c>
      <c r="AP11" s="27">
        <v>15.292427204023884</v>
      </c>
      <c r="AQ11" s="27">
        <v>15.594212060978501</v>
      </c>
      <c r="AR11" s="27">
        <v>14.440660575794913</v>
      </c>
      <c r="AS11" s="27">
        <v>14.579926152531142</v>
      </c>
      <c r="AT11" s="27">
        <v>14.661113937540796</v>
      </c>
      <c r="AU11" s="27">
        <v>14.888677764204465</v>
      </c>
      <c r="AV11" s="27">
        <v>15.083434548265656</v>
      </c>
      <c r="AW11" s="27">
        <v>13.489579050511303</v>
      </c>
      <c r="AX11" s="27">
        <v>12.696151890373944</v>
      </c>
      <c r="AY11" s="27">
        <v>12.854166356784811</v>
      </c>
      <c r="AZ11" s="27">
        <v>11.861397091698105</v>
      </c>
      <c r="BA11" s="27">
        <v>11.704747897219637</v>
      </c>
      <c r="BB11" s="27">
        <v>10.742325756469173</v>
      </c>
      <c r="BC11" s="27">
        <v>9.7373556833496053</v>
      </c>
      <c r="BD11" s="27">
        <v>9.5096202444992368</v>
      </c>
      <c r="BE11" s="27">
        <v>5.6842779492745246</v>
      </c>
      <c r="BF11" s="27">
        <v>6.5319776489943528</v>
      </c>
      <c r="BG11" s="27">
        <v>6.800735671545147</v>
      </c>
      <c r="BH11" s="27">
        <v>8.6756541467103592</v>
      </c>
      <c r="BI11" s="27">
        <v>8.5206528476221575</v>
      </c>
    </row>
    <row r="12" spans="1:61" x14ac:dyDescent="0.2">
      <c r="A12" s="7" t="s">
        <v>17</v>
      </c>
      <c r="B12" s="7" t="s">
        <v>18</v>
      </c>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v>16.618535944278971</v>
      </c>
      <c r="AD12" s="27">
        <v>19.026592796095187</v>
      </c>
      <c r="AE12" s="27">
        <v>16.299354332834998</v>
      </c>
      <c r="AF12" s="27">
        <v>17.161151662454195</v>
      </c>
      <c r="AG12" s="27">
        <v>15.735679404758121</v>
      </c>
      <c r="AH12" s="27">
        <v>15.20531683552451</v>
      </c>
      <c r="AI12" s="27">
        <v>17.689771432622781</v>
      </c>
      <c r="AJ12" s="27">
        <v>14.641266762194045</v>
      </c>
      <c r="AK12" s="27">
        <v>14.794019333273106</v>
      </c>
      <c r="AL12" s="27">
        <v>16.379995074421945</v>
      </c>
      <c r="AM12" s="27">
        <v>16.180047398450661</v>
      </c>
      <c r="AN12" s="27">
        <v>14.908602718775482</v>
      </c>
      <c r="AO12" s="27">
        <v>17.323801050434167</v>
      </c>
      <c r="AP12" s="27">
        <v>14.710902439637231</v>
      </c>
      <c r="AQ12" s="27">
        <v>15.860877880116478</v>
      </c>
      <c r="AR12" s="27">
        <v>14.817489645206072</v>
      </c>
      <c r="AS12" s="27">
        <v>14.582915047864887</v>
      </c>
      <c r="AT12" s="27">
        <v>14.892893439154694</v>
      </c>
      <c r="AU12" s="27">
        <v>15.111200169064116</v>
      </c>
      <c r="AV12" s="27">
        <v>16.138218640051619</v>
      </c>
      <c r="AW12" s="27">
        <v>12.344714140507017</v>
      </c>
      <c r="AX12" s="27">
        <v>12.662062755471609</v>
      </c>
      <c r="AY12" s="27">
        <v>13.127874548384685</v>
      </c>
      <c r="AZ12" s="27">
        <v>13.863713793370188</v>
      </c>
      <c r="BA12" s="27">
        <v>14.346777502780798</v>
      </c>
      <c r="BB12" s="27">
        <v>13.47111892382358</v>
      </c>
      <c r="BC12" s="27">
        <v>12.632734529149857</v>
      </c>
      <c r="BD12" s="27">
        <v>12.647337073112233</v>
      </c>
      <c r="BE12" s="27">
        <v>7.8467401374388386</v>
      </c>
      <c r="BF12" s="27">
        <v>9.8553999902354388</v>
      </c>
      <c r="BG12" s="27">
        <v>9.8074512303303631</v>
      </c>
      <c r="BH12" s="27">
        <v>11.674160656607871</v>
      </c>
      <c r="BI12" s="27">
        <v>13.183763490956798</v>
      </c>
    </row>
    <row r="13" spans="1:61" x14ac:dyDescent="0.2">
      <c r="A13" s="7" t="s">
        <v>19</v>
      </c>
      <c r="B13" s="7" t="s">
        <v>20</v>
      </c>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v>18.734750624188468</v>
      </c>
      <c r="AD13" s="27">
        <v>19.923594300879667</v>
      </c>
      <c r="AE13" s="27">
        <v>18.489513562731741</v>
      </c>
      <c r="AF13" s="27">
        <v>18.669238868131455</v>
      </c>
      <c r="AG13" s="27">
        <v>18.546904835453919</v>
      </c>
      <c r="AH13" s="27">
        <v>19.471020494880424</v>
      </c>
      <c r="AI13" s="27">
        <v>21.440591752308016</v>
      </c>
      <c r="AJ13" s="27">
        <v>17.748888053233902</v>
      </c>
      <c r="AK13" s="27">
        <v>16.952929560397148</v>
      </c>
      <c r="AL13" s="27">
        <v>19.195944373969873</v>
      </c>
      <c r="AM13" s="27">
        <v>18.744074950849487</v>
      </c>
      <c r="AN13" s="27">
        <v>17.439978348979814</v>
      </c>
      <c r="AO13" s="27">
        <v>19.051148451213361</v>
      </c>
      <c r="AP13" s="27">
        <v>17.503777941451716</v>
      </c>
      <c r="AQ13" s="27">
        <v>18.106826570223998</v>
      </c>
      <c r="AR13" s="27">
        <v>16.844410277352711</v>
      </c>
      <c r="AS13" s="27">
        <v>17.233116300087488</v>
      </c>
      <c r="AT13" s="27">
        <v>19.430805225027797</v>
      </c>
      <c r="AU13" s="27">
        <v>19.523786033250541</v>
      </c>
      <c r="AV13" s="27">
        <v>18.37257355039592</v>
      </c>
      <c r="AW13" s="27">
        <v>17.544541173604287</v>
      </c>
      <c r="AX13" s="27">
        <v>16.44626397775944</v>
      </c>
      <c r="AY13" s="27">
        <v>17.40738320810193</v>
      </c>
      <c r="AZ13" s="27">
        <v>16.340466270023434</v>
      </c>
      <c r="BA13" s="27">
        <v>15.939561547830245</v>
      </c>
      <c r="BB13" s="27">
        <v>15.085763984411626</v>
      </c>
      <c r="BC13" s="27">
        <v>13.700802352560181</v>
      </c>
      <c r="BD13" s="27">
        <v>15.208260742745008</v>
      </c>
      <c r="BE13" s="27">
        <v>8.6739588864873909</v>
      </c>
      <c r="BF13" s="27">
        <v>10.773101656455596</v>
      </c>
      <c r="BG13" s="27">
        <v>10.18304674875715</v>
      </c>
      <c r="BH13" s="27">
        <v>12.344209647387419</v>
      </c>
      <c r="BI13" s="27">
        <v>11.847155115852742</v>
      </c>
    </row>
    <row r="14" spans="1:61" x14ac:dyDescent="0.2">
      <c r="A14" s="7" t="s">
        <v>21</v>
      </c>
      <c r="B14" s="7" t="s">
        <v>22</v>
      </c>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v>20.541389758060681</v>
      </c>
      <c r="AD14" s="27">
        <v>24.790138038340086</v>
      </c>
      <c r="AE14" s="27">
        <v>21.247192896414653</v>
      </c>
      <c r="AF14" s="27">
        <v>20.741326058305962</v>
      </c>
      <c r="AG14" s="27">
        <v>20.108226325800306</v>
      </c>
      <c r="AH14" s="27">
        <v>21.620608304925391</v>
      </c>
      <c r="AI14" s="27">
        <v>25.370281281524942</v>
      </c>
      <c r="AJ14" s="27">
        <v>21.815319227521453</v>
      </c>
      <c r="AK14" s="27">
        <v>22.700165949446642</v>
      </c>
      <c r="AL14" s="27">
        <v>24.223080874068454</v>
      </c>
      <c r="AM14" s="27">
        <v>22.904037135207915</v>
      </c>
      <c r="AN14" s="27">
        <v>20.942141785910501</v>
      </c>
      <c r="AO14" s="27">
        <v>22.566937400473435</v>
      </c>
      <c r="AP14" s="27">
        <v>19.792051052602446</v>
      </c>
      <c r="AQ14" s="27">
        <v>21.852219557376309</v>
      </c>
      <c r="AR14" s="27">
        <v>20.818066824293087</v>
      </c>
      <c r="AS14" s="27">
        <v>20.785950233842414</v>
      </c>
      <c r="AT14" s="27">
        <v>21.118993095978269</v>
      </c>
      <c r="AU14" s="27">
        <v>19.969756110300299</v>
      </c>
      <c r="AV14" s="27">
        <v>20.39631413702838</v>
      </c>
      <c r="AW14" s="27">
        <v>18.002410271600759</v>
      </c>
      <c r="AX14" s="27">
        <v>16.72609748918925</v>
      </c>
      <c r="AY14" s="27">
        <v>18.308264741133311</v>
      </c>
      <c r="AZ14" s="27">
        <v>17.716284667656609</v>
      </c>
      <c r="BA14" s="27">
        <v>17.98986043463751</v>
      </c>
      <c r="BB14" s="27">
        <v>16.276976318398383</v>
      </c>
      <c r="BC14" s="27">
        <v>16.373699860283494</v>
      </c>
      <c r="BD14" s="27">
        <v>17.096193654844967</v>
      </c>
      <c r="BE14" s="27">
        <v>10.728370758849968</v>
      </c>
      <c r="BF14" s="27">
        <v>11.899023697442649</v>
      </c>
      <c r="BG14" s="27">
        <v>12.285785199512079</v>
      </c>
      <c r="BH14" s="27">
        <v>15.546699480217486</v>
      </c>
      <c r="BI14" s="27">
        <v>15.877341714180391</v>
      </c>
    </row>
    <row r="15" spans="1:61" x14ac:dyDescent="0.2">
      <c r="A15" s="7" t="s">
        <v>23</v>
      </c>
      <c r="B15" s="7" t="s">
        <v>24</v>
      </c>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v>11.042369536620884</v>
      </c>
      <c r="AD15" s="27">
        <v>14.126380771374269</v>
      </c>
      <c r="AE15" s="27">
        <v>11.777181534830849</v>
      </c>
      <c r="AF15" s="27">
        <v>12.185161328879829</v>
      </c>
      <c r="AG15" s="27">
        <v>12.582398366370029</v>
      </c>
      <c r="AH15" s="27">
        <v>13.342217138999471</v>
      </c>
      <c r="AI15" s="27">
        <v>15.917390211026614</v>
      </c>
      <c r="AJ15" s="27">
        <v>12.130300246943323</v>
      </c>
      <c r="AK15" s="27">
        <v>12.163225703737748</v>
      </c>
      <c r="AL15" s="27">
        <v>13.666927286942924</v>
      </c>
      <c r="AM15" s="27">
        <v>13.056076234317407</v>
      </c>
      <c r="AN15" s="27">
        <v>12.464584392604692</v>
      </c>
      <c r="AO15" s="27">
        <v>11.389489701343376</v>
      </c>
      <c r="AP15" s="27">
        <v>10.680193226095415</v>
      </c>
      <c r="AQ15" s="27">
        <v>11.842427336393188</v>
      </c>
      <c r="AR15" s="27">
        <v>11.807280152073357</v>
      </c>
      <c r="AS15" s="27">
        <v>12.31379423365164</v>
      </c>
      <c r="AT15" s="27">
        <v>11.794723981537116</v>
      </c>
      <c r="AU15" s="27">
        <v>11.462657633300367</v>
      </c>
      <c r="AV15" s="27">
        <v>12.446424795822926</v>
      </c>
      <c r="AW15" s="27">
        <v>11.502309864821536</v>
      </c>
      <c r="AX15" s="27">
        <v>10.586297337602689</v>
      </c>
      <c r="AY15" s="27">
        <v>11.947488686520094</v>
      </c>
      <c r="AZ15" s="27">
        <v>11.960275404148193</v>
      </c>
      <c r="BA15" s="27">
        <v>12.4017088669213</v>
      </c>
      <c r="BB15" s="27">
        <v>12.479961412742648</v>
      </c>
      <c r="BC15" s="27">
        <v>11.463295272847004</v>
      </c>
      <c r="BD15" s="27">
        <v>11.824535538653288</v>
      </c>
      <c r="BE15" s="27">
        <v>7.4195751483005816</v>
      </c>
      <c r="BF15" s="27">
        <v>8.0042249748886078</v>
      </c>
      <c r="BG15" s="27">
        <v>7.6675526972840871</v>
      </c>
      <c r="BH15" s="27">
        <v>10.073987394631098</v>
      </c>
      <c r="BI15" s="27">
        <v>9.5667793425473864</v>
      </c>
    </row>
    <row r="16" spans="1:61" x14ac:dyDescent="0.2">
      <c r="A16" s="7" t="s">
        <v>25</v>
      </c>
      <c r="B16" s="7" t="s">
        <v>26</v>
      </c>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v>10.11259420205781</v>
      </c>
      <c r="AD16" s="27">
        <v>11.947174695264518</v>
      </c>
      <c r="AE16" s="27">
        <v>8.6453912086561111</v>
      </c>
      <c r="AF16" s="27">
        <v>11.531229755565738</v>
      </c>
      <c r="AG16" s="27">
        <v>9.8269064459113586</v>
      </c>
      <c r="AH16" s="27">
        <v>11.968928824665239</v>
      </c>
      <c r="AI16" s="27">
        <v>15.001419682207676</v>
      </c>
      <c r="AJ16" s="27">
        <v>11.672651024885337</v>
      </c>
      <c r="AK16" s="27">
        <v>13.169457771120518</v>
      </c>
      <c r="AL16" s="27">
        <v>13.52153641848783</v>
      </c>
      <c r="AM16" s="27">
        <v>13.183922878129072</v>
      </c>
      <c r="AN16" s="27">
        <v>14.500754794410126</v>
      </c>
      <c r="AO16" s="27">
        <v>16.515612579912144</v>
      </c>
      <c r="AP16" s="27">
        <v>13.332980834204125</v>
      </c>
      <c r="AQ16" s="27">
        <v>15.634543081067603</v>
      </c>
      <c r="AR16" s="27">
        <v>15.158625546206347</v>
      </c>
      <c r="AS16" s="27">
        <v>13.808923330064058</v>
      </c>
      <c r="AT16" s="27">
        <v>14.687295553001503</v>
      </c>
      <c r="AU16" s="27">
        <v>15.202647391468805</v>
      </c>
      <c r="AV16" s="27">
        <v>15.795992069959677</v>
      </c>
      <c r="AW16" s="27">
        <v>13.11917471674276</v>
      </c>
      <c r="AX16" s="27">
        <v>10.660891698755384</v>
      </c>
      <c r="AY16" s="27">
        <v>11.898484599537419</v>
      </c>
      <c r="AZ16" s="27">
        <v>12.466628207466728</v>
      </c>
      <c r="BA16" s="27">
        <v>12.741164080898818</v>
      </c>
      <c r="BB16" s="27">
        <v>12.244863058953753</v>
      </c>
      <c r="BC16" s="27">
        <v>11.00622999327136</v>
      </c>
      <c r="BD16" s="27">
        <v>11.290476506482877</v>
      </c>
      <c r="BE16" s="27">
        <v>6.2091129167334431</v>
      </c>
      <c r="BF16" s="27">
        <v>6.8016243940755876</v>
      </c>
      <c r="BG16" s="27">
        <v>7.4401386341411326</v>
      </c>
      <c r="BH16" s="27">
        <v>9.4536699145179881</v>
      </c>
      <c r="BI16" s="27">
        <v>10.173204895225112</v>
      </c>
    </row>
    <row r="17" spans="1:61" x14ac:dyDescent="0.2">
      <c r="A17" s="7" t="s">
        <v>27</v>
      </c>
      <c r="B17" s="7" t="s">
        <v>28</v>
      </c>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v>17.584598919158552</v>
      </c>
      <c r="AD17" s="27">
        <v>19.836072920859944</v>
      </c>
      <c r="AE17" s="27">
        <v>17.892680021661075</v>
      </c>
      <c r="AF17" s="27">
        <v>19.600879080100896</v>
      </c>
      <c r="AG17" s="27">
        <v>18.877091216287024</v>
      </c>
      <c r="AH17" s="27">
        <v>19.402965099091844</v>
      </c>
      <c r="AI17" s="27">
        <v>22.857688295229057</v>
      </c>
      <c r="AJ17" s="27">
        <v>17.787556956835221</v>
      </c>
      <c r="AK17" s="27">
        <v>15.796027452153572</v>
      </c>
      <c r="AL17" s="27">
        <v>12.797528801202439</v>
      </c>
      <c r="AM17" s="27">
        <v>12.826219650703932</v>
      </c>
      <c r="AN17" s="27">
        <v>12.650831285491885</v>
      </c>
      <c r="AO17" s="27">
        <v>14.102734669855991</v>
      </c>
      <c r="AP17" s="27">
        <v>12.573235038803881</v>
      </c>
      <c r="AQ17" s="27">
        <v>13.818084082501784</v>
      </c>
      <c r="AR17" s="27">
        <v>12.753440492376544</v>
      </c>
      <c r="AS17" s="27">
        <v>13.568569801582333</v>
      </c>
      <c r="AT17" s="27">
        <v>14.480958336062951</v>
      </c>
      <c r="AU17" s="27">
        <v>15.066666732949784</v>
      </c>
      <c r="AV17" s="27">
        <v>15.800450864034907</v>
      </c>
      <c r="AW17" s="27">
        <v>16.107683358286526</v>
      </c>
      <c r="AX17" s="27">
        <v>13.659960014679745</v>
      </c>
      <c r="AY17" s="27">
        <v>14.959189808834422</v>
      </c>
      <c r="AZ17" s="27">
        <v>14.866757889409612</v>
      </c>
      <c r="BA17" s="27">
        <v>12.522600294127034</v>
      </c>
      <c r="BB17" s="27">
        <v>12.134066271356044</v>
      </c>
      <c r="BC17" s="27">
        <v>10.645092591881998</v>
      </c>
      <c r="BD17" s="27">
        <v>11.556117490638421</v>
      </c>
      <c r="BE17" s="27">
        <v>6.5567716331694603</v>
      </c>
      <c r="BF17" s="27">
        <v>8.7810224188633654</v>
      </c>
      <c r="BG17" s="27">
        <v>8.4842507299615466</v>
      </c>
      <c r="BH17" s="27">
        <v>9.8805113085119043</v>
      </c>
      <c r="BI17" s="27">
        <v>9.6347079822082868</v>
      </c>
    </row>
    <row r="18" spans="1:61" x14ac:dyDescent="0.2">
      <c r="A18" s="7" t="s">
        <v>29</v>
      </c>
      <c r="B18" s="7" t="s">
        <v>30</v>
      </c>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v>14.333013836308348</v>
      </c>
      <c r="AD18" s="27">
        <v>17.879253912210284</v>
      </c>
      <c r="AE18" s="27">
        <v>16.688357507468307</v>
      </c>
      <c r="AF18" s="27">
        <v>17.494169347807809</v>
      </c>
      <c r="AG18" s="27">
        <v>15.798407960771154</v>
      </c>
      <c r="AH18" s="27">
        <v>16.84458771605032</v>
      </c>
      <c r="AI18" s="27">
        <v>19.578246692660507</v>
      </c>
      <c r="AJ18" s="27">
        <v>14.960277457972172</v>
      </c>
      <c r="AK18" s="27">
        <v>13.959889387300903</v>
      </c>
      <c r="AL18" s="27">
        <v>14.728912966082111</v>
      </c>
      <c r="AM18" s="27">
        <v>13.480712784810574</v>
      </c>
      <c r="AN18" s="27">
        <v>12.48481508985855</v>
      </c>
      <c r="AO18" s="27">
        <v>12.605933155969831</v>
      </c>
      <c r="AP18" s="27">
        <v>10.864413984063074</v>
      </c>
      <c r="AQ18" s="27">
        <v>11.706821644191164</v>
      </c>
      <c r="AR18" s="27">
        <v>10.39216772671988</v>
      </c>
      <c r="AS18" s="27">
        <v>9.8975418260125725</v>
      </c>
      <c r="AT18" s="27">
        <v>11.378351803772809</v>
      </c>
      <c r="AU18" s="27">
        <v>12.605228611801699</v>
      </c>
      <c r="AV18" s="27">
        <v>13.19925472590355</v>
      </c>
      <c r="AW18" s="27">
        <v>12.168123547131879</v>
      </c>
      <c r="AX18" s="27">
        <v>11.516927521912589</v>
      </c>
      <c r="AY18" s="27">
        <v>12.618486634125277</v>
      </c>
      <c r="AZ18" s="27">
        <v>12.578103892119339</v>
      </c>
      <c r="BA18" s="27">
        <v>13.00393569107885</v>
      </c>
      <c r="BB18" s="27">
        <v>12.489990573262453</v>
      </c>
      <c r="BC18" s="27">
        <v>11.061320092158457</v>
      </c>
      <c r="BD18" s="27">
        <v>11.70812476426101</v>
      </c>
      <c r="BE18" s="27">
        <v>6.7916074100258133</v>
      </c>
      <c r="BF18" s="27">
        <v>8.0402896490484075</v>
      </c>
      <c r="BG18" s="27">
        <v>8.673098560647361</v>
      </c>
      <c r="BH18" s="27">
        <v>10.925307589846163</v>
      </c>
      <c r="BI18" s="27">
        <v>11.202039542170699</v>
      </c>
    </row>
    <row r="19" spans="1:61" x14ac:dyDescent="0.2">
      <c r="A19" s="7" t="s">
        <v>31</v>
      </c>
      <c r="B19" s="7" t="s">
        <v>32</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v>12.695313349365733</v>
      </c>
      <c r="AD19" s="27">
        <v>14.990835154537441</v>
      </c>
      <c r="AE19" s="27">
        <v>13.836583857253586</v>
      </c>
      <c r="AF19" s="27">
        <v>14.633076504660977</v>
      </c>
      <c r="AG19" s="27">
        <v>14.798939212711195</v>
      </c>
      <c r="AH19" s="27">
        <v>14.199230956643326</v>
      </c>
      <c r="AI19" s="27">
        <v>17.174378932212058</v>
      </c>
      <c r="AJ19" s="27">
        <v>14.888570433895406</v>
      </c>
      <c r="AK19" s="27">
        <v>14.224322687076604</v>
      </c>
      <c r="AL19" s="27">
        <v>16.684550168803785</v>
      </c>
      <c r="AM19" s="27">
        <v>17.142245265366583</v>
      </c>
      <c r="AN19" s="27">
        <v>14.803326568626506</v>
      </c>
      <c r="AO19" s="27">
        <v>16.695264081075813</v>
      </c>
      <c r="AP19" s="27">
        <v>13.989594758221644</v>
      </c>
      <c r="AQ19" s="27">
        <v>15.315171777734887</v>
      </c>
      <c r="AR19" s="27">
        <v>15.409015187407693</v>
      </c>
      <c r="AS19" s="27">
        <v>15.632839655299611</v>
      </c>
      <c r="AT19" s="27">
        <v>16.351276267726043</v>
      </c>
      <c r="AU19" s="27">
        <v>16.341047074982161</v>
      </c>
      <c r="AV19" s="27">
        <v>16.404276795346181</v>
      </c>
      <c r="AW19" s="27">
        <v>13.863711860199334</v>
      </c>
      <c r="AX19" s="27">
        <v>11.526350013516575</v>
      </c>
      <c r="AY19" s="27">
        <v>11.573296519747972</v>
      </c>
      <c r="AZ19" s="27">
        <v>11.550455350450449</v>
      </c>
      <c r="BA19" s="27">
        <v>12.236296142902066</v>
      </c>
      <c r="BB19" s="27">
        <v>11.950286806883364</v>
      </c>
      <c r="BC19" s="27">
        <v>10.277444267884837</v>
      </c>
      <c r="BD19" s="27">
        <v>10.942374805713104</v>
      </c>
      <c r="BE19" s="27">
        <v>6.5192686747889237</v>
      </c>
      <c r="BF19" s="27">
        <v>8.0150743824912016</v>
      </c>
      <c r="BG19" s="27">
        <v>8.0517038202838496</v>
      </c>
      <c r="BH19" s="27">
        <v>10.604682196606751</v>
      </c>
      <c r="BI19" s="27">
        <v>11.215265457181555</v>
      </c>
    </row>
    <row r="20" spans="1:61" x14ac:dyDescent="0.2">
      <c r="A20" s="7" t="s">
        <v>33</v>
      </c>
      <c r="B20" s="7" t="s">
        <v>34</v>
      </c>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v>16.026723096142884</v>
      </c>
      <c r="AD20" s="27">
        <v>16.474190454563367</v>
      </c>
      <c r="AE20" s="27">
        <v>15.175992989764248</v>
      </c>
      <c r="AF20" s="27">
        <v>17.785165286596818</v>
      </c>
      <c r="AG20" s="27">
        <v>18.312662451587901</v>
      </c>
      <c r="AH20" s="27">
        <v>18.003942562915558</v>
      </c>
      <c r="AI20" s="27">
        <v>17.945942937329946</v>
      </c>
      <c r="AJ20" s="27">
        <v>15.370577867370692</v>
      </c>
      <c r="AK20" s="27">
        <v>17.362661570679393</v>
      </c>
      <c r="AL20" s="27">
        <v>18.716607844211367</v>
      </c>
      <c r="AM20" s="27">
        <v>18.816214696482124</v>
      </c>
      <c r="AN20" s="27">
        <v>17.519005920861872</v>
      </c>
      <c r="AO20" s="27">
        <v>18.315082132220368</v>
      </c>
      <c r="AP20" s="27">
        <v>16.287940452618319</v>
      </c>
      <c r="AQ20" s="27">
        <v>16.585299235807028</v>
      </c>
      <c r="AR20" s="27">
        <v>15.903270569009006</v>
      </c>
      <c r="AS20" s="27">
        <v>17.099349378176225</v>
      </c>
      <c r="AT20" s="27">
        <v>18.407686945298739</v>
      </c>
      <c r="AU20" s="27">
        <v>19.459693230178551</v>
      </c>
      <c r="AV20" s="27">
        <v>18.953881490499203</v>
      </c>
      <c r="AW20" s="27">
        <v>17.722451960735501</v>
      </c>
      <c r="AX20" s="27">
        <v>16.781974214521103</v>
      </c>
      <c r="AY20" s="27">
        <v>17.325302969287733</v>
      </c>
      <c r="AZ20" s="27">
        <v>15.810872173768542</v>
      </c>
      <c r="BA20" s="27">
        <v>15.94286871396115</v>
      </c>
      <c r="BB20" s="27">
        <v>15.16405160742621</v>
      </c>
      <c r="BC20" s="27">
        <v>14.93452715859623</v>
      </c>
      <c r="BD20" s="27">
        <v>15.326301034902666</v>
      </c>
      <c r="BE20" s="27">
        <v>8.4988668006582433</v>
      </c>
      <c r="BF20" s="27">
        <v>11.439059110536338</v>
      </c>
      <c r="BG20" s="27">
        <v>11.166263313511694</v>
      </c>
      <c r="BH20" s="27">
        <v>13.406289290410148</v>
      </c>
      <c r="BI20" s="27">
        <v>12.863281693189885</v>
      </c>
    </row>
    <row r="21" spans="1:61" x14ac:dyDescent="0.2">
      <c r="A21" s="7" t="s">
        <v>35</v>
      </c>
      <c r="B21" s="7" t="s">
        <v>36</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v>12.696460957504771</v>
      </c>
      <c r="AD21" s="27">
        <v>14.612884405597024</v>
      </c>
      <c r="AE21" s="27">
        <v>14.3802997497845</v>
      </c>
      <c r="AF21" s="27">
        <v>14.436453797551243</v>
      </c>
      <c r="AG21" s="27">
        <v>14.074416631044562</v>
      </c>
      <c r="AH21" s="27">
        <v>14.10002983471969</v>
      </c>
      <c r="AI21" s="27">
        <v>14.963508666408263</v>
      </c>
      <c r="AJ21" s="27">
        <v>11.807345752845485</v>
      </c>
      <c r="AK21" s="27">
        <v>12.847377534714848</v>
      </c>
      <c r="AL21" s="27">
        <v>14.584080295184195</v>
      </c>
      <c r="AM21" s="27">
        <v>14.414687748230174</v>
      </c>
      <c r="AN21" s="27">
        <v>13.359496150427756</v>
      </c>
      <c r="AO21" s="27">
        <v>15.00749894055628</v>
      </c>
      <c r="AP21" s="27">
        <v>14.461291310511267</v>
      </c>
      <c r="AQ21" s="27">
        <v>16.014825626432991</v>
      </c>
      <c r="AR21" s="27">
        <v>14.756103911699492</v>
      </c>
      <c r="AS21" s="27">
        <v>15.204599379011368</v>
      </c>
      <c r="AT21" s="27">
        <v>15.997223833812651</v>
      </c>
      <c r="AU21" s="27">
        <v>16.763472999102447</v>
      </c>
      <c r="AV21" s="27">
        <v>17.204767973769652</v>
      </c>
      <c r="AW21" s="27">
        <v>15.830223695265177</v>
      </c>
      <c r="AX21" s="27">
        <v>14.031324448895374</v>
      </c>
      <c r="AY21" s="27">
        <v>15.008357864017178</v>
      </c>
      <c r="AZ21" s="27">
        <v>14.830256886693869</v>
      </c>
      <c r="BA21" s="27">
        <v>15.077095015721834</v>
      </c>
      <c r="BB21" s="27">
        <v>14.959416354775747</v>
      </c>
      <c r="BC21" s="27">
        <v>14.146081583390313</v>
      </c>
      <c r="BD21" s="27">
        <v>14.728305569750125</v>
      </c>
      <c r="BE21" s="27">
        <v>9.6306681643149545</v>
      </c>
      <c r="BF21" s="27">
        <v>12.510921370519371</v>
      </c>
      <c r="BG21" s="27">
        <v>11.474263933816625</v>
      </c>
      <c r="BH21" s="27">
        <v>13.957026361187076</v>
      </c>
      <c r="BI21" s="27">
        <v>13.590058290787335</v>
      </c>
    </row>
    <row r="22" spans="1:61" x14ac:dyDescent="0.2">
      <c r="A22" s="7" t="s">
        <v>37</v>
      </c>
      <c r="B22" s="7" t="s">
        <v>38</v>
      </c>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v>13.320966654217386</v>
      </c>
      <c r="AD22" s="27">
        <v>15.111506683099901</v>
      </c>
      <c r="AE22" s="27">
        <v>14.407908323095286</v>
      </c>
      <c r="AF22" s="27">
        <v>15.596592483786932</v>
      </c>
      <c r="AG22" s="27">
        <v>14.367114330274184</v>
      </c>
      <c r="AH22" s="27">
        <v>13.240085573369473</v>
      </c>
      <c r="AI22" s="27">
        <v>14.715253650339488</v>
      </c>
      <c r="AJ22" s="27">
        <v>11.665624455888061</v>
      </c>
      <c r="AK22" s="27">
        <v>10.953030491081828</v>
      </c>
      <c r="AL22" s="27">
        <v>13.371898684977651</v>
      </c>
      <c r="AM22" s="27">
        <v>12.108300282273913</v>
      </c>
      <c r="AN22" s="27">
        <v>10.83786851959019</v>
      </c>
      <c r="AO22" s="27">
        <v>13.076405038691854</v>
      </c>
      <c r="AP22" s="27">
        <v>11.521364051557901</v>
      </c>
      <c r="AQ22" s="27">
        <v>13.648819848863752</v>
      </c>
      <c r="AR22" s="27">
        <v>12.603060630423332</v>
      </c>
      <c r="AS22" s="27">
        <v>13.012479314970026</v>
      </c>
      <c r="AT22" s="27">
        <v>13.287814605365092</v>
      </c>
      <c r="AU22" s="27">
        <v>13.642298237873563</v>
      </c>
      <c r="AV22" s="27">
        <v>14.610053828359874</v>
      </c>
      <c r="AW22" s="27">
        <v>12.777518945932448</v>
      </c>
      <c r="AX22" s="27">
        <v>10.385166639659852</v>
      </c>
      <c r="AY22" s="27">
        <v>11.842569674532841</v>
      </c>
      <c r="AZ22" s="27">
        <v>12.730104018039547</v>
      </c>
      <c r="BA22" s="27">
        <v>13.576555865326915</v>
      </c>
      <c r="BB22" s="27">
        <v>12.529987824406469</v>
      </c>
      <c r="BC22" s="27">
        <v>12.118345428079973</v>
      </c>
      <c r="BD22" s="27">
        <v>12.255701069969485</v>
      </c>
      <c r="BE22" s="27">
        <v>7.6775913465065253</v>
      </c>
      <c r="BF22" s="27">
        <v>10.035926906289397</v>
      </c>
      <c r="BG22" s="27">
        <v>8.4765779575464464</v>
      </c>
      <c r="BH22" s="27">
        <v>12.244567714684623</v>
      </c>
      <c r="BI22" s="27">
        <v>11.053941532768457</v>
      </c>
    </row>
    <row r="23" spans="1:61" x14ac:dyDescent="0.2">
      <c r="A23" s="7" t="s">
        <v>39</v>
      </c>
      <c r="B23" s="7" t="s">
        <v>40</v>
      </c>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v>12.021978186959945</v>
      </c>
      <c r="AD23" s="27">
        <v>13.880562344388498</v>
      </c>
      <c r="AE23" s="27">
        <v>11.644762040624828</v>
      </c>
      <c r="AF23" s="27">
        <v>12.722691414945761</v>
      </c>
      <c r="AG23" s="27">
        <v>11.653109119517509</v>
      </c>
      <c r="AH23" s="27">
        <v>14.25210133498774</v>
      </c>
      <c r="AI23" s="27">
        <v>16.937290344010989</v>
      </c>
      <c r="AJ23" s="27">
        <v>13.373817874091721</v>
      </c>
      <c r="AK23" s="27">
        <v>14.233719176580726</v>
      </c>
      <c r="AL23" s="27">
        <v>15.7749568563571</v>
      </c>
      <c r="AM23" s="27">
        <v>14.853350538103417</v>
      </c>
      <c r="AN23" s="27">
        <v>13.19505952452335</v>
      </c>
      <c r="AO23" s="27">
        <v>13.110480346076701</v>
      </c>
      <c r="AP23" s="27">
        <v>11.360945221415648</v>
      </c>
      <c r="AQ23" s="27">
        <v>12.240772210314759</v>
      </c>
      <c r="AR23" s="27">
        <v>11.86491344236531</v>
      </c>
      <c r="AS23" s="27">
        <v>12.078547830062979</v>
      </c>
      <c r="AT23" s="27">
        <v>12.19679652476697</v>
      </c>
      <c r="AU23" s="27">
        <v>12.016002664901114</v>
      </c>
      <c r="AV23" s="27">
        <v>12.747096175436381</v>
      </c>
      <c r="AW23" s="27">
        <v>11.892524227910748</v>
      </c>
      <c r="AX23" s="27">
        <v>10.881033026878812</v>
      </c>
      <c r="AY23" s="27">
        <v>12.112237404386571</v>
      </c>
      <c r="AZ23" s="27">
        <v>12.098711408240701</v>
      </c>
      <c r="BA23" s="27">
        <v>11.192600213642056</v>
      </c>
      <c r="BB23" s="27">
        <v>11.434186116128611</v>
      </c>
      <c r="BC23" s="27">
        <v>11.090805997641571</v>
      </c>
      <c r="BD23" s="27">
        <v>11.985727081994543</v>
      </c>
      <c r="BE23" s="27">
        <v>6.5761138948938065</v>
      </c>
      <c r="BF23" s="27">
        <v>9.0429925779562108</v>
      </c>
      <c r="BG23" s="27">
        <v>8.6847413275699203</v>
      </c>
      <c r="BH23" s="27">
        <v>11.003418294904375</v>
      </c>
      <c r="BI23" s="27">
        <v>10.951046228191357</v>
      </c>
    </row>
    <row r="24" spans="1:61" x14ac:dyDescent="0.2">
      <c r="A24" s="7" t="s">
        <v>41</v>
      </c>
      <c r="B24" s="7" t="s">
        <v>42</v>
      </c>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v>9.846402566239286</v>
      </c>
      <c r="AD24" s="27">
        <v>11.618940234693012</v>
      </c>
      <c r="AE24" s="27">
        <v>10.257274960325509</v>
      </c>
      <c r="AF24" s="27">
        <v>11.089670427322392</v>
      </c>
      <c r="AG24" s="27">
        <v>10.723311577436865</v>
      </c>
      <c r="AH24" s="27">
        <v>11.116924374936662</v>
      </c>
      <c r="AI24" s="27">
        <v>13.561744544352674</v>
      </c>
      <c r="AJ24" s="27">
        <v>11.824192315376134</v>
      </c>
      <c r="AK24" s="27">
        <v>12.602786690521098</v>
      </c>
      <c r="AL24" s="27">
        <v>14.47834110746393</v>
      </c>
      <c r="AM24" s="27">
        <v>14.275447713317865</v>
      </c>
      <c r="AN24" s="27">
        <v>12.571707607383765</v>
      </c>
      <c r="AO24" s="27">
        <v>14.341488031650496</v>
      </c>
      <c r="AP24" s="27">
        <v>12.683686769551517</v>
      </c>
      <c r="AQ24" s="27">
        <v>13.436633652685936</v>
      </c>
      <c r="AR24" s="27">
        <v>12.388136074714042</v>
      </c>
      <c r="AS24" s="27">
        <v>12.791196424768833</v>
      </c>
      <c r="AT24" s="27">
        <v>13.455031502945619</v>
      </c>
      <c r="AU24" s="27">
        <v>13.918378812432689</v>
      </c>
      <c r="AV24" s="27">
        <v>14.165595499584011</v>
      </c>
      <c r="AW24" s="27">
        <v>12.653292043574673</v>
      </c>
      <c r="AX24" s="27">
        <v>11.794069528414742</v>
      </c>
      <c r="AY24" s="27">
        <v>12.733139175227468</v>
      </c>
      <c r="AZ24" s="27">
        <v>12.42634804594676</v>
      </c>
      <c r="BA24" s="27">
        <v>12.78326541421397</v>
      </c>
      <c r="BB24" s="27">
        <v>13.033384364194667</v>
      </c>
      <c r="BC24" s="27">
        <v>12.53369184580848</v>
      </c>
      <c r="BD24" s="27">
        <v>13.493717432243264</v>
      </c>
      <c r="BE24" s="27">
        <v>8.1249566433459925</v>
      </c>
      <c r="BF24" s="27">
        <v>10.529611277559717</v>
      </c>
      <c r="BG24" s="27">
        <v>10.156549259530633</v>
      </c>
      <c r="BH24" s="27">
        <v>12.555030222229673</v>
      </c>
      <c r="BI24" s="27">
        <v>13.342459972190767</v>
      </c>
    </row>
    <row r="25" spans="1:61" x14ac:dyDescent="0.2">
      <c r="A25" s="7" t="s">
        <v>43</v>
      </c>
      <c r="B25" s="7" t="s">
        <v>44</v>
      </c>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v>10.726251485583219</v>
      </c>
      <c r="AD25" s="27">
        <v>11.864272544061809</v>
      </c>
      <c r="AE25" s="27">
        <v>10.457975428381886</v>
      </c>
      <c r="AF25" s="27">
        <v>11.196230022632781</v>
      </c>
      <c r="AG25" s="27">
        <v>11.367424155102599</v>
      </c>
      <c r="AH25" s="27">
        <v>12.099418381324304</v>
      </c>
      <c r="AI25" s="27">
        <v>14.993653851792271</v>
      </c>
      <c r="AJ25" s="27">
        <v>11.951983960815664</v>
      </c>
      <c r="AK25" s="27">
        <v>11.583432677535049</v>
      </c>
      <c r="AL25" s="27">
        <v>13.213690295485458</v>
      </c>
      <c r="AM25" s="27">
        <v>12.900186672087621</v>
      </c>
      <c r="AN25" s="27">
        <v>11.529470253298232</v>
      </c>
      <c r="AO25" s="27">
        <v>12.490169963855637</v>
      </c>
      <c r="AP25" s="27">
        <v>9.9539445188271607</v>
      </c>
      <c r="AQ25" s="27">
        <v>11.074658005839565</v>
      </c>
      <c r="AR25" s="27">
        <v>10.253820672084153</v>
      </c>
      <c r="AS25" s="27">
        <v>9.8694101227427193</v>
      </c>
      <c r="AT25" s="27">
        <v>10.226706603446214</v>
      </c>
      <c r="AU25" s="27">
        <v>10.378113979678941</v>
      </c>
      <c r="AV25" s="27">
        <v>11.230908070479858</v>
      </c>
      <c r="AW25" s="27">
        <v>10.050729567530762</v>
      </c>
      <c r="AX25" s="27">
        <v>9.3661520062467538</v>
      </c>
      <c r="AY25" s="27">
        <v>9.9791507116750005</v>
      </c>
      <c r="AZ25" s="27">
        <v>9.9353332479295702</v>
      </c>
      <c r="BA25" s="27">
        <v>10.175780653100762</v>
      </c>
      <c r="BB25" s="27">
        <v>10.438609485752208</v>
      </c>
      <c r="BC25" s="27">
        <v>9.7573317543312292</v>
      </c>
      <c r="BD25" s="27">
        <v>10.707262464267744</v>
      </c>
      <c r="BE25" s="27">
        <v>6.3424802893019914</v>
      </c>
      <c r="BF25" s="27">
        <v>7.5265334630079508</v>
      </c>
      <c r="BG25" s="27">
        <v>7.2307895457985412</v>
      </c>
      <c r="BH25" s="27">
        <v>8.5069936283240093</v>
      </c>
      <c r="BI25" s="27">
        <v>7.8102924085255179</v>
      </c>
    </row>
    <row r="26" spans="1:61" x14ac:dyDescent="0.2">
      <c r="A26" s="7" t="s">
        <v>45</v>
      </c>
      <c r="B26" s="7" t="s">
        <v>46</v>
      </c>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v>10.342699327288567</v>
      </c>
      <c r="AD26" s="27">
        <v>12.189262257863804</v>
      </c>
      <c r="AE26" s="27">
        <v>10.87048509850292</v>
      </c>
      <c r="AF26" s="27">
        <v>11.711741106494697</v>
      </c>
      <c r="AG26" s="27">
        <v>11.569270832636358</v>
      </c>
      <c r="AH26" s="27">
        <v>11.912855532477936</v>
      </c>
      <c r="AI26" s="27">
        <v>13.913878915920314</v>
      </c>
      <c r="AJ26" s="27">
        <v>11.334760966314057</v>
      </c>
      <c r="AK26" s="27">
        <v>11.674221237952501</v>
      </c>
      <c r="AL26" s="27">
        <v>15.270036805151419</v>
      </c>
      <c r="AM26" s="27">
        <v>13.748559681125638</v>
      </c>
      <c r="AN26" s="27">
        <v>12.450088197513709</v>
      </c>
      <c r="AO26" s="27">
        <v>13.288331206151144</v>
      </c>
      <c r="AP26" s="27">
        <v>11.196413326635428</v>
      </c>
      <c r="AQ26" s="27">
        <v>11.955020744788616</v>
      </c>
      <c r="AR26" s="27">
        <v>11.229225293934061</v>
      </c>
      <c r="AS26" s="27">
        <v>10.77378394456778</v>
      </c>
      <c r="AT26" s="27">
        <v>10.900916449176709</v>
      </c>
      <c r="AU26" s="27">
        <v>11.469568568966485</v>
      </c>
      <c r="AV26" s="27">
        <v>11.97966376754799</v>
      </c>
      <c r="AW26" s="27">
        <v>10.628848249969723</v>
      </c>
      <c r="AX26" s="27">
        <v>9.3574729313185827</v>
      </c>
      <c r="AY26" s="27">
        <v>10.157816474787101</v>
      </c>
      <c r="AZ26" s="27">
        <v>10.426918763418342</v>
      </c>
      <c r="BA26" s="27">
        <v>10.960529713877955</v>
      </c>
      <c r="BB26" s="27">
        <v>10.432631646604491</v>
      </c>
      <c r="BC26" s="27">
        <v>10.061519508388143</v>
      </c>
      <c r="BD26" s="27">
        <v>10.489531131504117</v>
      </c>
      <c r="BE26" s="27">
        <v>6.4077435419458855</v>
      </c>
      <c r="BF26" s="27">
        <v>7.994852043677156</v>
      </c>
      <c r="BG26" s="27">
        <v>7.947898508790038</v>
      </c>
      <c r="BH26" s="27">
        <v>9.7071528246680163</v>
      </c>
      <c r="BI26" s="27">
        <v>9.6344845258295777</v>
      </c>
    </row>
    <row r="27" spans="1:61" x14ac:dyDescent="0.2">
      <c r="A27" s="7" t="s">
        <v>65</v>
      </c>
      <c r="B27" s="7" t="s">
        <v>66</v>
      </c>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v>9.288952311043154</v>
      </c>
      <c r="AD27" s="27">
        <v>10.062734324246053</v>
      </c>
      <c r="AE27" s="27">
        <v>8.4077836568714783</v>
      </c>
      <c r="AF27" s="27">
        <v>9.5079269082607798</v>
      </c>
      <c r="AG27" s="27">
        <v>8.7196392761762063</v>
      </c>
      <c r="AH27" s="27">
        <v>9.0667716374541385</v>
      </c>
      <c r="AI27" s="27">
        <v>10.473938807594632</v>
      </c>
      <c r="AJ27" s="27">
        <v>8.007480531624239</v>
      </c>
      <c r="AK27" s="27">
        <v>7.5570127704489618</v>
      </c>
      <c r="AL27" s="27">
        <v>8.3132733726947041</v>
      </c>
      <c r="AM27" s="27">
        <v>8.8678686638980739</v>
      </c>
      <c r="AN27" s="27">
        <v>7.1868304696071457</v>
      </c>
      <c r="AO27" s="27">
        <v>9.2681059631448299</v>
      </c>
      <c r="AP27" s="27">
        <v>7.039029455359044</v>
      </c>
      <c r="AQ27" s="27">
        <v>7.1202135023763367</v>
      </c>
      <c r="AR27" s="27">
        <v>8.4902013189217396</v>
      </c>
      <c r="AS27" s="27">
        <v>8.3079253103764383</v>
      </c>
      <c r="AT27" s="27">
        <v>10.041896174319529</v>
      </c>
      <c r="AU27" s="27">
        <v>10.735352292206937</v>
      </c>
      <c r="AV27" s="27">
        <v>11.270298523761141</v>
      </c>
      <c r="AW27" s="27">
        <v>10.614210976987891</v>
      </c>
      <c r="AX27" s="27">
        <v>9.4702954627457459</v>
      </c>
      <c r="AY27" s="27">
        <v>11.347939668712664</v>
      </c>
      <c r="AZ27" s="27">
        <v>12.558495258821701</v>
      </c>
      <c r="BA27" s="27">
        <v>15.739051746039904</v>
      </c>
      <c r="BB27" s="27">
        <v>17.432306413059777</v>
      </c>
      <c r="BC27" s="27">
        <v>16.46635154204191</v>
      </c>
      <c r="BD27" s="27">
        <v>15.685315998256847</v>
      </c>
      <c r="BE27" s="27">
        <v>8.1134469575529842</v>
      </c>
      <c r="BF27" s="27">
        <v>10.829073704813306</v>
      </c>
      <c r="BG27" s="27">
        <v>11.516812417655849</v>
      </c>
      <c r="BH27" s="27">
        <v>13.599294239155382</v>
      </c>
      <c r="BI27" s="27">
        <v>12.804313336360629</v>
      </c>
    </row>
    <row r="28" spans="1:61" x14ac:dyDescent="0.2">
      <c r="A28" s="7" t="s">
        <v>67</v>
      </c>
      <c r="B28" s="7" t="s">
        <v>68</v>
      </c>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v>17.560133395555351</v>
      </c>
      <c r="AD28" s="27">
        <v>20.464195557393637</v>
      </c>
      <c r="AE28" s="27">
        <v>16.845589540786612</v>
      </c>
      <c r="AF28" s="27">
        <v>18.102716397375886</v>
      </c>
      <c r="AG28" s="27">
        <v>17.359638374194724</v>
      </c>
      <c r="AH28" s="27">
        <v>18.452477689138867</v>
      </c>
      <c r="AI28" s="27">
        <v>18.826132579041012</v>
      </c>
      <c r="AJ28" s="27">
        <v>15.603033727837085</v>
      </c>
      <c r="AK28" s="27">
        <v>16.096849142298186</v>
      </c>
      <c r="AL28" s="27">
        <v>17.336323250420023</v>
      </c>
      <c r="AM28" s="27">
        <v>15.953413105413105</v>
      </c>
      <c r="AN28" s="27">
        <v>12.779170835011497</v>
      </c>
      <c r="AO28" s="27">
        <v>15.723214858421649</v>
      </c>
      <c r="AP28" s="27">
        <v>12.937285898595643</v>
      </c>
      <c r="AQ28" s="27">
        <v>14.137987241952743</v>
      </c>
      <c r="AR28" s="27">
        <v>14.574868609473162</v>
      </c>
      <c r="AS28" s="27">
        <v>15.025970307962863</v>
      </c>
      <c r="AT28" s="27">
        <v>17.426325135801779</v>
      </c>
      <c r="AU28" s="27">
        <v>19.699847152401613</v>
      </c>
      <c r="AV28" s="27">
        <v>20.396582708429381</v>
      </c>
      <c r="AW28" s="27">
        <v>22.689441513857489</v>
      </c>
      <c r="AX28" s="27">
        <v>20.768943198555078</v>
      </c>
      <c r="AY28" s="27">
        <v>19.391557630958438</v>
      </c>
      <c r="AZ28" s="27">
        <v>17.977531067945726</v>
      </c>
      <c r="BA28" s="27">
        <v>17.111792742332341</v>
      </c>
      <c r="BB28" s="27">
        <v>17.774649915603106</v>
      </c>
      <c r="BC28" s="27">
        <v>16.709904111388415</v>
      </c>
      <c r="BD28" s="27">
        <v>17.044219129255389</v>
      </c>
      <c r="BE28" s="27">
        <v>8.2443861768849374</v>
      </c>
      <c r="BF28" s="27">
        <v>10.792319476516923</v>
      </c>
      <c r="BG28" s="27">
        <v>11.87430709647392</v>
      </c>
      <c r="BH28" s="27">
        <v>15.357450707083329</v>
      </c>
      <c r="BI28" s="27">
        <v>14.531111968804844</v>
      </c>
    </row>
    <row r="29" spans="1:61" x14ac:dyDescent="0.2">
      <c r="A29" s="7" t="s">
        <v>47</v>
      </c>
      <c r="B29" s="7" t="s">
        <v>48</v>
      </c>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v>10.959080953725104</v>
      </c>
      <c r="AD29" s="27">
        <v>12.197076644475601</v>
      </c>
      <c r="AE29" s="27">
        <v>11.474999664725948</v>
      </c>
      <c r="AF29" s="27">
        <v>11.470852175396091</v>
      </c>
      <c r="AG29" s="27">
        <v>11.588067104573261</v>
      </c>
      <c r="AH29" s="27">
        <v>11.567499722053677</v>
      </c>
      <c r="AI29" s="27">
        <v>13.152873592951275</v>
      </c>
      <c r="AJ29" s="27">
        <v>11.182699069054417</v>
      </c>
      <c r="AK29" s="27">
        <v>9.6084377221772304</v>
      </c>
      <c r="AL29" s="27">
        <v>11.471540905204026</v>
      </c>
      <c r="AM29" s="27">
        <v>11.69012329523696</v>
      </c>
      <c r="AN29" s="27">
        <v>11.052200074401268</v>
      </c>
      <c r="AO29" s="27">
        <v>13.005334332191712</v>
      </c>
      <c r="AP29" s="27">
        <v>10.931674322462822</v>
      </c>
      <c r="AQ29" s="27">
        <v>11.820651098948405</v>
      </c>
      <c r="AR29" s="27">
        <v>12.237193534298473</v>
      </c>
      <c r="AS29" s="27">
        <v>10.854871697012195</v>
      </c>
      <c r="AT29" s="27">
        <v>11.728550707905997</v>
      </c>
      <c r="AU29" s="27">
        <v>12.40486934439571</v>
      </c>
      <c r="AV29" s="27">
        <v>12.621366355683266</v>
      </c>
      <c r="AW29" s="27">
        <v>12.371325579093009</v>
      </c>
      <c r="AX29" s="27">
        <v>11.8367600580891</v>
      </c>
      <c r="AY29" s="27">
        <v>12.481256047411264</v>
      </c>
      <c r="AZ29" s="27">
        <v>12.414261131082958</v>
      </c>
      <c r="BA29" s="27">
        <v>12.774752023855134</v>
      </c>
      <c r="BB29" s="27">
        <v>12.647788635739735</v>
      </c>
      <c r="BC29" s="27">
        <v>11.791493856093796</v>
      </c>
      <c r="BD29" s="27">
        <v>12.464850304766326</v>
      </c>
      <c r="BE29" s="27">
        <v>8.3066121780196642</v>
      </c>
      <c r="BF29" s="27">
        <v>10.95359010847312</v>
      </c>
      <c r="BG29" s="27">
        <v>9.118072441007504</v>
      </c>
      <c r="BH29" s="27">
        <v>10.401252329064548</v>
      </c>
      <c r="BI29" s="27">
        <v>10.159418450275647</v>
      </c>
    </row>
    <row r="30" spans="1:61" x14ac:dyDescent="0.2">
      <c r="A30" s="7" t="s">
        <v>49</v>
      </c>
      <c r="B30" s="7" t="s">
        <v>50</v>
      </c>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v>15.129228866864597</v>
      </c>
      <c r="AD30" s="27">
        <v>18.034424504139885</v>
      </c>
      <c r="AE30" s="27">
        <v>15.705191488784125</v>
      </c>
      <c r="AF30" s="27">
        <v>14.976916095597618</v>
      </c>
      <c r="AG30" s="27">
        <v>14.687151490321721</v>
      </c>
      <c r="AH30" s="27">
        <v>14.98365705052681</v>
      </c>
      <c r="AI30" s="27">
        <v>18.737406436013135</v>
      </c>
      <c r="AJ30" s="27">
        <v>14.517849110574749</v>
      </c>
      <c r="AK30" s="27">
        <v>14.545669564409852</v>
      </c>
      <c r="AL30" s="27">
        <v>17.159239136252353</v>
      </c>
      <c r="AM30" s="27">
        <v>16.12565130260521</v>
      </c>
      <c r="AN30" s="27">
        <v>14.618715915266097</v>
      </c>
      <c r="AO30" s="27">
        <v>17.457306213984612</v>
      </c>
      <c r="AP30" s="27">
        <v>15.17092295358694</v>
      </c>
      <c r="AQ30" s="27">
        <v>17.152869242858273</v>
      </c>
      <c r="AR30" s="27">
        <v>16.015827291337647</v>
      </c>
      <c r="AS30" s="27">
        <v>16.061499225214899</v>
      </c>
      <c r="AT30" s="27">
        <v>17.434168019786838</v>
      </c>
      <c r="AU30" s="27">
        <v>18.316921733980735</v>
      </c>
      <c r="AV30" s="27">
        <v>18.732754962533953</v>
      </c>
      <c r="AW30" s="27">
        <v>17.735573361095703</v>
      </c>
      <c r="AX30" s="27">
        <v>15.739786225014743</v>
      </c>
      <c r="AY30" s="27">
        <v>17.259562398135031</v>
      </c>
      <c r="AZ30" s="27">
        <v>16.900500077270728</v>
      </c>
      <c r="BA30" s="27">
        <v>17.284465292554604</v>
      </c>
      <c r="BB30" s="27">
        <v>16.287524896360623</v>
      </c>
      <c r="BC30" s="27">
        <v>15.208893889047653</v>
      </c>
      <c r="BD30" s="27">
        <v>16.282741543303533</v>
      </c>
      <c r="BE30" s="27">
        <v>10.463358418827594</v>
      </c>
      <c r="BF30" s="27">
        <v>12.248919228284331</v>
      </c>
      <c r="BG30" s="27">
        <v>11.835431011253416</v>
      </c>
      <c r="BH30" s="27">
        <v>15.361950704311614</v>
      </c>
      <c r="BI30" s="27">
        <v>15.348750867157904</v>
      </c>
    </row>
    <row r="31" spans="1:61" x14ac:dyDescent="0.2">
      <c r="A31" s="7" t="s">
        <v>51</v>
      </c>
      <c r="B31" s="7" t="s">
        <v>52</v>
      </c>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v>8.8856496079406302</v>
      </c>
      <c r="AD31" s="27">
        <v>10.807517981791865</v>
      </c>
      <c r="AE31" s="27">
        <v>9.6229208693661672</v>
      </c>
      <c r="AF31" s="27">
        <v>10.705929495188309</v>
      </c>
      <c r="AG31" s="27">
        <v>10.601101229215796</v>
      </c>
      <c r="AH31" s="27">
        <v>11.525998858422543</v>
      </c>
      <c r="AI31" s="27">
        <v>15.810946151511832</v>
      </c>
      <c r="AJ31" s="27">
        <v>13.010033352450618</v>
      </c>
      <c r="AK31" s="27">
        <v>13.344187681548226</v>
      </c>
      <c r="AL31" s="27">
        <v>16.056331324333488</v>
      </c>
      <c r="AM31" s="27">
        <v>14.075717451174825</v>
      </c>
      <c r="AN31" s="27">
        <v>12.411348479220273</v>
      </c>
      <c r="AO31" s="27">
        <v>13.293058262327296</v>
      </c>
      <c r="AP31" s="27">
        <v>13.178309801973622</v>
      </c>
      <c r="AQ31" s="27">
        <v>15.042212153167107</v>
      </c>
      <c r="AR31" s="27">
        <v>14.817761286962462</v>
      </c>
      <c r="AS31" s="27">
        <v>14.435980911897698</v>
      </c>
      <c r="AT31" s="27">
        <v>14.003158063767909</v>
      </c>
      <c r="AU31" s="27">
        <v>13.609547681044043</v>
      </c>
      <c r="AV31" s="27">
        <v>15.009372485604194</v>
      </c>
      <c r="AW31" s="27">
        <v>12.789054801528579</v>
      </c>
      <c r="AX31" s="27">
        <v>11.156888203918495</v>
      </c>
      <c r="AY31" s="27">
        <v>12.486036542223331</v>
      </c>
      <c r="AZ31" s="27">
        <v>11.985680775528449</v>
      </c>
      <c r="BA31" s="27">
        <v>11.655987893332236</v>
      </c>
      <c r="BB31" s="27">
        <v>10.963698657378735</v>
      </c>
      <c r="BC31" s="27">
        <v>10.242946003344109</v>
      </c>
      <c r="BD31" s="27">
        <v>10.414372425191161</v>
      </c>
      <c r="BE31" s="27">
        <v>6.2429501342973364</v>
      </c>
      <c r="BF31" s="27">
        <v>8.3692210572000665</v>
      </c>
      <c r="BG31" s="27">
        <v>7.0671569651255819</v>
      </c>
      <c r="BH31" s="27">
        <v>8.5879313498442933</v>
      </c>
      <c r="BI31" s="27">
        <v>8.7847400107773286</v>
      </c>
    </row>
    <row r="32" spans="1:61" x14ac:dyDescent="0.2">
      <c r="A32" s="7" t="s">
        <v>53</v>
      </c>
      <c r="B32" s="7" t="s">
        <v>54</v>
      </c>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v>12.137171213230808</v>
      </c>
      <c r="AD32" s="27">
        <v>14.020402809481586</v>
      </c>
      <c r="AE32" s="27">
        <v>12.885947832798331</v>
      </c>
      <c r="AF32" s="27">
        <v>13.630944955215602</v>
      </c>
      <c r="AG32" s="27">
        <v>12.883681498353264</v>
      </c>
      <c r="AH32" s="27">
        <v>13.633793586278959</v>
      </c>
      <c r="AI32" s="27">
        <v>17.857202162707903</v>
      </c>
      <c r="AJ32" s="27">
        <v>14.618651003706388</v>
      </c>
      <c r="AK32" s="27">
        <v>15.210049174790759</v>
      </c>
      <c r="AL32" s="27">
        <v>17.430623484773925</v>
      </c>
      <c r="AM32" s="27">
        <v>16.206312701374532</v>
      </c>
      <c r="AN32" s="27">
        <v>14.642815536134975</v>
      </c>
      <c r="AO32" s="27">
        <v>15.81138970618661</v>
      </c>
      <c r="AP32" s="27">
        <v>11.639245225255911</v>
      </c>
      <c r="AQ32" s="27">
        <v>12.903573069942434</v>
      </c>
      <c r="AR32" s="27">
        <v>12.397755458001146</v>
      </c>
      <c r="AS32" s="27">
        <v>12.168108071125602</v>
      </c>
      <c r="AT32" s="27">
        <v>12.919913717488289</v>
      </c>
      <c r="AU32" s="27">
        <v>13.562316258277511</v>
      </c>
      <c r="AV32" s="27">
        <v>13.833412751947819</v>
      </c>
      <c r="AW32" s="27">
        <v>12.679147843294238</v>
      </c>
      <c r="AX32" s="27">
        <v>11.655182754356161</v>
      </c>
      <c r="AY32" s="27">
        <v>12.543098396664032</v>
      </c>
      <c r="AZ32" s="27">
        <v>11.757317307284493</v>
      </c>
      <c r="BA32" s="27">
        <v>11.724867571504141</v>
      </c>
      <c r="BB32" s="27">
        <v>11.41418425303381</v>
      </c>
      <c r="BC32" s="27">
        <v>10.398252406163122</v>
      </c>
      <c r="BD32" s="27">
        <v>11.013410744605999</v>
      </c>
      <c r="BE32" s="27">
        <v>7.0256167757247621</v>
      </c>
      <c r="BF32" s="27">
        <v>8.5683003941503362</v>
      </c>
      <c r="BG32" s="27">
        <v>8.3876279604516029</v>
      </c>
      <c r="BH32" s="27">
        <v>10.088293416472787</v>
      </c>
      <c r="BI32" s="27">
        <v>10.122370795745349</v>
      </c>
    </row>
    <row r="33" spans="1:61" x14ac:dyDescent="0.2">
      <c r="A33" s="7" t="s">
        <v>55</v>
      </c>
      <c r="B33" s="7" t="s">
        <v>56</v>
      </c>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v>16.767436741903161</v>
      </c>
      <c r="AD33" s="27">
        <v>17.038438995009969</v>
      </c>
      <c r="AE33" s="27">
        <v>16.022214327997119</v>
      </c>
      <c r="AF33" s="27">
        <v>15.822381577005299</v>
      </c>
      <c r="AG33" s="27">
        <v>15.738721436434799</v>
      </c>
      <c r="AH33" s="27">
        <v>16.784470361306589</v>
      </c>
      <c r="AI33" s="27">
        <v>19.238552914812647</v>
      </c>
      <c r="AJ33" s="27">
        <v>15.548970553706898</v>
      </c>
      <c r="AK33" s="27">
        <v>13.59687758182338</v>
      </c>
      <c r="AL33" s="27">
        <v>16.086220824226974</v>
      </c>
      <c r="AM33" s="27">
        <v>15.752024845734889</v>
      </c>
      <c r="AN33" s="27">
        <v>12.999096326383402</v>
      </c>
      <c r="AO33" s="27">
        <v>15.598676547892682</v>
      </c>
      <c r="AP33" s="27">
        <v>13.204275650528638</v>
      </c>
      <c r="AQ33" s="27">
        <v>14.507103898518595</v>
      </c>
      <c r="AR33" s="27">
        <v>14.376059960209922</v>
      </c>
      <c r="AS33" s="27">
        <v>14.339577331314638</v>
      </c>
      <c r="AT33" s="27">
        <v>14.829573239231857</v>
      </c>
      <c r="AU33" s="27">
        <v>15.311933896180488</v>
      </c>
      <c r="AV33" s="27">
        <v>15.481720030111692</v>
      </c>
      <c r="AW33" s="27">
        <v>14.458598173595602</v>
      </c>
      <c r="AX33" s="27">
        <v>13.618586554895145</v>
      </c>
      <c r="AY33" s="27">
        <v>14.483681328827918</v>
      </c>
      <c r="AZ33" s="27">
        <v>13.957120061693887</v>
      </c>
      <c r="BA33" s="27">
        <v>13.620050208121812</v>
      </c>
      <c r="BB33" s="27">
        <v>13.000153364718273</v>
      </c>
      <c r="BC33" s="27">
        <v>12.169715867817409</v>
      </c>
      <c r="BD33" s="27">
        <v>12.823056351569967</v>
      </c>
      <c r="BE33" s="27">
        <v>7.0842745472577917</v>
      </c>
      <c r="BF33" s="27">
        <v>9.5284590270368081</v>
      </c>
      <c r="BG33" s="27">
        <v>9.3761060230980569</v>
      </c>
      <c r="BH33" s="27">
        <v>11.284636734987302</v>
      </c>
      <c r="BI33" s="27">
        <v>11.054108287250221</v>
      </c>
    </row>
    <row r="34" spans="1:61" x14ac:dyDescent="0.2">
      <c r="A34" s="7" t="s">
        <v>57</v>
      </c>
      <c r="B34" s="7" t="s">
        <v>58</v>
      </c>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v>14.244918337213633</v>
      </c>
      <c r="AD34" s="27">
        <v>15.405405310706907</v>
      </c>
      <c r="AE34" s="27">
        <v>13.439451755015142</v>
      </c>
      <c r="AF34" s="27">
        <v>14.252736424908472</v>
      </c>
      <c r="AG34" s="27">
        <v>14.591686346609556</v>
      </c>
      <c r="AH34" s="27">
        <v>15.640572900765083</v>
      </c>
      <c r="AI34" s="27">
        <v>18.957321899325052</v>
      </c>
      <c r="AJ34" s="27">
        <v>15.770123340357628</v>
      </c>
      <c r="AK34" s="27">
        <v>14.936871924735145</v>
      </c>
      <c r="AL34" s="27">
        <v>13.912873753943378</v>
      </c>
      <c r="AM34" s="27">
        <v>14.126035713943331</v>
      </c>
      <c r="AN34" s="27">
        <v>13.204131964162405</v>
      </c>
      <c r="AO34" s="27">
        <v>15.060881942967729</v>
      </c>
      <c r="AP34" s="27">
        <v>14.731121643383538</v>
      </c>
      <c r="AQ34" s="27">
        <v>16.463087619221735</v>
      </c>
      <c r="AR34" s="27">
        <v>15.899368927309748</v>
      </c>
      <c r="AS34" s="27">
        <v>15.975363095929792</v>
      </c>
      <c r="AT34" s="27">
        <v>16.413568736533531</v>
      </c>
      <c r="AU34" s="27">
        <v>18.187764438815925</v>
      </c>
      <c r="AV34" s="27">
        <v>18.095212672939688</v>
      </c>
      <c r="AW34" s="27">
        <v>16.234681066267591</v>
      </c>
      <c r="AX34" s="27">
        <v>15.726217017360947</v>
      </c>
      <c r="AY34" s="27">
        <v>16.601046546019894</v>
      </c>
      <c r="AZ34" s="27">
        <v>15.907299058461657</v>
      </c>
      <c r="BA34" s="27">
        <v>15.282323734867164</v>
      </c>
      <c r="BB34" s="27">
        <v>14.331683954811073</v>
      </c>
      <c r="BC34" s="27">
        <v>13.938641727480549</v>
      </c>
      <c r="BD34" s="27">
        <v>14.463731567110116</v>
      </c>
      <c r="BE34" s="27">
        <v>8.9601471301107622</v>
      </c>
      <c r="BF34" s="27">
        <v>11.28292402123737</v>
      </c>
      <c r="BG34" s="27">
        <v>11.644270572118822</v>
      </c>
      <c r="BH34" s="27">
        <v>14.098220492028149</v>
      </c>
      <c r="BI34" s="27">
        <v>14.125081003045272</v>
      </c>
    </row>
    <row r="35" spans="1:61" x14ac:dyDescent="0.2">
      <c r="A35" s="7" t="s">
        <v>59</v>
      </c>
      <c r="B35" s="7" t="s">
        <v>60</v>
      </c>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v>16.820893475287431</v>
      </c>
      <c r="AD35" s="27">
        <v>19.407469672134976</v>
      </c>
      <c r="AE35" s="27">
        <v>17.461434755306371</v>
      </c>
      <c r="AF35" s="27">
        <v>18.577477606498274</v>
      </c>
      <c r="AG35" s="27">
        <v>18.314032883944037</v>
      </c>
      <c r="AH35" s="27">
        <v>18.920613490832864</v>
      </c>
      <c r="AI35" s="27">
        <v>24.684874640329259</v>
      </c>
      <c r="AJ35" s="27">
        <v>19.415563328446169</v>
      </c>
      <c r="AK35" s="27">
        <v>19.042104192368029</v>
      </c>
      <c r="AL35" s="27">
        <v>15.669091244985919</v>
      </c>
      <c r="AM35" s="27">
        <v>14.828646969896198</v>
      </c>
      <c r="AN35" s="27">
        <v>14.262923769822002</v>
      </c>
      <c r="AO35" s="27">
        <v>14.965678325298645</v>
      </c>
      <c r="AP35" s="27">
        <v>14.752854898718235</v>
      </c>
      <c r="AQ35" s="27">
        <v>17.053459857279424</v>
      </c>
      <c r="AR35" s="27">
        <v>14.647225693656152</v>
      </c>
      <c r="AS35" s="27">
        <v>15.426505611201236</v>
      </c>
      <c r="AT35" s="27">
        <v>14.644506213139124</v>
      </c>
      <c r="AU35" s="27">
        <v>14.114207760935329</v>
      </c>
      <c r="AV35" s="27">
        <v>14.084397790068619</v>
      </c>
      <c r="AW35" s="27">
        <v>12.802882619645878</v>
      </c>
      <c r="AX35" s="27">
        <v>12.326809904584342</v>
      </c>
      <c r="AY35" s="27">
        <v>13.462623704105594</v>
      </c>
      <c r="AZ35" s="27">
        <v>12.178116397848978</v>
      </c>
      <c r="BA35" s="27">
        <v>13.464157575442995</v>
      </c>
      <c r="BB35" s="27">
        <v>11.619689465807452</v>
      </c>
      <c r="BC35" s="27">
        <v>10.389911364597223</v>
      </c>
      <c r="BD35" s="27">
        <v>10.975135146125773</v>
      </c>
      <c r="BE35" s="27">
        <v>6.8601627104217373</v>
      </c>
      <c r="BF35" s="27">
        <v>9.9028513129774307</v>
      </c>
      <c r="BG35" s="27">
        <v>9.4104874653678774</v>
      </c>
      <c r="BH35" s="27">
        <v>12.086565276543743</v>
      </c>
      <c r="BI35" s="27">
        <v>11.767624854195978</v>
      </c>
    </row>
    <row r="36" spans="1:61" x14ac:dyDescent="0.2">
      <c r="A36" s="7" t="s">
        <v>61</v>
      </c>
      <c r="B36" s="7" t="s">
        <v>62</v>
      </c>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v>11.100143704343765</v>
      </c>
      <c r="AD36" s="27">
        <v>14.498582175348668</v>
      </c>
      <c r="AE36" s="27">
        <v>12.345150804950457</v>
      </c>
      <c r="AF36" s="27">
        <v>13.430968202964502</v>
      </c>
      <c r="AG36" s="27">
        <v>13.870565569305915</v>
      </c>
      <c r="AH36" s="27">
        <v>14.41063109334126</v>
      </c>
      <c r="AI36" s="27">
        <v>17.320986851961525</v>
      </c>
      <c r="AJ36" s="27">
        <v>12.790891498941059</v>
      </c>
      <c r="AK36" s="27">
        <v>12.933220863366435</v>
      </c>
      <c r="AL36" s="27">
        <v>14.603224953448255</v>
      </c>
      <c r="AM36" s="27">
        <v>13.794752372364055</v>
      </c>
      <c r="AN36" s="27">
        <v>12.474074465442175</v>
      </c>
      <c r="AO36" s="27">
        <v>14.826070971828218</v>
      </c>
      <c r="AP36" s="27">
        <v>13.189602292329639</v>
      </c>
      <c r="AQ36" s="27">
        <v>13.655622543007556</v>
      </c>
      <c r="AR36" s="27">
        <v>14.275767332532178</v>
      </c>
      <c r="AS36" s="27">
        <v>13.415212089917953</v>
      </c>
      <c r="AT36" s="27">
        <v>13.725582482902043</v>
      </c>
      <c r="AU36" s="27">
        <v>14.39338183483506</v>
      </c>
      <c r="AV36" s="27">
        <v>15.767911385754696</v>
      </c>
      <c r="AW36" s="27">
        <v>14.996310341392554</v>
      </c>
      <c r="AX36" s="27">
        <v>14.213551257517221</v>
      </c>
      <c r="AY36" s="27">
        <v>16.129066235408789</v>
      </c>
      <c r="AZ36" s="27">
        <v>15.442347406331528</v>
      </c>
      <c r="BA36" s="27">
        <v>15.723954638208729</v>
      </c>
      <c r="BB36" s="27">
        <v>16.073098662184691</v>
      </c>
      <c r="BC36" s="27">
        <v>14.304645481623965</v>
      </c>
      <c r="BD36" s="27">
        <v>15.067174262151124</v>
      </c>
      <c r="BE36" s="27">
        <v>8.692768383696583</v>
      </c>
      <c r="BF36" s="27">
        <v>10.58516316387553</v>
      </c>
      <c r="BG36" s="27">
        <v>10.694097471020996</v>
      </c>
      <c r="BH36" s="27">
        <v>12.458697834730192</v>
      </c>
      <c r="BI36" s="27">
        <v>12.452425989988036</v>
      </c>
    </row>
    <row r="37" spans="1:61" x14ac:dyDescent="0.2">
      <c r="A37" s="7" t="s">
        <v>63</v>
      </c>
      <c r="B37" s="7" t="s">
        <v>64</v>
      </c>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v>12.947541366475654</v>
      </c>
      <c r="AD37" s="27">
        <v>14.448036576038009</v>
      </c>
      <c r="AE37" s="27">
        <v>13.204343313373254</v>
      </c>
      <c r="AF37" s="27">
        <v>13.5797412758733</v>
      </c>
      <c r="AG37" s="27">
        <v>13.622263101216719</v>
      </c>
      <c r="AH37" s="27">
        <v>14.081317931783847</v>
      </c>
      <c r="AI37" s="27">
        <v>16.972357515149248</v>
      </c>
      <c r="AJ37" s="27">
        <v>13.429672376579374</v>
      </c>
      <c r="AK37" s="27">
        <v>13.792141808488461</v>
      </c>
      <c r="AL37" s="27">
        <v>14.685695790976286</v>
      </c>
      <c r="AM37" s="27">
        <v>14.300946394905296</v>
      </c>
      <c r="AN37" s="27">
        <v>12.852417442697984</v>
      </c>
      <c r="AO37" s="27">
        <v>14.835105368982143</v>
      </c>
      <c r="AP37" s="27">
        <v>12.717351285317713</v>
      </c>
      <c r="AQ37" s="27">
        <v>13.853912143510151</v>
      </c>
      <c r="AR37" s="27">
        <v>13.275405555576436</v>
      </c>
      <c r="AS37" s="27">
        <v>13.161678583732234</v>
      </c>
      <c r="AT37" s="27">
        <v>14.191587986672216</v>
      </c>
      <c r="AU37" s="27">
        <v>14.008511271082053</v>
      </c>
      <c r="AV37" s="27">
        <v>14.456541411634236</v>
      </c>
      <c r="AW37" s="27">
        <v>13.053247684054025</v>
      </c>
      <c r="AX37" s="27">
        <v>11.527095108762015</v>
      </c>
      <c r="AY37" s="27">
        <v>12.831489777330853</v>
      </c>
      <c r="AZ37" s="27">
        <v>12.95650979911899</v>
      </c>
      <c r="BA37" s="27">
        <v>13.019312599004371</v>
      </c>
      <c r="BB37" s="27">
        <v>12.778190147842796</v>
      </c>
      <c r="BC37" s="27">
        <v>12.88850482422591</v>
      </c>
      <c r="BD37" s="27">
        <v>13.039662991441048</v>
      </c>
      <c r="BE37" s="27">
        <v>8.7279190081660118</v>
      </c>
      <c r="BF37" s="27">
        <v>10.875151496660331</v>
      </c>
      <c r="BG37" s="27">
        <v>10.533197038875171</v>
      </c>
      <c r="BH37" s="27">
        <v>13.016227696392068</v>
      </c>
      <c r="BI37" s="27">
        <v>12.563255456912687</v>
      </c>
    </row>
    <row r="38" spans="1:61" x14ac:dyDescent="0.2">
      <c r="A38" s="7" t="s">
        <v>69</v>
      </c>
      <c r="B38" s="7" t="s">
        <v>70</v>
      </c>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v>13.318220488651352</v>
      </c>
      <c r="AD38" s="27">
        <v>14.655890651816488</v>
      </c>
      <c r="AE38" s="27">
        <v>12.545206506112033</v>
      </c>
      <c r="AF38" s="27">
        <v>13.75009538503841</v>
      </c>
      <c r="AG38" s="27">
        <v>13.791207713021683</v>
      </c>
      <c r="AH38" s="27">
        <v>15.155642730842448</v>
      </c>
      <c r="AI38" s="27">
        <v>17.373759131371045</v>
      </c>
      <c r="AJ38" s="27">
        <v>14.234877544389226</v>
      </c>
      <c r="AK38" s="27">
        <v>13.885812396564315</v>
      </c>
      <c r="AL38" s="27">
        <v>12.651685634326885</v>
      </c>
      <c r="AM38" s="27">
        <v>13.726693752557193</v>
      </c>
      <c r="AN38" s="27">
        <v>15.217782785562447</v>
      </c>
      <c r="AO38" s="27">
        <v>17.077853837796592</v>
      </c>
      <c r="AP38" s="27">
        <v>18.086577965704695</v>
      </c>
      <c r="AQ38" s="27">
        <v>18.416286034512012</v>
      </c>
      <c r="AR38" s="27">
        <v>17.278379005997941</v>
      </c>
      <c r="AS38" s="27">
        <v>17.043292898638494</v>
      </c>
      <c r="AT38" s="27">
        <v>18.238570798872818</v>
      </c>
      <c r="AU38" s="27">
        <v>18.948272160487324</v>
      </c>
      <c r="AV38" s="27">
        <v>18.87049893503228</v>
      </c>
      <c r="AW38" s="27">
        <v>17.177397953100542</v>
      </c>
      <c r="AX38" s="27">
        <v>16.557111416101655</v>
      </c>
      <c r="AY38" s="27">
        <v>16.770924630892733</v>
      </c>
      <c r="AZ38" s="27">
        <v>16.257010818065062</v>
      </c>
      <c r="BA38" s="27">
        <v>15.864950595323707</v>
      </c>
      <c r="BB38" s="27">
        <v>14.813417129528355</v>
      </c>
      <c r="BC38" s="27">
        <v>11.683264961384957</v>
      </c>
      <c r="BD38" s="27">
        <v>12.895878476209857</v>
      </c>
      <c r="BE38" s="27">
        <v>7.5361270190927625</v>
      </c>
      <c r="BF38" s="27">
        <v>9.151062958902239</v>
      </c>
      <c r="BG38" s="27">
        <v>9.6641431453550535</v>
      </c>
      <c r="BH38" s="27">
        <v>11.592010806201261</v>
      </c>
      <c r="BI38" s="27">
        <v>11.380278478615653</v>
      </c>
    </row>
    <row r="39" spans="1:61" x14ac:dyDescent="0.2">
      <c r="A39" s="7" t="s">
        <v>71</v>
      </c>
      <c r="B39" s="7" t="s">
        <v>72</v>
      </c>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v>26.795748492797756</v>
      </c>
      <c r="AD39" s="27">
        <v>25.125353636255777</v>
      </c>
      <c r="AE39" s="27">
        <v>23.41456035664665</v>
      </c>
      <c r="AF39" s="27">
        <v>23.97813884202624</v>
      </c>
      <c r="AG39" s="27">
        <v>24.765970453470938</v>
      </c>
      <c r="AH39" s="27">
        <v>19.761555916064307</v>
      </c>
      <c r="AI39" s="27">
        <v>20.750602501278482</v>
      </c>
      <c r="AJ39" s="27">
        <v>18.979825995281651</v>
      </c>
      <c r="AK39" s="27">
        <v>20.063519266277265</v>
      </c>
      <c r="AL39" s="27">
        <v>22.406895487490555</v>
      </c>
      <c r="AM39" s="27">
        <v>21.695070213822348</v>
      </c>
      <c r="AN39" s="27">
        <v>18.958978794266514</v>
      </c>
      <c r="AO39" s="27">
        <v>19.016948533103299</v>
      </c>
      <c r="AP39" s="27">
        <v>18.116559834961226</v>
      </c>
      <c r="AQ39" s="27">
        <v>18.113887365392912</v>
      </c>
      <c r="AR39" s="27">
        <v>17.354047948489576</v>
      </c>
      <c r="AS39" s="27">
        <v>17.869719286284212</v>
      </c>
      <c r="AT39" s="27">
        <v>19.490805771158993</v>
      </c>
      <c r="AU39" s="27">
        <v>19.592505866946723</v>
      </c>
      <c r="AV39" s="27">
        <v>19.365433745538319</v>
      </c>
      <c r="AW39" s="27">
        <v>18.142583071106628</v>
      </c>
      <c r="AX39" s="27">
        <v>17.497378115146859</v>
      </c>
      <c r="AY39" s="27">
        <v>17.463832216842004</v>
      </c>
      <c r="AZ39" s="27">
        <v>17.056132648914414</v>
      </c>
      <c r="BA39" s="27">
        <v>17.152790444818113</v>
      </c>
      <c r="BB39" s="27">
        <v>15.670726906070087</v>
      </c>
      <c r="BC39" s="27">
        <v>15.140487177855274</v>
      </c>
      <c r="BD39" s="27">
        <v>16.566905064033428</v>
      </c>
      <c r="BE39" s="27">
        <v>11.034092327236451</v>
      </c>
      <c r="BF39" s="27">
        <v>12.976940736909018</v>
      </c>
      <c r="BG39" s="27">
        <v>12.531658441723312</v>
      </c>
      <c r="BH39" s="27">
        <v>14.79120544820019</v>
      </c>
      <c r="BI39" s="27">
        <v>14.718504782788608</v>
      </c>
    </row>
    <row r="40" spans="1:61" x14ac:dyDescent="0.2">
      <c r="A40" s="7" t="s">
        <v>73</v>
      </c>
      <c r="B40" s="7" t="s">
        <v>74</v>
      </c>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v>20.245196429471985</v>
      </c>
      <c r="AD40" s="27">
        <v>22.9230146908717</v>
      </c>
      <c r="AE40" s="27">
        <v>20.615830852328006</v>
      </c>
      <c r="AF40" s="27">
        <v>22.924111929902342</v>
      </c>
      <c r="AG40" s="27">
        <v>21.397876364064487</v>
      </c>
      <c r="AH40" s="27">
        <v>20.042721327517903</v>
      </c>
      <c r="AI40" s="27">
        <v>24.438405448299193</v>
      </c>
      <c r="AJ40" s="27">
        <v>21.173582828225626</v>
      </c>
      <c r="AK40" s="27">
        <v>20.245117955496191</v>
      </c>
      <c r="AL40" s="27">
        <v>23.123517569407433</v>
      </c>
      <c r="AM40" s="27">
        <v>21.23818075936537</v>
      </c>
      <c r="AN40" s="27">
        <v>19.227801173379405</v>
      </c>
      <c r="AO40" s="27">
        <v>21.555063018558172</v>
      </c>
      <c r="AP40" s="27">
        <v>21.435508927453196</v>
      </c>
      <c r="AQ40" s="27">
        <v>22.624626640212295</v>
      </c>
      <c r="AR40" s="27">
        <v>21.382555844172373</v>
      </c>
      <c r="AS40" s="27">
        <v>21.217285835276403</v>
      </c>
      <c r="AT40" s="27">
        <v>22.185733588736351</v>
      </c>
      <c r="AU40" s="27">
        <v>21.826454114064454</v>
      </c>
      <c r="AV40" s="27">
        <v>21.875867375876958</v>
      </c>
      <c r="AW40" s="27">
        <v>17.791489540707225</v>
      </c>
      <c r="AX40" s="27">
        <v>18.14090672818957</v>
      </c>
      <c r="AY40" s="27">
        <v>19.272133859175426</v>
      </c>
      <c r="AZ40" s="27">
        <v>19.043225990936808</v>
      </c>
      <c r="BA40" s="27">
        <v>20.516582888863308</v>
      </c>
      <c r="BB40" s="27">
        <v>19.067405310473212</v>
      </c>
      <c r="BC40" s="27">
        <v>18.358323874606537</v>
      </c>
      <c r="BD40" s="27">
        <v>19.178588985581218</v>
      </c>
      <c r="BE40" s="27">
        <v>12.625100824701033</v>
      </c>
      <c r="BF40" s="27">
        <v>14.730051344210498</v>
      </c>
      <c r="BG40" s="27">
        <v>14.143513196310002</v>
      </c>
      <c r="BH40" s="27">
        <v>16.674285708938235</v>
      </c>
      <c r="BI40" s="27">
        <v>18.092307523512549</v>
      </c>
    </row>
    <row r="41" spans="1:61" x14ac:dyDescent="0.2">
      <c r="A41" s="7" t="s">
        <v>75</v>
      </c>
      <c r="B41" s="7" t="s">
        <v>76</v>
      </c>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v>15.83175459368104</v>
      </c>
      <c r="AD41" s="27">
        <v>17.305757814813628</v>
      </c>
      <c r="AE41" s="27">
        <v>16.291964609157759</v>
      </c>
      <c r="AF41" s="27">
        <v>16.806831141577746</v>
      </c>
      <c r="AG41" s="27">
        <v>16.974666254804305</v>
      </c>
      <c r="AH41" s="27">
        <v>17.083184496014894</v>
      </c>
      <c r="AI41" s="27">
        <v>17.263793392264954</v>
      </c>
      <c r="AJ41" s="27">
        <v>13.926188590005692</v>
      </c>
      <c r="AK41" s="27">
        <v>14.6287640162996</v>
      </c>
      <c r="AL41" s="27">
        <v>15.663337957522325</v>
      </c>
      <c r="AM41" s="27">
        <v>15.27540177183827</v>
      </c>
      <c r="AN41" s="27">
        <v>13.783924931794072</v>
      </c>
      <c r="AO41" s="27">
        <v>14.716125621265213</v>
      </c>
      <c r="AP41" s="27">
        <v>14.93512678303744</v>
      </c>
      <c r="AQ41" s="27">
        <v>16.119199906124464</v>
      </c>
      <c r="AR41" s="27">
        <v>15.156716486301802</v>
      </c>
      <c r="AS41" s="27">
        <v>15.42381343725153</v>
      </c>
      <c r="AT41" s="27">
        <v>16.640642607201187</v>
      </c>
      <c r="AU41" s="27">
        <v>16.123583015938596</v>
      </c>
      <c r="AV41" s="27">
        <v>15.602106703754902</v>
      </c>
      <c r="AW41" s="27">
        <v>14.836062341311077</v>
      </c>
      <c r="AX41" s="27">
        <v>13.741303777676503</v>
      </c>
      <c r="AY41" s="27">
        <v>14.17988847026696</v>
      </c>
      <c r="AZ41" s="27">
        <v>13.820581462054072</v>
      </c>
      <c r="BA41" s="27">
        <v>14.003529705163833</v>
      </c>
      <c r="BB41" s="27">
        <v>13.33660211174246</v>
      </c>
      <c r="BC41" s="27">
        <v>12.435042156749944</v>
      </c>
      <c r="BD41" s="27">
        <v>12.944711166973466</v>
      </c>
      <c r="BE41" s="27">
        <v>7.8407548720334033</v>
      </c>
      <c r="BF41" s="27">
        <v>9.6367786292517419</v>
      </c>
      <c r="BG41" s="27">
        <v>9.1911923287421402</v>
      </c>
      <c r="BH41" s="27">
        <v>10.905170936395146</v>
      </c>
      <c r="BI41" s="27">
        <v>10.828822604723216</v>
      </c>
    </row>
    <row r="42" spans="1:61" x14ac:dyDescent="0.2">
      <c r="A42" s="7" t="s">
        <v>77</v>
      </c>
      <c r="B42" s="7" t="s">
        <v>78</v>
      </c>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v>17.473254717689066</v>
      </c>
      <c r="AD42" s="27">
        <v>18.433299827482749</v>
      </c>
      <c r="AE42" s="27">
        <v>17.320078194735654</v>
      </c>
      <c r="AF42" s="27">
        <v>17.296941332083275</v>
      </c>
      <c r="AG42" s="27">
        <v>17.395773511158108</v>
      </c>
      <c r="AH42" s="27">
        <v>19.259580024110011</v>
      </c>
      <c r="AI42" s="27">
        <v>16.451464182596858</v>
      </c>
      <c r="AJ42" s="27">
        <v>14.449232369260701</v>
      </c>
      <c r="AK42" s="27">
        <v>15.448747055167944</v>
      </c>
      <c r="AL42" s="27">
        <v>16.303809199670642</v>
      </c>
      <c r="AM42" s="27">
        <v>16.415563563618029</v>
      </c>
      <c r="AN42" s="27">
        <v>14.507749852110265</v>
      </c>
      <c r="AO42" s="27">
        <v>15.277652440233785</v>
      </c>
      <c r="AP42" s="27">
        <v>13.745934082769368</v>
      </c>
      <c r="AQ42" s="27">
        <v>13.908421279841404</v>
      </c>
      <c r="AR42" s="27">
        <v>13.139117846730031</v>
      </c>
      <c r="AS42" s="27">
        <v>13.722492087384527</v>
      </c>
      <c r="AT42" s="27">
        <v>14.617091343477179</v>
      </c>
      <c r="AU42" s="27">
        <v>14.650838685819664</v>
      </c>
      <c r="AV42" s="27">
        <v>14.126959535741939</v>
      </c>
      <c r="AW42" s="27">
        <v>13.573329704526024</v>
      </c>
      <c r="AX42" s="27">
        <v>13.08758453413153</v>
      </c>
      <c r="AY42" s="27">
        <v>13.783274965998935</v>
      </c>
      <c r="AZ42" s="27">
        <v>14.871598982565201</v>
      </c>
      <c r="BA42" s="27">
        <v>14.588092280736362</v>
      </c>
      <c r="BB42" s="27">
        <v>14.489568481500188</v>
      </c>
      <c r="BC42" s="27">
        <v>13.281820578455466</v>
      </c>
      <c r="BD42" s="27">
        <v>14.121034662288476</v>
      </c>
      <c r="BE42" s="27">
        <v>8.095958919983433</v>
      </c>
      <c r="BF42" s="27">
        <v>10.530733186491471</v>
      </c>
      <c r="BG42" s="27">
        <v>10.510950793138507</v>
      </c>
      <c r="BH42" s="27">
        <v>13.034716863331941</v>
      </c>
      <c r="BI42" s="27">
        <v>12.810752292207159</v>
      </c>
    </row>
    <row r="43" spans="1:61" x14ac:dyDescent="0.2">
      <c r="A43" s="7" t="s">
        <v>79</v>
      </c>
      <c r="B43" s="7" t="s">
        <v>80</v>
      </c>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v>18.643820311471018</v>
      </c>
      <c r="AD43" s="27">
        <v>20.194910267880307</v>
      </c>
      <c r="AE43" s="27">
        <v>19.011802526604832</v>
      </c>
      <c r="AF43" s="27">
        <v>18.664013644115975</v>
      </c>
      <c r="AG43" s="27">
        <v>19.448547341776038</v>
      </c>
      <c r="AH43" s="27">
        <v>20.134635975040805</v>
      </c>
      <c r="AI43" s="27">
        <v>22.982617430690951</v>
      </c>
      <c r="AJ43" s="27">
        <v>18.388396360613203</v>
      </c>
      <c r="AK43" s="27">
        <v>18.661188524699707</v>
      </c>
      <c r="AL43" s="27">
        <v>20.765247432899152</v>
      </c>
      <c r="AM43" s="27">
        <v>21.045669321600151</v>
      </c>
      <c r="AN43" s="27">
        <v>16.606987690665743</v>
      </c>
      <c r="AO43" s="27">
        <v>18.661566505318845</v>
      </c>
      <c r="AP43" s="27">
        <v>17.390260726125014</v>
      </c>
      <c r="AQ43" s="27">
        <v>18.116136431760516</v>
      </c>
      <c r="AR43" s="27">
        <v>16.851274797050696</v>
      </c>
      <c r="AS43" s="27">
        <v>16.536896065063498</v>
      </c>
      <c r="AT43" s="27">
        <v>16.830433048004579</v>
      </c>
      <c r="AU43" s="27">
        <v>17.46708588632081</v>
      </c>
      <c r="AV43" s="27">
        <v>17.947105400173594</v>
      </c>
      <c r="AW43" s="27">
        <v>17.017557896880334</v>
      </c>
      <c r="AX43" s="27">
        <v>15.765038990383658</v>
      </c>
      <c r="AY43" s="27">
        <v>16.77724106665789</v>
      </c>
      <c r="AZ43" s="27">
        <v>16.192198085965494</v>
      </c>
      <c r="BA43" s="27">
        <v>16.817001120304855</v>
      </c>
      <c r="BB43" s="27">
        <v>16.898014813055543</v>
      </c>
      <c r="BC43" s="27">
        <v>15.349294076822154</v>
      </c>
      <c r="BD43" s="27">
        <v>15.700290446063125</v>
      </c>
      <c r="BE43" s="27">
        <v>9.7260866197797284</v>
      </c>
      <c r="BF43" s="27">
        <v>12.448042902226597</v>
      </c>
      <c r="BG43" s="27">
        <v>11.92695023750805</v>
      </c>
      <c r="BH43" s="27">
        <v>14.876104982920596</v>
      </c>
      <c r="BI43" s="27">
        <v>14.88144998458586</v>
      </c>
    </row>
    <row r="44" spans="1:61" x14ac:dyDescent="0.2">
      <c r="A44" s="7" t="s">
        <v>81</v>
      </c>
      <c r="B44" s="7" t="s">
        <v>82</v>
      </c>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v>11.427566967852691</v>
      </c>
      <c r="AD44" s="27">
        <v>13.318014676838844</v>
      </c>
      <c r="AE44" s="27">
        <v>11.019598057509885</v>
      </c>
      <c r="AF44" s="27">
        <v>13.235059836968704</v>
      </c>
      <c r="AG44" s="27">
        <v>13.379182107492865</v>
      </c>
      <c r="AH44" s="27">
        <v>14.202006145180404</v>
      </c>
      <c r="AI44" s="27">
        <v>15.252096901595458</v>
      </c>
      <c r="AJ44" s="27">
        <v>12.887588401779638</v>
      </c>
      <c r="AK44" s="27">
        <v>13.389880374492863</v>
      </c>
      <c r="AL44" s="27">
        <v>15.573549656819743</v>
      </c>
      <c r="AM44" s="27">
        <v>14.3605968231448</v>
      </c>
      <c r="AN44" s="27">
        <v>13.463322427381504</v>
      </c>
      <c r="AO44" s="27">
        <v>14.572682721163075</v>
      </c>
      <c r="AP44" s="27">
        <v>12.584194645329678</v>
      </c>
      <c r="AQ44" s="27">
        <v>13.397254552013518</v>
      </c>
      <c r="AR44" s="27">
        <v>13.611117820419871</v>
      </c>
      <c r="AS44" s="27">
        <v>13.387603420302948</v>
      </c>
      <c r="AT44" s="27">
        <v>13.536400689569353</v>
      </c>
      <c r="AU44" s="27">
        <v>13.697504152414361</v>
      </c>
      <c r="AV44" s="27">
        <v>15.238753202622005</v>
      </c>
      <c r="AW44" s="27">
        <v>14.170542054779849</v>
      </c>
      <c r="AX44" s="27">
        <v>12.927063621807433</v>
      </c>
      <c r="AY44" s="27">
        <v>14.401310674996227</v>
      </c>
      <c r="AZ44" s="27">
        <v>13.616676674959253</v>
      </c>
      <c r="BA44" s="27">
        <v>13.916861552137897</v>
      </c>
      <c r="BB44" s="27">
        <v>13.360433759844945</v>
      </c>
      <c r="BC44" s="27">
        <v>11.242521770109338</v>
      </c>
      <c r="BD44" s="27">
        <v>11.738126257729153</v>
      </c>
      <c r="BE44" s="27">
        <v>6.7086973078057319</v>
      </c>
      <c r="BF44" s="27">
        <v>8.5276954899733433</v>
      </c>
      <c r="BG44" s="27">
        <v>8.1620754723356459</v>
      </c>
      <c r="BH44" s="27">
        <v>10.181591926041531</v>
      </c>
      <c r="BI44" s="27">
        <v>10.368195314252789</v>
      </c>
    </row>
    <row r="45" spans="1:61" x14ac:dyDescent="0.2">
      <c r="A45" s="7" t="s">
        <v>83</v>
      </c>
      <c r="B45" s="7" t="s">
        <v>84</v>
      </c>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v>13.53639444925752</v>
      </c>
      <c r="AD45" s="27">
        <v>15.953550761363426</v>
      </c>
      <c r="AE45" s="27">
        <v>15.61283191829744</v>
      </c>
      <c r="AF45" s="27">
        <v>15.520135953763251</v>
      </c>
      <c r="AG45" s="27">
        <v>15.386433943753064</v>
      </c>
      <c r="AH45" s="27">
        <v>15.560738604830465</v>
      </c>
      <c r="AI45" s="27">
        <v>17.726885048986084</v>
      </c>
      <c r="AJ45" s="27">
        <v>14.419918731441776</v>
      </c>
      <c r="AK45" s="27">
        <v>15.515183682359366</v>
      </c>
      <c r="AL45" s="27">
        <v>17.458188066688511</v>
      </c>
      <c r="AM45" s="27">
        <v>17.102937797297102</v>
      </c>
      <c r="AN45" s="27">
        <v>15.762654052886504</v>
      </c>
      <c r="AO45" s="27">
        <v>17.388151185067141</v>
      </c>
      <c r="AP45" s="27">
        <v>15.680879542887229</v>
      </c>
      <c r="AQ45" s="27">
        <v>15.951631177076914</v>
      </c>
      <c r="AR45" s="27">
        <v>13.958804254293097</v>
      </c>
      <c r="AS45" s="27">
        <v>14.482652675024459</v>
      </c>
      <c r="AT45" s="27">
        <v>15.291357557809338</v>
      </c>
      <c r="AU45" s="27">
        <v>15.398449868755554</v>
      </c>
      <c r="AV45" s="27">
        <v>15.800394121606963</v>
      </c>
      <c r="AW45" s="27">
        <v>14.575247884694104</v>
      </c>
      <c r="AX45" s="27">
        <v>13.708828926899654</v>
      </c>
      <c r="AY45" s="27">
        <v>14.673568268895206</v>
      </c>
      <c r="AZ45" s="27">
        <v>14.170338000390565</v>
      </c>
      <c r="BA45" s="27">
        <v>14.595407753723785</v>
      </c>
      <c r="BB45" s="27">
        <v>14.657045628570394</v>
      </c>
      <c r="BC45" s="27">
        <v>13.45394688263773</v>
      </c>
      <c r="BD45" s="27">
        <v>12.456047251230805</v>
      </c>
      <c r="BE45" s="27">
        <v>7.8484105224014318</v>
      </c>
      <c r="BF45" s="27">
        <v>9.5985520956419688</v>
      </c>
      <c r="BG45" s="27">
        <v>9.4755485725459838</v>
      </c>
      <c r="BH45" s="27">
        <v>11.329639232388688</v>
      </c>
      <c r="BI45" s="27">
        <v>11.18771146056987</v>
      </c>
    </row>
    <row r="46" spans="1:61" x14ac:dyDescent="0.2">
      <c r="A46" s="7" t="s">
        <v>85</v>
      </c>
      <c r="B46" s="7" t="s">
        <v>86</v>
      </c>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v>16.238746628292493</v>
      </c>
      <c r="AD46" s="27">
        <v>18.295528405157189</v>
      </c>
      <c r="AE46" s="27">
        <v>17.072845086931718</v>
      </c>
      <c r="AF46" s="27">
        <v>19.449692784471043</v>
      </c>
      <c r="AG46" s="27">
        <v>18.859759251009972</v>
      </c>
      <c r="AH46" s="27">
        <v>17.998113286257038</v>
      </c>
      <c r="AI46" s="27">
        <v>20.250525978909707</v>
      </c>
      <c r="AJ46" s="27">
        <v>17.311675404460342</v>
      </c>
      <c r="AK46" s="27">
        <v>16.1289913346308</v>
      </c>
      <c r="AL46" s="27">
        <v>16.120505759885013</v>
      </c>
      <c r="AM46" s="27">
        <v>14.271935656731269</v>
      </c>
      <c r="AN46" s="27">
        <v>14.193728834093736</v>
      </c>
      <c r="AO46" s="27">
        <v>16.476295827294454</v>
      </c>
      <c r="AP46" s="27">
        <v>15.056839037999815</v>
      </c>
      <c r="AQ46" s="27">
        <v>15.655814634499343</v>
      </c>
      <c r="AR46" s="27">
        <v>14.722228322742939</v>
      </c>
      <c r="AS46" s="27">
        <v>14.734621372131446</v>
      </c>
      <c r="AT46" s="27">
        <v>15.641130567903829</v>
      </c>
      <c r="AU46" s="27">
        <v>16.05625111899818</v>
      </c>
      <c r="AV46" s="27">
        <v>15.413820960459928</v>
      </c>
      <c r="AW46" s="27">
        <v>14.331462328153401</v>
      </c>
      <c r="AX46" s="27">
        <v>14.058442686097999</v>
      </c>
      <c r="AY46" s="27">
        <v>14.442281653425054</v>
      </c>
      <c r="AZ46" s="27">
        <v>14.140989921442443</v>
      </c>
      <c r="BA46" s="27">
        <v>14.229601218548623</v>
      </c>
      <c r="BB46" s="27">
        <v>13.239371769005773</v>
      </c>
      <c r="BC46" s="27">
        <v>12.816472309967452</v>
      </c>
      <c r="BD46" s="27">
        <v>13.577296789672744</v>
      </c>
      <c r="BE46" s="27">
        <v>8.260059576483096</v>
      </c>
      <c r="BF46" s="27">
        <v>10.964830139646105</v>
      </c>
      <c r="BG46" s="27">
        <v>10.475971881727709</v>
      </c>
      <c r="BH46" s="27">
        <v>12.799289101116425</v>
      </c>
      <c r="BI46" s="27">
        <v>13.030200140945974</v>
      </c>
    </row>
    <row r="47" spans="1:61" x14ac:dyDescent="0.2">
      <c r="A47" s="7" t="s">
        <v>87</v>
      </c>
      <c r="B47" s="7" t="s">
        <v>88</v>
      </c>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v>13.586417900948328</v>
      </c>
      <c r="AD47" s="27">
        <v>16.109995893608783</v>
      </c>
      <c r="AE47" s="27">
        <v>13.432708314127776</v>
      </c>
      <c r="AF47" s="27">
        <v>14.982841837617039</v>
      </c>
      <c r="AG47" s="27">
        <v>14.094035079000081</v>
      </c>
      <c r="AH47" s="27">
        <v>14.876391411952644</v>
      </c>
      <c r="AI47" s="27">
        <v>19.093933537725459</v>
      </c>
      <c r="AJ47" s="27">
        <v>15.910132542226435</v>
      </c>
      <c r="AK47" s="27">
        <v>15.516959640884116</v>
      </c>
      <c r="AL47" s="27">
        <v>17.91055697213466</v>
      </c>
      <c r="AM47" s="27">
        <v>17.190191476864374</v>
      </c>
      <c r="AN47" s="27">
        <v>11.886918090833129</v>
      </c>
      <c r="AO47" s="27">
        <v>12.034696833656598</v>
      </c>
      <c r="AP47" s="27">
        <v>11.383523701937158</v>
      </c>
      <c r="AQ47" s="27">
        <v>13.199825474924506</v>
      </c>
      <c r="AR47" s="27">
        <v>12.960539364260832</v>
      </c>
      <c r="AS47" s="27">
        <v>13.242579222345826</v>
      </c>
      <c r="AT47" s="27">
        <v>12.837367327264735</v>
      </c>
      <c r="AU47" s="27">
        <v>12.159106060533041</v>
      </c>
      <c r="AV47" s="27">
        <v>13.120017803256848</v>
      </c>
      <c r="AW47" s="27">
        <v>11.422823256974342</v>
      </c>
      <c r="AX47" s="27">
        <v>10.61052366229179</v>
      </c>
      <c r="AY47" s="27">
        <v>11.621454890482561</v>
      </c>
      <c r="AZ47" s="27">
        <v>10.120039832566261</v>
      </c>
      <c r="BA47" s="27">
        <v>10.503366427345401</v>
      </c>
      <c r="BB47" s="27">
        <v>10.309404588390853</v>
      </c>
      <c r="BC47" s="27">
        <v>9.6373489242630566</v>
      </c>
      <c r="BD47" s="27">
        <v>9.5985106164314615</v>
      </c>
      <c r="BE47" s="27">
        <v>5.6735484898389075</v>
      </c>
      <c r="BF47" s="27">
        <v>7.496821859536114</v>
      </c>
      <c r="BG47" s="27">
        <v>7.1051062843916784</v>
      </c>
      <c r="BH47" s="27">
        <v>8.879378610046567</v>
      </c>
      <c r="BI47" s="27">
        <v>9.6478715248972051</v>
      </c>
    </row>
    <row r="48" spans="1:61" x14ac:dyDescent="0.2">
      <c r="A48" s="7" t="s">
        <v>89</v>
      </c>
      <c r="B48" s="7" t="s">
        <v>90</v>
      </c>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v>13.515460263049222</v>
      </c>
      <c r="AD48" s="27">
        <v>16.269207848728794</v>
      </c>
      <c r="AE48" s="27">
        <v>16.334723309234469</v>
      </c>
      <c r="AF48" s="27">
        <v>15.521749984628594</v>
      </c>
      <c r="AG48" s="27">
        <v>14.419308154609958</v>
      </c>
      <c r="AH48" s="27">
        <v>14.995365551973833</v>
      </c>
      <c r="AI48" s="27">
        <v>17.150275888246778</v>
      </c>
      <c r="AJ48" s="27">
        <v>14.141719489740566</v>
      </c>
      <c r="AK48" s="27">
        <v>12.900660741014129</v>
      </c>
      <c r="AL48" s="27">
        <v>14.380620203512532</v>
      </c>
      <c r="AM48" s="27">
        <v>13.716556684398865</v>
      </c>
      <c r="AN48" s="27">
        <v>11.382957592255631</v>
      </c>
      <c r="AO48" s="27">
        <v>12.641902116934595</v>
      </c>
      <c r="AP48" s="27">
        <v>10.320361319488731</v>
      </c>
      <c r="AQ48" s="27">
        <v>9.8101451583659642</v>
      </c>
      <c r="AR48" s="27">
        <v>9.453841602701992</v>
      </c>
      <c r="AS48" s="27">
        <v>9.1426095558496598</v>
      </c>
      <c r="AT48" s="27">
        <v>9.7392416129636388</v>
      </c>
      <c r="AU48" s="27">
        <v>9.9317296849822334</v>
      </c>
      <c r="AV48" s="27">
        <v>9.5641720074567882</v>
      </c>
      <c r="AW48" s="27">
        <v>9.526075072321067</v>
      </c>
      <c r="AX48" s="27">
        <v>8.9525619614582173</v>
      </c>
      <c r="AY48" s="27">
        <v>9.2688276446837516</v>
      </c>
      <c r="AZ48" s="27">
        <v>9.3971997818639998</v>
      </c>
      <c r="BA48" s="27">
        <v>9.9804503347946749</v>
      </c>
      <c r="BB48" s="27">
        <v>8.5382492529778773</v>
      </c>
      <c r="BC48" s="27">
        <v>8.3878781510964444</v>
      </c>
      <c r="BD48" s="27">
        <v>9.0458933988029209</v>
      </c>
      <c r="BE48" s="27">
        <v>5.1819223194357455</v>
      </c>
      <c r="BF48" s="27">
        <v>7.5703240086003847</v>
      </c>
      <c r="BG48" s="27">
        <v>7.3430146122888384</v>
      </c>
      <c r="BH48" s="27">
        <v>8.9072511047127225</v>
      </c>
      <c r="BI48" s="27">
        <v>9.3868457580572962</v>
      </c>
    </row>
    <row r="49" spans="1:61" x14ac:dyDescent="0.2">
      <c r="A49" s="7" t="s">
        <v>91</v>
      </c>
      <c r="B49" s="7" t="s">
        <v>92</v>
      </c>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v>16.04957165052523</v>
      </c>
      <c r="AD49" s="27">
        <v>17.929293651880482</v>
      </c>
      <c r="AE49" s="27">
        <v>16.365855447270739</v>
      </c>
      <c r="AF49" s="27">
        <v>16.751292795552093</v>
      </c>
      <c r="AG49" s="27">
        <v>15.866065023460823</v>
      </c>
      <c r="AH49" s="27">
        <v>15.697139241398345</v>
      </c>
      <c r="AI49" s="27">
        <v>18.884779502256741</v>
      </c>
      <c r="AJ49" s="27">
        <v>14.662884499765894</v>
      </c>
      <c r="AK49" s="27">
        <v>13.868979769112604</v>
      </c>
      <c r="AL49" s="27">
        <v>11.50264532878203</v>
      </c>
      <c r="AM49" s="27">
        <v>12.259683769574385</v>
      </c>
      <c r="AN49" s="27">
        <v>11.166480259508679</v>
      </c>
      <c r="AO49" s="27">
        <v>12.396160510293202</v>
      </c>
      <c r="AP49" s="27">
        <v>10.101461278304415</v>
      </c>
      <c r="AQ49" s="27">
        <v>11.908908598672509</v>
      </c>
      <c r="AR49" s="27">
        <v>11.276698099250657</v>
      </c>
      <c r="AS49" s="27">
        <v>11.70454173821984</v>
      </c>
      <c r="AT49" s="27">
        <v>12.644633357691959</v>
      </c>
      <c r="AU49" s="27">
        <v>12.896428713288909</v>
      </c>
      <c r="AV49" s="27">
        <v>13.092845413902184</v>
      </c>
      <c r="AW49" s="27">
        <v>12.41169444669274</v>
      </c>
      <c r="AX49" s="27">
        <v>11.705581850646983</v>
      </c>
      <c r="AY49" s="27">
        <v>12.713654291372531</v>
      </c>
      <c r="AZ49" s="27">
        <v>12.380319279880354</v>
      </c>
      <c r="BA49" s="27">
        <v>12.440768309390785</v>
      </c>
      <c r="BB49" s="27">
        <v>12.326377792374908</v>
      </c>
      <c r="BC49" s="27">
        <v>11.379705399731126</v>
      </c>
      <c r="BD49" s="27">
        <v>12.384518990551539</v>
      </c>
      <c r="BE49" s="27">
        <v>7.8195598011217502</v>
      </c>
      <c r="BF49" s="27">
        <v>9.2296995342323971</v>
      </c>
      <c r="BG49" s="27">
        <v>8.6931358130594081</v>
      </c>
      <c r="BH49" s="27">
        <v>10.150104893906393</v>
      </c>
      <c r="BI49" s="27">
        <v>10.259441457421701</v>
      </c>
    </row>
    <row r="50" spans="1:61" x14ac:dyDescent="0.2">
      <c r="A50" s="7" t="s">
        <v>93</v>
      </c>
      <c r="B50" s="7" t="s">
        <v>94</v>
      </c>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v>12.171555005849369</v>
      </c>
      <c r="AD50" s="27">
        <v>13.779771710131685</v>
      </c>
      <c r="AE50" s="27">
        <v>12.220025670644397</v>
      </c>
      <c r="AF50" s="27">
        <v>13.13715306897733</v>
      </c>
      <c r="AG50" s="27">
        <v>12.915329310173176</v>
      </c>
      <c r="AH50" s="27">
        <v>13.004498327210149</v>
      </c>
      <c r="AI50" s="27">
        <v>15.238492286758232</v>
      </c>
      <c r="AJ50" s="27">
        <v>12.977597453009606</v>
      </c>
      <c r="AK50" s="27">
        <v>13.122078277738783</v>
      </c>
      <c r="AL50" s="27">
        <v>14.882879628443376</v>
      </c>
      <c r="AM50" s="27">
        <v>13.796280494393317</v>
      </c>
      <c r="AN50" s="27">
        <v>13.75483523354872</v>
      </c>
      <c r="AO50" s="27">
        <v>15.882393925733851</v>
      </c>
      <c r="AP50" s="27">
        <v>14.08428849675988</v>
      </c>
      <c r="AQ50" s="27">
        <v>14.626505799457259</v>
      </c>
      <c r="AR50" s="27">
        <v>13.676922488040729</v>
      </c>
      <c r="AS50" s="27">
        <v>13.538342932848266</v>
      </c>
      <c r="AT50" s="27">
        <v>14.261035903301925</v>
      </c>
      <c r="AU50" s="27">
        <v>14.980690517140779</v>
      </c>
      <c r="AV50" s="27">
        <v>14.859349660684146</v>
      </c>
      <c r="AW50" s="27">
        <v>13.189494398203227</v>
      </c>
      <c r="AX50" s="27">
        <v>12.324685582272409</v>
      </c>
      <c r="AY50" s="27">
        <v>13.077331439814548</v>
      </c>
      <c r="AZ50" s="27">
        <v>11.559875525823413</v>
      </c>
      <c r="BA50" s="27">
        <v>12.080914759975341</v>
      </c>
      <c r="BB50" s="27">
        <v>12.059568647438923</v>
      </c>
      <c r="BC50" s="27">
        <v>11.445692391628622</v>
      </c>
      <c r="BD50" s="27">
        <v>11.844797856347007</v>
      </c>
      <c r="BE50" s="27">
        <v>7.2176245990217121</v>
      </c>
      <c r="BF50" s="27">
        <v>9.624784445950338</v>
      </c>
      <c r="BG50" s="27">
        <v>9.1177903087776322</v>
      </c>
      <c r="BH50" s="27">
        <v>11.196975687006601</v>
      </c>
      <c r="BI50" s="27">
        <v>11.320095492924017</v>
      </c>
    </row>
    <row r="51" spans="1:61" x14ac:dyDescent="0.2">
      <c r="A51" s="7" t="s">
        <v>95</v>
      </c>
      <c r="B51" s="7" t="s">
        <v>96</v>
      </c>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v>20.472214455684135</v>
      </c>
      <c r="AD51" s="27">
        <v>23.816341672656449</v>
      </c>
      <c r="AE51" s="27">
        <v>20.513154492074598</v>
      </c>
      <c r="AF51" s="27">
        <v>22.670814501030655</v>
      </c>
      <c r="AG51" s="27">
        <v>21.650437776552391</v>
      </c>
      <c r="AH51" s="27">
        <v>21.844770746871912</v>
      </c>
      <c r="AI51" s="27">
        <v>25.782157746288952</v>
      </c>
      <c r="AJ51" s="27">
        <v>21.014914096307262</v>
      </c>
      <c r="AK51" s="27">
        <v>21.270214715849828</v>
      </c>
      <c r="AL51" s="27">
        <v>22.113896738854059</v>
      </c>
      <c r="AM51" s="27">
        <v>21.964672079844192</v>
      </c>
      <c r="AN51" s="27">
        <v>20.280484791768245</v>
      </c>
      <c r="AO51" s="27">
        <v>23.403469260175726</v>
      </c>
      <c r="AP51" s="27">
        <v>19.955454880454337</v>
      </c>
      <c r="AQ51" s="27">
        <v>21.799376850623435</v>
      </c>
      <c r="AR51" s="27">
        <v>21.109479356439099</v>
      </c>
      <c r="AS51" s="27">
        <v>19.084316652978472</v>
      </c>
      <c r="AT51" s="27">
        <v>16.590946377415161</v>
      </c>
      <c r="AU51" s="27">
        <v>16.157794418629589</v>
      </c>
      <c r="AV51" s="27">
        <v>16.872535575292314</v>
      </c>
      <c r="AW51" s="27">
        <v>14.771600397325122</v>
      </c>
      <c r="AX51" s="27">
        <v>13.950243902041739</v>
      </c>
      <c r="AY51" s="27">
        <v>15.421108036083215</v>
      </c>
      <c r="AZ51" s="27">
        <v>15.42942586963327</v>
      </c>
      <c r="BA51" s="27">
        <v>16.354159371873838</v>
      </c>
      <c r="BB51" s="27">
        <v>15.884699190481438</v>
      </c>
      <c r="BC51" s="27">
        <v>15.984002496351382</v>
      </c>
      <c r="BD51" s="27">
        <v>16.641628859577963</v>
      </c>
      <c r="BE51" s="27">
        <v>9.4836700577097552</v>
      </c>
      <c r="BF51" s="27">
        <v>12.31818124501838</v>
      </c>
      <c r="BG51" s="27">
        <v>12.353020435661351</v>
      </c>
      <c r="BH51" s="27">
        <v>15.152575034891894</v>
      </c>
      <c r="BI51" s="27">
        <v>15.477613448532225</v>
      </c>
    </row>
    <row r="52" spans="1:61" x14ac:dyDescent="0.2">
      <c r="A52" s="7" t="s">
        <v>97</v>
      </c>
      <c r="B52" s="7" t="s">
        <v>98</v>
      </c>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v>17.353650855702305</v>
      </c>
      <c r="AD52" s="27">
        <v>18.807449074860866</v>
      </c>
      <c r="AE52" s="27">
        <v>18.745501043202232</v>
      </c>
      <c r="AF52" s="27">
        <v>18.361657512292027</v>
      </c>
      <c r="AG52" s="27">
        <v>15.515616668062734</v>
      </c>
      <c r="AH52" s="27">
        <v>14.627535628199647</v>
      </c>
      <c r="AI52" s="27">
        <v>18.479677925708234</v>
      </c>
      <c r="AJ52" s="27">
        <v>15.706935128864588</v>
      </c>
      <c r="AK52" s="27">
        <v>16.018164503796644</v>
      </c>
      <c r="AL52" s="27">
        <v>16.764868238819332</v>
      </c>
      <c r="AM52" s="27">
        <v>16.42215384409527</v>
      </c>
      <c r="AN52" s="27">
        <v>15.233646015174715</v>
      </c>
      <c r="AO52" s="27">
        <v>16.857437803195712</v>
      </c>
      <c r="AP52" s="27">
        <v>15.789232919384036</v>
      </c>
      <c r="AQ52" s="27">
        <v>16.851474638405353</v>
      </c>
      <c r="AR52" s="27">
        <v>14.608401594409429</v>
      </c>
      <c r="AS52" s="27">
        <v>15.317146464854181</v>
      </c>
      <c r="AT52" s="27">
        <v>16.565392055556433</v>
      </c>
      <c r="AU52" s="27">
        <v>17.175575568593445</v>
      </c>
      <c r="AV52" s="27">
        <v>17.05874427110259</v>
      </c>
      <c r="AW52" s="27">
        <v>15.756396319592739</v>
      </c>
      <c r="AX52" s="27">
        <v>14.740632983784716</v>
      </c>
      <c r="AY52" s="27">
        <v>15.199869758823469</v>
      </c>
      <c r="AZ52" s="27">
        <v>14.921505107697786</v>
      </c>
      <c r="BA52" s="27">
        <v>15.044114064821251</v>
      </c>
      <c r="BB52" s="27">
        <v>15.015795340259553</v>
      </c>
      <c r="BC52" s="27">
        <v>14.333863168097539</v>
      </c>
      <c r="BD52" s="27">
        <v>15.374278111306957</v>
      </c>
      <c r="BE52" s="27">
        <v>10.260955214326257</v>
      </c>
      <c r="BF52" s="27">
        <v>12.387232888851676</v>
      </c>
      <c r="BG52" s="27">
        <v>12.105253223886042</v>
      </c>
      <c r="BH52" s="27">
        <v>14.531454474343903</v>
      </c>
      <c r="BI52" s="27">
        <v>14.616750941129125</v>
      </c>
    </row>
    <row r="53" spans="1:61" x14ac:dyDescent="0.2">
      <c r="A53" s="7" t="s">
        <v>99</v>
      </c>
      <c r="B53" s="7" t="s">
        <v>100</v>
      </c>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v>13.811773846777008</v>
      </c>
      <c r="AD53" s="27">
        <v>16.166005279521361</v>
      </c>
      <c r="AE53" s="27">
        <v>14.489957882093831</v>
      </c>
      <c r="AF53" s="27">
        <v>15.086846961782468</v>
      </c>
      <c r="AG53" s="27">
        <v>13.499169562457899</v>
      </c>
      <c r="AH53" s="27">
        <v>14.20819035426099</v>
      </c>
      <c r="AI53" s="27">
        <v>16.505679338755932</v>
      </c>
      <c r="AJ53" s="27">
        <v>12.649057151054457</v>
      </c>
      <c r="AK53" s="27">
        <v>12.044867200861166</v>
      </c>
      <c r="AL53" s="27">
        <v>13.753789754261245</v>
      </c>
      <c r="AM53" s="27">
        <v>13.104205712512188</v>
      </c>
      <c r="AN53" s="27">
        <v>11.570383190035697</v>
      </c>
      <c r="AO53" s="27">
        <v>12.744758848536886</v>
      </c>
      <c r="AP53" s="27">
        <v>11.563088295486997</v>
      </c>
      <c r="AQ53" s="27">
        <v>12.388136989315205</v>
      </c>
      <c r="AR53" s="27">
        <v>12.054554212160198</v>
      </c>
      <c r="AS53" s="27">
        <v>12.195108276509087</v>
      </c>
      <c r="AT53" s="27">
        <v>12.513102903344686</v>
      </c>
      <c r="AU53" s="27">
        <v>12.447651468179878</v>
      </c>
      <c r="AV53" s="27">
        <v>13.139041440981966</v>
      </c>
      <c r="AW53" s="27">
        <v>12.596187980260396</v>
      </c>
      <c r="AX53" s="27">
        <v>11.607663213128061</v>
      </c>
      <c r="AY53" s="27">
        <v>12.748192555679729</v>
      </c>
      <c r="AZ53" s="27">
        <v>12.821510901292118</v>
      </c>
      <c r="BA53" s="27">
        <v>14.471819959230164</v>
      </c>
      <c r="BB53" s="27">
        <v>15.123709180594295</v>
      </c>
      <c r="BC53" s="27">
        <v>13.257183894088392</v>
      </c>
      <c r="BD53" s="27">
        <v>14.35951442273643</v>
      </c>
      <c r="BE53" s="27">
        <v>8.9570358162196868</v>
      </c>
      <c r="BF53" s="27">
        <v>12.352430203602784</v>
      </c>
      <c r="BG53" s="27">
        <v>11.65420674403776</v>
      </c>
      <c r="BH53" s="27">
        <v>14.116601558694095</v>
      </c>
      <c r="BI53" s="27">
        <v>13.827418718913393</v>
      </c>
    </row>
    <row r="54" spans="1:61" x14ac:dyDescent="0.2">
      <c r="A54" s="7" t="s">
        <v>101</v>
      </c>
      <c r="B54" s="7" t="s">
        <v>102</v>
      </c>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v>14.104810382278513</v>
      </c>
      <c r="AD54" s="27">
        <v>18.013385701262813</v>
      </c>
      <c r="AE54" s="27">
        <v>18.518092545503212</v>
      </c>
      <c r="AF54" s="27">
        <v>17.910849505505183</v>
      </c>
      <c r="AG54" s="27">
        <v>18.878135767615404</v>
      </c>
      <c r="AH54" s="27">
        <v>18.814952318618168</v>
      </c>
      <c r="AI54" s="27">
        <v>20.701501351443433</v>
      </c>
      <c r="AJ54" s="27">
        <v>15.793937380325776</v>
      </c>
      <c r="AK54" s="27">
        <v>16.3301950055356</v>
      </c>
      <c r="AL54" s="27">
        <v>18.246662158530135</v>
      </c>
      <c r="AM54" s="27">
        <v>18.31704756022236</v>
      </c>
      <c r="AN54" s="27">
        <v>16.357373841497633</v>
      </c>
      <c r="AO54" s="27">
        <v>19.568735246402948</v>
      </c>
      <c r="AP54" s="27">
        <v>15.912491992742323</v>
      </c>
      <c r="AQ54" s="27">
        <v>17.119133915325175</v>
      </c>
      <c r="AR54" s="27">
        <v>15.544770619876166</v>
      </c>
      <c r="AS54" s="27">
        <v>14.044410636656727</v>
      </c>
      <c r="AT54" s="27">
        <v>14.296413890197623</v>
      </c>
      <c r="AU54" s="27">
        <v>14.362882236684676</v>
      </c>
      <c r="AV54" s="27">
        <v>14.379792854564124</v>
      </c>
      <c r="AW54" s="27">
        <v>12.540093265270663</v>
      </c>
      <c r="AX54" s="27">
        <v>10.441995067426976</v>
      </c>
      <c r="AY54" s="27">
        <v>11.484050051150172</v>
      </c>
      <c r="AZ54" s="27">
        <v>11.852739417164083</v>
      </c>
      <c r="BA54" s="27">
        <v>12.422334907563467</v>
      </c>
      <c r="BB54" s="27">
        <v>11.276891187538991</v>
      </c>
      <c r="BC54" s="27">
        <v>11.033601802911031</v>
      </c>
      <c r="BD54" s="27">
        <v>11.007310390346557</v>
      </c>
      <c r="BE54" s="27">
        <v>7.9976059276695919</v>
      </c>
      <c r="BF54" s="27">
        <v>9.7941629418172269</v>
      </c>
      <c r="BG54" s="27">
        <v>9.8356545410990321</v>
      </c>
      <c r="BH54" s="27">
        <v>11.575437733782186</v>
      </c>
      <c r="BI54" s="27">
        <v>11.857161743824484</v>
      </c>
    </row>
    <row r="55" spans="1:61" x14ac:dyDescent="0.2">
      <c r="A55" s="7" t="s">
        <v>103</v>
      </c>
      <c r="B55" s="7" t="s">
        <v>104</v>
      </c>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v>10.565307933788969</v>
      </c>
      <c r="AD55" s="27">
        <v>12.398480851768248</v>
      </c>
      <c r="AE55" s="27">
        <v>11.050411362502711</v>
      </c>
      <c r="AF55" s="27">
        <v>12.275147440266316</v>
      </c>
      <c r="AG55" s="27">
        <v>11.165657927373573</v>
      </c>
      <c r="AH55" s="27">
        <v>11.641974898769666</v>
      </c>
      <c r="AI55" s="27">
        <v>14.921554019912401</v>
      </c>
      <c r="AJ55" s="27">
        <v>11.351818783236068</v>
      </c>
      <c r="AK55" s="27">
        <v>11.93223077381491</v>
      </c>
      <c r="AL55" s="27">
        <v>13.293580559772842</v>
      </c>
      <c r="AM55" s="27">
        <v>13.323441080697851</v>
      </c>
      <c r="AN55" s="27">
        <v>11.901709522529334</v>
      </c>
      <c r="AO55" s="27">
        <v>12.741254673207999</v>
      </c>
      <c r="AP55" s="27">
        <v>10.877432533600699</v>
      </c>
      <c r="AQ55" s="27">
        <v>11.631237484374358</v>
      </c>
      <c r="AR55" s="27">
        <v>11.231815761151619</v>
      </c>
      <c r="AS55" s="27">
        <v>11.131207768693322</v>
      </c>
      <c r="AT55" s="27">
        <v>12.102141445632117</v>
      </c>
      <c r="AU55" s="27">
        <v>14.098318719376252</v>
      </c>
      <c r="AV55" s="27">
        <v>14.585184999245726</v>
      </c>
      <c r="AW55" s="27">
        <v>13.45611625304706</v>
      </c>
      <c r="AX55" s="27">
        <v>11.953141155548202</v>
      </c>
      <c r="AY55" s="27">
        <v>12.643974505466051</v>
      </c>
      <c r="AZ55" s="27">
        <v>12.737458029039958</v>
      </c>
      <c r="BA55" s="27">
        <v>12.811093850320985</v>
      </c>
      <c r="BB55" s="27">
        <v>12.863524130352335</v>
      </c>
      <c r="BC55" s="27">
        <v>11.80053713677578</v>
      </c>
      <c r="BD55" s="27">
        <v>12.624722187786844</v>
      </c>
      <c r="BE55" s="27">
        <v>7.104311995068298</v>
      </c>
      <c r="BF55" s="27">
        <v>8.8873956910908749</v>
      </c>
      <c r="BG55" s="27">
        <v>8.9777038273968017</v>
      </c>
      <c r="BH55" s="27">
        <v>10.747554691571546</v>
      </c>
      <c r="BI55" s="27">
        <v>10.85991929568894</v>
      </c>
    </row>
    <row r="56" spans="1:61" x14ac:dyDescent="0.2">
      <c r="A56" s="7" t="s">
        <v>105</v>
      </c>
      <c r="B56" s="7" t="s">
        <v>106</v>
      </c>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v>13.412048890035164</v>
      </c>
      <c r="AD56" s="27">
        <v>17.499688421327917</v>
      </c>
      <c r="AE56" s="27">
        <v>14.320879534614386</v>
      </c>
      <c r="AF56" s="27">
        <v>14.6000130774037</v>
      </c>
      <c r="AG56" s="27">
        <v>14.998397046679942</v>
      </c>
      <c r="AH56" s="27">
        <v>16.468025386983935</v>
      </c>
      <c r="AI56" s="27">
        <v>18.108003212505714</v>
      </c>
      <c r="AJ56" s="27">
        <v>14.397391534833396</v>
      </c>
      <c r="AK56" s="27">
        <v>14.726909405743468</v>
      </c>
      <c r="AL56" s="27">
        <v>17.611036350499454</v>
      </c>
      <c r="AM56" s="27">
        <v>16.736745357437506</v>
      </c>
      <c r="AN56" s="27">
        <v>14.553236507429663</v>
      </c>
      <c r="AO56" s="27">
        <v>17.885608831680809</v>
      </c>
      <c r="AP56" s="27">
        <v>14.918200842403378</v>
      </c>
      <c r="AQ56" s="27">
        <v>15.52959245072798</v>
      </c>
      <c r="AR56" s="27">
        <v>14.774928002311</v>
      </c>
      <c r="AS56" s="27">
        <v>13.884645616741068</v>
      </c>
      <c r="AT56" s="27">
        <v>14.425061381347188</v>
      </c>
      <c r="AU56" s="27">
        <v>15.480250218837465</v>
      </c>
      <c r="AV56" s="27">
        <v>16.467267044487144</v>
      </c>
      <c r="AW56" s="27">
        <v>14.499132237080319</v>
      </c>
      <c r="AX56" s="27">
        <v>13.581952056305562</v>
      </c>
      <c r="AY56" s="27">
        <v>13.966043345591112</v>
      </c>
      <c r="AZ56" s="27">
        <v>13.268653501233969</v>
      </c>
      <c r="BA56" s="27">
        <v>13.226798624431101</v>
      </c>
      <c r="BB56" s="27">
        <v>13.769160583941606</v>
      </c>
      <c r="BC56" s="27">
        <v>13.518221369951</v>
      </c>
      <c r="BD56" s="27">
        <v>13.460311601434515</v>
      </c>
      <c r="BE56" s="27">
        <v>7.8685653524591874</v>
      </c>
      <c r="BF56" s="27">
        <v>10.0187084961278</v>
      </c>
      <c r="BG56" s="27">
        <v>10.52401572277175</v>
      </c>
      <c r="BH56" s="27">
        <v>12.265714215776528</v>
      </c>
      <c r="BI56" s="27">
        <v>12.299855390213182</v>
      </c>
    </row>
    <row r="57" spans="1:61" x14ac:dyDescent="0.2">
      <c r="A57" s="7" t="s">
        <v>107</v>
      </c>
      <c r="B57" s="7" t="s">
        <v>108</v>
      </c>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v>15.008066652682331</v>
      </c>
      <c r="AD57" s="27">
        <v>17.165770862097627</v>
      </c>
      <c r="AE57" s="27">
        <v>15.129480235367476</v>
      </c>
      <c r="AF57" s="27">
        <v>15.045009584337368</v>
      </c>
      <c r="AG57" s="27">
        <v>14.774662744633451</v>
      </c>
      <c r="AH57" s="27">
        <v>15.758005153983333</v>
      </c>
      <c r="AI57" s="27">
        <v>19.489781541766444</v>
      </c>
      <c r="AJ57" s="27">
        <v>15.861356406620134</v>
      </c>
      <c r="AK57" s="27">
        <v>15.963050315371566</v>
      </c>
      <c r="AL57" s="27">
        <v>17.528300903034257</v>
      </c>
      <c r="AM57" s="27">
        <v>16.867631383791799</v>
      </c>
      <c r="AN57" s="27">
        <v>16.33302293552218</v>
      </c>
      <c r="AO57" s="27">
        <v>18.651939747650196</v>
      </c>
      <c r="AP57" s="27">
        <v>17.019886052727497</v>
      </c>
      <c r="AQ57" s="27">
        <v>18.238777350447858</v>
      </c>
      <c r="AR57" s="27">
        <v>17.277661059890523</v>
      </c>
      <c r="AS57" s="27">
        <v>17.550120209187924</v>
      </c>
      <c r="AT57" s="27">
        <v>17.459896127076817</v>
      </c>
      <c r="AU57" s="27">
        <v>16.451158894055517</v>
      </c>
      <c r="AV57" s="27">
        <v>17.82083272434598</v>
      </c>
      <c r="AW57" s="27">
        <v>16.337891767868783</v>
      </c>
      <c r="AX57" s="27">
        <v>15.571944714835729</v>
      </c>
      <c r="AY57" s="27">
        <v>18.64815766514085</v>
      </c>
      <c r="AZ57" s="27">
        <v>17.927819640833786</v>
      </c>
      <c r="BA57" s="27">
        <v>16.703117316453763</v>
      </c>
      <c r="BB57" s="27">
        <v>17.040039225946163</v>
      </c>
      <c r="BC57" s="27">
        <v>16.041976545069907</v>
      </c>
      <c r="BD57" s="27">
        <v>17.00414259937434</v>
      </c>
      <c r="BE57" s="27">
        <v>10.83551278365502</v>
      </c>
      <c r="BF57" s="27">
        <v>13.331470425950615</v>
      </c>
      <c r="BG57" s="27">
        <v>12.863998221498232</v>
      </c>
      <c r="BH57" s="27">
        <v>15.799825759407831</v>
      </c>
      <c r="BI57" s="27">
        <v>16.509430571316127</v>
      </c>
    </row>
    <row r="58" spans="1:61" x14ac:dyDescent="0.2">
      <c r="A58" s="7" t="s">
        <v>109</v>
      </c>
      <c r="B58" s="7" t="s">
        <v>110</v>
      </c>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v>13.7809813546457</v>
      </c>
      <c r="AD58" s="27">
        <v>16.67330485616694</v>
      </c>
      <c r="AE58" s="27">
        <v>15.094788592239173</v>
      </c>
      <c r="AF58" s="27">
        <v>14.823835334635433</v>
      </c>
      <c r="AG58" s="27">
        <v>14.853749386541132</v>
      </c>
      <c r="AH58" s="27">
        <v>15.662480818526776</v>
      </c>
      <c r="AI58" s="27">
        <v>19.889915169563174</v>
      </c>
      <c r="AJ58" s="27">
        <v>14.810248664780223</v>
      </c>
      <c r="AK58" s="27">
        <v>14.358091032503939</v>
      </c>
      <c r="AL58" s="27">
        <v>15.711375112919262</v>
      </c>
      <c r="AM58" s="27">
        <v>14.950300494980731</v>
      </c>
      <c r="AN58" s="27">
        <v>12.68772853264114</v>
      </c>
      <c r="AO58" s="27">
        <v>10.667719725553512</v>
      </c>
      <c r="AP58" s="27">
        <v>9.2385044460181014</v>
      </c>
      <c r="AQ58" s="27">
        <v>10.633373744111884</v>
      </c>
      <c r="AR58" s="27">
        <v>9.5520022490585674</v>
      </c>
      <c r="AS58" s="27">
        <v>9.8241375799479815</v>
      </c>
      <c r="AT58" s="27">
        <v>9.8177326386284047</v>
      </c>
      <c r="AU58" s="27">
        <v>10.357330454067935</v>
      </c>
      <c r="AV58" s="27">
        <v>11.368769838599377</v>
      </c>
      <c r="AW58" s="27">
        <v>10.370951861166631</v>
      </c>
      <c r="AX58" s="27">
        <v>9.3335538325428189</v>
      </c>
      <c r="AY58" s="27">
        <v>10.050245374624089</v>
      </c>
      <c r="AZ58" s="27">
        <v>10.10321846560749</v>
      </c>
      <c r="BA58" s="27">
        <v>10.253158968683845</v>
      </c>
      <c r="BB58" s="27">
        <v>9.91940411978036</v>
      </c>
      <c r="BC58" s="27">
        <v>9.566368022933796</v>
      </c>
      <c r="BD58" s="27">
        <v>10.203779114193628</v>
      </c>
      <c r="BE58" s="27">
        <v>6.3160887949985938</v>
      </c>
      <c r="BF58" s="27">
        <v>8.4684049389832108</v>
      </c>
      <c r="BG58" s="27">
        <v>7.6195528691424697</v>
      </c>
      <c r="BH58" s="27">
        <v>9.5614307403609828</v>
      </c>
      <c r="BI58" s="27">
        <v>9.6972298356751736</v>
      </c>
    </row>
    <row r="59" spans="1:61" x14ac:dyDescent="0.2">
      <c r="A59" s="7" t="s">
        <v>111</v>
      </c>
      <c r="B59" s="7" t="s">
        <v>112</v>
      </c>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v>15.225961138652789</v>
      </c>
      <c r="AD59" s="27">
        <v>19.254555848033771</v>
      </c>
      <c r="AE59" s="27">
        <v>16.542156800094382</v>
      </c>
      <c r="AF59" s="27">
        <v>15.73487406337456</v>
      </c>
      <c r="AG59" s="27">
        <v>15.25213539504931</v>
      </c>
      <c r="AH59" s="27">
        <v>15.763408378121902</v>
      </c>
      <c r="AI59" s="27">
        <v>18.813086818096032</v>
      </c>
      <c r="AJ59" s="27">
        <v>15.33507659864399</v>
      </c>
      <c r="AK59" s="27">
        <v>14.809358359596853</v>
      </c>
      <c r="AL59" s="27">
        <v>14.315280227664234</v>
      </c>
      <c r="AM59" s="27">
        <v>13.395904151274312</v>
      </c>
      <c r="AN59" s="27">
        <v>11.843090035716299</v>
      </c>
      <c r="AO59" s="27">
        <v>12.271838699697701</v>
      </c>
      <c r="AP59" s="27">
        <v>10.601296599292336</v>
      </c>
      <c r="AQ59" s="27">
        <v>11.707503782691123</v>
      </c>
      <c r="AR59" s="27">
        <v>11.101202516935949</v>
      </c>
      <c r="AS59" s="27">
        <v>12.618223957720453</v>
      </c>
      <c r="AT59" s="27">
        <v>13.986542971345786</v>
      </c>
      <c r="AU59" s="27">
        <v>14.89085122043746</v>
      </c>
      <c r="AV59" s="27">
        <v>15.201721189848428</v>
      </c>
      <c r="AW59" s="27">
        <v>12.54483969674413</v>
      </c>
      <c r="AX59" s="27">
        <v>12.083703590359335</v>
      </c>
      <c r="AY59" s="27">
        <v>13.177127388536045</v>
      </c>
      <c r="AZ59" s="27">
        <v>13.007973556060598</v>
      </c>
      <c r="BA59" s="27">
        <v>13.208505412208533</v>
      </c>
      <c r="BB59" s="27">
        <v>14.377287188446026</v>
      </c>
      <c r="BC59" s="27">
        <v>13.582562769590192</v>
      </c>
      <c r="BD59" s="27">
        <v>13.446462828019792</v>
      </c>
      <c r="BE59" s="27">
        <v>7.8707620651200099</v>
      </c>
      <c r="BF59" s="27">
        <v>10.515843120935783</v>
      </c>
      <c r="BG59" s="27">
        <v>9.7900191561263679</v>
      </c>
      <c r="BH59" s="27">
        <v>12.1298760416195</v>
      </c>
      <c r="BI59" s="27">
        <v>11.816388019241142</v>
      </c>
    </row>
    <row r="60" spans="1:61" x14ac:dyDescent="0.2">
      <c r="A60" s="7" t="s">
        <v>113</v>
      </c>
      <c r="B60" s="7" t="s">
        <v>114</v>
      </c>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v>14.105268828602757</v>
      </c>
      <c r="AD60" s="27">
        <v>17.815117016247733</v>
      </c>
      <c r="AE60" s="27">
        <v>12.593997267306708</v>
      </c>
      <c r="AF60" s="27">
        <v>13.940146640122897</v>
      </c>
      <c r="AG60" s="27">
        <v>13.062580876823326</v>
      </c>
      <c r="AH60" s="27">
        <v>14.46243824469631</v>
      </c>
      <c r="AI60" s="27">
        <v>20.022673615506111</v>
      </c>
      <c r="AJ60" s="27">
        <v>16.565266348297854</v>
      </c>
      <c r="AK60" s="27">
        <v>16.03573326084539</v>
      </c>
      <c r="AL60" s="27">
        <v>17.39753093439279</v>
      </c>
      <c r="AM60" s="27">
        <v>16.385968600069877</v>
      </c>
      <c r="AN60" s="27">
        <v>14.634922486229094</v>
      </c>
      <c r="AO60" s="27">
        <v>16.028800307675496</v>
      </c>
      <c r="AP60" s="27">
        <v>12.437163947991943</v>
      </c>
      <c r="AQ60" s="27">
        <v>11.559580105497185</v>
      </c>
      <c r="AR60" s="27">
        <v>11.552275262690809</v>
      </c>
      <c r="AS60" s="27">
        <v>12.429315179478838</v>
      </c>
      <c r="AT60" s="27">
        <v>12.452686282831221</v>
      </c>
      <c r="AU60" s="27">
        <v>12.626902747266481</v>
      </c>
      <c r="AV60" s="27">
        <v>13.483114795868367</v>
      </c>
      <c r="AW60" s="27">
        <v>12.890233428438631</v>
      </c>
      <c r="AX60" s="27">
        <v>12.094432854222493</v>
      </c>
      <c r="AY60" s="27">
        <v>14.11987334953988</v>
      </c>
      <c r="AZ60" s="27">
        <v>13.695289973063529</v>
      </c>
      <c r="BA60" s="27">
        <v>14.145715811739468</v>
      </c>
      <c r="BB60" s="27">
        <v>13.543946824288483</v>
      </c>
      <c r="BC60" s="27">
        <v>12.256183569895088</v>
      </c>
      <c r="BD60" s="27">
        <v>12.43978885032436</v>
      </c>
      <c r="BE60" s="27">
        <v>7.0875678813852971</v>
      </c>
      <c r="BF60" s="27">
        <v>9.4466209917667836</v>
      </c>
      <c r="BG60" s="27">
        <v>8.2608548531567969</v>
      </c>
      <c r="BH60" s="27">
        <v>9.6221902396074679</v>
      </c>
      <c r="BI60" s="27">
        <v>9.3472696895474385</v>
      </c>
    </row>
    <row r="61" spans="1:61" x14ac:dyDescent="0.2">
      <c r="A61" s="7" t="s">
        <v>115</v>
      </c>
      <c r="B61" s="7" t="s">
        <v>116</v>
      </c>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v>14.241034725733925</v>
      </c>
      <c r="AD61" s="27">
        <v>16.644800215599261</v>
      </c>
      <c r="AE61" s="27">
        <v>14.689891119565182</v>
      </c>
      <c r="AF61" s="27">
        <v>15.350576326368131</v>
      </c>
      <c r="AG61" s="27">
        <v>15.131055020349043</v>
      </c>
      <c r="AH61" s="27">
        <v>16.341966755399863</v>
      </c>
      <c r="AI61" s="27">
        <v>22.018450594642658</v>
      </c>
      <c r="AJ61" s="27">
        <v>16.86993373637771</v>
      </c>
      <c r="AK61" s="27">
        <v>16.490235394930743</v>
      </c>
      <c r="AL61" s="27">
        <v>17.047387838586967</v>
      </c>
      <c r="AM61" s="27">
        <v>14.57849623405215</v>
      </c>
      <c r="AN61" s="27">
        <v>15.046007944397441</v>
      </c>
      <c r="AO61" s="27">
        <v>16.618450589967338</v>
      </c>
      <c r="AP61" s="27">
        <v>14.998358363370953</v>
      </c>
      <c r="AQ61" s="27">
        <v>16.885791242365404</v>
      </c>
      <c r="AR61" s="27">
        <v>16.050314901585129</v>
      </c>
      <c r="AS61" s="27">
        <v>16.590439934294857</v>
      </c>
      <c r="AT61" s="27">
        <v>16.400896238879593</v>
      </c>
      <c r="AU61" s="27">
        <v>16.982398415846689</v>
      </c>
      <c r="AV61" s="27">
        <v>17.616603117207834</v>
      </c>
      <c r="AW61" s="27">
        <v>15.650397741512311</v>
      </c>
      <c r="AX61" s="27">
        <v>14.163212327143567</v>
      </c>
      <c r="AY61" s="27">
        <v>15.579406659989106</v>
      </c>
      <c r="AZ61" s="27">
        <v>15.679602000284888</v>
      </c>
      <c r="BA61" s="27">
        <v>15.802889735378889</v>
      </c>
      <c r="BB61" s="27">
        <v>16.453749774015296</v>
      </c>
      <c r="BC61" s="27">
        <v>14.805305132587183</v>
      </c>
      <c r="BD61" s="27">
        <v>15.236763210969478</v>
      </c>
      <c r="BE61" s="27">
        <v>8.7863554395050034</v>
      </c>
      <c r="BF61" s="27">
        <v>11.273596030406404</v>
      </c>
      <c r="BG61" s="27">
        <v>10.799065364934519</v>
      </c>
      <c r="BH61" s="27">
        <v>12.94029301332548</v>
      </c>
      <c r="BI61" s="27">
        <v>12.96615052250703</v>
      </c>
    </row>
    <row r="62" spans="1:61" x14ac:dyDescent="0.2">
      <c r="A62" s="7" t="s">
        <v>117</v>
      </c>
      <c r="B62" s="7" t="s">
        <v>118</v>
      </c>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v>15.570921950785827</v>
      </c>
      <c r="AD62" s="27">
        <v>20.566261252787388</v>
      </c>
      <c r="AE62" s="27">
        <v>17.717630718688163</v>
      </c>
      <c r="AF62" s="27">
        <v>18.979397164978824</v>
      </c>
      <c r="AG62" s="27">
        <v>19.078545018500698</v>
      </c>
      <c r="AH62" s="27">
        <v>18.816700857586287</v>
      </c>
      <c r="AI62" s="27">
        <v>16.009893680995084</v>
      </c>
      <c r="AJ62" s="27">
        <v>13.398350761606261</v>
      </c>
      <c r="AK62" s="27">
        <v>15.638490121982398</v>
      </c>
      <c r="AL62" s="27">
        <v>18.896182374208095</v>
      </c>
      <c r="AM62" s="27">
        <v>17.065979545441468</v>
      </c>
      <c r="AN62" s="27">
        <v>14.764967845450933</v>
      </c>
      <c r="AO62" s="27">
        <v>16.916594429182474</v>
      </c>
      <c r="AP62" s="27">
        <v>14.74924794473357</v>
      </c>
      <c r="AQ62" s="27">
        <v>13.683699334516779</v>
      </c>
      <c r="AR62" s="27">
        <v>12.727097167899601</v>
      </c>
      <c r="AS62" s="27">
        <v>13.259923599678247</v>
      </c>
      <c r="AT62" s="27">
        <v>13.809198608482948</v>
      </c>
      <c r="AU62" s="27">
        <v>13.801825279585023</v>
      </c>
      <c r="AV62" s="27">
        <v>14.069008649353096</v>
      </c>
      <c r="AW62" s="27">
        <v>13.102025319591274</v>
      </c>
      <c r="AX62" s="27">
        <v>12.526032034951543</v>
      </c>
      <c r="AY62" s="27">
        <v>13.342851450856926</v>
      </c>
      <c r="AZ62" s="27">
        <v>13.229830721990069</v>
      </c>
      <c r="BA62" s="27">
        <v>13.445835253898245</v>
      </c>
      <c r="BB62" s="27">
        <v>13.676533420739748</v>
      </c>
      <c r="BC62" s="27">
        <v>12.304018102126262</v>
      </c>
      <c r="BD62" s="27">
        <v>12.642921788792821</v>
      </c>
      <c r="BE62" s="27">
        <v>8.2062905297351403</v>
      </c>
      <c r="BF62" s="27">
        <v>9.8232024166746168</v>
      </c>
      <c r="BG62" s="27">
        <v>9.3490825123188994</v>
      </c>
      <c r="BH62" s="27">
        <v>11.031199152460028</v>
      </c>
      <c r="BI62" s="27">
        <v>10.229207319458828</v>
      </c>
    </row>
    <row r="63" spans="1:61" x14ac:dyDescent="0.2">
      <c r="A63" s="7" t="s">
        <v>119</v>
      </c>
      <c r="B63" s="7" t="s">
        <v>120</v>
      </c>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v>15.875475404881243</v>
      </c>
      <c r="AD63" s="27">
        <v>19.151402628832173</v>
      </c>
      <c r="AE63" s="27">
        <v>15.718717393236977</v>
      </c>
      <c r="AF63" s="27">
        <v>15.975593970800247</v>
      </c>
      <c r="AG63" s="27">
        <v>14.525384109871645</v>
      </c>
      <c r="AH63" s="27">
        <v>15.821729906665485</v>
      </c>
      <c r="AI63" s="27">
        <v>20.6328763048299</v>
      </c>
      <c r="AJ63" s="27">
        <v>15.337077558328497</v>
      </c>
      <c r="AK63" s="27">
        <v>17.171727957402581</v>
      </c>
      <c r="AL63" s="27">
        <v>18.790423648233205</v>
      </c>
      <c r="AM63" s="27">
        <v>19.091056637963629</v>
      </c>
      <c r="AN63" s="27">
        <v>15.115625629552659</v>
      </c>
      <c r="AO63" s="27">
        <v>18.119130058203268</v>
      </c>
      <c r="AP63" s="27">
        <v>17.437949975360283</v>
      </c>
      <c r="AQ63" s="27">
        <v>19.955093956543742</v>
      </c>
      <c r="AR63" s="27">
        <v>18.235661084455671</v>
      </c>
      <c r="AS63" s="27">
        <v>18.360284017820156</v>
      </c>
      <c r="AT63" s="27">
        <v>18.473862199936498</v>
      </c>
      <c r="AU63" s="27">
        <v>17.065530168201676</v>
      </c>
      <c r="AV63" s="27">
        <v>18.503397664254397</v>
      </c>
      <c r="AW63" s="27">
        <v>16.428973787268294</v>
      </c>
      <c r="AX63" s="27">
        <v>14.876359673499923</v>
      </c>
      <c r="AY63" s="27">
        <v>16.09729409527899</v>
      </c>
      <c r="AZ63" s="27">
        <v>16.50312121800539</v>
      </c>
      <c r="BA63" s="27">
        <v>13.666187444967759</v>
      </c>
      <c r="BB63" s="27">
        <v>13.963505146754644</v>
      </c>
      <c r="BC63" s="27">
        <v>12.422896462240658</v>
      </c>
      <c r="BD63" s="27">
        <v>13.049208991731847</v>
      </c>
      <c r="BE63" s="27">
        <v>8.0638460230785469</v>
      </c>
      <c r="BF63" s="27">
        <v>9.997158540037459</v>
      </c>
      <c r="BG63" s="27">
        <v>9.074353190298444</v>
      </c>
      <c r="BH63" s="27">
        <v>11.104350887040411</v>
      </c>
      <c r="BI63" s="27">
        <v>10.420700932467945</v>
      </c>
    </row>
    <row r="64" spans="1:61" x14ac:dyDescent="0.2">
      <c r="A64" s="7" t="s">
        <v>121</v>
      </c>
      <c r="B64" s="7" t="s">
        <v>122</v>
      </c>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v>15.260822473243763</v>
      </c>
      <c r="AD64" s="27">
        <v>18.114203415139965</v>
      </c>
      <c r="AE64" s="27">
        <v>16.450366249915035</v>
      </c>
      <c r="AF64" s="27">
        <v>15.866875231994307</v>
      </c>
      <c r="AG64" s="27">
        <v>16.564593175068193</v>
      </c>
      <c r="AH64" s="27">
        <v>17.146926161854918</v>
      </c>
      <c r="AI64" s="27">
        <v>20.766724143727306</v>
      </c>
      <c r="AJ64" s="27">
        <v>13.045125915458962</v>
      </c>
      <c r="AK64" s="27">
        <v>11.492435391868849</v>
      </c>
      <c r="AL64" s="27">
        <v>14.233048244707291</v>
      </c>
      <c r="AM64" s="27">
        <v>16.353934950027682</v>
      </c>
      <c r="AN64" s="27">
        <v>14.997985026474462</v>
      </c>
      <c r="AO64" s="27">
        <v>16.918220867185049</v>
      </c>
      <c r="AP64" s="27">
        <v>14.439288892806774</v>
      </c>
      <c r="AQ64" s="27">
        <v>14.153937432084792</v>
      </c>
      <c r="AR64" s="27">
        <v>13.482502069140139</v>
      </c>
      <c r="AS64" s="27">
        <v>14.207963580783451</v>
      </c>
      <c r="AT64" s="27">
        <v>15.087384150918231</v>
      </c>
      <c r="AU64" s="27">
        <v>14.964791533618193</v>
      </c>
      <c r="AV64" s="27">
        <v>15.732974000066527</v>
      </c>
      <c r="AW64" s="27">
        <v>14.458669348889877</v>
      </c>
      <c r="AX64" s="27">
        <v>13.097941808422043</v>
      </c>
      <c r="AY64" s="27">
        <v>14.177014804971153</v>
      </c>
      <c r="AZ64" s="27">
        <v>13.485484963838868</v>
      </c>
      <c r="BA64" s="27">
        <v>13.387424554732188</v>
      </c>
      <c r="BB64" s="27">
        <v>13.544698044852755</v>
      </c>
      <c r="BC64" s="27">
        <v>12.485020471254646</v>
      </c>
      <c r="BD64" s="27">
        <v>13.465358967285319</v>
      </c>
      <c r="BE64" s="27">
        <v>8.398743382550407</v>
      </c>
      <c r="BF64" s="27">
        <v>10.351100046901086</v>
      </c>
      <c r="BG64" s="27">
        <v>10.053740873861718</v>
      </c>
      <c r="BH64" s="27">
        <v>12.785983884895527</v>
      </c>
      <c r="BI64" s="27">
        <v>12.930329295291395</v>
      </c>
    </row>
    <row r="65" spans="1:61" x14ac:dyDescent="0.2">
      <c r="A65" s="7" t="s">
        <v>123</v>
      </c>
      <c r="B65" s="7" t="s">
        <v>124</v>
      </c>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v>14.088136834512104</v>
      </c>
      <c r="AD65" s="27">
        <v>16.117617822860705</v>
      </c>
      <c r="AE65" s="27">
        <v>14.688686561751529</v>
      </c>
      <c r="AF65" s="27">
        <v>12.563065575229857</v>
      </c>
      <c r="AG65" s="27">
        <v>13.813992194233732</v>
      </c>
      <c r="AH65" s="27">
        <v>15.98050088992872</v>
      </c>
      <c r="AI65" s="27">
        <v>19.704699250412354</v>
      </c>
      <c r="AJ65" s="27">
        <v>16.788363618718481</v>
      </c>
      <c r="AK65" s="27">
        <v>17.474379331787475</v>
      </c>
      <c r="AL65" s="27">
        <v>17.07820845890468</v>
      </c>
      <c r="AM65" s="27">
        <v>15.541745060676854</v>
      </c>
      <c r="AN65" s="27">
        <v>12.930540653101183</v>
      </c>
      <c r="AO65" s="27">
        <v>13.845592092764655</v>
      </c>
      <c r="AP65" s="27">
        <v>12.410023356710703</v>
      </c>
      <c r="AQ65" s="27">
        <v>13.009474618672211</v>
      </c>
      <c r="AR65" s="27">
        <v>12.225426687778588</v>
      </c>
      <c r="AS65" s="27">
        <v>11.989751045092067</v>
      </c>
      <c r="AT65" s="27">
        <v>12.845493874240423</v>
      </c>
      <c r="AU65" s="27">
        <v>12.437666321285089</v>
      </c>
      <c r="AV65" s="27">
        <v>12.961271021328782</v>
      </c>
      <c r="AW65" s="27">
        <v>11.67381821877888</v>
      </c>
      <c r="AX65" s="27">
        <v>10.888536340135406</v>
      </c>
      <c r="AY65" s="27">
        <v>11.740774760110655</v>
      </c>
      <c r="AZ65" s="27">
        <v>11.542325465463209</v>
      </c>
      <c r="BA65" s="27">
        <v>11.494452153608826</v>
      </c>
      <c r="BB65" s="27">
        <v>10.882530228204903</v>
      </c>
      <c r="BC65" s="27">
        <v>10.097282688532536</v>
      </c>
      <c r="BD65" s="27">
        <v>10.944991834337022</v>
      </c>
      <c r="BE65" s="27">
        <v>6.143511488820911</v>
      </c>
      <c r="BF65" s="27">
        <v>7.3993842111499619</v>
      </c>
      <c r="BG65" s="27">
        <v>7.2030974962055767</v>
      </c>
      <c r="BH65" s="27">
        <v>8.5510870647319255</v>
      </c>
      <c r="BI65" s="27">
        <v>7.9080474934273424</v>
      </c>
    </row>
    <row r="66" spans="1:61" x14ac:dyDescent="0.2">
      <c r="A66" s="7" t="s">
        <v>125</v>
      </c>
      <c r="B66" s="7" t="s">
        <v>126</v>
      </c>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v>13.768967121223948</v>
      </c>
      <c r="AD66" s="27">
        <v>17.530473950963614</v>
      </c>
      <c r="AE66" s="27">
        <v>15.988130136505912</v>
      </c>
      <c r="AF66" s="27">
        <v>16.494692748790111</v>
      </c>
      <c r="AG66" s="27">
        <v>13.400765173173959</v>
      </c>
      <c r="AH66" s="27">
        <v>14.34623926447064</v>
      </c>
      <c r="AI66" s="27">
        <v>17.252825465932649</v>
      </c>
      <c r="AJ66" s="27">
        <v>13.550611435440432</v>
      </c>
      <c r="AK66" s="27">
        <v>12.82455116803804</v>
      </c>
      <c r="AL66" s="27">
        <v>15.661530557911219</v>
      </c>
      <c r="AM66" s="27">
        <v>14.761734974621291</v>
      </c>
      <c r="AN66" s="27">
        <v>13.504166423105479</v>
      </c>
      <c r="AO66" s="27">
        <v>14.632414415160754</v>
      </c>
      <c r="AP66" s="27">
        <v>11.589726142490546</v>
      </c>
      <c r="AQ66" s="27">
        <v>13.727278169420815</v>
      </c>
      <c r="AR66" s="27">
        <v>13.312478020064757</v>
      </c>
      <c r="AS66" s="27">
        <v>12.958711047282614</v>
      </c>
      <c r="AT66" s="27">
        <v>13.632944196944653</v>
      </c>
      <c r="AU66" s="27">
        <v>13.402514125738406</v>
      </c>
      <c r="AV66" s="27">
        <v>14.153525799657842</v>
      </c>
      <c r="AW66" s="27">
        <v>10.285268654218683</v>
      </c>
      <c r="AX66" s="27">
        <v>9.1903077153505759</v>
      </c>
      <c r="AY66" s="27">
        <v>10.746692873453881</v>
      </c>
      <c r="AZ66" s="27">
        <v>11.242561345922306</v>
      </c>
      <c r="BA66" s="27">
        <v>11.726645736695582</v>
      </c>
      <c r="BB66" s="27">
        <v>11.694039280930642</v>
      </c>
      <c r="BC66" s="27">
        <v>10.907092602166667</v>
      </c>
      <c r="BD66" s="27">
        <v>11.746432710871362</v>
      </c>
      <c r="BE66" s="27">
        <v>6.9681243595430002</v>
      </c>
      <c r="BF66" s="27">
        <v>9.0322339521449155</v>
      </c>
      <c r="BG66" s="27">
        <v>8.6852833051245373</v>
      </c>
      <c r="BH66" s="27">
        <v>10.344083670303847</v>
      </c>
      <c r="BI66" s="27">
        <v>10.414077896938062</v>
      </c>
    </row>
    <row r="67" spans="1:61" x14ac:dyDescent="0.2">
      <c r="A67" s="7" t="s">
        <v>127</v>
      </c>
      <c r="B67" s="7" t="s">
        <v>128</v>
      </c>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v>16.155113230790565</v>
      </c>
      <c r="AD67" s="27">
        <v>19.105771539295841</v>
      </c>
      <c r="AE67" s="27">
        <v>16.149470986237713</v>
      </c>
      <c r="AF67" s="27">
        <v>17.285453834185304</v>
      </c>
      <c r="AG67" s="27">
        <v>15.336606330360834</v>
      </c>
      <c r="AH67" s="27">
        <v>15.436427292872953</v>
      </c>
      <c r="AI67" s="27">
        <v>20.998171324680349</v>
      </c>
      <c r="AJ67" s="27">
        <v>17.983993258483938</v>
      </c>
      <c r="AK67" s="27">
        <v>16.901813462739387</v>
      </c>
      <c r="AL67" s="27">
        <v>18.564203806813197</v>
      </c>
      <c r="AM67" s="27">
        <v>18.164927226988542</v>
      </c>
      <c r="AN67" s="27">
        <v>16.755012320044589</v>
      </c>
      <c r="AO67" s="27">
        <v>17.63225847211995</v>
      </c>
      <c r="AP67" s="27">
        <v>16.272132967007046</v>
      </c>
      <c r="AQ67" s="27">
        <v>16.649778667548183</v>
      </c>
      <c r="AR67" s="27">
        <v>15.548264395788742</v>
      </c>
      <c r="AS67" s="27">
        <v>17.331030664753456</v>
      </c>
      <c r="AT67" s="27">
        <v>16.792670818917731</v>
      </c>
      <c r="AU67" s="27">
        <v>15.928550709992603</v>
      </c>
      <c r="AV67" s="27">
        <v>16.789555860652825</v>
      </c>
      <c r="AW67" s="27">
        <v>15.154656919793382</v>
      </c>
      <c r="AX67" s="27">
        <v>13.928718889597391</v>
      </c>
      <c r="AY67" s="27">
        <v>14.758395714381759</v>
      </c>
      <c r="AZ67" s="27">
        <v>14.278468281959331</v>
      </c>
      <c r="BA67" s="27">
        <v>14.379506144714819</v>
      </c>
      <c r="BB67" s="27">
        <v>14.328477309640867</v>
      </c>
      <c r="BC67" s="27">
        <v>14.002489511330641</v>
      </c>
      <c r="BD67" s="27">
        <v>14.237778927752377</v>
      </c>
      <c r="BE67" s="27">
        <v>9.2166555651987636</v>
      </c>
      <c r="BF67" s="27">
        <v>11.023567185948952</v>
      </c>
      <c r="BG67" s="27">
        <v>10.402447204677193</v>
      </c>
      <c r="BH67" s="27">
        <v>12.995152013840514</v>
      </c>
      <c r="BI67" s="27">
        <v>12.331664768972827</v>
      </c>
    </row>
    <row r="68" spans="1:61" x14ac:dyDescent="0.2">
      <c r="A68" s="7" t="s">
        <v>129</v>
      </c>
      <c r="B68" s="7" t="s">
        <v>130</v>
      </c>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v>16.803788190175474</v>
      </c>
      <c r="AD68" s="27">
        <v>20.122909203130028</v>
      </c>
      <c r="AE68" s="27">
        <v>17.824553346304107</v>
      </c>
      <c r="AF68" s="27">
        <v>18.660695415352428</v>
      </c>
      <c r="AG68" s="27">
        <v>17.465161669739732</v>
      </c>
      <c r="AH68" s="27">
        <v>17.542800063436932</v>
      </c>
      <c r="AI68" s="27">
        <v>21.023429987668237</v>
      </c>
      <c r="AJ68" s="27">
        <v>16.748492054823334</v>
      </c>
      <c r="AK68" s="27">
        <v>17.467548130802218</v>
      </c>
      <c r="AL68" s="27">
        <v>13.229916031693371</v>
      </c>
      <c r="AM68" s="27">
        <v>12.014387484330889</v>
      </c>
      <c r="AN68" s="27">
        <v>11.275232970398195</v>
      </c>
      <c r="AO68" s="27">
        <v>12.365199100404302</v>
      </c>
      <c r="AP68" s="27">
        <v>11.446960843898148</v>
      </c>
      <c r="AQ68" s="27">
        <v>12.542926100417082</v>
      </c>
      <c r="AR68" s="27">
        <v>12.015884138256707</v>
      </c>
      <c r="AS68" s="27">
        <v>12.805915902023612</v>
      </c>
      <c r="AT68" s="27">
        <v>13.490936803280665</v>
      </c>
      <c r="AU68" s="27">
        <v>13.797593630734179</v>
      </c>
      <c r="AV68" s="27">
        <v>14.1212473142413</v>
      </c>
      <c r="AW68" s="27">
        <v>13.532217383413741</v>
      </c>
      <c r="AX68" s="27">
        <v>12.770834326463671</v>
      </c>
      <c r="AY68" s="27">
        <v>13.925348087637463</v>
      </c>
      <c r="AZ68" s="27">
        <v>12.878539433333035</v>
      </c>
      <c r="BA68" s="27">
        <v>12.677298340661663</v>
      </c>
      <c r="BB68" s="27">
        <v>12.727988523952598</v>
      </c>
      <c r="BC68" s="27">
        <v>11.697453150775464</v>
      </c>
      <c r="BD68" s="27">
        <v>12.084649066688991</v>
      </c>
      <c r="BE68" s="27">
        <v>6.6160019562696686</v>
      </c>
      <c r="BF68" s="27">
        <v>9.1374840045232695</v>
      </c>
      <c r="BG68" s="27">
        <v>8.7207773614367969</v>
      </c>
      <c r="BH68" s="27">
        <v>10.825359135469411</v>
      </c>
      <c r="BI68" s="27">
        <v>10.20607779005169</v>
      </c>
    </row>
    <row r="69" spans="1:61" x14ac:dyDescent="0.2">
      <c r="A69" s="7" t="s">
        <v>131</v>
      </c>
      <c r="B69" s="7" t="s">
        <v>132</v>
      </c>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v>13.955303468412264</v>
      </c>
      <c r="AD69" s="27">
        <v>16.461998781667685</v>
      </c>
      <c r="AE69" s="27">
        <v>15.04924119546974</v>
      </c>
      <c r="AF69" s="27">
        <v>15.941889430449462</v>
      </c>
      <c r="AG69" s="27">
        <v>17.088754998741159</v>
      </c>
      <c r="AH69" s="27">
        <v>17.0723149670388</v>
      </c>
      <c r="AI69" s="27">
        <v>21.332743897960917</v>
      </c>
      <c r="AJ69" s="27">
        <v>16.033288231089397</v>
      </c>
      <c r="AK69" s="27">
        <v>15.943908286245096</v>
      </c>
      <c r="AL69" s="27">
        <v>17.998011389315739</v>
      </c>
      <c r="AM69" s="27">
        <v>16.33709147352771</v>
      </c>
      <c r="AN69" s="27">
        <v>14.862815049244766</v>
      </c>
      <c r="AO69" s="27">
        <v>15.163818783204984</v>
      </c>
      <c r="AP69" s="27">
        <v>13.238168590111417</v>
      </c>
      <c r="AQ69" s="27">
        <v>15.315497208412657</v>
      </c>
      <c r="AR69" s="27">
        <v>14.357628200148486</v>
      </c>
      <c r="AS69" s="27">
        <v>14.157443162478433</v>
      </c>
      <c r="AT69" s="27">
        <v>14.292890519112476</v>
      </c>
      <c r="AU69" s="27">
        <v>13.793175965696358</v>
      </c>
      <c r="AV69" s="27">
        <v>15.86753117714167</v>
      </c>
      <c r="AW69" s="27">
        <v>13.827572888135606</v>
      </c>
      <c r="AX69" s="27">
        <v>12.027890135993742</v>
      </c>
      <c r="AY69" s="27">
        <v>13.804811455917513</v>
      </c>
      <c r="AZ69" s="27">
        <v>13.805397266674376</v>
      </c>
      <c r="BA69" s="27">
        <v>13.560017093518001</v>
      </c>
      <c r="BB69" s="27">
        <v>12.91106204941603</v>
      </c>
      <c r="BC69" s="27">
        <v>12.197546429802326</v>
      </c>
      <c r="BD69" s="27">
        <v>12.270768035532676</v>
      </c>
      <c r="BE69" s="27">
        <v>8.6572896039960341</v>
      </c>
      <c r="BF69" s="27">
        <v>10.80694947411544</v>
      </c>
      <c r="BG69" s="27">
        <v>9.1630525541518484</v>
      </c>
      <c r="BH69" s="27">
        <v>11.325392855582704</v>
      </c>
      <c r="BI69" s="27">
        <v>11.430171337629229</v>
      </c>
    </row>
    <row r="70" spans="1:61" x14ac:dyDescent="0.2">
      <c r="A70" s="7" t="s">
        <v>133</v>
      </c>
      <c r="B70" s="7" t="s">
        <v>134</v>
      </c>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v>13.9710687098182</v>
      </c>
      <c r="AD70" s="27">
        <v>18.066516653650737</v>
      </c>
      <c r="AE70" s="27">
        <v>14.432730410264167</v>
      </c>
      <c r="AF70" s="27">
        <v>14.411033850192172</v>
      </c>
      <c r="AG70" s="27">
        <v>15.23096115392098</v>
      </c>
      <c r="AH70" s="27">
        <v>16.015803314024307</v>
      </c>
      <c r="AI70" s="27">
        <v>19.018165063863858</v>
      </c>
      <c r="AJ70" s="27">
        <v>14.489498618505941</v>
      </c>
      <c r="AK70" s="27">
        <v>13.150334249452733</v>
      </c>
      <c r="AL70" s="27">
        <v>13.527114926173263</v>
      </c>
      <c r="AM70" s="27">
        <v>12.247351429245827</v>
      </c>
      <c r="AN70" s="27">
        <v>11.086348131007927</v>
      </c>
      <c r="AO70" s="27">
        <v>11.685938348464649</v>
      </c>
      <c r="AP70" s="27">
        <v>10.798411809433034</v>
      </c>
      <c r="AQ70" s="27">
        <v>11.470762961834669</v>
      </c>
      <c r="AR70" s="27">
        <v>11.092965464541642</v>
      </c>
      <c r="AS70" s="27">
        <v>12.437919472690176</v>
      </c>
      <c r="AT70" s="27">
        <v>11.894049698362952</v>
      </c>
      <c r="AU70" s="27">
        <v>12.235964118589569</v>
      </c>
      <c r="AV70" s="27">
        <v>13.590358427647004</v>
      </c>
      <c r="AW70" s="27">
        <v>12.302594561835983</v>
      </c>
      <c r="AX70" s="27">
        <v>11.102351866675416</v>
      </c>
      <c r="AY70" s="27">
        <v>12.686461226248474</v>
      </c>
      <c r="AZ70" s="27">
        <v>12.884882413553731</v>
      </c>
      <c r="BA70" s="27">
        <v>12.952650817035764</v>
      </c>
      <c r="BB70" s="27">
        <v>12.703117380538895</v>
      </c>
      <c r="BC70" s="27">
        <v>12.399923348639126</v>
      </c>
      <c r="BD70" s="27">
        <v>12.483907581079558</v>
      </c>
      <c r="BE70" s="27">
        <v>7.3679099287540266</v>
      </c>
      <c r="BF70" s="27">
        <v>9.4715830763691855</v>
      </c>
      <c r="BG70" s="27">
        <v>8.8064100068174955</v>
      </c>
      <c r="BH70" s="27">
        <v>11.046096821497636</v>
      </c>
      <c r="BI70" s="27">
        <v>11.237668055397394</v>
      </c>
    </row>
    <row r="71" spans="1:61" x14ac:dyDescent="0.2">
      <c r="A71" s="7" t="s">
        <v>135</v>
      </c>
      <c r="B71" s="7" t="s">
        <v>136</v>
      </c>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v>16.541799984783292</v>
      </c>
      <c r="AD71" s="27">
        <v>18.572544691392832</v>
      </c>
      <c r="AE71" s="27">
        <v>17.590078835408804</v>
      </c>
      <c r="AF71" s="27">
        <v>17.962053916621493</v>
      </c>
      <c r="AG71" s="27">
        <v>17.183484598107459</v>
      </c>
      <c r="AH71" s="27">
        <v>17.565293352236857</v>
      </c>
      <c r="AI71" s="27">
        <v>20.49566693348676</v>
      </c>
      <c r="AJ71" s="27">
        <v>16.802536973994602</v>
      </c>
      <c r="AK71" s="27">
        <v>15.685109930057612</v>
      </c>
      <c r="AL71" s="27">
        <v>15.002659612170666</v>
      </c>
      <c r="AM71" s="27">
        <v>15.422567976115353</v>
      </c>
      <c r="AN71" s="27">
        <v>13.933835475630172</v>
      </c>
      <c r="AO71" s="27">
        <v>16.468082639146722</v>
      </c>
      <c r="AP71" s="27">
        <v>14.670355537371933</v>
      </c>
      <c r="AQ71" s="27">
        <v>14.726125384012697</v>
      </c>
      <c r="AR71" s="27">
        <v>14.830264083703467</v>
      </c>
      <c r="AS71" s="27">
        <v>14.982193085650843</v>
      </c>
      <c r="AT71" s="27">
        <v>16.494952774153891</v>
      </c>
      <c r="AU71" s="27">
        <v>17.053241884113028</v>
      </c>
      <c r="AV71" s="27">
        <v>17.101955997047931</v>
      </c>
      <c r="AW71" s="27">
        <v>16.086017406005677</v>
      </c>
      <c r="AX71" s="27">
        <v>15.657447784655124</v>
      </c>
      <c r="AY71" s="27">
        <v>13.71831144837285</v>
      </c>
      <c r="AZ71" s="27">
        <v>13.652437333841341</v>
      </c>
      <c r="BA71" s="27">
        <v>14.8723881561175</v>
      </c>
      <c r="BB71" s="27">
        <v>11.846072690751113</v>
      </c>
      <c r="BC71" s="27">
        <v>10.36740620293233</v>
      </c>
      <c r="BD71" s="27">
        <v>10.742321656081351</v>
      </c>
      <c r="BE71" s="27">
        <v>6.3135915738286155</v>
      </c>
      <c r="BF71" s="27">
        <v>8.8537053891954063</v>
      </c>
      <c r="BG71" s="27">
        <v>8.3126291272870425</v>
      </c>
      <c r="BH71" s="27">
        <v>10.010620489562847</v>
      </c>
      <c r="BI71" s="27">
        <v>10.080268679727357</v>
      </c>
    </row>
    <row r="72" spans="1:61" x14ac:dyDescent="0.2">
      <c r="A72" s="7" t="s">
        <v>137</v>
      </c>
      <c r="B72" s="7" t="s">
        <v>138</v>
      </c>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v>13.171173881661671</v>
      </c>
      <c r="AD72" s="27">
        <v>15.12646872218161</v>
      </c>
      <c r="AE72" s="27">
        <v>13.204245743501497</v>
      </c>
      <c r="AF72" s="27">
        <v>14.717521679815146</v>
      </c>
      <c r="AG72" s="27">
        <v>14.336018712468768</v>
      </c>
      <c r="AH72" s="27">
        <v>12.320023160504347</v>
      </c>
      <c r="AI72" s="27">
        <v>16.114631347179525</v>
      </c>
      <c r="AJ72" s="27">
        <v>13.48517641026428</v>
      </c>
      <c r="AK72" s="27">
        <v>13.110140740811168</v>
      </c>
      <c r="AL72" s="27">
        <v>14.070754849288649</v>
      </c>
      <c r="AM72" s="27">
        <v>14.072729066224657</v>
      </c>
      <c r="AN72" s="27">
        <v>12.303561180482708</v>
      </c>
      <c r="AO72" s="27">
        <v>13.190323045032205</v>
      </c>
      <c r="AP72" s="27">
        <v>11.816435335299071</v>
      </c>
      <c r="AQ72" s="27">
        <v>12.010869609350744</v>
      </c>
      <c r="AR72" s="27">
        <v>11.660834884129279</v>
      </c>
      <c r="AS72" s="27">
        <v>11.465919188626035</v>
      </c>
      <c r="AT72" s="27">
        <v>12.578985749680111</v>
      </c>
      <c r="AU72" s="27">
        <v>13.072755271862016</v>
      </c>
      <c r="AV72" s="27">
        <v>13.708090261917395</v>
      </c>
      <c r="AW72" s="27">
        <v>12.445940462159536</v>
      </c>
      <c r="AX72" s="27">
        <v>11.189034531631901</v>
      </c>
      <c r="AY72" s="27">
        <v>11.550412423059827</v>
      </c>
      <c r="AZ72" s="27">
        <v>11.316021394205181</v>
      </c>
      <c r="BA72" s="27">
        <v>10.533139942565452</v>
      </c>
      <c r="BB72" s="27">
        <v>10.257238879664165</v>
      </c>
      <c r="BC72" s="27">
        <v>10.011842773088709</v>
      </c>
      <c r="BD72" s="27">
        <v>10.639893754553057</v>
      </c>
      <c r="BE72" s="27">
        <v>6.764525316234959</v>
      </c>
      <c r="BF72" s="27">
        <v>8.3275051022441744</v>
      </c>
      <c r="BG72" s="27">
        <v>8.1188870492755409</v>
      </c>
      <c r="BH72" s="27">
        <v>10.021293361657738</v>
      </c>
      <c r="BI72" s="27">
        <v>10.520839549281472</v>
      </c>
    </row>
    <row r="73" spans="1:61" x14ac:dyDescent="0.2">
      <c r="A73" s="7" t="s">
        <v>139</v>
      </c>
      <c r="B73" s="7" t="s">
        <v>140</v>
      </c>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v>13.720204703837085</v>
      </c>
      <c r="AD73" s="27">
        <v>13.97459940594443</v>
      </c>
      <c r="AE73" s="27">
        <v>11.832988384075106</v>
      </c>
      <c r="AF73" s="27">
        <v>12.907759391107204</v>
      </c>
      <c r="AG73" s="27">
        <v>12.17722081173895</v>
      </c>
      <c r="AH73" s="27">
        <v>11.555238110869569</v>
      </c>
      <c r="AI73" s="27">
        <v>15.022582205234411</v>
      </c>
      <c r="AJ73" s="27">
        <v>12.588629638469223</v>
      </c>
      <c r="AK73" s="27">
        <v>12.710585451824535</v>
      </c>
      <c r="AL73" s="27">
        <v>15.318796075536056</v>
      </c>
      <c r="AM73" s="27">
        <v>15.073768547241601</v>
      </c>
      <c r="AN73" s="27">
        <v>12.745426088245488</v>
      </c>
      <c r="AO73" s="27">
        <v>12.7963027019586</v>
      </c>
      <c r="AP73" s="27">
        <v>10.894002508530859</v>
      </c>
      <c r="AQ73" s="27">
        <v>11.195985169535694</v>
      </c>
      <c r="AR73" s="27">
        <v>11.230798385580906</v>
      </c>
      <c r="AS73" s="27">
        <v>11.549612816118147</v>
      </c>
      <c r="AT73" s="27">
        <v>11.603570488498718</v>
      </c>
      <c r="AU73" s="27">
        <v>9.0919610885758022</v>
      </c>
      <c r="AV73" s="27">
        <v>10.364487455410746</v>
      </c>
      <c r="AW73" s="27">
        <v>8.8918336948743093</v>
      </c>
      <c r="AX73" s="27">
        <v>8.6447435054975728</v>
      </c>
      <c r="AY73" s="27">
        <v>9.6608722942046761</v>
      </c>
      <c r="AZ73" s="27">
        <v>9.8026179669214155</v>
      </c>
      <c r="BA73" s="27">
        <v>10.134271130550584</v>
      </c>
      <c r="BB73" s="27">
        <v>9.3133276866860424</v>
      </c>
      <c r="BC73" s="27">
        <v>8.8536339541235041</v>
      </c>
      <c r="BD73" s="27">
        <v>9.0790052203354517</v>
      </c>
      <c r="BE73" s="27">
        <v>5.6242844369902887</v>
      </c>
      <c r="BF73" s="27">
        <v>7.0309722086882225</v>
      </c>
      <c r="BG73" s="27">
        <v>7.2840658298001761</v>
      </c>
      <c r="BH73" s="27">
        <v>8.8388490326819262</v>
      </c>
      <c r="BI73" s="27">
        <v>9.2498633019293699</v>
      </c>
    </row>
    <row r="74" spans="1:61" x14ac:dyDescent="0.2">
      <c r="A74" s="7" t="s">
        <v>141</v>
      </c>
      <c r="B74" s="7" t="s">
        <v>142</v>
      </c>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v>10.687244345922522</v>
      </c>
      <c r="AD74" s="27">
        <v>12.237882972603375</v>
      </c>
      <c r="AE74" s="27">
        <v>10.868123194381058</v>
      </c>
      <c r="AF74" s="27">
        <v>11.722490630945886</v>
      </c>
      <c r="AG74" s="27">
        <v>12.295678298747639</v>
      </c>
      <c r="AH74" s="27">
        <v>13.156640817210064</v>
      </c>
      <c r="AI74" s="27">
        <v>15.907270967761884</v>
      </c>
      <c r="AJ74" s="27">
        <v>13.662904034646498</v>
      </c>
      <c r="AK74" s="27">
        <v>14.028947599652081</v>
      </c>
      <c r="AL74" s="27">
        <v>15.915236654592837</v>
      </c>
      <c r="AM74" s="27">
        <v>16.296767863500708</v>
      </c>
      <c r="AN74" s="27">
        <v>13.822933314738799</v>
      </c>
      <c r="AO74" s="27">
        <v>12.855519298224513</v>
      </c>
      <c r="AP74" s="27">
        <v>12.231490403487841</v>
      </c>
      <c r="AQ74" s="27">
        <v>12.714388967531065</v>
      </c>
      <c r="AR74" s="27">
        <v>14.004571232891516</v>
      </c>
      <c r="AS74" s="27">
        <v>13.499900367494952</v>
      </c>
      <c r="AT74" s="27">
        <v>13.479327136182217</v>
      </c>
      <c r="AU74" s="27">
        <v>13.338313472452363</v>
      </c>
      <c r="AV74" s="27">
        <v>13.824012935492211</v>
      </c>
      <c r="AW74" s="27">
        <v>12.659937530894421</v>
      </c>
      <c r="AX74" s="27">
        <v>11.846846781839934</v>
      </c>
      <c r="AY74" s="27">
        <v>12.716293374162774</v>
      </c>
      <c r="AZ74" s="27">
        <v>12.591178086488197</v>
      </c>
      <c r="BA74" s="27">
        <v>13.143448044169004</v>
      </c>
      <c r="BB74" s="27">
        <v>12.893166350567478</v>
      </c>
      <c r="BC74" s="27">
        <v>12.400894672874033</v>
      </c>
      <c r="BD74" s="27">
        <v>12.989045369235635</v>
      </c>
      <c r="BE74" s="27">
        <v>7.4498685075608151</v>
      </c>
      <c r="BF74" s="27">
        <v>9.0708069151160498</v>
      </c>
      <c r="BG74" s="27">
        <v>9.5605896940524104</v>
      </c>
      <c r="BH74" s="27">
        <v>11.64200386670292</v>
      </c>
      <c r="BI74" s="27">
        <v>12.045421291411436</v>
      </c>
    </row>
    <row r="75" spans="1:61" x14ac:dyDescent="0.2">
      <c r="A75" s="7" t="s">
        <v>143</v>
      </c>
      <c r="B75" s="7" t="s">
        <v>144</v>
      </c>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v>19.213435269112271</v>
      </c>
      <c r="AD75" s="27">
        <v>20.424854683623884</v>
      </c>
      <c r="AE75" s="27">
        <v>18.808342635287524</v>
      </c>
      <c r="AF75" s="27">
        <v>18.606455901276593</v>
      </c>
      <c r="AG75" s="27">
        <v>17.861961295459686</v>
      </c>
      <c r="AH75" s="27">
        <v>19.173479679952951</v>
      </c>
      <c r="AI75" s="27">
        <v>22.042154480285017</v>
      </c>
      <c r="AJ75" s="27">
        <v>17.498459389084758</v>
      </c>
      <c r="AK75" s="27">
        <v>16.972484766468941</v>
      </c>
      <c r="AL75" s="27">
        <v>14.321655408503226</v>
      </c>
      <c r="AM75" s="27">
        <v>13.947190412280264</v>
      </c>
      <c r="AN75" s="27">
        <v>13.103640939380906</v>
      </c>
      <c r="AO75" s="27">
        <v>15.171937087270107</v>
      </c>
      <c r="AP75" s="27">
        <v>13.850624323905613</v>
      </c>
      <c r="AQ75" s="27">
        <v>14.109670978265276</v>
      </c>
      <c r="AR75" s="27">
        <v>13.37466201964839</v>
      </c>
      <c r="AS75" s="27">
        <v>13.986037039465208</v>
      </c>
      <c r="AT75" s="27">
        <v>15.348672477973061</v>
      </c>
      <c r="AU75" s="27">
        <v>15.448089283377017</v>
      </c>
      <c r="AV75" s="27">
        <v>15.694105945872</v>
      </c>
      <c r="AW75" s="27">
        <v>13.78714584859026</v>
      </c>
      <c r="AX75" s="27">
        <v>13.040722906361049</v>
      </c>
      <c r="AY75" s="27">
        <v>13.566858501673815</v>
      </c>
      <c r="AZ75" s="27">
        <v>13.320500172416683</v>
      </c>
      <c r="BA75" s="27">
        <v>13.015460239511656</v>
      </c>
      <c r="BB75" s="27">
        <v>12.631906410973412</v>
      </c>
      <c r="BC75" s="27">
        <v>11.934828791631229</v>
      </c>
      <c r="BD75" s="27">
        <v>12.671873654687182</v>
      </c>
      <c r="BE75" s="27">
        <v>8.6599791927589536</v>
      </c>
      <c r="BF75" s="27">
        <v>10.686913145851261</v>
      </c>
      <c r="BG75" s="27">
        <v>9.729509113475709</v>
      </c>
      <c r="BH75" s="27">
        <v>11.553525046734006</v>
      </c>
      <c r="BI75" s="27">
        <v>10.818816377155802</v>
      </c>
    </row>
    <row r="76" spans="1:61" x14ac:dyDescent="0.2">
      <c r="A76" s="7" t="s">
        <v>145</v>
      </c>
      <c r="B76" s="7" t="s">
        <v>146</v>
      </c>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v>15.080023391989226</v>
      </c>
      <c r="AD76" s="27">
        <v>20.530898848835864</v>
      </c>
      <c r="AE76" s="27">
        <v>19.855283799940565</v>
      </c>
      <c r="AF76" s="27">
        <v>17.293162504906281</v>
      </c>
      <c r="AG76" s="27">
        <v>17.075328711581918</v>
      </c>
      <c r="AH76" s="27">
        <v>18.509798873639909</v>
      </c>
      <c r="AI76" s="27">
        <v>21.6985600680784</v>
      </c>
      <c r="AJ76" s="27">
        <v>17.753922356051536</v>
      </c>
      <c r="AK76" s="27">
        <v>12.171863326899375</v>
      </c>
      <c r="AL76" s="27">
        <v>14.358761307122997</v>
      </c>
      <c r="AM76" s="27">
        <v>16.081482653351159</v>
      </c>
      <c r="AN76" s="27">
        <v>14.772815583432097</v>
      </c>
      <c r="AO76" s="27">
        <v>16.499369378404893</v>
      </c>
      <c r="AP76" s="27">
        <v>14.115763559385423</v>
      </c>
      <c r="AQ76" s="27">
        <v>14.349909483780198</v>
      </c>
      <c r="AR76" s="27">
        <v>10.4818940153244</v>
      </c>
      <c r="AS76" s="27">
        <v>10.191966935025254</v>
      </c>
      <c r="AT76" s="27">
        <v>11.357049741428757</v>
      </c>
      <c r="AU76" s="27">
        <v>11.313120912743491</v>
      </c>
      <c r="AV76" s="27">
        <v>11.975634452901065</v>
      </c>
      <c r="AW76" s="27">
        <v>10.837838966473075</v>
      </c>
      <c r="AX76" s="27">
        <v>10.004982437253725</v>
      </c>
      <c r="AY76" s="27">
        <v>10.517225531374713</v>
      </c>
      <c r="AZ76" s="27">
        <v>10.387460828786185</v>
      </c>
      <c r="BA76" s="27">
        <v>10.319959060386944</v>
      </c>
      <c r="BB76" s="27">
        <v>10.04265199832111</v>
      </c>
      <c r="BC76" s="27">
        <v>9.4729974040318865</v>
      </c>
      <c r="BD76" s="27">
        <v>10.299674581659577</v>
      </c>
      <c r="BE76" s="27">
        <v>5.8282560996315045</v>
      </c>
      <c r="BF76" s="27">
        <v>7.2172043577714593</v>
      </c>
      <c r="BG76" s="27">
        <v>7.0362602985664937</v>
      </c>
      <c r="BH76" s="27">
        <v>8.9811575208682672</v>
      </c>
      <c r="BI76" s="27">
        <v>8.3470236718754105</v>
      </c>
    </row>
    <row r="77" spans="1:61" x14ac:dyDescent="0.2">
      <c r="A77" s="7" t="s">
        <v>147</v>
      </c>
      <c r="B77" s="7" t="s">
        <v>148</v>
      </c>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v>17.676758952172889</v>
      </c>
      <c r="AD77" s="27">
        <v>18.400137684207984</v>
      </c>
      <c r="AE77" s="27">
        <v>18.749797162768434</v>
      </c>
      <c r="AF77" s="27">
        <v>20.745431064342412</v>
      </c>
      <c r="AG77" s="27">
        <v>21.161212154589638</v>
      </c>
      <c r="AH77" s="27">
        <v>20.899555354138954</v>
      </c>
      <c r="AI77" s="27">
        <v>20.951657899815185</v>
      </c>
      <c r="AJ77" s="27">
        <v>18.349273156893986</v>
      </c>
      <c r="AK77" s="27">
        <v>17.930103469060171</v>
      </c>
      <c r="AL77" s="27">
        <v>20.09717884796763</v>
      </c>
      <c r="AM77" s="27">
        <v>19.765806309526024</v>
      </c>
      <c r="AN77" s="27">
        <v>18.03286925864581</v>
      </c>
      <c r="AO77" s="27">
        <v>20.973960476056959</v>
      </c>
      <c r="AP77" s="27">
        <v>19.148704614964906</v>
      </c>
      <c r="AQ77" s="27">
        <v>19.306329562930753</v>
      </c>
      <c r="AR77" s="27">
        <v>17.702326642762202</v>
      </c>
      <c r="AS77" s="27">
        <v>17.315084891990661</v>
      </c>
      <c r="AT77" s="27">
        <v>16.726606075287361</v>
      </c>
      <c r="AU77" s="27">
        <v>17.114625395928062</v>
      </c>
      <c r="AV77" s="27">
        <v>17.057031274693806</v>
      </c>
      <c r="AW77" s="27">
        <v>14.732872354562797</v>
      </c>
      <c r="AX77" s="27">
        <v>14.253072098631177</v>
      </c>
      <c r="AY77" s="27">
        <v>14.366540816660894</v>
      </c>
      <c r="AZ77" s="27">
        <v>13.884690428020164</v>
      </c>
      <c r="BA77" s="27">
        <v>14.529210826974589</v>
      </c>
      <c r="BB77" s="27">
        <v>14.046076195493631</v>
      </c>
      <c r="BC77" s="27">
        <v>12.899319677359836</v>
      </c>
      <c r="BD77" s="27">
        <v>13.957214462784616</v>
      </c>
      <c r="BE77" s="27">
        <v>9.0086731185199049</v>
      </c>
      <c r="BF77" s="27">
        <v>11.391612850906311</v>
      </c>
      <c r="BG77" s="27">
        <v>10.601823232003502</v>
      </c>
      <c r="BH77" s="27">
        <v>13.091053131621322</v>
      </c>
      <c r="BI77" s="27">
        <v>12.200578520848424</v>
      </c>
    </row>
    <row r="78" spans="1:61" x14ac:dyDescent="0.2">
      <c r="A78" s="7" t="s">
        <v>149</v>
      </c>
      <c r="B78" s="7" t="s">
        <v>150</v>
      </c>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v>13.704385349101328</v>
      </c>
      <c r="AD78" s="27">
        <v>20.183590474215276</v>
      </c>
      <c r="AE78" s="27">
        <v>17.794907748485787</v>
      </c>
      <c r="AF78" s="27">
        <v>22.520388338883073</v>
      </c>
      <c r="AG78" s="27">
        <v>22.127863846325869</v>
      </c>
      <c r="AH78" s="27">
        <v>23.567496893320829</v>
      </c>
      <c r="AI78" s="27">
        <v>27.470715835140997</v>
      </c>
      <c r="AJ78" s="27">
        <v>21.86711232395372</v>
      </c>
      <c r="AK78" s="27">
        <v>20.776284076519246</v>
      </c>
      <c r="AL78" s="27">
        <v>21.984488029734528</v>
      </c>
      <c r="AM78" s="27">
        <v>19.800372666746576</v>
      </c>
      <c r="AN78" s="27">
        <v>17.521699881332612</v>
      </c>
      <c r="AO78" s="27">
        <v>18.92437975488717</v>
      </c>
      <c r="AP78" s="27">
        <v>12.640880361635542</v>
      </c>
      <c r="AQ78" s="27">
        <v>12.182970189572536</v>
      </c>
      <c r="AR78" s="27">
        <v>11.696236536071044</v>
      </c>
      <c r="AS78" s="27">
        <v>12.976079162191493</v>
      </c>
      <c r="AT78" s="27">
        <v>13.42113916524246</v>
      </c>
      <c r="AU78" s="27">
        <v>13.091230265919949</v>
      </c>
      <c r="AV78" s="27">
        <v>13.140980130704236</v>
      </c>
      <c r="AW78" s="27">
        <v>11.285461497793271</v>
      </c>
      <c r="AX78" s="27">
        <v>10.341800628257227</v>
      </c>
      <c r="AY78" s="27">
        <v>11.533763442542098</v>
      </c>
      <c r="AZ78" s="27">
        <v>11.59337400903015</v>
      </c>
      <c r="BA78" s="27">
        <v>11.899920414468587</v>
      </c>
      <c r="BB78" s="27">
        <v>11.916370102929214</v>
      </c>
      <c r="BC78" s="27">
        <v>11.281504225648899</v>
      </c>
      <c r="BD78" s="27">
        <v>11.403978860169342</v>
      </c>
      <c r="BE78" s="27">
        <v>7.2891020169169884</v>
      </c>
      <c r="BF78" s="27">
        <v>8.098580157283882</v>
      </c>
      <c r="BG78" s="27">
        <v>7.760306799390877</v>
      </c>
      <c r="BH78" s="27">
        <v>9.5019070107625172</v>
      </c>
      <c r="BI78" s="27">
        <v>9.4393628290088003</v>
      </c>
    </row>
    <row r="79" spans="1:61" x14ac:dyDescent="0.2">
      <c r="A79" s="7" t="s">
        <v>151</v>
      </c>
      <c r="B79" s="7" t="s">
        <v>152</v>
      </c>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v>11.802291044367392</v>
      </c>
      <c r="AD79" s="27">
        <v>14.437821510102552</v>
      </c>
      <c r="AE79" s="27">
        <v>12.097273611189676</v>
      </c>
      <c r="AF79" s="27">
        <v>12.858071755138367</v>
      </c>
      <c r="AG79" s="27">
        <v>12.55645151454528</v>
      </c>
      <c r="AH79" s="27">
        <v>13.82594657337615</v>
      </c>
      <c r="AI79" s="27">
        <v>16.977014804376221</v>
      </c>
      <c r="AJ79" s="27">
        <v>13.947542929096054</v>
      </c>
      <c r="AK79" s="27">
        <v>12.927023830727634</v>
      </c>
      <c r="AL79" s="27">
        <v>15.951244467400485</v>
      </c>
      <c r="AM79" s="27">
        <v>15.655815408336185</v>
      </c>
      <c r="AN79" s="27">
        <v>14.352779505132162</v>
      </c>
      <c r="AO79" s="27">
        <v>16.200197551605079</v>
      </c>
      <c r="AP79" s="27">
        <v>13.885543027674304</v>
      </c>
      <c r="AQ79" s="27">
        <v>16.614149497131152</v>
      </c>
      <c r="AR79" s="27">
        <v>15.633119490286271</v>
      </c>
      <c r="AS79" s="27">
        <v>15.922737878887109</v>
      </c>
      <c r="AT79" s="27">
        <v>15.447687456979816</v>
      </c>
      <c r="AU79" s="27">
        <v>15.239840414671434</v>
      </c>
      <c r="AV79" s="27">
        <v>15.740073910229654</v>
      </c>
      <c r="AW79" s="27">
        <v>13.438553005097379</v>
      </c>
      <c r="AX79" s="27">
        <v>12.019580004753289</v>
      </c>
      <c r="AY79" s="27">
        <v>13.636009949219369</v>
      </c>
      <c r="AZ79" s="27">
        <v>13.486209623097587</v>
      </c>
      <c r="BA79" s="27">
        <v>13.838812407098599</v>
      </c>
      <c r="BB79" s="27">
        <v>13.045481210494646</v>
      </c>
      <c r="BC79" s="27">
        <v>12.24694727955757</v>
      </c>
      <c r="BD79" s="27">
        <v>13.584416606186386</v>
      </c>
      <c r="BE79" s="27">
        <v>7.8030535465445539</v>
      </c>
      <c r="BF79" s="27">
        <v>11.020018938466517</v>
      </c>
      <c r="BG79" s="27">
        <v>10.348040810368529</v>
      </c>
      <c r="BH79" s="27">
        <v>12.593679947920899</v>
      </c>
      <c r="BI79" s="27">
        <v>12.939192011457369</v>
      </c>
    </row>
    <row r="80" spans="1:61" x14ac:dyDescent="0.2">
      <c r="A80" s="7" t="s">
        <v>153</v>
      </c>
      <c r="B80" s="7" t="s">
        <v>154</v>
      </c>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v>13.809649506438667</v>
      </c>
      <c r="AD80" s="27">
        <v>16.626250959296605</v>
      </c>
      <c r="AE80" s="27">
        <v>14.315329324332351</v>
      </c>
      <c r="AF80" s="27">
        <v>15.127466674999502</v>
      </c>
      <c r="AG80" s="27">
        <v>16.053885589105445</v>
      </c>
      <c r="AH80" s="27">
        <v>15.805532590891572</v>
      </c>
      <c r="AI80" s="27">
        <v>18.804561055555041</v>
      </c>
      <c r="AJ80" s="27">
        <v>13.650526831935117</v>
      </c>
      <c r="AK80" s="27">
        <v>14.871739580822879</v>
      </c>
      <c r="AL80" s="27">
        <v>18.851489740550164</v>
      </c>
      <c r="AM80" s="27">
        <v>18.384625109690635</v>
      </c>
      <c r="AN80" s="27">
        <v>18.330931196727512</v>
      </c>
      <c r="AO80" s="27">
        <v>18.606249917002248</v>
      </c>
      <c r="AP80" s="27">
        <v>13.224815695719382</v>
      </c>
      <c r="AQ80" s="27">
        <v>13.910459398223942</v>
      </c>
      <c r="AR80" s="27">
        <v>13.011078807607626</v>
      </c>
      <c r="AS80" s="27">
        <v>13.131364282986487</v>
      </c>
      <c r="AT80" s="27">
        <v>13.663441727900366</v>
      </c>
      <c r="AU80" s="27">
        <v>14.470352158348138</v>
      </c>
      <c r="AV80" s="27">
        <v>15.692357863626578</v>
      </c>
      <c r="AW80" s="27">
        <v>14.429842962642162</v>
      </c>
      <c r="AX80" s="27">
        <v>13.539928149608615</v>
      </c>
      <c r="AY80" s="27">
        <v>12.987358740180754</v>
      </c>
      <c r="AZ80" s="27">
        <v>12.687188192393407</v>
      </c>
      <c r="BA80" s="27">
        <v>12.941878436150803</v>
      </c>
      <c r="BB80" s="27">
        <v>12.80265686915844</v>
      </c>
      <c r="BC80" s="27">
        <v>11.853108674712518</v>
      </c>
      <c r="BD80" s="27">
        <v>13.145505585746973</v>
      </c>
      <c r="BE80" s="27">
        <v>9.0426632217650482</v>
      </c>
      <c r="BF80" s="27">
        <v>10.492503312543537</v>
      </c>
      <c r="BG80" s="27">
        <v>10.118926768744888</v>
      </c>
      <c r="BH80" s="27">
        <v>12.511458682175439</v>
      </c>
      <c r="BI80" s="27">
        <v>12.911473420872591</v>
      </c>
    </row>
    <row r="81" spans="1:61" x14ac:dyDescent="0.2">
      <c r="A81" s="7" t="s">
        <v>155</v>
      </c>
      <c r="B81" s="7" t="s">
        <v>156</v>
      </c>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v>16.575031743395659</v>
      </c>
      <c r="AD81" s="27">
        <v>19.736747929698137</v>
      </c>
      <c r="AE81" s="27">
        <v>16.784430697528382</v>
      </c>
      <c r="AF81" s="27">
        <v>18.067460432377626</v>
      </c>
      <c r="AG81" s="27">
        <v>17.841093466640075</v>
      </c>
      <c r="AH81" s="27">
        <v>17.106692157766894</v>
      </c>
      <c r="AI81" s="27">
        <v>19.991733645929173</v>
      </c>
      <c r="AJ81" s="27">
        <v>16.541138588330107</v>
      </c>
      <c r="AK81" s="27">
        <v>15.491431790049354</v>
      </c>
      <c r="AL81" s="27">
        <v>15.711617030514754</v>
      </c>
      <c r="AM81" s="27">
        <v>15.344430425356315</v>
      </c>
      <c r="AN81" s="27">
        <v>13.518856698266907</v>
      </c>
      <c r="AO81" s="27">
        <v>16.152716215282432</v>
      </c>
      <c r="AP81" s="27">
        <v>13.944544918974222</v>
      </c>
      <c r="AQ81" s="27">
        <v>15.357940229264521</v>
      </c>
      <c r="AR81" s="27">
        <v>13.487838625418124</v>
      </c>
      <c r="AS81" s="27">
        <v>13.873380267557748</v>
      </c>
      <c r="AT81" s="27">
        <v>13.973881024594592</v>
      </c>
      <c r="AU81" s="27">
        <v>14.002252448163935</v>
      </c>
      <c r="AV81" s="27">
        <v>14.014051453025726</v>
      </c>
      <c r="AW81" s="27">
        <v>12.647298416619861</v>
      </c>
      <c r="AX81" s="27">
        <v>12.013962399875904</v>
      </c>
      <c r="AY81" s="27">
        <v>12.701363083177483</v>
      </c>
      <c r="AZ81" s="27">
        <v>12.697024615937449</v>
      </c>
      <c r="BA81" s="27">
        <v>12.901867189697452</v>
      </c>
      <c r="BB81" s="27">
        <v>12.283180702114191</v>
      </c>
      <c r="BC81" s="27">
        <v>11.411559720715912</v>
      </c>
      <c r="BD81" s="27">
        <v>11.79387497446241</v>
      </c>
      <c r="BE81" s="27">
        <v>7.3738770529866882</v>
      </c>
      <c r="BF81" s="27">
        <v>9.4200071757799115</v>
      </c>
      <c r="BG81" s="27">
        <v>8.975428863155356</v>
      </c>
      <c r="BH81" s="27">
        <v>11.266684613179672</v>
      </c>
      <c r="BI81" s="27">
        <v>11.321286155306883</v>
      </c>
    </row>
    <row r="82" spans="1:61" x14ac:dyDescent="0.2">
      <c r="A82" s="7" t="s">
        <v>157</v>
      </c>
      <c r="B82" s="7" t="s">
        <v>158</v>
      </c>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v>17.447595834930123</v>
      </c>
      <c r="AD82" s="27">
        <v>19.248801350883522</v>
      </c>
      <c r="AE82" s="27">
        <v>17.519952721790339</v>
      </c>
      <c r="AF82" s="27">
        <v>18.165124034887512</v>
      </c>
      <c r="AG82" s="27">
        <v>18.228217430118406</v>
      </c>
      <c r="AH82" s="27">
        <v>18.596201787780458</v>
      </c>
      <c r="AI82" s="27">
        <v>19.971766239650009</v>
      </c>
      <c r="AJ82" s="27">
        <v>18.175348878846055</v>
      </c>
      <c r="AK82" s="27">
        <v>18.961936721686079</v>
      </c>
      <c r="AL82" s="27">
        <v>19.878720330356995</v>
      </c>
      <c r="AM82" s="27">
        <v>19.670578188860858</v>
      </c>
      <c r="AN82" s="27">
        <v>16.602111776202719</v>
      </c>
      <c r="AO82" s="27">
        <v>20.258962882998286</v>
      </c>
      <c r="AP82" s="27">
        <v>17.775659059530369</v>
      </c>
      <c r="AQ82" s="27">
        <v>19.079310824672259</v>
      </c>
      <c r="AR82" s="27">
        <v>17.425792587419515</v>
      </c>
      <c r="AS82" s="27">
        <v>17.597371964218322</v>
      </c>
      <c r="AT82" s="27">
        <v>18.77331112963326</v>
      </c>
      <c r="AU82" s="27">
        <v>19.640118230207417</v>
      </c>
      <c r="AV82" s="27">
        <v>18.510497435887217</v>
      </c>
      <c r="AW82" s="27">
        <v>17.560614281602437</v>
      </c>
      <c r="AX82" s="27">
        <v>16.681766327504292</v>
      </c>
      <c r="AY82" s="27">
        <v>16.963908363919067</v>
      </c>
      <c r="AZ82" s="27">
        <v>16.435051182246625</v>
      </c>
      <c r="BA82" s="27">
        <v>16.693526744325776</v>
      </c>
      <c r="BB82" s="27">
        <v>15.545667026741732</v>
      </c>
      <c r="BC82" s="27">
        <v>14.972119504415037</v>
      </c>
      <c r="BD82" s="27">
        <v>16.037857970064881</v>
      </c>
      <c r="BE82" s="27">
        <v>9.6249606251948823</v>
      </c>
      <c r="BF82" s="27">
        <v>11.221926859973163</v>
      </c>
      <c r="BG82" s="27">
        <v>11.199258328769494</v>
      </c>
      <c r="BH82" s="27">
        <v>13.09336057732243</v>
      </c>
      <c r="BI82" s="27">
        <v>13.226302910100362</v>
      </c>
    </row>
    <row r="83" spans="1:61" x14ac:dyDescent="0.2">
      <c r="A83" s="7" t="s">
        <v>159</v>
      </c>
      <c r="B83" s="7" t="s">
        <v>160</v>
      </c>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v>22.904198603039745</v>
      </c>
      <c r="AD83" s="27">
        <v>22.990591461194271</v>
      </c>
      <c r="AE83" s="27">
        <v>21.998511945840427</v>
      </c>
      <c r="AF83" s="27">
        <v>21.405374814722983</v>
      </c>
      <c r="AG83" s="27">
        <v>20.912181920267777</v>
      </c>
      <c r="AH83" s="27">
        <v>20.937213705576973</v>
      </c>
      <c r="AI83" s="27">
        <v>21.601112569861701</v>
      </c>
      <c r="AJ83" s="27">
        <v>19.241096167851939</v>
      </c>
      <c r="AK83" s="27">
        <v>21.319670484706045</v>
      </c>
      <c r="AL83" s="27">
        <v>23.368147050065797</v>
      </c>
      <c r="AM83" s="27">
        <v>22.58412697611924</v>
      </c>
      <c r="AN83" s="27">
        <v>20.77904598681344</v>
      </c>
      <c r="AO83" s="27">
        <v>21.455795116631474</v>
      </c>
      <c r="AP83" s="27">
        <v>20.504781591061132</v>
      </c>
      <c r="AQ83" s="27">
        <v>20.895223520532273</v>
      </c>
      <c r="AR83" s="27">
        <v>19.127736171776693</v>
      </c>
      <c r="AS83" s="27">
        <v>19.801316861034501</v>
      </c>
      <c r="AT83" s="27">
        <v>21.248604587754873</v>
      </c>
      <c r="AU83" s="27">
        <v>20.88759606512701</v>
      </c>
      <c r="AV83" s="27">
        <v>20.601890051693626</v>
      </c>
      <c r="AW83" s="27">
        <v>20.093917718788319</v>
      </c>
      <c r="AX83" s="27">
        <v>19.375265010147416</v>
      </c>
      <c r="AY83" s="27">
        <v>18.334448852384497</v>
      </c>
      <c r="AZ83" s="27">
        <v>16.907951760709803</v>
      </c>
      <c r="BA83" s="27">
        <v>16.627220168068153</v>
      </c>
      <c r="BB83" s="27">
        <v>16.245162547521673</v>
      </c>
      <c r="BC83" s="27">
        <v>15.321358868494148</v>
      </c>
      <c r="BD83" s="27">
        <v>16.058255543347848</v>
      </c>
      <c r="BE83" s="27">
        <v>11.495890488736475</v>
      </c>
      <c r="BF83" s="27">
        <v>14.303620706244335</v>
      </c>
      <c r="BG83" s="27">
        <v>13.166994790260093</v>
      </c>
      <c r="BH83" s="27">
        <v>15.146351253175252</v>
      </c>
      <c r="BI83" s="27">
        <v>15.74329558877254</v>
      </c>
    </row>
    <row r="84" spans="1:61" x14ac:dyDescent="0.2">
      <c r="A84" s="7" t="s">
        <v>161</v>
      </c>
      <c r="B84" s="7" t="s">
        <v>162</v>
      </c>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v>13.215595396197118</v>
      </c>
      <c r="AD84" s="27">
        <v>15.635166065821895</v>
      </c>
      <c r="AE84" s="27">
        <v>14.587462457524619</v>
      </c>
      <c r="AF84" s="27">
        <v>14.762136134412444</v>
      </c>
      <c r="AG84" s="27">
        <v>13.70511979982307</v>
      </c>
      <c r="AH84" s="27">
        <v>14.056275292184422</v>
      </c>
      <c r="AI84" s="27">
        <v>17.181646943125347</v>
      </c>
      <c r="AJ84" s="27">
        <v>11.794190908739299</v>
      </c>
      <c r="AK84" s="27">
        <v>12.092453538569908</v>
      </c>
      <c r="AL84" s="27">
        <v>12.667816414726024</v>
      </c>
      <c r="AM84" s="27">
        <v>12.330761614052516</v>
      </c>
      <c r="AN84" s="27">
        <v>11.75936194495887</v>
      </c>
      <c r="AO84" s="27">
        <v>13.684367074300768</v>
      </c>
      <c r="AP84" s="27">
        <v>12.427297025082835</v>
      </c>
      <c r="AQ84" s="27">
        <v>14.088229419607634</v>
      </c>
      <c r="AR84" s="27">
        <v>13.087076697599009</v>
      </c>
      <c r="AS84" s="27">
        <v>14.209750525250028</v>
      </c>
      <c r="AT84" s="27">
        <v>13.089811297892574</v>
      </c>
      <c r="AU84" s="27">
        <v>12.943049579035401</v>
      </c>
      <c r="AV84" s="27">
        <v>13.413587534371263</v>
      </c>
      <c r="AW84" s="27">
        <v>12.187141247894422</v>
      </c>
      <c r="AX84" s="27">
        <v>11.025945381172882</v>
      </c>
      <c r="AY84" s="27">
        <v>12.31004019113178</v>
      </c>
      <c r="AZ84" s="27">
        <v>12.362215114897529</v>
      </c>
      <c r="BA84" s="27">
        <v>12.414132803471709</v>
      </c>
      <c r="BB84" s="27">
        <v>11.856507993227769</v>
      </c>
      <c r="BC84" s="27">
        <v>11.046423294366637</v>
      </c>
      <c r="BD84" s="27">
        <v>11.582883010779662</v>
      </c>
      <c r="BE84" s="27">
        <v>7.4136418882619921</v>
      </c>
      <c r="BF84" s="27">
        <v>9.3462106382555135</v>
      </c>
      <c r="BG84" s="27">
        <v>8.9780020125526736</v>
      </c>
      <c r="BH84" s="27">
        <v>11.119202552967664</v>
      </c>
      <c r="BI84" s="27">
        <v>10.488240281190169</v>
      </c>
    </row>
    <row r="85" spans="1:61" x14ac:dyDescent="0.2">
      <c r="A85" s="7" t="s">
        <v>163</v>
      </c>
      <c r="B85" s="7" t="s">
        <v>164</v>
      </c>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v>15.300179416972759</v>
      </c>
      <c r="AD85" s="27">
        <v>17.049425518460716</v>
      </c>
      <c r="AE85" s="27">
        <v>16.036260885728517</v>
      </c>
      <c r="AF85" s="27">
        <v>16.590240853673972</v>
      </c>
      <c r="AG85" s="27">
        <v>16.114106724468442</v>
      </c>
      <c r="AH85" s="27">
        <v>16.986926113389739</v>
      </c>
      <c r="AI85" s="27">
        <v>20.739247471726927</v>
      </c>
      <c r="AJ85" s="27">
        <v>16.579249997164023</v>
      </c>
      <c r="AK85" s="27">
        <v>17.496984650038879</v>
      </c>
      <c r="AL85" s="27">
        <v>19.915308944694051</v>
      </c>
      <c r="AM85" s="27">
        <v>17.831862893239588</v>
      </c>
      <c r="AN85" s="27">
        <v>16.384556031089158</v>
      </c>
      <c r="AO85" s="27">
        <v>16.698591955287736</v>
      </c>
      <c r="AP85" s="27">
        <v>13.31483622156526</v>
      </c>
      <c r="AQ85" s="27">
        <v>14.507453170242112</v>
      </c>
      <c r="AR85" s="27">
        <v>14.664791197761001</v>
      </c>
      <c r="AS85" s="27">
        <v>14.902104443329664</v>
      </c>
      <c r="AT85" s="27">
        <v>15.917085821563376</v>
      </c>
      <c r="AU85" s="27">
        <v>15.42299628714321</v>
      </c>
      <c r="AV85" s="27">
        <v>15.519200385936442</v>
      </c>
      <c r="AW85" s="27">
        <v>14.920706798329823</v>
      </c>
      <c r="AX85" s="27">
        <v>14.058984550472736</v>
      </c>
      <c r="AY85" s="27">
        <v>14.815336376221724</v>
      </c>
      <c r="AZ85" s="27">
        <v>14.185944112693541</v>
      </c>
      <c r="BA85" s="27">
        <v>14.251135312990273</v>
      </c>
      <c r="BB85" s="27">
        <v>13.915739863083685</v>
      </c>
      <c r="BC85" s="27">
        <v>13.101597774994286</v>
      </c>
      <c r="BD85" s="27">
        <v>13.938377718766862</v>
      </c>
      <c r="BE85" s="27">
        <v>8.0779571952217228</v>
      </c>
      <c r="BF85" s="27">
        <v>10.537368249790834</v>
      </c>
      <c r="BG85" s="27">
        <v>10.576454538669967</v>
      </c>
      <c r="BH85" s="27">
        <v>12.589145471989744</v>
      </c>
      <c r="BI85" s="27">
        <v>11.486648074461824</v>
      </c>
    </row>
    <row r="86" spans="1:61" x14ac:dyDescent="0.2">
      <c r="A86" s="7" t="s">
        <v>165</v>
      </c>
      <c r="B86" s="7" t="s">
        <v>166</v>
      </c>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v>18.328958238717949</v>
      </c>
      <c r="AD86" s="27">
        <v>20.722915456293773</v>
      </c>
      <c r="AE86" s="27">
        <v>18.807036603735067</v>
      </c>
      <c r="AF86" s="27">
        <v>18.117227343323165</v>
      </c>
      <c r="AG86" s="27">
        <v>18.175776077531321</v>
      </c>
      <c r="AH86" s="27">
        <v>19.027994325811822</v>
      </c>
      <c r="AI86" s="27">
        <v>21.09037485944728</v>
      </c>
      <c r="AJ86" s="27">
        <v>17.070846225072835</v>
      </c>
      <c r="AK86" s="27">
        <v>17.183507563544271</v>
      </c>
      <c r="AL86" s="27">
        <v>19.024622428658709</v>
      </c>
      <c r="AM86" s="27">
        <v>18.345788283393958</v>
      </c>
      <c r="AN86" s="27">
        <v>17.060490911855055</v>
      </c>
      <c r="AO86" s="27">
        <v>18.498421233471021</v>
      </c>
      <c r="AP86" s="27">
        <v>15.623323164089998</v>
      </c>
      <c r="AQ86" s="27">
        <v>16.574184358256243</v>
      </c>
      <c r="AR86" s="27">
        <v>15.584707206402273</v>
      </c>
      <c r="AS86" s="27">
        <v>15.501126408886304</v>
      </c>
      <c r="AT86" s="27">
        <v>16.286269344475823</v>
      </c>
      <c r="AU86" s="27">
        <v>16.575607010140693</v>
      </c>
      <c r="AV86" s="27">
        <v>17.012174498769713</v>
      </c>
      <c r="AW86" s="27">
        <v>16.220554148340749</v>
      </c>
      <c r="AX86" s="27">
        <v>15.568924353847882</v>
      </c>
      <c r="AY86" s="27">
        <v>16.182066205781865</v>
      </c>
      <c r="AZ86" s="27">
        <v>15.518371481013752</v>
      </c>
      <c r="BA86" s="27">
        <v>15.916360144178141</v>
      </c>
      <c r="BB86" s="27">
        <v>15.601031040978317</v>
      </c>
      <c r="BC86" s="27">
        <v>14.103713809671687</v>
      </c>
      <c r="BD86" s="27">
        <v>13.904668657935252</v>
      </c>
      <c r="BE86" s="27">
        <v>9.1618279649491541</v>
      </c>
      <c r="BF86" s="27">
        <v>11.720292800505277</v>
      </c>
      <c r="BG86" s="27">
        <v>11.359576671580792</v>
      </c>
      <c r="BH86" s="27">
        <v>13.21120394072744</v>
      </c>
      <c r="BI86" s="27">
        <v>12.477523174866846</v>
      </c>
    </row>
    <row r="87" spans="1:61" x14ac:dyDescent="0.2">
      <c r="A87" s="7" t="s">
        <v>167</v>
      </c>
      <c r="B87" s="7" t="s">
        <v>168</v>
      </c>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v>11.195834812133945</v>
      </c>
      <c r="AD87" s="27">
        <v>13.419650162535104</v>
      </c>
      <c r="AE87" s="27">
        <v>11.641978993713039</v>
      </c>
      <c r="AF87" s="27">
        <v>14.344506170563703</v>
      </c>
      <c r="AG87" s="27">
        <v>14.669765860903466</v>
      </c>
      <c r="AH87" s="27">
        <v>15.279812901626658</v>
      </c>
      <c r="AI87" s="27">
        <v>17.841063769805217</v>
      </c>
      <c r="AJ87" s="27">
        <v>15.16356035476587</v>
      </c>
      <c r="AK87" s="27">
        <v>14.868203066807078</v>
      </c>
      <c r="AL87" s="27">
        <v>16.961902092467131</v>
      </c>
      <c r="AM87" s="27">
        <v>16.560306567283956</v>
      </c>
      <c r="AN87" s="27">
        <v>14.892478532899588</v>
      </c>
      <c r="AO87" s="27">
        <v>15.625195918484295</v>
      </c>
      <c r="AP87" s="27">
        <v>13.160803975389598</v>
      </c>
      <c r="AQ87" s="27">
        <v>14.031110548790807</v>
      </c>
      <c r="AR87" s="27">
        <v>13.650278413076125</v>
      </c>
      <c r="AS87" s="27">
        <v>11.455465548758131</v>
      </c>
      <c r="AT87" s="27">
        <v>11.964427201576736</v>
      </c>
      <c r="AU87" s="27">
        <v>11.896602624723988</v>
      </c>
      <c r="AV87" s="27">
        <v>12.570171063691921</v>
      </c>
      <c r="AW87" s="27">
        <v>10.996612032584158</v>
      </c>
      <c r="AX87" s="27">
        <v>10.237036059542016</v>
      </c>
      <c r="AY87" s="27">
        <v>11.691060961263736</v>
      </c>
      <c r="AZ87" s="27">
        <v>11.870514877039788</v>
      </c>
      <c r="BA87" s="27">
        <v>11.760630169431289</v>
      </c>
      <c r="BB87" s="27">
        <v>11.626903580329881</v>
      </c>
      <c r="BC87" s="27">
        <v>11.474234409520776</v>
      </c>
      <c r="BD87" s="27">
        <v>12.089691188956227</v>
      </c>
      <c r="BE87" s="27">
        <v>7.2657383112485636</v>
      </c>
      <c r="BF87" s="27">
        <v>8.9451466832957056</v>
      </c>
      <c r="BG87" s="27">
        <v>8.6571001561366678</v>
      </c>
      <c r="BH87" s="27">
        <v>10.461203955736735</v>
      </c>
      <c r="BI87" s="27">
        <v>10.670115706481841</v>
      </c>
    </row>
    <row r="88" spans="1:61" x14ac:dyDescent="0.2">
      <c r="A88" s="7" t="s">
        <v>169</v>
      </c>
      <c r="B88" s="7" t="s">
        <v>170</v>
      </c>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v>13.340979320964678</v>
      </c>
      <c r="AD88" s="27">
        <v>15.901050540342107</v>
      </c>
      <c r="AE88" s="27">
        <v>14.27367010427365</v>
      </c>
      <c r="AF88" s="27">
        <v>14.970816444082239</v>
      </c>
      <c r="AG88" s="27">
        <v>15.065393152798285</v>
      </c>
      <c r="AH88" s="27">
        <v>16.179441520729231</v>
      </c>
      <c r="AI88" s="27">
        <v>19.976099566359842</v>
      </c>
      <c r="AJ88" s="27">
        <v>15.65092358442087</v>
      </c>
      <c r="AK88" s="27">
        <v>15.655176077678663</v>
      </c>
      <c r="AL88" s="27">
        <v>16.706097465893478</v>
      </c>
      <c r="AM88" s="27">
        <v>16.199992437592325</v>
      </c>
      <c r="AN88" s="27">
        <v>14.454263176936694</v>
      </c>
      <c r="AO88" s="27">
        <v>15.857436340699982</v>
      </c>
      <c r="AP88" s="27">
        <v>14.202507168511517</v>
      </c>
      <c r="AQ88" s="27">
        <v>16.483981750972944</v>
      </c>
      <c r="AR88" s="27">
        <v>15.761216197531743</v>
      </c>
      <c r="AS88" s="27">
        <v>17.110786854868657</v>
      </c>
      <c r="AT88" s="27">
        <v>17.073541464822821</v>
      </c>
      <c r="AU88" s="27">
        <v>17.842844073466985</v>
      </c>
      <c r="AV88" s="27">
        <v>16.918622996129724</v>
      </c>
      <c r="AW88" s="27">
        <v>15.724318659669661</v>
      </c>
      <c r="AX88" s="27">
        <v>14.417376841356088</v>
      </c>
      <c r="AY88" s="27">
        <v>15.989340627541463</v>
      </c>
      <c r="AZ88" s="27">
        <v>16.27398725656721</v>
      </c>
      <c r="BA88" s="27">
        <v>16.672616836560174</v>
      </c>
      <c r="BB88" s="27">
        <v>15.522042834991407</v>
      </c>
      <c r="BC88" s="27">
        <v>13.192489992753048</v>
      </c>
      <c r="BD88" s="27">
        <v>13.829708856600156</v>
      </c>
      <c r="BE88" s="27">
        <v>8.7749344000442271</v>
      </c>
      <c r="BF88" s="27">
        <v>10.956508444617572</v>
      </c>
      <c r="BG88" s="27">
        <v>10.516823604615576</v>
      </c>
      <c r="BH88" s="27">
        <v>13.465172511994902</v>
      </c>
      <c r="BI88" s="27">
        <v>13.758994634259667</v>
      </c>
    </row>
    <row r="89" spans="1:61" x14ac:dyDescent="0.2">
      <c r="A89" s="7" t="s">
        <v>171</v>
      </c>
      <c r="B89" s="7" t="s">
        <v>172</v>
      </c>
      <c r="C89" s="27"/>
      <c r="D89" s="27"/>
      <c r="E89" s="27"/>
      <c r="F89" s="27"/>
      <c r="G89" s="27"/>
      <c r="H89" s="27"/>
      <c r="I89" s="27"/>
      <c r="J89" s="27"/>
      <c r="K89" s="27"/>
      <c r="L89" s="27"/>
      <c r="M89" s="27"/>
      <c r="N89" s="27"/>
      <c r="O89" s="27"/>
      <c r="P89" s="27"/>
      <c r="Q89" s="27"/>
      <c r="R89" s="27"/>
      <c r="S89" s="27"/>
      <c r="T89" s="27"/>
      <c r="U89" s="27"/>
      <c r="V89" s="27"/>
      <c r="W89" s="27"/>
      <c r="X89" s="27"/>
      <c r="Y89" s="27"/>
      <c r="Z89" s="27"/>
      <c r="AA89" s="27"/>
      <c r="AB89" s="27"/>
      <c r="AC89" s="27">
        <v>13.739708340365953</v>
      </c>
      <c r="AD89" s="27">
        <v>15.486218739381904</v>
      </c>
      <c r="AE89" s="27">
        <v>14.777617750085408</v>
      </c>
      <c r="AF89" s="27">
        <v>15.126797138622091</v>
      </c>
      <c r="AG89" s="27">
        <v>13.735241643198947</v>
      </c>
      <c r="AH89" s="27">
        <v>13.730403826735557</v>
      </c>
      <c r="AI89" s="27">
        <v>16.2815533231635</v>
      </c>
      <c r="AJ89" s="27">
        <v>12.536761701306471</v>
      </c>
      <c r="AK89" s="27">
        <v>13.49452574411632</v>
      </c>
      <c r="AL89" s="27">
        <v>15.714346381017483</v>
      </c>
      <c r="AM89" s="27">
        <v>14.984759531408679</v>
      </c>
      <c r="AN89" s="27">
        <v>13.295978960739868</v>
      </c>
      <c r="AO89" s="27">
        <v>16.082708311013516</v>
      </c>
      <c r="AP89" s="27">
        <v>14.724165100431785</v>
      </c>
      <c r="AQ89" s="27">
        <v>15.438468495929881</v>
      </c>
      <c r="AR89" s="27">
        <v>14.532773076984764</v>
      </c>
      <c r="AS89" s="27">
        <v>13.540887748820296</v>
      </c>
      <c r="AT89" s="27">
        <v>14.659245480718855</v>
      </c>
      <c r="AU89" s="27">
        <v>14.148049394739564</v>
      </c>
      <c r="AV89" s="27">
        <v>15.550876464487494</v>
      </c>
      <c r="AW89" s="27">
        <v>14.059999566960673</v>
      </c>
      <c r="AX89" s="27">
        <v>13.402410495041659</v>
      </c>
      <c r="AY89" s="27">
        <v>13.479742592761268</v>
      </c>
      <c r="AZ89" s="27">
        <v>12.313817777252286</v>
      </c>
      <c r="BA89" s="27">
        <v>12.578740839202146</v>
      </c>
      <c r="BB89" s="27">
        <v>12.33285626140637</v>
      </c>
      <c r="BC89" s="27">
        <v>11.255295587552679</v>
      </c>
      <c r="BD89" s="27">
        <v>11.529354818554005</v>
      </c>
      <c r="BE89" s="27">
        <v>6.7380306612521021</v>
      </c>
      <c r="BF89" s="27">
        <v>8.3458136804669092</v>
      </c>
      <c r="BG89" s="27">
        <v>8.6787645001043465</v>
      </c>
      <c r="BH89" s="27">
        <v>10.101252337012557</v>
      </c>
      <c r="BI89" s="27">
        <v>10.521373634136499</v>
      </c>
    </row>
    <row r="90" spans="1:61" x14ac:dyDescent="0.2">
      <c r="A90" s="7" t="s">
        <v>173</v>
      </c>
      <c r="B90" s="7" t="s">
        <v>174</v>
      </c>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v>13.195747982544702</v>
      </c>
      <c r="AD90" s="27">
        <v>12.862478076036012</v>
      </c>
      <c r="AE90" s="27">
        <v>11.159595144187108</v>
      </c>
      <c r="AF90" s="27">
        <v>12.415623352040035</v>
      </c>
      <c r="AG90" s="27">
        <v>12.178347857173645</v>
      </c>
      <c r="AH90" s="27">
        <v>12.510945812545938</v>
      </c>
      <c r="AI90" s="27">
        <v>14.134174240916886</v>
      </c>
      <c r="AJ90" s="27">
        <v>11.696199880624523</v>
      </c>
      <c r="AK90" s="27">
        <v>12.262195249847931</v>
      </c>
      <c r="AL90" s="27">
        <v>14.648080988945434</v>
      </c>
      <c r="AM90" s="27">
        <v>14.639660075163818</v>
      </c>
      <c r="AN90" s="27">
        <v>13.45321309817232</v>
      </c>
      <c r="AO90" s="27">
        <v>15.880594741563566</v>
      </c>
      <c r="AP90" s="27">
        <v>12.753895502678505</v>
      </c>
      <c r="AQ90" s="27">
        <v>14.530888152907892</v>
      </c>
      <c r="AR90" s="27">
        <v>10.049327393712955</v>
      </c>
      <c r="AS90" s="27">
        <v>9.5564009828091816</v>
      </c>
      <c r="AT90" s="27">
        <v>11.857676524748477</v>
      </c>
      <c r="AU90" s="27">
        <v>12.47928418595604</v>
      </c>
      <c r="AV90" s="27">
        <v>13.055810892282105</v>
      </c>
      <c r="AW90" s="27">
        <v>12.532573759830484</v>
      </c>
      <c r="AX90" s="27">
        <v>12.114252798014258</v>
      </c>
      <c r="AY90" s="27">
        <v>13.389996219688177</v>
      </c>
      <c r="AZ90" s="27">
        <v>12.956112706641759</v>
      </c>
      <c r="BA90" s="27">
        <v>12.837844297828029</v>
      </c>
      <c r="BB90" s="27">
        <v>12.224884311488497</v>
      </c>
      <c r="BC90" s="27">
        <v>10.157431912505317</v>
      </c>
      <c r="BD90" s="27">
        <v>11.044258992177914</v>
      </c>
      <c r="BE90" s="27">
        <v>6.3237993319022028</v>
      </c>
      <c r="BF90" s="27">
        <v>7.6242587130204473</v>
      </c>
      <c r="BG90" s="27">
        <v>7.8193582818720406</v>
      </c>
      <c r="BH90" s="27">
        <v>9.1157819058850151</v>
      </c>
      <c r="BI90" s="27">
        <v>8.6023865694172805</v>
      </c>
    </row>
    <row r="91" spans="1:61" x14ac:dyDescent="0.2">
      <c r="A91" s="7" t="s">
        <v>175</v>
      </c>
      <c r="B91" s="7" t="s">
        <v>176</v>
      </c>
      <c r="C91" s="27"/>
      <c r="D91" s="27"/>
      <c r="E91" s="27"/>
      <c r="F91" s="27"/>
      <c r="G91" s="27"/>
      <c r="H91" s="27"/>
      <c r="I91" s="27"/>
      <c r="J91" s="27"/>
      <c r="K91" s="27"/>
      <c r="L91" s="27"/>
      <c r="M91" s="27"/>
      <c r="N91" s="27"/>
      <c r="O91" s="27"/>
      <c r="P91" s="27"/>
      <c r="Q91" s="27"/>
      <c r="R91" s="27"/>
      <c r="S91" s="27"/>
      <c r="T91" s="27"/>
      <c r="U91" s="27"/>
      <c r="V91" s="27"/>
      <c r="W91" s="27"/>
      <c r="X91" s="27"/>
      <c r="Y91" s="27"/>
      <c r="Z91" s="27"/>
      <c r="AA91" s="27"/>
      <c r="AB91" s="27"/>
      <c r="AC91" s="27">
        <v>13.907331079659885</v>
      </c>
      <c r="AD91" s="27">
        <v>15.517330345797042</v>
      </c>
      <c r="AE91" s="27">
        <v>14.008503203411356</v>
      </c>
      <c r="AF91" s="27">
        <v>14.919053941394633</v>
      </c>
      <c r="AG91" s="27">
        <v>13.816553039787907</v>
      </c>
      <c r="AH91" s="27">
        <v>13.769315320170422</v>
      </c>
      <c r="AI91" s="27">
        <v>15.949954476404631</v>
      </c>
      <c r="AJ91" s="27">
        <v>13.220994828300725</v>
      </c>
      <c r="AK91" s="27">
        <v>12.961657820026517</v>
      </c>
      <c r="AL91" s="27">
        <v>14.302956054553295</v>
      </c>
      <c r="AM91" s="27">
        <v>15.067264402461836</v>
      </c>
      <c r="AN91" s="27">
        <v>13.670118379729542</v>
      </c>
      <c r="AO91" s="27">
        <v>16.351661005438707</v>
      </c>
      <c r="AP91" s="27">
        <v>15.530186819026881</v>
      </c>
      <c r="AQ91" s="27">
        <v>16.756820039414549</v>
      </c>
      <c r="AR91" s="27">
        <v>15.775877965139157</v>
      </c>
      <c r="AS91" s="27">
        <v>16.638444111500618</v>
      </c>
      <c r="AT91" s="27">
        <v>17.545916666354501</v>
      </c>
      <c r="AU91" s="27">
        <v>19.266213013249367</v>
      </c>
      <c r="AV91" s="27">
        <v>20.394646002550303</v>
      </c>
      <c r="AW91" s="27">
        <v>18.805252844318527</v>
      </c>
      <c r="AX91" s="27">
        <v>17.618954627774404</v>
      </c>
      <c r="AY91" s="27">
        <v>17.535513667133966</v>
      </c>
      <c r="AZ91" s="27">
        <v>16.991886730652091</v>
      </c>
      <c r="BA91" s="27">
        <v>17.084642546704558</v>
      </c>
      <c r="BB91" s="27">
        <v>16.990973533929989</v>
      </c>
      <c r="BC91" s="27">
        <v>16.653529694503273</v>
      </c>
      <c r="BD91" s="27">
        <v>17.265815919072182</v>
      </c>
      <c r="BE91" s="27">
        <v>9.870161983424742</v>
      </c>
      <c r="BF91" s="27">
        <v>11.775212267658846</v>
      </c>
      <c r="BG91" s="27">
        <v>12.682197921819569</v>
      </c>
      <c r="BH91" s="27">
        <v>15.034571108200032</v>
      </c>
      <c r="BI91" s="27">
        <v>14.768748787985144</v>
      </c>
    </row>
    <row r="92" spans="1:61" x14ac:dyDescent="0.2">
      <c r="A92" s="7" t="s">
        <v>177</v>
      </c>
      <c r="B92" s="7" t="s">
        <v>178</v>
      </c>
      <c r="C92" s="27"/>
      <c r="D92" s="27"/>
      <c r="E92" s="27"/>
      <c r="F92" s="27"/>
      <c r="G92" s="27"/>
      <c r="H92" s="27"/>
      <c r="I92" s="27"/>
      <c r="J92" s="27"/>
      <c r="K92" s="27"/>
      <c r="L92" s="27"/>
      <c r="M92" s="27"/>
      <c r="N92" s="27"/>
      <c r="O92" s="27"/>
      <c r="P92" s="27"/>
      <c r="Q92" s="27"/>
      <c r="R92" s="27"/>
      <c r="S92" s="27"/>
      <c r="T92" s="27"/>
      <c r="U92" s="27"/>
      <c r="V92" s="27"/>
      <c r="W92" s="27"/>
      <c r="X92" s="27"/>
      <c r="Y92" s="27"/>
      <c r="Z92" s="27"/>
      <c r="AA92" s="27"/>
      <c r="AB92" s="27"/>
      <c r="AC92" s="27">
        <v>13.646468720388574</v>
      </c>
      <c r="AD92" s="27">
        <v>14.997028842078585</v>
      </c>
      <c r="AE92" s="27">
        <v>14.018411724807276</v>
      </c>
      <c r="AF92" s="27">
        <v>13.743530119162726</v>
      </c>
      <c r="AG92" s="27">
        <v>15.01905508444381</v>
      </c>
      <c r="AH92" s="27">
        <v>15.282338743086418</v>
      </c>
      <c r="AI92" s="27">
        <v>16.741050905976074</v>
      </c>
      <c r="AJ92" s="27">
        <v>14.209987964904208</v>
      </c>
      <c r="AK92" s="27">
        <v>14.565255005592407</v>
      </c>
      <c r="AL92" s="27">
        <v>15.625871794876343</v>
      </c>
      <c r="AM92" s="27">
        <v>15.815975256394054</v>
      </c>
      <c r="AN92" s="27">
        <v>14.569545676250867</v>
      </c>
      <c r="AO92" s="27">
        <v>15.183980269087504</v>
      </c>
      <c r="AP92" s="27">
        <v>14.318827475041051</v>
      </c>
      <c r="AQ92" s="27">
        <v>15.602426865708525</v>
      </c>
      <c r="AR92" s="27">
        <v>15.657147332883287</v>
      </c>
      <c r="AS92" s="27">
        <v>15.464694833890707</v>
      </c>
      <c r="AT92" s="27">
        <v>14.785734742596157</v>
      </c>
      <c r="AU92" s="27">
        <v>15.772876106125844</v>
      </c>
      <c r="AV92" s="27">
        <v>16.362579039271193</v>
      </c>
      <c r="AW92" s="27">
        <v>15.273362063810044</v>
      </c>
      <c r="AX92" s="27">
        <v>15.204622189533826</v>
      </c>
      <c r="AY92" s="27">
        <v>16.405215186849933</v>
      </c>
      <c r="AZ92" s="27">
        <v>15.714978495127122</v>
      </c>
      <c r="BA92" s="27">
        <v>14.833719237451842</v>
      </c>
      <c r="BB92" s="27">
        <v>14.80313912628564</v>
      </c>
      <c r="BC92" s="27">
        <v>13.838701954182966</v>
      </c>
      <c r="BD92" s="27">
        <v>14.379820874343331</v>
      </c>
      <c r="BE92" s="27">
        <v>8.6482712213755235</v>
      </c>
      <c r="BF92" s="27">
        <v>10.35294758926813</v>
      </c>
      <c r="BG92" s="27">
        <v>11.063186805522621</v>
      </c>
      <c r="BH92" s="27">
        <v>13.294936569392027</v>
      </c>
      <c r="BI92" s="27">
        <v>13.068438522482129</v>
      </c>
    </row>
    <row r="93" spans="1:61" x14ac:dyDescent="0.2">
      <c r="A93" s="7" t="s">
        <v>179</v>
      </c>
      <c r="B93" s="7" t="s">
        <v>180</v>
      </c>
      <c r="C93" s="27"/>
      <c r="D93" s="27"/>
      <c r="E93" s="27"/>
      <c r="F93" s="27"/>
      <c r="G93" s="27"/>
      <c r="H93" s="27"/>
      <c r="I93" s="27"/>
      <c r="J93" s="27"/>
      <c r="K93" s="27"/>
      <c r="L93" s="27"/>
      <c r="M93" s="27"/>
      <c r="N93" s="27"/>
      <c r="O93" s="27"/>
      <c r="P93" s="27"/>
      <c r="Q93" s="27"/>
      <c r="R93" s="27"/>
      <c r="S93" s="27"/>
      <c r="T93" s="27"/>
      <c r="U93" s="27"/>
      <c r="V93" s="27"/>
      <c r="W93" s="27"/>
      <c r="X93" s="27"/>
      <c r="Y93" s="27"/>
      <c r="Z93" s="27"/>
      <c r="AA93" s="27"/>
      <c r="AB93" s="27"/>
      <c r="AC93" s="27">
        <v>11.34552849778856</v>
      </c>
      <c r="AD93" s="27">
        <v>13.602686899112252</v>
      </c>
      <c r="AE93" s="27">
        <v>13.574075895995605</v>
      </c>
      <c r="AF93" s="27">
        <v>12.997710635394229</v>
      </c>
      <c r="AG93" s="27">
        <v>12.251219043816556</v>
      </c>
      <c r="AH93" s="27">
        <v>12.434468624833995</v>
      </c>
      <c r="AI93" s="27">
        <v>16.026661024266538</v>
      </c>
      <c r="AJ93" s="27">
        <v>12.663155015150737</v>
      </c>
      <c r="AK93" s="27">
        <v>11.697244642488352</v>
      </c>
      <c r="AL93" s="27">
        <v>11.18752969769425</v>
      </c>
      <c r="AM93" s="27">
        <v>11.776560503889822</v>
      </c>
      <c r="AN93" s="27">
        <v>11.639762025598605</v>
      </c>
      <c r="AO93" s="27">
        <v>15.356464134240063</v>
      </c>
      <c r="AP93" s="27">
        <v>13.692765330004741</v>
      </c>
      <c r="AQ93" s="27">
        <v>16.474037643549654</v>
      </c>
      <c r="AR93" s="27">
        <v>16.181050213248781</v>
      </c>
      <c r="AS93" s="27">
        <v>16.417414473920083</v>
      </c>
      <c r="AT93" s="27">
        <v>16.574599274567973</v>
      </c>
      <c r="AU93" s="27">
        <v>16.71826998402053</v>
      </c>
      <c r="AV93" s="27">
        <v>16.780373957324702</v>
      </c>
      <c r="AW93" s="27">
        <v>16.069825066072408</v>
      </c>
      <c r="AX93" s="27">
        <v>14.26270056630673</v>
      </c>
      <c r="AY93" s="27">
        <v>16.172342188489008</v>
      </c>
      <c r="AZ93" s="27">
        <v>16.276292194106116</v>
      </c>
      <c r="BA93" s="27">
        <v>15.551507089801337</v>
      </c>
      <c r="BB93" s="27">
        <v>15.98976211017089</v>
      </c>
      <c r="BC93" s="27">
        <v>14.959860476856715</v>
      </c>
      <c r="BD93" s="27">
        <v>16.114570274206752</v>
      </c>
      <c r="BE93" s="27">
        <v>9.8208859144823517</v>
      </c>
      <c r="BF93" s="27">
        <v>12.385909479854046</v>
      </c>
      <c r="BG93" s="27">
        <v>12.699315363357359</v>
      </c>
      <c r="BH93" s="27">
        <v>15.210274978406673</v>
      </c>
      <c r="BI93" s="27">
        <v>15.877040239804485</v>
      </c>
    </row>
    <row r="94" spans="1:61" x14ac:dyDescent="0.2">
      <c r="A94" s="7" t="s">
        <v>181</v>
      </c>
      <c r="B94" s="7" t="s">
        <v>182</v>
      </c>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v>11.372127001364607</v>
      </c>
      <c r="AD94" s="27">
        <v>12.971576200488174</v>
      </c>
      <c r="AE94" s="27">
        <v>11.92886604501567</v>
      </c>
      <c r="AF94" s="27">
        <v>13.173521409250908</v>
      </c>
      <c r="AG94" s="27">
        <v>12.58422665655857</v>
      </c>
      <c r="AH94" s="27">
        <v>12.866885105117214</v>
      </c>
      <c r="AI94" s="27">
        <v>14.780304808496094</v>
      </c>
      <c r="AJ94" s="27">
        <v>11.02745491947973</v>
      </c>
      <c r="AK94" s="27">
        <v>12.095417076201961</v>
      </c>
      <c r="AL94" s="27">
        <v>14.227983914198351</v>
      </c>
      <c r="AM94" s="27">
        <v>14.093139188737979</v>
      </c>
      <c r="AN94" s="27">
        <v>13.194349721162723</v>
      </c>
      <c r="AO94" s="27">
        <v>13.819148367025761</v>
      </c>
      <c r="AP94" s="27">
        <v>12.200836399437479</v>
      </c>
      <c r="AQ94" s="27">
        <v>12.859684545315078</v>
      </c>
      <c r="AR94" s="27">
        <v>12.296465507482432</v>
      </c>
      <c r="AS94" s="27">
        <v>12.150294349452876</v>
      </c>
      <c r="AT94" s="27">
        <v>12.374933816842638</v>
      </c>
      <c r="AU94" s="27">
        <v>12.540389152425268</v>
      </c>
      <c r="AV94" s="27">
        <v>13.376138710350659</v>
      </c>
      <c r="AW94" s="27">
        <v>11.711911318184223</v>
      </c>
      <c r="AX94" s="27">
        <v>9.5718408020416792</v>
      </c>
      <c r="AY94" s="27">
        <v>10.272713674768244</v>
      </c>
      <c r="AZ94" s="27">
        <v>10.230940178798285</v>
      </c>
      <c r="BA94" s="27">
        <v>10.501756593683334</v>
      </c>
      <c r="BB94" s="27">
        <v>10.494268370683026</v>
      </c>
      <c r="BC94" s="27">
        <v>10.239258429183758</v>
      </c>
      <c r="BD94" s="27">
        <v>10.870047846954625</v>
      </c>
      <c r="BE94" s="27">
        <v>6.9690604795824189</v>
      </c>
      <c r="BF94" s="27">
        <v>8.4377117992182136</v>
      </c>
      <c r="BG94" s="27">
        <v>8.1357891264815088</v>
      </c>
      <c r="BH94" s="27">
        <v>9.857922122421737</v>
      </c>
      <c r="BI94" s="27">
        <v>10.13947802558449</v>
      </c>
    </row>
    <row r="95" spans="1:61" x14ac:dyDescent="0.2">
      <c r="A95" s="7" t="s">
        <v>183</v>
      </c>
      <c r="B95" s="7" t="s">
        <v>184</v>
      </c>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v>14.38974312771073</v>
      </c>
      <c r="AD95" s="27">
        <v>16.1917176977393</v>
      </c>
      <c r="AE95" s="27">
        <v>15.72825691411936</v>
      </c>
      <c r="AF95" s="27">
        <v>15.745256842795383</v>
      </c>
      <c r="AG95" s="27">
        <v>15.169787964128675</v>
      </c>
      <c r="AH95" s="27">
        <v>14.834925552099016</v>
      </c>
      <c r="AI95" s="27">
        <v>17.050433070932645</v>
      </c>
      <c r="AJ95" s="27">
        <v>14.549424577849191</v>
      </c>
      <c r="AK95" s="27">
        <v>14.326421652398297</v>
      </c>
      <c r="AL95" s="27">
        <v>15.549927386985022</v>
      </c>
      <c r="AM95" s="27">
        <v>17.838486513904385</v>
      </c>
      <c r="AN95" s="27">
        <v>16.982589091152185</v>
      </c>
      <c r="AO95" s="27">
        <v>19.695688421279101</v>
      </c>
      <c r="AP95" s="27">
        <v>17.405858131781361</v>
      </c>
      <c r="AQ95" s="27">
        <v>18.324728048817303</v>
      </c>
      <c r="AR95" s="27">
        <v>16.699319726199278</v>
      </c>
      <c r="AS95" s="27">
        <v>15.75247588446469</v>
      </c>
      <c r="AT95" s="27">
        <v>13.130963227030742</v>
      </c>
      <c r="AU95" s="27">
        <v>13.343334373710016</v>
      </c>
      <c r="AV95" s="27">
        <v>13.332815668936657</v>
      </c>
      <c r="AW95" s="27">
        <v>12.839589755019329</v>
      </c>
      <c r="AX95" s="27">
        <v>11.67965931399192</v>
      </c>
      <c r="AY95" s="27">
        <v>12.815947467484214</v>
      </c>
      <c r="AZ95" s="27">
        <v>12.423219050118085</v>
      </c>
      <c r="BA95" s="27">
        <v>12.792557397272491</v>
      </c>
      <c r="BB95" s="27">
        <v>12.322483590721617</v>
      </c>
      <c r="BC95" s="27">
        <v>11.172533833169608</v>
      </c>
      <c r="BD95" s="27">
        <v>11.673279797098484</v>
      </c>
      <c r="BE95" s="27">
        <v>8.2429092506595776</v>
      </c>
      <c r="BF95" s="27">
        <v>9.8575987720963187</v>
      </c>
      <c r="BG95" s="27">
        <v>9.182864765614255</v>
      </c>
      <c r="BH95" s="27">
        <v>10.648805368389278</v>
      </c>
      <c r="BI95" s="27">
        <v>10.270237325886004</v>
      </c>
    </row>
    <row r="96" spans="1:61" x14ac:dyDescent="0.2">
      <c r="A96" s="7" t="s">
        <v>185</v>
      </c>
      <c r="B96" s="7" t="s">
        <v>186</v>
      </c>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v>12.892043814811977</v>
      </c>
      <c r="AD96" s="27">
        <v>16.403817105385613</v>
      </c>
      <c r="AE96" s="27">
        <v>15.305847590998154</v>
      </c>
      <c r="AF96" s="27">
        <v>16.510090898510395</v>
      </c>
      <c r="AG96" s="27">
        <v>16.674139540677487</v>
      </c>
      <c r="AH96" s="27">
        <v>17.87270589912837</v>
      </c>
      <c r="AI96" s="27">
        <v>22.21997827674754</v>
      </c>
      <c r="AJ96" s="27">
        <v>17.694387018511311</v>
      </c>
      <c r="AK96" s="27">
        <v>17.431575469892611</v>
      </c>
      <c r="AL96" s="27">
        <v>18.762751850046957</v>
      </c>
      <c r="AM96" s="27">
        <v>17.50602434290985</v>
      </c>
      <c r="AN96" s="27">
        <v>15.43892937528283</v>
      </c>
      <c r="AO96" s="27">
        <v>17.493356991932412</v>
      </c>
      <c r="AP96" s="27">
        <v>14.33569586676019</v>
      </c>
      <c r="AQ96" s="27">
        <v>16.159004019593549</v>
      </c>
      <c r="AR96" s="27">
        <v>15.529995060395107</v>
      </c>
      <c r="AS96" s="27">
        <v>15.692993085295551</v>
      </c>
      <c r="AT96" s="27">
        <v>15.976909353611134</v>
      </c>
      <c r="AU96" s="27">
        <v>15.235587264356301</v>
      </c>
      <c r="AV96" s="27">
        <v>14.800409974394919</v>
      </c>
      <c r="AW96" s="27">
        <v>14.663107541409115</v>
      </c>
      <c r="AX96" s="27">
        <v>13.296712581645345</v>
      </c>
      <c r="AY96" s="27">
        <v>14.5821066770804</v>
      </c>
      <c r="AZ96" s="27">
        <v>14.266174154515312</v>
      </c>
      <c r="BA96" s="27">
        <v>14.471851471800296</v>
      </c>
      <c r="BB96" s="27">
        <v>13.801819066026033</v>
      </c>
      <c r="BC96" s="27">
        <v>13.206659106045946</v>
      </c>
      <c r="BD96" s="27">
        <v>14.302287784963127</v>
      </c>
      <c r="BE96" s="27">
        <v>8.5632132662019043</v>
      </c>
      <c r="BF96" s="27">
        <v>9.7492791699385162</v>
      </c>
      <c r="BG96" s="27">
        <v>8.8198282300485715</v>
      </c>
      <c r="BH96" s="27">
        <v>11.163712199607071</v>
      </c>
      <c r="BI96" s="27">
        <v>11.026417517468476</v>
      </c>
    </row>
    <row r="97" spans="1:62" x14ac:dyDescent="0.2">
      <c r="A97" s="7" t="s">
        <v>187</v>
      </c>
      <c r="B97" s="7" t="s">
        <v>188</v>
      </c>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v>16.617202907213304</v>
      </c>
      <c r="AD97" s="27">
        <v>18.392050725624177</v>
      </c>
      <c r="AE97" s="27">
        <v>17.320078409409128</v>
      </c>
      <c r="AF97" s="27">
        <v>18.698207002039428</v>
      </c>
      <c r="AG97" s="27">
        <v>17.054444475370563</v>
      </c>
      <c r="AH97" s="27">
        <v>17.275231353133844</v>
      </c>
      <c r="AI97" s="27">
        <v>21.860153832968386</v>
      </c>
      <c r="AJ97" s="27">
        <v>15.672727385999396</v>
      </c>
      <c r="AK97" s="27">
        <v>13.259781180529176</v>
      </c>
      <c r="AL97" s="27">
        <v>16.534674210276041</v>
      </c>
      <c r="AM97" s="27">
        <v>15.707293902887665</v>
      </c>
      <c r="AN97" s="27">
        <v>14.587763409799001</v>
      </c>
      <c r="AO97" s="27">
        <v>16.793749707278103</v>
      </c>
      <c r="AP97" s="27">
        <v>15.281234746546012</v>
      </c>
      <c r="AQ97" s="27">
        <v>17.201353890619039</v>
      </c>
      <c r="AR97" s="27">
        <v>16.207207814396028</v>
      </c>
      <c r="AS97" s="27">
        <v>15.690727035848495</v>
      </c>
      <c r="AT97" s="27">
        <v>16.272904503765211</v>
      </c>
      <c r="AU97" s="27">
        <v>13.759351372207973</v>
      </c>
      <c r="AV97" s="27">
        <v>13.403136708973239</v>
      </c>
      <c r="AW97" s="27">
        <v>11.963229055205156</v>
      </c>
      <c r="AX97" s="27">
        <v>10.822199935331481</v>
      </c>
      <c r="AY97" s="27">
        <v>11.721722987769249</v>
      </c>
      <c r="AZ97" s="27">
        <v>11.045780727336975</v>
      </c>
      <c r="BA97" s="27">
        <v>11.074218316079335</v>
      </c>
      <c r="BB97" s="27">
        <v>11.338768721482948</v>
      </c>
      <c r="BC97" s="27">
        <v>10.524612537225151</v>
      </c>
      <c r="BD97" s="27">
        <v>11.375050485747702</v>
      </c>
      <c r="BE97" s="27">
        <v>6.6918318058591053</v>
      </c>
      <c r="BF97" s="27">
        <v>8.9408406815023991</v>
      </c>
      <c r="BG97" s="27">
        <v>8.4986798241768433</v>
      </c>
      <c r="BH97" s="27">
        <v>10.678823252698932</v>
      </c>
      <c r="BI97" s="27">
        <v>10.816197485123544</v>
      </c>
    </row>
    <row r="98" spans="1:62" x14ac:dyDescent="0.2">
      <c r="A98" s="7" t="s">
        <v>189</v>
      </c>
      <c r="B98" s="7" t="s">
        <v>190</v>
      </c>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v>16.787132661871553</v>
      </c>
      <c r="AD98" s="27">
        <v>19.758633081058203</v>
      </c>
      <c r="AE98" s="27">
        <v>19.411487427711098</v>
      </c>
      <c r="AF98" s="27">
        <v>16.908117815626195</v>
      </c>
      <c r="AG98" s="27">
        <v>17.550475265183351</v>
      </c>
      <c r="AH98" s="27">
        <v>19.236276492518844</v>
      </c>
      <c r="AI98" s="27">
        <v>22.636268842307832</v>
      </c>
      <c r="AJ98" s="27">
        <v>18.850350353546759</v>
      </c>
      <c r="AK98" s="27">
        <v>17.18964484750143</v>
      </c>
      <c r="AL98" s="27">
        <v>19.13179682255538</v>
      </c>
      <c r="AM98" s="27">
        <v>16.565228958837089</v>
      </c>
      <c r="AN98" s="27">
        <v>10.256041249249311</v>
      </c>
      <c r="AO98" s="27">
        <v>12.640922102484978</v>
      </c>
      <c r="AP98" s="27">
        <v>10.429373249042696</v>
      </c>
      <c r="AQ98" s="27">
        <v>10.178533435374366</v>
      </c>
      <c r="AR98" s="27">
        <v>8.8398996117441886</v>
      </c>
      <c r="AS98" s="27">
        <v>9.1439852865672577</v>
      </c>
      <c r="AT98" s="27">
        <v>9.3349989100749653</v>
      </c>
      <c r="AU98" s="27">
        <v>10.322231151207156</v>
      </c>
      <c r="AV98" s="27">
        <v>10.983037947222085</v>
      </c>
      <c r="AW98" s="27">
        <v>10.705539392885598</v>
      </c>
      <c r="AX98" s="27">
        <v>9.9468548479995196</v>
      </c>
      <c r="AY98" s="27">
        <v>9.8106521140182146</v>
      </c>
      <c r="AZ98" s="27">
        <v>9.9593790773355746</v>
      </c>
      <c r="BA98" s="27">
        <v>10.207329615766437</v>
      </c>
      <c r="BB98" s="27">
        <v>8.943265226490789</v>
      </c>
      <c r="BC98" s="27">
        <v>8.7931154203687303</v>
      </c>
      <c r="BD98" s="27">
        <v>9.4503753032175375</v>
      </c>
      <c r="BE98" s="27">
        <v>6.2662018271014714</v>
      </c>
      <c r="BF98" s="27">
        <v>8.1516453101013404</v>
      </c>
      <c r="BG98" s="27">
        <v>7.3481665659659097</v>
      </c>
      <c r="BH98" s="27">
        <v>7.1301087442282656</v>
      </c>
      <c r="BI98" s="27">
        <v>6.2500997234124611</v>
      </c>
    </row>
    <row r="99" spans="1:62" x14ac:dyDescent="0.2">
      <c r="A99" s="7" t="s">
        <v>191</v>
      </c>
      <c r="B99" s="7" t="s">
        <v>192</v>
      </c>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v>14.995437316536131</v>
      </c>
      <c r="AD99" s="27">
        <v>17.477450709835377</v>
      </c>
      <c r="AE99" s="27">
        <v>16.164491267372107</v>
      </c>
      <c r="AF99" s="27">
        <v>16.414201684523626</v>
      </c>
      <c r="AG99" s="27">
        <v>15.811489044331021</v>
      </c>
      <c r="AH99" s="27">
        <v>16.721726928370948</v>
      </c>
      <c r="AI99" s="27">
        <v>19.365975494223704</v>
      </c>
      <c r="AJ99" s="27">
        <v>15.217544954091908</v>
      </c>
      <c r="AK99" s="27">
        <v>17.354315955963223</v>
      </c>
      <c r="AL99" s="27">
        <v>18.308157182425209</v>
      </c>
      <c r="AM99" s="27">
        <v>14.379782230942526</v>
      </c>
      <c r="AN99" s="27">
        <v>12.611470029997079</v>
      </c>
      <c r="AO99" s="27">
        <v>13.627860544471119</v>
      </c>
      <c r="AP99" s="27">
        <v>12.550574102978059</v>
      </c>
      <c r="AQ99" s="27">
        <v>13.229327384527071</v>
      </c>
      <c r="AR99" s="27">
        <v>12.42195191361189</v>
      </c>
      <c r="AS99" s="27">
        <v>12.301158167083615</v>
      </c>
      <c r="AT99" s="27">
        <v>12.802151050254565</v>
      </c>
      <c r="AU99" s="27">
        <v>12.693167703116817</v>
      </c>
      <c r="AV99" s="27">
        <v>13.433153093390516</v>
      </c>
      <c r="AW99" s="27">
        <v>12.921976568915616</v>
      </c>
      <c r="AX99" s="27">
        <v>11.122857072397572</v>
      </c>
      <c r="AY99" s="27">
        <v>11.951292097858133</v>
      </c>
      <c r="AZ99" s="27">
        <v>11.028727326117734</v>
      </c>
      <c r="BA99" s="27">
        <v>11.727588604836203</v>
      </c>
      <c r="BB99" s="27">
        <v>11.548983833075766</v>
      </c>
      <c r="BC99" s="27">
        <v>10.679768915098228</v>
      </c>
      <c r="BD99" s="27">
        <v>11.934386802501743</v>
      </c>
      <c r="BE99" s="27">
        <v>7.6762627426679195</v>
      </c>
      <c r="BF99" s="27">
        <v>9.9603955465313998</v>
      </c>
      <c r="BG99" s="27">
        <v>9.7635422274201336</v>
      </c>
      <c r="BH99" s="27">
        <v>11.014694433326531</v>
      </c>
      <c r="BI99" s="27">
        <v>11.281421213326603</v>
      </c>
    </row>
    <row r="100" spans="1:62" x14ac:dyDescent="0.2">
      <c r="A100" s="7" t="s">
        <v>193</v>
      </c>
      <c r="B100" s="7" t="s">
        <v>194</v>
      </c>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v>16.498867776976102</v>
      </c>
      <c r="AD100" s="27">
        <v>17.846484954616546</v>
      </c>
      <c r="AE100" s="27">
        <v>17.115241020620871</v>
      </c>
      <c r="AF100" s="27">
        <v>17.001304635084324</v>
      </c>
      <c r="AG100" s="27">
        <v>14.235529359617685</v>
      </c>
      <c r="AH100" s="27">
        <v>15.502108179389475</v>
      </c>
      <c r="AI100" s="27">
        <v>18.735274936301128</v>
      </c>
      <c r="AJ100" s="27">
        <v>16.795939867036878</v>
      </c>
      <c r="AK100" s="27">
        <v>18.661848093259032</v>
      </c>
      <c r="AL100" s="27">
        <v>19.086154519231663</v>
      </c>
      <c r="AM100" s="27">
        <v>18.651682143680279</v>
      </c>
      <c r="AN100" s="27">
        <v>16.629787069506737</v>
      </c>
      <c r="AO100" s="27">
        <v>18.73932574194777</v>
      </c>
      <c r="AP100" s="27">
        <v>17.706166916112487</v>
      </c>
      <c r="AQ100" s="27">
        <v>17.728078570985449</v>
      </c>
      <c r="AR100" s="27">
        <v>16.831631408486292</v>
      </c>
      <c r="AS100" s="27">
        <v>17.375945365636927</v>
      </c>
      <c r="AT100" s="27">
        <v>18.099514864870486</v>
      </c>
      <c r="AU100" s="27">
        <v>18.160142718545487</v>
      </c>
      <c r="AV100" s="27">
        <v>18.501212688434681</v>
      </c>
      <c r="AW100" s="27">
        <v>17.978779037678613</v>
      </c>
      <c r="AX100" s="27">
        <v>17.886902249702747</v>
      </c>
      <c r="AY100" s="27">
        <v>18.062441702168989</v>
      </c>
      <c r="AZ100" s="27">
        <v>16.265214980148205</v>
      </c>
      <c r="BA100" s="27">
        <v>16.190204106120724</v>
      </c>
      <c r="BB100" s="27">
        <v>16.171581483013352</v>
      </c>
      <c r="BC100" s="27">
        <v>14.687420345419632</v>
      </c>
      <c r="BD100" s="27">
        <v>15.93915564078438</v>
      </c>
      <c r="BE100" s="27">
        <v>9.6666144097405358</v>
      </c>
      <c r="BF100" s="27">
        <v>11.419038157731162</v>
      </c>
      <c r="BG100" s="27">
        <v>10.572571478828097</v>
      </c>
      <c r="BH100" s="27">
        <v>11.913011830973298</v>
      </c>
      <c r="BI100" s="27">
        <v>11.601719123751785</v>
      </c>
    </row>
    <row r="101" spans="1:62" x14ac:dyDescent="0.2">
      <c r="A101" s="7" t="s">
        <v>195</v>
      </c>
      <c r="B101" s="7" t="s">
        <v>196</v>
      </c>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v>16.772886317798239</v>
      </c>
      <c r="AD101" s="27">
        <v>19.221616594825864</v>
      </c>
      <c r="AE101" s="27">
        <v>16.482233877614817</v>
      </c>
      <c r="AF101" s="27">
        <v>17.054680008298376</v>
      </c>
      <c r="AG101" s="27">
        <v>16.259307414526162</v>
      </c>
      <c r="AH101" s="27">
        <v>14.881718207574067</v>
      </c>
      <c r="AI101" s="27">
        <v>18.222588523540857</v>
      </c>
      <c r="AJ101" s="27">
        <v>13.904104294931935</v>
      </c>
      <c r="AK101" s="27">
        <v>18.049888487849334</v>
      </c>
      <c r="AL101" s="27">
        <v>20.386372797799034</v>
      </c>
      <c r="AM101" s="27">
        <v>18.108847018132636</v>
      </c>
      <c r="AN101" s="27">
        <v>17.713986564868701</v>
      </c>
      <c r="AO101" s="27">
        <v>18.265622926291201</v>
      </c>
      <c r="AP101" s="27">
        <v>17.149933716328032</v>
      </c>
      <c r="AQ101" s="27">
        <v>16.747390334386818</v>
      </c>
      <c r="AR101" s="27">
        <v>15.87653839555826</v>
      </c>
      <c r="AS101" s="27">
        <v>15.815480761360012</v>
      </c>
      <c r="AT101" s="27">
        <v>16.905309695221906</v>
      </c>
      <c r="AU101" s="27">
        <v>17.385246282269502</v>
      </c>
      <c r="AV101" s="27">
        <v>18.798039059416684</v>
      </c>
      <c r="AW101" s="27">
        <v>18.036041995722226</v>
      </c>
      <c r="AX101" s="27">
        <v>16.801664201540586</v>
      </c>
      <c r="AY101" s="27">
        <v>15.793350635566961</v>
      </c>
      <c r="AZ101" s="27">
        <v>14.413721580623678</v>
      </c>
      <c r="BA101" s="27">
        <v>15.318283109802252</v>
      </c>
      <c r="BB101" s="27">
        <v>15.287493803027793</v>
      </c>
      <c r="BC101" s="27">
        <v>13.605634403826377</v>
      </c>
      <c r="BD101" s="27">
        <v>14.823930913758923</v>
      </c>
      <c r="BE101" s="27">
        <v>9.5312582679402134</v>
      </c>
      <c r="BF101" s="27">
        <v>10.483966260272329</v>
      </c>
      <c r="BG101" s="27">
        <v>10.492924673304229</v>
      </c>
      <c r="BH101" s="27">
        <v>12.044914683257797</v>
      </c>
      <c r="BI101" s="27">
        <v>10.920305189981111</v>
      </c>
    </row>
    <row r="102" spans="1:62" x14ac:dyDescent="0.2">
      <c r="A102" s="7" t="s">
        <v>197</v>
      </c>
      <c r="B102" s="7" t="s">
        <v>198</v>
      </c>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v>13.714586380935817</v>
      </c>
      <c r="AD102" s="27">
        <v>15.907326907765851</v>
      </c>
      <c r="AE102" s="27">
        <v>16.560345380675216</v>
      </c>
      <c r="AF102" s="27">
        <v>17.713731639059908</v>
      </c>
      <c r="AG102" s="27">
        <v>16.575768206873239</v>
      </c>
      <c r="AH102" s="27">
        <v>17.5131582536115</v>
      </c>
      <c r="AI102" s="27">
        <v>18.884463702317493</v>
      </c>
      <c r="AJ102" s="27">
        <v>14.64764989187386</v>
      </c>
      <c r="AK102" s="27">
        <v>14.911853485102009</v>
      </c>
      <c r="AL102" s="27">
        <v>16.523336739755809</v>
      </c>
      <c r="AM102" s="27">
        <v>13.914394836011265</v>
      </c>
      <c r="AN102" s="27">
        <v>13.873336855691129</v>
      </c>
      <c r="AO102" s="27">
        <v>15.199270399607407</v>
      </c>
      <c r="AP102" s="27">
        <v>14.895836388500602</v>
      </c>
      <c r="AQ102" s="27">
        <v>15.278188048562166</v>
      </c>
      <c r="AR102" s="27">
        <v>15.012677244005996</v>
      </c>
      <c r="AS102" s="27">
        <v>15.594247463414565</v>
      </c>
      <c r="AT102" s="27">
        <v>16.720576141133044</v>
      </c>
      <c r="AU102" s="27">
        <v>16.68262346767132</v>
      </c>
      <c r="AV102" s="27">
        <v>16.755155484832237</v>
      </c>
      <c r="AW102" s="27">
        <v>15.477113080565353</v>
      </c>
      <c r="AX102" s="27">
        <v>14.795112635758201</v>
      </c>
      <c r="AY102" s="27">
        <v>15.418459536386496</v>
      </c>
      <c r="AZ102" s="27">
        <v>14.850104756112673</v>
      </c>
      <c r="BA102" s="27">
        <v>15.539793125969863</v>
      </c>
      <c r="BB102" s="27">
        <v>14.713061916871368</v>
      </c>
      <c r="BC102" s="27">
        <v>13.058064114602001</v>
      </c>
      <c r="BD102" s="27">
        <v>13.409855252475403</v>
      </c>
      <c r="BE102" s="27">
        <v>8.611272647136218</v>
      </c>
      <c r="BF102" s="27">
        <v>10.579299919684672</v>
      </c>
      <c r="BG102" s="27">
        <v>9.8589914949053679</v>
      </c>
      <c r="BH102" s="27">
        <v>11.470763295688084</v>
      </c>
      <c r="BI102" s="27">
        <v>11.995244750159936</v>
      </c>
    </row>
    <row r="103" spans="1:62" x14ac:dyDescent="0.2">
      <c r="A103" s="7" t="s">
        <v>199</v>
      </c>
      <c r="B103" s="7" t="s">
        <v>200</v>
      </c>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v>15.895589708826179</v>
      </c>
      <c r="AD103" s="27">
        <v>20.493139650449258</v>
      </c>
      <c r="AE103" s="27">
        <v>22.448184178894252</v>
      </c>
      <c r="AF103" s="27">
        <v>18.152837925660663</v>
      </c>
      <c r="AG103" s="27">
        <v>17.958489912117837</v>
      </c>
      <c r="AH103" s="27">
        <v>19.283757041459211</v>
      </c>
      <c r="AI103" s="27">
        <v>20.32512846818042</v>
      </c>
      <c r="AJ103" s="27">
        <v>16.483005309501511</v>
      </c>
      <c r="AK103" s="27">
        <v>18.202854685240652</v>
      </c>
      <c r="AL103" s="27">
        <v>17.1669454812941</v>
      </c>
      <c r="AM103" s="27">
        <v>15.667093166971604</v>
      </c>
      <c r="AN103" s="27">
        <v>14.272158240599483</v>
      </c>
      <c r="AO103" s="27">
        <v>15.664156054172837</v>
      </c>
      <c r="AP103" s="27">
        <v>15.075718975135684</v>
      </c>
      <c r="AQ103" s="27">
        <v>16.234065721743224</v>
      </c>
      <c r="AR103" s="27">
        <v>13.787859510863026</v>
      </c>
      <c r="AS103" s="27">
        <v>13.921831255708724</v>
      </c>
      <c r="AT103" s="27">
        <v>14.759911698175415</v>
      </c>
      <c r="AU103" s="27">
        <v>14.412164005289222</v>
      </c>
      <c r="AV103" s="27">
        <v>15.444605974998701</v>
      </c>
      <c r="AW103" s="27">
        <v>14.964110606355554</v>
      </c>
      <c r="AX103" s="27">
        <v>14.08114106005681</v>
      </c>
      <c r="AY103" s="27">
        <v>14.10996521607567</v>
      </c>
      <c r="AZ103" s="27">
        <v>12.731546165671121</v>
      </c>
      <c r="BA103" s="27">
        <v>12.532355418126468</v>
      </c>
      <c r="BB103" s="27">
        <v>11.637219316138891</v>
      </c>
      <c r="BC103" s="27">
        <v>9.9810962100364673</v>
      </c>
      <c r="BD103" s="27">
        <v>11.455419073004967</v>
      </c>
      <c r="BE103" s="27">
        <v>7.0255425498426209</v>
      </c>
      <c r="BF103" s="27">
        <v>8.6744560718345625</v>
      </c>
      <c r="BG103" s="27">
        <v>8.6871080996921624</v>
      </c>
      <c r="BH103" s="27">
        <v>10.27861772101458</v>
      </c>
      <c r="BI103" s="27">
        <v>9.6568949931536814</v>
      </c>
    </row>
    <row r="104" spans="1:62" s="2" customFormat="1" x14ac:dyDescent="0.2">
      <c r="A104" s="9"/>
      <c r="B104" s="9" t="s">
        <v>201</v>
      </c>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v>16.467303501192095</v>
      </c>
      <c r="AD104" s="28">
        <v>18.154834379700564</v>
      </c>
      <c r="AE104" s="28">
        <v>16.763898240599985</v>
      </c>
      <c r="AF104" s="28">
        <v>17.021934654108829</v>
      </c>
      <c r="AG104" s="28">
        <v>16.629741900868485</v>
      </c>
      <c r="AH104" s="28">
        <v>16.866130329736212</v>
      </c>
      <c r="AI104" s="28">
        <v>19.011513731969643</v>
      </c>
      <c r="AJ104" s="28">
        <v>15.775718142780557</v>
      </c>
      <c r="AK104" s="28">
        <v>16.161838859552592</v>
      </c>
      <c r="AL104" s="28">
        <v>17.35566456946767</v>
      </c>
      <c r="AM104" s="28">
        <v>16.735886722307956</v>
      </c>
      <c r="AN104" s="28">
        <v>15.345888241966115</v>
      </c>
      <c r="AO104" s="28">
        <v>16.644271354999347</v>
      </c>
      <c r="AP104" s="28">
        <v>15.14268078600761</v>
      </c>
      <c r="AQ104" s="28">
        <v>15.82055052422441</v>
      </c>
      <c r="AR104" s="28">
        <v>14.821060368852512</v>
      </c>
      <c r="AS104" s="28">
        <v>15.120523197219986</v>
      </c>
      <c r="AT104" s="28">
        <v>15.808314350742009</v>
      </c>
      <c r="AU104" s="28">
        <v>15.931554843531782</v>
      </c>
      <c r="AV104" s="28">
        <v>16.183767796146018</v>
      </c>
      <c r="AW104" s="28">
        <v>15.050763211910963</v>
      </c>
      <c r="AX104" s="28">
        <v>14.139439313199889</v>
      </c>
      <c r="AY104" s="28">
        <v>14.68122949757033</v>
      </c>
      <c r="AZ104" s="28">
        <v>14.152253513298984</v>
      </c>
      <c r="BA104" s="28">
        <v>14.277223054802826</v>
      </c>
      <c r="BB104" s="28">
        <v>13.879709318925604</v>
      </c>
      <c r="BC104" s="28">
        <v>12.938703996213771</v>
      </c>
      <c r="BD104" s="28">
        <v>13.618700905623554</v>
      </c>
      <c r="BE104" s="28">
        <v>8.5025946045898273</v>
      </c>
      <c r="BF104" s="28">
        <v>10.615588707070369</v>
      </c>
      <c r="BG104" s="28">
        <v>10.212060606126355</v>
      </c>
      <c r="BH104" s="28">
        <v>12.28087677700951</v>
      </c>
      <c r="BI104" s="28">
        <v>12.115905693942221</v>
      </c>
      <c r="BJ104" s="1"/>
    </row>
  </sheetData>
  <phoneticPr fontId="1" type="noConversion"/>
  <hyperlinks>
    <hyperlink ref="A2" location="Sommaire!A1" display="Retour au menu &quot;Exploitation des films&quot;" xr:uid="{00000000-0004-0000-0C00-000000000000}"/>
  </hyperlinks>
  <pageMargins left="0.78740157499999996" right="0.78740157499999996" top="0.984251969" bottom="0.984251969" header="0.4921259845" footer="0.492125984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7"/>
  <dimension ref="A1:Y104"/>
  <sheetViews>
    <sheetView workbookViewId="0"/>
  </sheetViews>
  <sheetFormatPr baseColWidth="10" defaultColWidth="4.7109375" defaultRowHeight="12" x14ac:dyDescent="0.2"/>
  <cols>
    <col min="1" max="1" width="4.28515625" style="1" bestFit="1" customWidth="1"/>
    <col min="2" max="2" width="26.140625" style="1" bestFit="1" customWidth="1"/>
    <col min="3" max="4" width="5" style="1" bestFit="1" customWidth="1"/>
    <col min="5" max="5" width="5.42578125" style="4" customWidth="1"/>
    <col min="6" max="9" width="5.42578125" style="4" bestFit="1" customWidth="1"/>
    <col min="10" max="10" width="5" style="4" bestFit="1" customWidth="1"/>
    <col min="11" max="14" width="5.42578125" style="4" bestFit="1" customWidth="1"/>
    <col min="15" max="16" width="5.42578125" style="4" customWidth="1"/>
    <col min="17" max="21" width="5.42578125" style="1" bestFit="1" customWidth="1"/>
    <col min="22" max="25" width="5.5703125" style="1" customWidth="1"/>
    <col min="26"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206</v>
      </c>
    </row>
    <row r="6" spans="1:25" ht="3" customHeight="1" x14ac:dyDescent="0.2"/>
    <row r="7" spans="1:25" s="2" customFormat="1" x14ac:dyDescent="0.2">
      <c r="A7" s="14"/>
      <c r="B7" s="14"/>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15" t="s">
        <v>9</v>
      </c>
      <c r="B8" s="15" t="s">
        <v>10</v>
      </c>
      <c r="C8" s="64">
        <v>10</v>
      </c>
      <c r="D8" s="64">
        <v>12</v>
      </c>
      <c r="E8" s="64">
        <v>12</v>
      </c>
      <c r="F8" s="64">
        <v>11</v>
      </c>
      <c r="G8" s="64">
        <v>11</v>
      </c>
      <c r="H8" s="64">
        <v>12</v>
      </c>
      <c r="I8" s="64">
        <v>11</v>
      </c>
      <c r="J8" s="64">
        <v>12</v>
      </c>
      <c r="K8" s="64">
        <v>12</v>
      </c>
      <c r="L8" s="64">
        <v>12</v>
      </c>
      <c r="M8" s="64">
        <v>12</v>
      </c>
      <c r="N8" s="64">
        <v>12</v>
      </c>
      <c r="O8" s="64">
        <v>12</v>
      </c>
      <c r="P8" s="64">
        <v>13</v>
      </c>
      <c r="Q8" s="64">
        <v>12</v>
      </c>
      <c r="R8" s="64">
        <v>14</v>
      </c>
      <c r="S8" s="64">
        <v>13</v>
      </c>
      <c r="T8" s="64">
        <v>13</v>
      </c>
      <c r="U8" s="64">
        <v>13</v>
      </c>
      <c r="V8" s="64">
        <v>14</v>
      </c>
      <c r="W8" s="64">
        <v>12</v>
      </c>
      <c r="X8" s="64">
        <v>13</v>
      </c>
      <c r="Y8" s="64">
        <v>14</v>
      </c>
    </row>
    <row r="9" spans="1:25" x14ac:dyDescent="0.2">
      <c r="A9" s="15" t="s">
        <v>11</v>
      </c>
      <c r="B9" s="15" t="s">
        <v>12</v>
      </c>
      <c r="C9" s="64">
        <v>8</v>
      </c>
      <c r="D9" s="64">
        <v>8</v>
      </c>
      <c r="E9" s="64">
        <v>7</v>
      </c>
      <c r="F9" s="64">
        <v>6</v>
      </c>
      <c r="G9" s="64">
        <v>5</v>
      </c>
      <c r="H9" s="64">
        <v>5</v>
      </c>
      <c r="I9" s="64">
        <v>6</v>
      </c>
      <c r="J9" s="64">
        <v>5</v>
      </c>
      <c r="K9" s="64">
        <v>6</v>
      </c>
      <c r="L9" s="64">
        <v>6</v>
      </c>
      <c r="M9" s="64">
        <v>6</v>
      </c>
      <c r="N9" s="64">
        <v>6</v>
      </c>
      <c r="O9" s="64">
        <v>7</v>
      </c>
      <c r="P9" s="64">
        <v>7</v>
      </c>
      <c r="Q9" s="64">
        <v>7</v>
      </c>
      <c r="R9" s="64">
        <v>7</v>
      </c>
      <c r="S9" s="64">
        <v>5</v>
      </c>
      <c r="T9" s="64">
        <v>3</v>
      </c>
      <c r="U9" s="64">
        <v>5</v>
      </c>
      <c r="V9" s="64">
        <v>7</v>
      </c>
      <c r="W9" s="64">
        <v>7</v>
      </c>
      <c r="X9" s="64">
        <v>7</v>
      </c>
      <c r="Y9" s="64">
        <v>6</v>
      </c>
    </row>
    <row r="10" spans="1:25" x14ac:dyDescent="0.2">
      <c r="A10" s="15" t="s">
        <v>13</v>
      </c>
      <c r="B10" s="15" t="s">
        <v>14</v>
      </c>
      <c r="C10" s="64">
        <v>4</v>
      </c>
      <c r="D10" s="64">
        <v>4</v>
      </c>
      <c r="E10" s="64">
        <v>4</v>
      </c>
      <c r="F10" s="64">
        <v>3</v>
      </c>
      <c r="G10" s="64">
        <v>4</v>
      </c>
      <c r="H10" s="64">
        <v>5</v>
      </c>
      <c r="I10" s="64">
        <v>3</v>
      </c>
      <c r="J10" s="64">
        <v>3</v>
      </c>
      <c r="K10" s="64">
        <v>2</v>
      </c>
      <c r="L10" s="64">
        <v>3</v>
      </c>
      <c r="M10" s="64">
        <v>3</v>
      </c>
      <c r="N10" s="64">
        <v>4</v>
      </c>
      <c r="O10" s="64">
        <v>5</v>
      </c>
      <c r="P10" s="64">
        <v>4</v>
      </c>
      <c r="Q10" s="64">
        <v>4</v>
      </c>
      <c r="R10" s="64">
        <v>5</v>
      </c>
      <c r="S10" s="64">
        <v>5</v>
      </c>
      <c r="T10" s="64">
        <v>5</v>
      </c>
      <c r="U10" s="64">
        <v>4</v>
      </c>
      <c r="V10" s="64">
        <v>4</v>
      </c>
      <c r="W10" s="64">
        <v>5</v>
      </c>
      <c r="X10" s="64">
        <v>5</v>
      </c>
      <c r="Y10" s="64">
        <v>5</v>
      </c>
    </row>
    <row r="11" spans="1:25" x14ac:dyDescent="0.2">
      <c r="A11" s="15" t="s">
        <v>15</v>
      </c>
      <c r="B11" s="15" t="s">
        <v>16</v>
      </c>
      <c r="C11" s="64">
        <v>7</v>
      </c>
      <c r="D11" s="64">
        <v>7</v>
      </c>
      <c r="E11" s="64">
        <v>7</v>
      </c>
      <c r="F11" s="64">
        <v>7</v>
      </c>
      <c r="G11" s="64">
        <v>8</v>
      </c>
      <c r="H11" s="64">
        <v>8</v>
      </c>
      <c r="I11" s="64">
        <v>8</v>
      </c>
      <c r="J11" s="64">
        <v>7</v>
      </c>
      <c r="K11" s="64">
        <v>6</v>
      </c>
      <c r="L11" s="64">
        <v>6</v>
      </c>
      <c r="M11" s="64">
        <v>7</v>
      </c>
      <c r="N11" s="64">
        <v>8</v>
      </c>
      <c r="O11" s="64">
        <v>6</v>
      </c>
      <c r="P11" s="64">
        <v>6</v>
      </c>
      <c r="Q11" s="64">
        <v>7</v>
      </c>
      <c r="R11" s="64">
        <v>7</v>
      </c>
      <c r="S11" s="64">
        <v>7</v>
      </c>
      <c r="T11" s="64">
        <v>7</v>
      </c>
      <c r="U11" s="64">
        <v>7</v>
      </c>
      <c r="V11" s="64">
        <v>7</v>
      </c>
      <c r="W11" s="64">
        <v>7</v>
      </c>
      <c r="X11" s="64">
        <v>6</v>
      </c>
      <c r="Y11" s="64">
        <v>6</v>
      </c>
    </row>
    <row r="12" spans="1:25" x14ac:dyDescent="0.2">
      <c r="A12" s="15" t="s">
        <v>17</v>
      </c>
      <c r="B12" s="15" t="s">
        <v>18</v>
      </c>
      <c r="C12" s="64">
        <v>4</v>
      </c>
      <c r="D12" s="64">
        <v>5</v>
      </c>
      <c r="E12" s="64">
        <v>4</v>
      </c>
      <c r="F12" s="64">
        <v>6</v>
      </c>
      <c r="G12" s="64">
        <v>6</v>
      </c>
      <c r="H12" s="64">
        <v>6</v>
      </c>
      <c r="I12" s="64">
        <v>6</v>
      </c>
      <c r="J12" s="64">
        <v>6</v>
      </c>
      <c r="K12" s="64">
        <v>6</v>
      </c>
      <c r="L12" s="64">
        <v>5</v>
      </c>
      <c r="M12" s="64">
        <v>5</v>
      </c>
      <c r="N12" s="64">
        <v>5</v>
      </c>
      <c r="O12" s="64">
        <v>5</v>
      </c>
      <c r="P12" s="64">
        <v>6</v>
      </c>
      <c r="Q12" s="64">
        <v>7</v>
      </c>
      <c r="R12" s="64">
        <v>6</v>
      </c>
      <c r="S12" s="64">
        <v>7</v>
      </c>
      <c r="T12" s="64">
        <v>8</v>
      </c>
      <c r="U12" s="64">
        <v>8</v>
      </c>
      <c r="V12" s="64">
        <v>8</v>
      </c>
      <c r="W12" s="64">
        <v>7</v>
      </c>
      <c r="X12" s="64">
        <v>7</v>
      </c>
      <c r="Y12" s="64">
        <v>9</v>
      </c>
    </row>
    <row r="13" spans="1:25" x14ac:dyDescent="0.2">
      <c r="A13" s="15" t="s">
        <v>19</v>
      </c>
      <c r="B13" s="15" t="s">
        <v>20</v>
      </c>
      <c r="C13" s="64">
        <v>9</v>
      </c>
      <c r="D13" s="64">
        <v>9</v>
      </c>
      <c r="E13" s="64">
        <v>11</v>
      </c>
      <c r="F13" s="64">
        <v>12</v>
      </c>
      <c r="G13" s="64">
        <v>11</v>
      </c>
      <c r="H13" s="64">
        <v>10</v>
      </c>
      <c r="I13" s="64">
        <v>11</v>
      </c>
      <c r="J13" s="64">
        <v>11</v>
      </c>
      <c r="K13" s="64">
        <v>11</v>
      </c>
      <c r="L13" s="64">
        <v>11</v>
      </c>
      <c r="M13" s="64">
        <v>10</v>
      </c>
      <c r="N13" s="64">
        <v>10</v>
      </c>
      <c r="O13" s="64">
        <v>10</v>
      </c>
      <c r="P13" s="64">
        <v>11</v>
      </c>
      <c r="Q13" s="64">
        <v>11</v>
      </c>
      <c r="R13" s="64">
        <v>12</v>
      </c>
      <c r="S13" s="64">
        <v>13</v>
      </c>
      <c r="T13" s="64">
        <v>15</v>
      </c>
      <c r="U13" s="64">
        <v>14</v>
      </c>
      <c r="V13" s="64">
        <v>13</v>
      </c>
      <c r="W13" s="64">
        <v>16</v>
      </c>
      <c r="X13" s="64">
        <v>16</v>
      </c>
      <c r="Y13" s="64">
        <v>14</v>
      </c>
    </row>
    <row r="14" spans="1:25" x14ac:dyDescent="0.2">
      <c r="A14" s="15" t="s">
        <v>21</v>
      </c>
      <c r="B14" s="15" t="s">
        <v>22</v>
      </c>
      <c r="C14" s="64">
        <v>8</v>
      </c>
      <c r="D14" s="64">
        <v>9</v>
      </c>
      <c r="E14" s="64">
        <v>10</v>
      </c>
      <c r="F14" s="64">
        <v>9</v>
      </c>
      <c r="G14" s="64">
        <v>9</v>
      </c>
      <c r="H14" s="64">
        <v>11</v>
      </c>
      <c r="I14" s="64">
        <v>10</v>
      </c>
      <c r="J14" s="64">
        <v>10</v>
      </c>
      <c r="K14" s="64">
        <v>10</v>
      </c>
      <c r="L14" s="64">
        <v>10</v>
      </c>
      <c r="M14" s="64">
        <v>11</v>
      </c>
      <c r="N14" s="64">
        <v>12</v>
      </c>
      <c r="O14" s="64">
        <v>12</v>
      </c>
      <c r="P14" s="64">
        <v>12</v>
      </c>
      <c r="Q14" s="64">
        <v>12</v>
      </c>
      <c r="R14" s="64">
        <v>11</v>
      </c>
      <c r="S14" s="64">
        <v>11</v>
      </c>
      <c r="T14" s="64">
        <v>12</v>
      </c>
      <c r="U14" s="64">
        <v>12</v>
      </c>
      <c r="V14" s="64">
        <v>11</v>
      </c>
      <c r="W14" s="64">
        <v>11</v>
      </c>
      <c r="X14" s="64">
        <v>12</v>
      </c>
      <c r="Y14" s="64">
        <v>11</v>
      </c>
    </row>
    <row r="15" spans="1:25" x14ac:dyDescent="0.2">
      <c r="A15" s="15" t="s">
        <v>23</v>
      </c>
      <c r="B15" s="15" t="s">
        <v>24</v>
      </c>
      <c r="C15" s="64">
        <v>4</v>
      </c>
      <c r="D15" s="64">
        <v>4</v>
      </c>
      <c r="E15" s="64">
        <v>4</v>
      </c>
      <c r="F15" s="64">
        <v>4</v>
      </c>
      <c r="G15" s="64">
        <v>4</v>
      </c>
      <c r="H15" s="64">
        <v>3</v>
      </c>
      <c r="I15" s="64">
        <v>4</v>
      </c>
      <c r="J15" s="64">
        <v>4</v>
      </c>
      <c r="K15" s="64">
        <v>4</v>
      </c>
      <c r="L15" s="64">
        <v>2</v>
      </c>
      <c r="M15" s="64">
        <v>4</v>
      </c>
      <c r="N15" s="64">
        <v>4</v>
      </c>
      <c r="O15" s="64">
        <v>4</v>
      </c>
      <c r="P15" s="64">
        <v>4</v>
      </c>
      <c r="Q15" s="64">
        <v>4</v>
      </c>
      <c r="R15" s="64">
        <v>4</v>
      </c>
      <c r="S15" s="64">
        <v>4</v>
      </c>
      <c r="T15" s="64">
        <v>4</v>
      </c>
      <c r="U15" s="64">
        <v>4</v>
      </c>
      <c r="V15" s="64">
        <v>4</v>
      </c>
      <c r="W15" s="64">
        <v>4</v>
      </c>
      <c r="X15" s="64">
        <v>4</v>
      </c>
      <c r="Y15" s="64">
        <v>3</v>
      </c>
    </row>
    <row r="16" spans="1:25" x14ac:dyDescent="0.2">
      <c r="A16" s="15" t="s">
        <v>25</v>
      </c>
      <c r="B16" s="15" t="s">
        <v>26</v>
      </c>
      <c r="C16" s="64">
        <v>6</v>
      </c>
      <c r="D16" s="64">
        <v>6</v>
      </c>
      <c r="E16" s="64">
        <v>8</v>
      </c>
      <c r="F16" s="64">
        <v>8</v>
      </c>
      <c r="G16" s="64">
        <v>5</v>
      </c>
      <c r="H16" s="64">
        <v>9</v>
      </c>
      <c r="I16" s="64">
        <v>5</v>
      </c>
      <c r="J16" s="64">
        <v>6</v>
      </c>
      <c r="K16" s="64">
        <v>7</v>
      </c>
      <c r="L16" s="64">
        <v>7</v>
      </c>
      <c r="M16" s="64">
        <v>8</v>
      </c>
      <c r="N16" s="64">
        <v>8</v>
      </c>
      <c r="O16" s="64">
        <v>8</v>
      </c>
      <c r="P16" s="64">
        <v>8</v>
      </c>
      <c r="Q16" s="64">
        <v>8</v>
      </c>
      <c r="R16" s="64">
        <v>7</v>
      </c>
      <c r="S16" s="64">
        <v>8</v>
      </c>
      <c r="T16" s="64">
        <v>9</v>
      </c>
      <c r="U16" s="64">
        <v>9</v>
      </c>
      <c r="V16" s="64">
        <v>9</v>
      </c>
      <c r="W16" s="64">
        <v>9</v>
      </c>
      <c r="X16" s="64">
        <v>10</v>
      </c>
      <c r="Y16" s="64">
        <v>10</v>
      </c>
    </row>
    <row r="17" spans="1:25" x14ac:dyDescent="0.2">
      <c r="A17" s="15" t="s">
        <v>27</v>
      </c>
      <c r="B17" s="15" t="s">
        <v>28</v>
      </c>
      <c r="C17" s="64">
        <v>3</v>
      </c>
      <c r="D17" s="64">
        <v>2</v>
      </c>
      <c r="E17" s="64">
        <v>1</v>
      </c>
      <c r="F17" s="64">
        <v>2</v>
      </c>
      <c r="G17" s="64">
        <v>2</v>
      </c>
      <c r="H17" s="64">
        <v>2</v>
      </c>
      <c r="I17" s="64">
        <v>1</v>
      </c>
      <c r="J17" s="64">
        <v>1</v>
      </c>
      <c r="K17" s="64">
        <v>1</v>
      </c>
      <c r="L17" s="64">
        <v>1</v>
      </c>
      <c r="M17" s="64">
        <v>2</v>
      </c>
      <c r="N17" s="64">
        <v>1</v>
      </c>
      <c r="O17" s="64">
        <v>2</v>
      </c>
      <c r="P17" s="64">
        <v>2</v>
      </c>
      <c r="Q17" s="64">
        <v>3</v>
      </c>
      <c r="R17" s="64">
        <v>3</v>
      </c>
      <c r="S17" s="64">
        <v>3</v>
      </c>
      <c r="T17" s="64">
        <v>3</v>
      </c>
      <c r="U17" s="64">
        <v>3</v>
      </c>
      <c r="V17" s="64">
        <v>3</v>
      </c>
      <c r="W17" s="64">
        <v>3</v>
      </c>
      <c r="X17" s="64">
        <v>3</v>
      </c>
      <c r="Y17" s="64">
        <v>4</v>
      </c>
    </row>
    <row r="18" spans="1:25" x14ac:dyDescent="0.2">
      <c r="A18" s="15" t="s">
        <v>29</v>
      </c>
      <c r="B18" s="15" t="s">
        <v>30</v>
      </c>
      <c r="C18" s="64">
        <v>1</v>
      </c>
      <c r="D18" s="64">
        <v>1</v>
      </c>
      <c r="E18" s="64">
        <v>4</v>
      </c>
      <c r="F18" s="64">
        <v>5</v>
      </c>
      <c r="G18" s="64">
        <v>6</v>
      </c>
      <c r="H18" s="64">
        <v>7</v>
      </c>
      <c r="I18" s="64">
        <v>7</v>
      </c>
      <c r="J18" s="64">
        <v>7</v>
      </c>
      <c r="K18" s="64">
        <v>6</v>
      </c>
      <c r="L18" s="64">
        <v>7</v>
      </c>
      <c r="M18" s="64">
        <v>7</v>
      </c>
      <c r="N18" s="64">
        <v>8</v>
      </c>
      <c r="O18" s="64">
        <v>9</v>
      </c>
      <c r="P18" s="64">
        <v>8</v>
      </c>
      <c r="Q18" s="64">
        <v>8</v>
      </c>
      <c r="R18" s="64">
        <v>8</v>
      </c>
      <c r="S18" s="64">
        <v>8</v>
      </c>
      <c r="T18" s="64">
        <v>8</v>
      </c>
      <c r="U18" s="64">
        <v>7</v>
      </c>
      <c r="V18" s="64">
        <v>8</v>
      </c>
      <c r="W18" s="64">
        <v>8</v>
      </c>
      <c r="X18" s="64">
        <v>8</v>
      </c>
      <c r="Y18" s="64">
        <v>8</v>
      </c>
    </row>
    <row r="19" spans="1:25" x14ac:dyDescent="0.2">
      <c r="A19" s="15" t="s">
        <v>31</v>
      </c>
      <c r="B19" s="15" t="s">
        <v>32</v>
      </c>
      <c r="C19" s="64">
        <v>10</v>
      </c>
      <c r="D19" s="64">
        <v>10</v>
      </c>
      <c r="E19" s="64">
        <v>11</v>
      </c>
      <c r="F19" s="64">
        <v>11</v>
      </c>
      <c r="G19" s="64">
        <v>10</v>
      </c>
      <c r="H19" s="64">
        <v>9</v>
      </c>
      <c r="I19" s="64">
        <v>8</v>
      </c>
      <c r="J19" s="64">
        <v>6</v>
      </c>
      <c r="K19" s="64">
        <v>7</v>
      </c>
      <c r="L19" s="64">
        <v>6</v>
      </c>
      <c r="M19" s="64">
        <v>8</v>
      </c>
      <c r="N19" s="64">
        <v>8</v>
      </c>
      <c r="O19" s="64">
        <v>8</v>
      </c>
      <c r="P19" s="64">
        <v>8</v>
      </c>
      <c r="Q19" s="64">
        <v>9</v>
      </c>
      <c r="R19" s="64">
        <v>10</v>
      </c>
      <c r="S19" s="64">
        <v>11</v>
      </c>
      <c r="T19" s="64">
        <v>11</v>
      </c>
      <c r="U19" s="64">
        <v>11</v>
      </c>
      <c r="V19" s="64">
        <v>13</v>
      </c>
      <c r="W19" s="64">
        <v>13</v>
      </c>
      <c r="X19" s="64">
        <v>13</v>
      </c>
      <c r="Y19" s="64">
        <v>13</v>
      </c>
    </row>
    <row r="20" spans="1:25" x14ac:dyDescent="0.2">
      <c r="A20" s="15" t="s">
        <v>33</v>
      </c>
      <c r="B20" s="15" t="s">
        <v>34</v>
      </c>
      <c r="C20" s="64">
        <v>22</v>
      </c>
      <c r="D20" s="64">
        <v>21</v>
      </c>
      <c r="E20" s="64">
        <v>20</v>
      </c>
      <c r="F20" s="64">
        <v>22</v>
      </c>
      <c r="G20" s="64">
        <v>24</v>
      </c>
      <c r="H20" s="64">
        <v>23</v>
      </c>
      <c r="I20" s="64">
        <v>23</v>
      </c>
      <c r="J20" s="64">
        <v>24</v>
      </c>
      <c r="K20" s="64">
        <v>25</v>
      </c>
      <c r="L20" s="64">
        <v>26</v>
      </c>
      <c r="M20" s="64">
        <v>25</v>
      </c>
      <c r="N20" s="64">
        <v>26</v>
      </c>
      <c r="O20" s="64">
        <v>27</v>
      </c>
      <c r="P20" s="64">
        <v>28</v>
      </c>
      <c r="Q20" s="64">
        <v>27</v>
      </c>
      <c r="R20" s="64">
        <v>31</v>
      </c>
      <c r="S20" s="64">
        <v>31</v>
      </c>
      <c r="T20" s="64">
        <v>32</v>
      </c>
      <c r="U20" s="64">
        <v>33</v>
      </c>
      <c r="V20" s="64">
        <v>32</v>
      </c>
      <c r="W20" s="64">
        <v>31</v>
      </c>
      <c r="X20" s="64">
        <v>32</v>
      </c>
      <c r="Y20" s="64">
        <v>27</v>
      </c>
    </row>
    <row r="21" spans="1:25" x14ac:dyDescent="0.2">
      <c r="A21" s="15" t="s">
        <v>35</v>
      </c>
      <c r="B21" s="15" t="s">
        <v>36</v>
      </c>
      <c r="C21" s="64">
        <v>13</v>
      </c>
      <c r="D21" s="64">
        <v>12</v>
      </c>
      <c r="E21" s="64">
        <v>13</v>
      </c>
      <c r="F21" s="64">
        <v>18</v>
      </c>
      <c r="G21" s="64">
        <v>18</v>
      </c>
      <c r="H21" s="64">
        <v>17</v>
      </c>
      <c r="I21" s="64">
        <v>17</v>
      </c>
      <c r="J21" s="64">
        <v>17</v>
      </c>
      <c r="K21" s="64">
        <v>18</v>
      </c>
      <c r="L21" s="64">
        <v>17</v>
      </c>
      <c r="M21" s="64">
        <v>17</v>
      </c>
      <c r="N21" s="64">
        <v>18</v>
      </c>
      <c r="O21" s="64">
        <v>18</v>
      </c>
      <c r="P21" s="64">
        <v>18</v>
      </c>
      <c r="Q21" s="64">
        <v>19</v>
      </c>
      <c r="R21" s="64">
        <v>19</v>
      </c>
      <c r="S21" s="64">
        <v>18</v>
      </c>
      <c r="T21" s="64">
        <v>19</v>
      </c>
      <c r="U21" s="64">
        <v>19</v>
      </c>
      <c r="V21" s="64">
        <v>19</v>
      </c>
      <c r="W21" s="64">
        <v>19</v>
      </c>
      <c r="X21" s="64">
        <v>19</v>
      </c>
      <c r="Y21" s="64">
        <v>20</v>
      </c>
    </row>
    <row r="22" spans="1:25" x14ac:dyDescent="0.2">
      <c r="A22" s="15" t="s">
        <v>37</v>
      </c>
      <c r="B22" s="15" t="s">
        <v>38</v>
      </c>
      <c r="C22" s="64">
        <v>5</v>
      </c>
      <c r="D22" s="64">
        <v>5</v>
      </c>
      <c r="E22" s="64">
        <v>5</v>
      </c>
      <c r="F22" s="64">
        <v>5</v>
      </c>
      <c r="G22" s="64">
        <v>5</v>
      </c>
      <c r="H22" s="64">
        <v>6</v>
      </c>
      <c r="I22" s="64">
        <v>6</v>
      </c>
      <c r="J22" s="64">
        <v>5</v>
      </c>
      <c r="K22" s="64">
        <v>6</v>
      </c>
      <c r="L22" s="64">
        <v>6</v>
      </c>
      <c r="M22" s="64">
        <v>5</v>
      </c>
      <c r="N22" s="64">
        <v>6</v>
      </c>
      <c r="O22" s="64">
        <v>6</v>
      </c>
      <c r="P22" s="64">
        <v>6</v>
      </c>
      <c r="Q22" s="64">
        <v>6</v>
      </c>
      <c r="R22" s="64">
        <v>6</v>
      </c>
      <c r="S22" s="64">
        <v>6</v>
      </c>
      <c r="T22" s="64">
        <v>6</v>
      </c>
      <c r="U22" s="64">
        <v>6</v>
      </c>
      <c r="V22" s="64">
        <v>6</v>
      </c>
      <c r="W22" s="64">
        <v>5</v>
      </c>
      <c r="X22" s="64">
        <v>5</v>
      </c>
      <c r="Y22" s="64">
        <v>6</v>
      </c>
    </row>
    <row r="23" spans="1:25" x14ac:dyDescent="0.2">
      <c r="A23" s="15" t="s">
        <v>39</v>
      </c>
      <c r="B23" s="15" t="s">
        <v>40</v>
      </c>
      <c r="C23" s="64">
        <v>6</v>
      </c>
      <c r="D23" s="64">
        <v>7</v>
      </c>
      <c r="E23" s="64">
        <v>7</v>
      </c>
      <c r="F23" s="64">
        <v>7</v>
      </c>
      <c r="G23" s="64">
        <v>8</v>
      </c>
      <c r="H23" s="64">
        <v>8</v>
      </c>
      <c r="I23" s="64">
        <v>7</v>
      </c>
      <c r="J23" s="64">
        <v>7</v>
      </c>
      <c r="K23" s="64">
        <v>7</v>
      </c>
      <c r="L23" s="64">
        <v>8</v>
      </c>
      <c r="M23" s="64">
        <v>8</v>
      </c>
      <c r="N23" s="64">
        <v>8</v>
      </c>
      <c r="O23" s="64">
        <v>8</v>
      </c>
      <c r="P23" s="64">
        <v>8</v>
      </c>
      <c r="Q23" s="64">
        <v>9</v>
      </c>
      <c r="R23" s="64">
        <v>8</v>
      </c>
      <c r="S23" s="64">
        <v>9</v>
      </c>
      <c r="T23" s="64">
        <v>10</v>
      </c>
      <c r="U23" s="64">
        <v>10</v>
      </c>
      <c r="V23" s="64">
        <v>10</v>
      </c>
      <c r="W23" s="64">
        <v>10</v>
      </c>
      <c r="X23" s="64">
        <v>10</v>
      </c>
      <c r="Y23" s="64">
        <v>11</v>
      </c>
    </row>
    <row r="24" spans="1:25" x14ac:dyDescent="0.2">
      <c r="A24" s="15" t="s">
        <v>41</v>
      </c>
      <c r="B24" s="15" t="s">
        <v>42</v>
      </c>
      <c r="C24" s="64">
        <v>13</v>
      </c>
      <c r="D24" s="64">
        <v>12</v>
      </c>
      <c r="E24" s="64">
        <v>13</v>
      </c>
      <c r="F24" s="64">
        <v>14</v>
      </c>
      <c r="G24" s="64">
        <v>17</v>
      </c>
      <c r="H24" s="64">
        <v>17</v>
      </c>
      <c r="I24" s="64">
        <v>14</v>
      </c>
      <c r="J24" s="64">
        <v>12</v>
      </c>
      <c r="K24" s="64">
        <v>15</v>
      </c>
      <c r="L24" s="64">
        <v>15</v>
      </c>
      <c r="M24" s="64">
        <v>16</v>
      </c>
      <c r="N24" s="64">
        <v>16</v>
      </c>
      <c r="O24" s="64">
        <v>15</v>
      </c>
      <c r="P24" s="64">
        <v>15</v>
      </c>
      <c r="Q24" s="64">
        <v>15</v>
      </c>
      <c r="R24" s="64">
        <v>16</v>
      </c>
      <c r="S24" s="64">
        <v>15</v>
      </c>
      <c r="T24" s="64">
        <v>18</v>
      </c>
      <c r="U24" s="64">
        <v>19</v>
      </c>
      <c r="V24" s="64">
        <v>19</v>
      </c>
      <c r="W24" s="64">
        <v>19</v>
      </c>
      <c r="X24" s="64">
        <v>18</v>
      </c>
      <c r="Y24" s="64">
        <v>19</v>
      </c>
    </row>
    <row r="25" spans="1:25" x14ac:dyDescent="0.2">
      <c r="A25" s="15" t="s">
        <v>43</v>
      </c>
      <c r="B25" s="15" t="s">
        <v>44</v>
      </c>
      <c r="C25" s="64">
        <v>2</v>
      </c>
      <c r="D25" s="64">
        <v>2</v>
      </c>
      <c r="E25" s="64">
        <v>2</v>
      </c>
      <c r="F25" s="64">
        <v>3</v>
      </c>
      <c r="G25" s="64">
        <v>3</v>
      </c>
      <c r="H25" s="64">
        <v>4</v>
      </c>
      <c r="I25" s="64">
        <v>4</v>
      </c>
      <c r="J25" s="64">
        <v>4</v>
      </c>
      <c r="K25" s="64">
        <v>4</v>
      </c>
      <c r="L25" s="64">
        <v>5</v>
      </c>
      <c r="M25" s="64">
        <v>5</v>
      </c>
      <c r="N25" s="64">
        <v>5</v>
      </c>
      <c r="O25" s="64">
        <v>5</v>
      </c>
      <c r="P25" s="64">
        <v>4</v>
      </c>
      <c r="Q25" s="64">
        <v>4</v>
      </c>
      <c r="R25" s="64">
        <v>5</v>
      </c>
      <c r="S25" s="64">
        <v>4</v>
      </c>
      <c r="T25" s="64">
        <v>6</v>
      </c>
      <c r="U25" s="64">
        <v>6</v>
      </c>
      <c r="V25" s="64">
        <v>6</v>
      </c>
      <c r="W25" s="64">
        <v>6</v>
      </c>
      <c r="X25" s="64">
        <v>6</v>
      </c>
      <c r="Y25" s="64">
        <v>6</v>
      </c>
    </row>
    <row r="26" spans="1:25" x14ac:dyDescent="0.2">
      <c r="A26" s="15" t="s">
        <v>45</v>
      </c>
      <c r="B26" s="15" t="s">
        <v>46</v>
      </c>
      <c r="C26" s="64">
        <v>8</v>
      </c>
      <c r="D26" s="64">
        <v>7</v>
      </c>
      <c r="E26" s="64">
        <v>9</v>
      </c>
      <c r="F26" s="64">
        <v>9</v>
      </c>
      <c r="G26" s="64">
        <v>9</v>
      </c>
      <c r="H26" s="64">
        <v>9</v>
      </c>
      <c r="I26" s="64">
        <v>9</v>
      </c>
      <c r="J26" s="64">
        <v>9</v>
      </c>
      <c r="K26" s="64">
        <v>8</v>
      </c>
      <c r="L26" s="64">
        <v>7</v>
      </c>
      <c r="M26" s="64">
        <v>8</v>
      </c>
      <c r="N26" s="64">
        <v>8</v>
      </c>
      <c r="O26" s="64">
        <v>9</v>
      </c>
      <c r="P26" s="64">
        <v>8</v>
      </c>
      <c r="Q26" s="64">
        <v>8</v>
      </c>
      <c r="R26" s="64">
        <v>8</v>
      </c>
      <c r="S26" s="64">
        <v>7</v>
      </c>
      <c r="T26" s="64">
        <v>9</v>
      </c>
      <c r="U26" s="64">
        <v>9</v>
      </c>
      <c r="V26" s="64">
        <v>9</v>
      </c>
      <c r="W26" s="64">
        <v>9</v>
      </c>
      <c r="X26" s="64">
        <v>9</v>
      </c>
      <c r="Y26" s="64">
        <v>8</v>
      </c>
    </row>
    <row r="27" spans="1:25" x14ac:dyDescent="0.2">
      <c r="A27" s="15" t="s">
        <v>65</v>
      </c>
      <c r="B27" s="15" t="s">
        <v>66</v>
      </c>
      <c r="C27" s="64">
        <v>1</v>
      </c>
      <c r="D27" s="64">
        <v>1</v>
      </c>
      <c r="E27" s="64">
        <v>1</v>
      </c>
      <c r="F27" s="64">
        <v>1</v>
      </c>
      <c r="G27" s="64">
        <v>1</v>
      </c>
      <c r="H27" s="64">
        <v>1</v>
      </c>
      <c r="I27" s="64">
        <v>1</v>
      </c>
      <c r="J27" s="64" t="s">
        <v>244</v>
      </c>
      <c r="K27" s="64" t="s">
        <v>244</v>
      </c>
      <c r="L27" s="64">
        <v>1</v>
      </c>
      <c r="M27" s="64">
        <v>1</v>
      </c>
      <c r="N27" s="64">
        <v>1</v>
      </c>
      <c r="O27" s="64">
        <v>1</v>
      </c>
      <c r="P27" s="64">
        <v>1</v>
      </c>
      <c r="Q27" s="64">
        <v>1</v>
      </c>
      <c r="R27" s="64">
        <v>2</v>
      </c>
      <c r="S27" s="64">
        <v>2</v>
      </c>
      <c r="T27" s="64">
        <v>2</v>
      </c>
      <c r="U27" s="64">
        <v>2</v>
      </c>
      <c r="V27" s="64">
        <v>4</v>
      </c>
      <c r="W27" s="64">
        <v>3</v>
      </c>
      <c r="X27" s="64">
        <v>3</v>
      </c>
      <c r="Y27" s="64">
        <v>4</v>
      </c>
    </row>
    <row r="28" spans="1:25" x14ac:dyDescent="0.2">
      <c r="A28" s="15" t="s">
        <v>67</v>
      </c>
      <c r="B28" s="15" t="s">
        <v>68</v>
      </c>
      <c r="C28" s="64">
        <v>4</v>
      </c>
      <c r="D28" s="64">
        <v>3</v>
      </c>
      <c r="E28" s="64">
        <v>4</v>
      </c>
      <c r="F28" s="64">
        <v>4</v>
      </c>
      <c r="G28" s="64">
        <v>3</v>
      </c>
      <c r="H28" s="64">
        <v>4</v>
      </c>
      <c r="I28" s="64">
        <v>3</v>
      </c>
      <c r="J28" s="64">
        <v>1</v>
      </c>
      <c r="K28" s="64">
        <v>1</v>
      </c>
      <c r="L28" s="64">
        <v>1</v>
      </c>
      <c r="M28" s="64">
        <v>2</v>
      </c>
      <c r="N28" s="64">
        <v>1</v>
      </c>
      <c r="O28" s="64">
        <v>1</v>
      </c>
      <c r="P28" s="64">
        <v>1</v>
      </c>
      <c r="Q28" s="64">
        <v>1</v>
      </c>
      <c r="R28" s="64">
        <v>1</v>
      </c>
      <c r="S28" s="64">
        <v>1</v>
      </c>
      <c r="T28" s="64">
        <v>1</v>
      </c>
      <c r="U28" s="64">
        <v>1</v>
      </c>
      <c r="V28" s="64">
        <v>2</v>
      </c>
      <c r="W28" s="64">
        <v>2</v>
      </c>
      <c r="X28" s="64">
        <v>3</v>
      </c>
      <c r="Y28" s="64">
        <v>3</v>
      </c>
    </row>
    <row r="29" spans="1:25" x14ac:dyDescent="0.2">
      <c r="A29" s="15" t="s">
        <v>47</v>
      </c>
      <c r="B29" s="15" t="s">
        <v>48</v>
      </c>
      <c r="C29" s="64">
        <v>8</v>
      </c>
      <c r="D29" s="64">
        <v>7</v>
      </c>
      <c r="E29" s="64">
        <v>7</v>
      </c>
      <c r="F29" s="64">
        <v>7</v>
      </c>
      <c r="G29" s="64">
        <v>7</v>
      </c>
      <c r="H29" s="64">
        <v>7</v>
      </c>
      <c r="I29" s="64">
        <v>8</v>
      </c>
      <c r="J29" s="64">
        <v>8</v>
      </c>
      <c r="K29" s="64">
        <v>8</v>
      </c>
      <c r="L29" s="64">
        <v>8</v>
      </c>
      <c r="M29" s="64">
        <v>8</v>
      </c>
      <c r="N29" s="64">
        <v>8</v>
      </c>
      <c r="O29" s="64">
        <v>8</v>
      </c>
      <c r="P29" s="64">
        <v>10</v>
      </c>
      <c r="Q29" s="64">
        <v>8</v>
      </c>
      <c r="R29" s="64">
        <v>9</v>
      </c>
      <c r="S29" s="64">
        <v>10</v>
      </c>
      <c r="T29" s="64">
        <v>10</v>
      </c>
      <c r="U29" s="64">
        <v>10</v>
      </c>
      <c r="V29" s="64">
        <v>11</v>
      </c>
      <c r="W29" s="64">
        <v>11</v>
      </c>
      <c r="X29" s="64">
        <v>11</v>
      </c>
      <c r="Y29" s="64">
        <v>11</v>
      </c>
    </row>
    <row r="30" spans="1:25" x14ac:dyDescent="0.2">
      <c r="A30" s="15" t="s">
        <v>49</v>
      </c>
      <c r="B30" s="15" t="s">
        <v>50</v>
      </c>
      <c r="C30" s="64">
        <v>13</v>
      </c>
      <c r="D30" s="64">
        <v>14</v>
      </c>
      <c r="E30" s="64">
        <v>13</v>
      </c>
      <c r="F30" s="64">
        <v>13</v>
      </c>
      <c r="G30" s="64">
        <v>12</v>
      </c>
      <c r="H30" s="64">
        <v>14</v>
      </c>
      <c r="I30" s="64">
        <v>13</v>
      </c>
      <c r="J30" s="64">
        <v>13</v>
      </c>
      <c r="K30" s="64">
        <v>14</v>
      </c>
      <c r="L30" s="64">
        <v>14</v>
      </c>
      <c r="M30" s="64">
        <v>14</v>
      </c>
      <c r="N30" s="64">
        <v>14</v>
      </c>
      <c r="O30" s="64">
        <v>15</v>
      </c>
      <c r="P30" s="64">
        <v>15</v>
      </c>
      <c r="Q30" s="64">
        <v>15</v>
      </c>
      <c r="R30" s="64">
        <v>16</v>
      </c>
      <c r="S30" s="64">
        <v>15</v>
      </c>
      <c r="T30" s="64">
        <v>16</v>
      </c>
      <c r="U30" s="64">
        <v>15</v>
      </c>
      <c r="V30" s="64">
        <v>17</v>
      </c>
      <c r="W30" s="64">
        <v>17</v>
      </c>
      <c r="X30" s="64">
        <v>17</v>
      </c>
      <c r="Y30" s="64">
        <v>17</v>
      </c>
    </row>
    <row r="31" spans="1:25" x14ac:dyDescent="0.2">
      <c r="A31" s="15" t="s">
        <v>51</v>
      </c>
      <c r="B31" s="15" t="s">
        <v>52</v>
      </c>
      <c r="C31" s="64">
        <v>7</v>
      </c>
      <c r="D31" s="64">
        <v>6</v>
      </c>
      <c r="E31" s="64">
        <v>6</v>
      </c>
      <c r="F31" s="64">
        <v>5</v>
      </c>
      <c r="G31" s="64">
        <v>6</v>
      </c>
      <c r="H31" s="64">
        <v>6</v>
      </c>
      <c r="I31" s="64">
        <v>6</v>
      </c>
      <c r="J31" s="64">
        <v>6</v>
      </c>
      <c r="K31" s="64">
        <v>6</v>
      </c>
      <c r="L31" s="64">
        <v>6</v>
      </c>
      <c r="M31" s="64">
        <v>6</v>
      </c>
      <c r="N31" s="64">
        <v>6</v>
      </c>
      <c r="O31" s="64">
        <v>6</v>
      </c>
      <c r="P31" s="64">
        <v>6</v>
      </c>
      <c r="Q31" s="64">
        <v>5</v>
      </c>
      <c r="R31" s="64">
        <v>6</v>
      </c>
      <c r="S31" s="64">
        <v>6</v>
      </c>
      <c r="T31" s="64">
        <v>6</v>
      </c>
      <c r="U31" s="64">
        <v>6</v>
      </c>
      <c r="V31" s="64">
        <v>6</v>
      </c>
      <c r="W31" s="64">
        <v>6</v>
      </c>
      <c r="X31" s="64">
        <v>6</v>
      </c>
      <c r="Y31" s="64">
        <v>6</v>
      </c>
    </row>
    <row r="32" spans="1:25" x14ac:dyDescent="0.2">
      <c r="A32" s="15" t="s">
        <v>53</v>
      </c>
      <c r="B32" s="15" t="s">
        <v>54</v>
      </c>
      <c r="C32" s="64">
        <v>11</v>
      </c>
      <c r="D32" s="64">
        <v>10</v>
      </c>
      <c r="E32" s="64">
        <v>13</v>
      </c>
      <c r="F32" s="64">
        <v>13</v>
      </c>
      <c r="G32" s="64">
        <v>13</v>
      </c>
      <c r="H32" s="64">
        <v>14</v>
      </c>
      <c r="I32" s="64">
        <v>14</v>
      </c>
      <c r="J32" s="64">
        <v>14</v>
      </c>
      <c r="K32" s="64">
        <v>14</v>
      </c>
      <c r="L32" s="64">
        <v>14</v>
      </c>
      <c r="M32" s="64">
        <v>14</v>
      </c>
      <c r="N32" s="64">
        <v>14</v>
      </c>
      <c r="O32" s="64">
        <v>14</v>
      </c>
      <c r="P32" s="64">
        <v>14</v>
      </c>
      <c r="Q32" s="64">
        <v>14</v>
      </c>
      <c r="R32" s="64">
        <v>14</v>
      </c>
      <c r="S32" s="64">
        <v>14</v>
      </c>
      <c r="T32" s="64">
        <v>15</v>
      </c>
      <c r="U32" s="64">
        <v>15</v>
      </c>
      <c r="V32" s="64">
        <v>15</v>
      </c>
      <c r="W32" s="64">
        <v>16</v>
      </c>
      <c r="X32" s="64">
        <v>16</v>
      </c>
      <c r="Y32" s="64">
        <v>16</v>
      </c>
    </row>
    <row r="33" spans="1:25" x14ac:dyDescent="0.2">
      <c r="A33" s="15" t="s">
        <v>55</v>
      </c>
      <c r="B33" s="15" t="s">
        <v>56</v>
      </c>
      <c r="C33" s="64">
        <v>6</v>
      </c>
      <c r="D33" s="64">
        <v>6</v>
      </c>
      <c r="E33" s="64">
        <v>6</v>
      </c>
      <c r="F33" s="64">
        <v>8</v>
      </c>
      <c r="G33" s="64">
        <v>8</v>
      </c>
      <c r="H33" s="64">
        <v>10</v>
      </c>
      <c r="I33" s="64">
        <v>10</v>
      </c>
      <c r="J33" s="64">
        <v>9</v>
      </c>
      <c r="K33" s="64">
        <v>9</v>
      </c>
      <c r="L33" s="64">
        <v>9</v>
      </c>
      <c r="M33" s="64">
        <v>9</v>
      </c>
      <c r="N33" s="64">
        <v>10</v>
      </c>
      <c r="O33" s="64">
        <v>10</v>
      </c>
      <c r="P33" s="64">
        <v>10</v>
      </c>
      <c r="Q33" s="64">
        <v>11</v>
      </c>
      <c r="R33" s="64">
        <v>10</v>
      </c>
      <c r="S33" s="64">
        <v>10</v>
      </c>
      <c r="T33" s="64">
        <v>10</v>
      </c>
      <c r="U33" s="64">
        <v>11</v>
      </c>
      <c r="V33" s="64">
        <v>12</v>
      </c>
      <c r="W33" s="64">
        <v>12</v>
      </c>
      <c r="X33" s="64">
        <v>12</v>
      </c>
      <c r="Y33" s="64">
        <v>12</v>
      </c>
    </row>
    <row r="34" spans="1:25" x14ac:dyDescent="0.2">
      <c r="A34" s="15" t="s">
        <v>57</v>
      </c>
      <c r="B34" s="15" t="s">
        <v>58</v>
      </c>
      <c r="C34" s="64">
        <v>11</v>
      </c>
      <c r="D34" s="64">
        <v>10</v>
      </c>
      <c r="E34" s="64">
        <v>13</v>
      </c>
      <c r="F34" s="64">
        <v>14</v>
      </c>
      <c r="G34" s="64">
        <v>12</v>
      </c>
      <c r="H34" s="64">
        <v>13</v>
      </c>
      <c r="I34" s="64">
        <v>14</v>
      </c>
      <c r="J34" s="64">
        <v>14</v>
      </c>
      <c r="K34" s="64">
        <v>14</v>
      </c>
      <c r="L34" s="64">
        <v>14</v>
      </c>
      <c r="M34" s="64">
        <v>15</v>
      </c>
      <c r="N34" s="64">
        <v>15</v>
      </c>
      <c r="O34" s="64">
        <v>16</v>
      </c>
      <c r="P34" s="64">
        <v>16</v>
      </c>
      <c r="Q34" s="64">
        <v>16</v>
      </c>
      <c r="R34" s="64">
        <v>15</v>
      </c>
      <c r="S34" s="64">
        <v>15</v>
      </c>
      <c r="T34" s="64">
        <v>16</v>
      </c>
      <c r="U34" s="64">
        <v>16</v>
      </c>
      <c r="V34" s="64">
        <v>16</v>
      </c>
      <c r="W34" s="64">
        <v>16</v>
      </c>
      <c r="X34" s="64">
        <v>16</v>
      </c>
      <c r="Y34" s="64">
        <v>16</v>
      </c>
    </row>
    <row r="35" spans="1:25" x14ac:dyDescent="0.2">
      <c r="A35" s="15" t="s">
        <v>59</v>
      </c>
      <c r="B35" s="15" t="s">
        <v>60</v>
      </c>
      <c r="C35" s="64">
        <v>7</v>
      </c>
      <c r="D35" s="64">
        <v>8</v>
      </c>
      <c r="E35" s="64">
        <v>7</v>
      </c>
      <c r="F35" s="64">
        <v>7</v>
      </c>
      <c r="G35" s="64">
        <v>7</v>
      </c>
      <c r="H35" s="64">
        <v>7</v>
      </c>
      <c r="I35" s="64">
        <v>8</v>
      </c>
      <c r="J35" s="64">
        <v>8</v>
      </c>
      <c r="K35" s="64">
        <v>8</v>
      </c>
      <c r="L35" s="64">
        <v>10</v>
      </c>
      <c r="M35" s="64">
        <v>10</v>
      </c>
      <c r="N35" s="64">
        <v>9</v>
      </c>
      <c r="O35" s="64">
        <v>8</v>
      </c>
      <c r="P35" s="64">
        <v>8</v>
      </c>
      <c r="Q35" s="64">
        <v>6</v>
      </c>
      <c r="R35" s="64">
        <v>7</v>
      </c>
      <c r="S35" s="64">
        <v>5</v>
      </c>
      <c r="T35" s="64">
        <v>5</v>
      </c>
      <c r="U35" s="64">
        <v>6</v>
      </c>
      <c r="V35" s="64">
        <v>9</v>
      </c>
      <c r="W35" s="64">
        <v>8</v>
      </c>
      <c r="X35" s="64">
        <v>8</v>
      </c>
      <c r="Y35" s="64">
        <v>8</v>
      </c>
    </row>
    <row r="36" spans="1:25" x14ac:dyDescent="0.2">
      <c r="A36" s="15" t="s">
        <v>61</v>
      </c>
      <c r="B36" s="15" t="s">
        <v>62</v>
      </c>
      <c r="C36" s="64">
        <v>4</v>
      </c>
      <c r="D36" s="64">
        <v>4</v>
      </c>
      <c r="E36" s="64">
        <v>4</v>
      </c>
      <c r="F36" s="64">
        <v>6</v>
      </c>
      <c r="G36" s="64">
        <v>4</v>
      </c>
      <c r="H36" s="64">
        <v>5</v>
      </c>
      <c r="I36" s="64">
        <v>5</v>
      </c>
      <c r="J36" s="64">
        <v>4</v>
      </c>
      <c r="K36" s="64">
        <v>5</v>
      </c>
      <c r="L36" s="64">
        <v>5</v>
      </c>
      <c r="M36" s="64">
        <v>4</v>
      </c>
      <c r="N36" s="64">
        <v>5</v>
      </c>
      <c r="O36" s="64">
        <v>5</v>
      </c>
      <c r="P36" s="64">
        <v>5</v>
      </c>
      <c r="Q36" s="64">
        <v>5</v>
      </c>
      <c r="R36" s="64">
        <v>4</v>
      </c>
      <c r="S36" s="64">
        <v>4</v>
      </c>
      <c r="T36" s="64">
        <v>5</v>
      </c>
      <c r="U36" s="64">
        <v>5</v>
      </c>
      <c r="V36" s="64">
        <v>5</v>
      </c>
      <c r="W36" s="64">
        <v>5</v>
      </c>
      <c r="X36" s="64">
        <v>5</v>
      </c>
      <c r="Y36" s="64">
        <v>5</v>
      </c>
    </row>
    <row r="37" spans="1:25" x14ac:dyDescent="0.2">
      <c r="A37" s="15" t="s">
        <v>63</v>
      </c>
      <c r="B37" s="15" t="s">
        <v>64</v>
      </c>
      <c r="C37" s="64">
        <v>20</v>
      </c>
      <c r="D37" s="64">
        <v>22</v>
      </c>
      <c r="E37" s="64">
        <v>24</v>
      </c>
      <c r="F37" s="64">
        <v>23</v>
      </c>
      <c r="G37" s="64">
        <v>25</v>
      </c>
      <c r="H37" s="64">
        <v>26</v>
      </c>
      <c r="I37" s="64">
        <v>24</v>
      </c>
      <c r="J37" s="64">
        <v>24</v>
      </c>
      <c r="K37" s="64">
        <v>23</v>
      </c>
      <c r="L37" s="64">
        <v>24</v>
      </c>
      <c r="M37" s="64">
        <v>24</v>
      </c>
      <c r="N37" s="64">
        <v>25</v>
      </c>
      <c r="O37" s="64">
        <v>26</v>
      </c>
      <c r="P37" s="64">
        <v>26</v>
      </c>
      <c r="Q37" s="64">
        <v>26</v>
      </c>
      <c r="R37" s="64">
        <v>27</v>
      </c>
      <c r="S37" s="64">
        <v>27</v>
      </c>
      <c r="T37" s="64">
        <v>26</v>
      </c>
      <c r="U37" s="64">
        <v>25</v>
      </c>
      <c r="V37" s="64">
        <v>27</v>
      </c>
      <c r="W37" s="64">
        <v>27</v>
      </c>
      <c r="X37" s="64">
        <v>27</v>
      </c>
      <c r="Y37" s="64">
        <v>26</v>
      </c>
    </row>
    <row r="38" spans="1:25" x14ac:dyDescent="0.2">
      <c r="A38" s="15" t="s">
        <v>69</v>
      </c>
      <c r="B38" s="15" t="s">
        <v>70</v>
      </c>
      <c r="C38" s="64">
        <v>9</v>
      </c>
      <c r="D38" s="64">
        <v>9</v>
      </c>
      <c r="E38" s="64">
        <v>9</v>
      </c>
      <c r="F38" s="64">
        <v>8</v>
      </c>
      <c r="G38" s="64">
        <v>9</v>
      </c>
      <c r="H38" s="64">
        <v>8</v>
      </c>
      <c r="I38" s="64">
        <v>9</v>
      </c>
      <c r="J38" s="64">
        <v>9</v>
      </c>
      <c r="K38" s="64">
        <v>10</v>
      </c>
      <c r="L38" s="64">
        <v>10</v>
      </c>
      <c r="M38" s="64">
        <v>10</v>
      </c>
      <c r="N38" s="64">
        <v>10</v>
      </c>
      <c r="O38" s="64">
        <v>10</v>
      </c>
      <c r="P38" s="64">
        <v>8</v>
      </c>
      <c r="Q38" s="64">
        <v>9</v>
      </c>
      <c r="R38" s="64">
        <v>9</v>
      </c>
      <c r="S38" s="64">
        <v>8</v>
      </c>
      <c r="T38" s="64">
        <v>8</v>
      </c>
      <c r="U38" s="64">
        <v>9</v>
      </c>
      <c r="V38" s="64">
        <v>9</v>
      </c>
      <c r="W38" s="64">
        <v>9</v>
      </c>
      <c r="X38" s="64">
        <v>9</v>
      </c>
      <c r="Y38" s="64">
        <v>9</v>
      </c>
    </row>
    <row r="39" spans="1:25" x14ac:dyDescent="0.2">
      <c r="A39" s="15" t="s">
        <v>71</v>
      </c>
      <c r="B39" s="15" t="s">
        <v>72</v>
      </c>
      <c r="C39" s="64">
        <v>19</v>
      </c>
      <c r="D39" s="64">
        <v>19</v>
      </c>
      <c r="E39" s="64">
        <v>21</v>
      </c>
      <c r="F39" s="64">
        <v>23</v>
      </c>
      <c r="G39" s="64">
        <v>24</v>
      </c>
      <c r="H39" s="64">
        <v>22</v>
      </c>
      <c r="I39" s="64">
        <v>21</v>
      </c>
      <c r="J39" s="64">
        <v>21</v>
      </c>
      <c r="K39" s="64">
        <v>23</v>
      </c>
      <c r="L39" s="64">
        <v>23</v>
      </c>
      <c r="M39" s="64">
        <v>24</v>
      </c>
      <c r="N39" s="64">
        <v>26</v>
      </c>
      <c r="O39" s="64">
        <v>25</v>
      </c>
      <c r="P39" s="64">
        <v>25</v>
      </c>
      <c r="Q39" s="64">
        <v>26</v>
      </c>
      <c r="R39" s="64">
        <v>28</v>
      </c>
      <c r="S39" s="64">
        <v>28</v>
      </c>
      <c r="T39" s="64">
        <v>28</v>
      </c>
      <c r="U39" s="64">
        <v>28</v>
      </c>
      <c r="V39" s="64">
        <v>29</v>
      </c>
      <c r="W39" s="64">
        <v>28</v>
      </c>
      <c r="X39" s="64">
        <v>29</v>
      </c>
      <c r="Y39" s="64">
        <v>30</v>
      </c>
    </row>
    <row r="40" spans="1:25" x14ac:dyDescent="0.2">
      <c r="A40" s="15" t="s">
        <v>73</v>
      </c>
      <c r="B40" s="15" t="s">
        <v>74</v>
      </c>
      <c r="C40" s="64">
        <v>12</v>
      </c>
      <c r="D40" s="64">
        <v>12</v>
      </c>
      <c r="E40" s="64">
        <v>13</v>
      </c>
      <c r="F40" s="64">
        <v>13</v>
      </c>
      <c r="G40" s="64">
        <v>13</v>
      </c>
      <c r="H40" s="64">
        <v>14</v>
      </c>
      <c r="I40" s="64">
        <v>14</v>
      </c>
      <c r="J40" s="64">
        <v>14</v>
      </c>
      <c r="K40" s="64">
        <v>14</v>
      </c>
      <c r="L40" s="64">
        <v>14</v>
      </c>
      <c r="M40" s="64">
        <v>15</v>
      </c>
      <c r="N40" s="64">
        <v>16</v>
      </c>
      <c r="O40" s="64">
        <v>16</v>
      </c>
      <c r="P40" s="64">
        <v>16</v>
      </c>
      <c r="Q40" s="64">
        <v>16</v>
      </c>
      <c r="R40" s="64">
        <v>16</v>
      </c>
      <c r="S40" s="64">
        <v>16</v>
      </c>
      <c r="T40" s="64">
        <v>16</v>
      </c>
      <c r="U40" s="64">
        <v>16</v>
      </c>
      <c r="V40" s="64">
        <v>16</v>
      </c>
      <c r="W40" s="64">
        <v>16</v>
      </c>
      <c r="X40" s="64">
        <v>16</v>
      </c>
      <c r="Y40" s="64">
        <v>16</v>
      </c>
    </row>
    <row r="41" spans="1:25" x14ac:dyDescent="0.2">
      <c r="A41" s="15" t="s">
        <v>75</v>
      </c>
      <c r="B41" s="15" t="s">
        <v>76</v>
      </c>
      <c r="C41" s="64">
        <v>28</v>
      </c>
      <c r="D41" s="64">
        <v>24</v>
      </c>
      <c r="E41" s="64">
        <v>25</v>
      </c>
      <c r="F41" s="64">
        <v>27</v>
      </c>
      <c r="G41" s="64">
        <v>24</v>
      </c>
      <c r="H41" s="64">
        <v>23</v>
      </c>
      <c r="I41" s="64">
        <v>24</v>
      </c>
      <c r="J41" s="64">
        <v>21</v>
      </c>
      <c r="K41" s="64">
        <v>23</v>
      </c>
      <c r="L41" s="64">
        <v>24</v>
      </c>
      <c r="M41" s="64">
        <v>27</v>
      </c>
      <c r="N41" s="64">
        <v>29</v>
      </c>
      <c r="O41" s="64">
        <v>32</v>
      </c>
      <c r="P41" s="64">
        <v>30</v>
      </c>
      <c r="Q41" s="64">
        <v>32</v>
      </c>
      <c r="R41" s="64">
        <v>32</v>
      </c>
      <c r="S41" s="64">
        <v>30</v>
      </c>
      <c r="T41" s="64">
        <v>30</v>
      </c>
      <c r="U41" s="64">
        <v>29</v>
      </c>
      <c r="V41" s="64">
        <v>33</v>
      </c>
      <c r="W41" s="64">
        <v>33</v>
      </c>
      <c r="X41" s="64">
        <v>34</v>
      </c>
      <c r="Y41" s="64">
        <v>32</v>
      </c>
    </row>
    <row r="42" spans="1:25" x14ac:dyDescent="0.2">
      <c r="A42" s="15" t="s">
        <v>77</v>
      </c>
      <c r="B42" s="15" t="s">
        <v>78</v>
      </c>
      <c r="C42" s="64">
        <v>13</v>
      </c>
      <c r="D42" s="64">
        <v>11</v>
      </c>
      <c r="E42" s="64">
        <v>13</v>
      </c>
      <c r="F42" s="64">
        <v>15</v>
      </c>
      <c r="G42" s="64">
        <v>15</v>
      </c>
      <c r="H42" s="64">
        <v>15</v>
      </c>
      <c r="I42" s="64">
        <v>14</v>
      </c>
      <c r="J42" s="64">
        <v>13</v>
      </c>
      <c r="K42" s="64">
        <v>12</v>
      </c>
      <c r="L42" s="64">
        <v>14</v>
      </c>
      <c r="M42" s="64">
        <v>16</v>
      </c>
      <c r="N42" s="64">
        <v>16</v>
      </c>
      <c r="O42" s="64">
        <v>13</v>
      </c>
      <c r="P42" s="64">
        <v>14</v>
      </c>
      <c r="Q42" s="64">
        <v>16</v>
      </c>
      <c r="R42" s="64">
        <v>15</v>
      </c>
      <c r="S42" s="64">
        <v>15</v>
      </c>
      <c r="T42" s="64">
        <v>15</v>
      </c>
      <c r="U42" s="64">
        <v>15</v>
      </c>
      <c r="V42" s="64">
        <v>17</v>
      </c>
      <c r="W42" s="64">
        <v>16</v>
      </c>
      <c r="X42" s="64">
        <v>17</v>
      </c>
      <c r="Y42" s="64">
        <v>18</v>
      </c>
    </row>
    <row r="43" spans="1:25" x14ac:dyDescent="0.2">
      <c r="A43" s="15" t="s">
        <v>79</v>
      </c>
      <c r="B43" s="15" t="s">
        <v>80</v>
      </c>
      <c r="C43" s="64">
        <v>26</v>
      </c>
      <c r="D43" s="64">
        <v>26</v>
      </c>
      <c r="E43" s="64">
        <v>29</v>
      </c>
      <c r="F43" s="64">
        <v>29</v>
      </c>
      <c r="G43" s="64">
        <v>29</v>
      </c>
      <c r="H43" s="64">
        <v>28</v>
      </c>
      <c r="I43" s="64">
        <v>28</v>
      </c>
      <c r="J43" s="64">
        <v>24</v>
      </c>
      <c r="K43" s="64">
        <v>30</v>
      </c>
      <c r="L43" s="64">
        <v>29</v>
      </c>
      <c r="M43" s="64">
        <v>29</v>
      </c>
      <c r="N43" s="64">
        <v>33</v>
      </c>
      <c r="O43" s="64">
        <v>34</v>
      </c>
      <c r="P43" s="64">
        <v>34</v>
      </c>
      <c r="Q43" s="64">
        <v>33</v>
      </c>
      <c r="R43" s="64">
        <v>35</v>
      </c>
      <c r="S43" s="64">
        <v>34</v>
      </c>
      <c r="T43" s="64">
        <v>34</v>
      </c>
      <c r="U43" s="64">
        <v>34</v>
      </c>
      <c r="V43" s="64">
        <v>35</v>
      </c>
      <c r="W43" s="64">
        <v>35</v>
      </c>
      <c r="X43" s="64">
        <v>35</v>
      </c>
      <c r="Y43" s="64">
        <v>34</v>
      </c>
    </row>
    <row r="44" spans="1:25" x14ac:dyDescent="0.2">
      <c r="A44" s="15" t="s">
        <v>81</v>
      </c>
      <c r="B44" s="15" t="s">
        <v>82</v>
      </c>
      <c r="C44" s="64">
        <v>4</v>
      </c>
      <c r="D44" s="64">
        <v>5</v>
      </c>
      <c r="E44" s="64">
        <v>6</v>
      </c>
      <c r="F44" s="64">
        <v>6</v>
      </c>
      <c r="G44" s="64">
        <v>7</v>
      </c>
      <c r="H44" s="64">
        <v>7</v>
      </c>
      <c r="I44" s="64">
        <v>8</v>
      </c>
      <c r="J44" s="64">
        <v>7</v>
      </c>
      <c r="K44" s="64">
        <v>8</v>
      </c>
      <c r="L44" s="64">
        <v>8</v>
      </c>
      <c r="M44" s="64">
        <v>8</v>
      </c>
      <c r="N44" s="64">
        <v>8</v>
      </c>
      <c r="O44" s="64">
        <v>8</v>
      </c>
      <c r="P44" s="64">
        <v>8</v>
      </c>
      <c r="Q44" s="64">
        <v>7</v>
      </c>
      <c r="R44" s="64">
        <v>8</v>
      </c>
      <c r="S44" s="64">
        <v>8</v>
      </c>
      <c r="T44" s="64">
        <v>7</v>
      </c>
      <c r="U44" s="64">
        <v>8</v>
      </c>
      <c r="V44" s="64">
        <v>8</v>
      </c>
      <c r="W44" s="64">
        <v>8</v>
      </c>
      <c r="X44" s="64">
        <v>8</v>
      </c>
      <c r="Y44" s="64">
        <v>8</v>
      </c>
    </row>
    <row r="45" spans="1:25" x14ac:dyDescent="0.2">
      <c r="A45" s="15" t="s">
        <v>83</v>
      </c>
      <c r="B45" s="15" t="s">
        <v>84</v>
      </c>
      <c r="C45" s="64">
        <v>7</v>
      </c>
      <c r="D45" s="64">
        <v>8</v>
      </c>
      <c r="E45" s="64">
        <v>8</v>
      </c>
      <c r="F45" s="64">
        <v>9</v>
      </c>
      <c r="G45" s="64">
        <v>8</v>
      </c>
      <c r="H45" s="64">
        <v>9</v>
      </c>
      <c r="I45" s="64">
        <v>10</v>
      </c>
      <c r="J45" s="64">
        <v>8</v>
      </c>
      <c r="K45" s="64">
        <v>8</v>
      </c>
      <c r="L45" s="64">
        <v>9</v>
      </c>
      <c r="M45" s="64">
        <v>11</v>
      </c>
      <c r="N45" s="64">
        <v>11</v>
      </c>
      <c r="O45" s="64">
        <v>11</v>
      </c>
      <c r="P45" s="64">
        <v>12</v>
      </c>
      <c r="Q45" s="64">
        <v>12</v>
      </c>
      <c r="R45" s="64">
        <v>12</v>
      </c>
      <c r="S45" s="64">
        <v>11</v>
      </c>
      <c r="T45" s="64">
        <v>11</v>
      </c>
      <c r="U45" s="64">
        <v>11</v>
      </c>
      <c r="V45" s="64">
        <v>11</v>
      </c>
      <c r="W45" s="64">
        <v>11</v>
      </c>
      <c r="X45" s="64">
        <v>11</v>
      </c>
      <c r="Y45" s="64">
        <v>11</v>
      </c>
    </row>
    <row r="46" spans="1:25" x14ac:dyDescent="0.2">
      <c r="A46" s="15" t="s">
        <v>85</v>
      </c>
      <c r="B46" s="15" t="s">
        <v>86</v>
      </c>
      <c r="C46" s="64">
        <v>16</v>
      </c>
      <c r="D46" s="64">
        <v>18</v>
      </c>
      <c r="E46" s="64">
        <v>20</v>
      </c>
      <c r="F46" s="64">
        <v>22</v>
      </c>
      <c r="G46" s="64">
        <v>22</v>
      </c>
      <c r="H46" s="64">
        <v>21</v>
      </c>
      <c r="I46" s="64">
        <v>21</v>
      </c>
      <c r="J46" s="64">
        <v>16</v>
      </c>
      <c r="K46" s="64">
        <v>22</v>
      </c>
      <c r="L46" s="64">
        <v>20</v>
      </c>
      <c r="M46" s="64">
        <v>19</v>
      </c>
      <c r="N46" s="64">
        <v>19</v>
      </c>
      <c r="O46" s="64">
        <v>20</v>
      </c>
      <c r="P46" s="64">
        <v>25</v>
      </c>
      <c r="Q46" s="64">
        <v>23</v>
      </c>
      <c r="R46" s="64">
        <v>25</v>
      </c>
      <c r="S46" s="64">
        <v>25</v>
      </c>
      <c r="T46" s="64">
        <v>27</v>
      </c>
      <c r="U46" s="64">
        <v>28</v>
      </c>
      <c r="V46" s="64">
        <v>29</v>
      </c>
      <c r="W46" s="64">
        <v>29</v>
      </c>
      <c r="X46" s="64">
        <v>29</v>
      </c>
      <c r="Y46" s="64">
        <v>29</v>
      </c>
    </row>
    <row r="47" spans="1:25" x14ac:dyDescent="0.2">
      <c r="A47" s="15" t="s">
        <v>87</v>
      </c>
      <c r="B47" s="15" t="s">
        <v>88</v>
      </c>
      <c r="C47" s="64">
        <v>6</v>
      </c>
      <c r="D47" s="64">
        <v>7</v>
      </c>
      <c r="E47" s="64">
        <v>7</v>
      </c>
      <c r="F47" s="64">
        <v>8</v>
      </c>
      <c r="G47" s="64">
        <v>8</v>
      </c>
      <c r="H47" s="64">
        <v>8</v>
      </c>
      <c r="I47" s="64">
        <v>7</v>
      </c>
      <c r="J47" s="64">
        <v>6</v>
      </c>
      <c r="K47" s="64">
        <v>7</v>
      </c>
      <c r="L47" s="64">
        <v>7</v>
      </c>
      <c r="M47" s="64">
        <v>8</v>
      </c>
      <c r="N47" s="64">
        <v>7</v>
      </c>
      <c r="O47" s="64">
        <v>9</v>
      </c>
      <c r="P47" s="64">
        <v>9</v>
      </c>
      <c r="Q47" s="64">
        <v>7</v>
      </c>
      <c r="R47" s="64">
        <v>8</v>
      </c>
      <c r="S47" s="64">
        <v>5</v>
      </c>
      <c r="T47" s="64">
        <v>6</v>
      </c>
      <c r="U47" s="64">
        <v>8</v>
      </c>
      <c r="V47" s="64">
        <v>9</v>
      </c>
      <c r="W47" s="64">
        <v>9</v>
      </c>
      <c r="X47" s="64">
        <v>9</v>
      </c>
      <c r="Y47" s="64">
        <v>9</v>
      </c>
    </row>
    <row r="48" spans="1:25" x14ac:dyDescent="0.2">
      <c r="A48" s="15" t="s">
        <v>89</v>
      </c>
      <c r="B48" s="15" t="s">
        <v>90</v>
      </c>
      <c r="C48" s="64">
        <v>16</v>
      </c>
      <c r="D48" s="64">
        <v>16</v>
      </c>
      <c r="E48" s="64">
        <v>18</v>
      </c>
      <c r="F48" s="64">
        <v>18</v>
      </c>
      <c r="G48" s="64">
        <v>16</v>
      </c>
      <c r="H48" s="64">
        <v>18</v>
      </c>
      <c r="I48" s="64">
        <v>17</v>
      </c>
      <c r="J48" s="64">
        <v>16</v>
      </c>
      <c r="K48" s="64">
        <v>16</v>
      </c>
      <c r="L48" s="64">
        <v>16</v>
      </c>
      <c r="M48" s="64">
        <v>18</v>
      </c>
      <c r="N48" s="64">
        <v>18</v>
      </c>
      <c r="O48" s="64">
        <v>18</v>
      </c>
      <c r="P48" s="64">
        <v>20</v>
      </c>
      <c r="Q48" s="64">
        <v>23</v>
      </c>
      <c r="R48" s="64">
        <v>23</v>
      </c>
      <c r="S48" s="64">
        <v>22</v>
      </c>
      <c r="T48" s="64">
        <v>22</v>
      </c>
      <c r="U48" s="64">
        <v>22</v>
      </c>
      <c r="V48" s="64">
        <v>24</v>
      </c>
      <c r="W48" s="64">
        <v>21</v>
      </c>
      <c r="X48" s="64">
        <v>21</v>
      </c>
      <c r="Y48" s="64">
        <v>23</v>
      </c>
    </row>
    <row r="49" spans="1:25" x14ac:dyDescent="0.2">
      <c r="A49" s="15" t="s">
        <v>91</v>
      </c>
      <c r="B49" s="15" t="s">
        <v>92</v>
      </c>
      <c r="C49" s="64">
        <v>5</v>
      </c>
      <c r="D49" s="64">
        <v>5</v>
      </c>
      <c r="E49" s="64">
        <v>5</v>
      </c>
      <c r="F49" s="64">
        <v>5</v>
      </c>
      <c r="G49" s="64">
        <v>5</v>
      </c>
      <c r="H49" s="64">
        <v>5</v>
      </c>
      <c r="I49" s="64">
        <v>5</v>
      </c>
      <c r="J49" s="64">
        <v>4</v>
      </c>
      <c r="K49" s="64">
        <v>5</v>
      </c>
      <c r="L49" s="64">
        <v>5</v>
      </c>
      <c r="M49" s="64">
        <v>6</v>
      </c>
      <c r="N49" s="64">
        <v>6</v>
      </c>
      <c r="O49" s="64">
        <v>6</v>
      </c>
      <c r="P49" s="64">
        <v>6</v>
      </c>
      <c r="Q49" s="64">
        <v>7</v>
      </c>
      <c r="R49" s="64">
        <v>7</v>
      </c>
      <c r="S49" s="64">
        <v>6</v>
      </c>
      <c r="T49" s="64">
        <v>5</v>
      </c>
      <c r="U49" s="64">
        <v>6</v>
      </c>
      <c r="V49" s="64">
        <v>6</v>
      </c>
      <c r="W49" s="64">
        <v>5</v>
      </c>
      <c r="X49" s="64">
        <v>5</v>
      </c>
      <c r="Y49" s="64">
        <v>5</v>
      </c>
    </row>
    <row r="50" spans="1:25" x14ac:dyDescent="0.2">
      <c r="A50" s="15" t="s">
        <v>93</v>
      </c>
      <c r="B50" s="15" t="s">
        <v>94</v>
      </c>
      <c r="C50" s="64">
        <v>12</v>
      </c>
      <c r="D50" s="64">
        <v>14</v>
      </c>
      <c r="E50" s="64">
        <v>13</v>
      </c>
      <c r="F50" s="64">
        <v>12</v>
      </c>
      <c r="G50" s="64">
        <v>13</v>
      </c>
      <c r="H50" s="64">
        <v>13</v>
      </c>
      <c r="I50" s="64">
        <v>14</v>
      </c>
      <c r="J50" s="64">
        <v>14</v>
      </c>
      <c r="K50" s="64">
        <v>16</v>
      </c>
      <c r="L50" s="64">
        <v>16</v>
      </c>
      <c r="M50" s="64">
        <v>16</v>
      </c>
      <c r="N50" s="64">
        <v>18</v>
      </c>
      <c r="O50" s="64">
        <v>17</v>
      </c>
      <c r="P50" s="64">
        <v>18</v>
      </c>
      <c r="Q50" s="64">
        <v>18</v>
      </c>
      <c r="R50" s="64">
        <v>18</v>
      </c>
      <c r="S50" s="64">
        <v>18</v>
      </c>
      <c r="T50" s="64">
        <v>17</v>
      </c>
      <c r="U50" s="64">
        <v>18</v>
      </c>
      <c r="V50" s="64">
        <v>18</v>
      </c>
      <c r="W50" s="64">
        <v>18</v>
      </c>
      <c r="X50" s="64">
        <v>19</v>
      </c>
      <c r="Y50" s="64">
        <v>19</v>
      </c>
    </row>
    <row r="51" spans="1:25" x14ac:dyDescent="0.2">
      <c r="A51" s="15" t="s">
        <v>95</v>
      </c>
      <c r="B51" s="15" t="s">
        <v>96</v>
      </c>
      <c r="C51" s="64">
        <v>6</v>
      </c>
      <c r="D51" s="64">
        <v>5</v>
      </c>
      <c r="E51" s="64">
        <v>6</v>
      </c>
      <c r="F51" s="64">
        <v>6</v>
      </c>
      <c r="G51" s="64">
        <v>4</v>
      </c>
      <c r="H51" s="64">
        <v>5</v>
      </c>
      <c r="I51" s="64">
        <v>7</v>
      </c>
      <c r="J51" s="64">
        <v>6</v>
      </c>
      <c r="K51" s="64">
        <v>8</v>
      </c>
      <c r="L51" s="64">
        <v>9</v>
      </c>
      <c r="M51" s="64">
        <v>9</v>
      </c>
      <c r="N51" s="64">
        <v>9</v>
      </c>
      <c r="O51" s="64">
        <v>9</v>
      </c>
      <c r="P51" s="64">
        <v>10</v>
      </c>
      <c r="Q51" s="64">
        <v>10</v>
      </c>
      <c r="R51" s="64">
        <v>10</v>
      </c>
      <c r="S51" s="64">
        <v>10</v>
      </c>
      <c r="T51" s="64">
        <v>10</v>
      </c>
      <c r="U51" s="64">
        <v>9</v>
      </c>
      <c r="V51" s="64">
        <v>10</v>
      </c>
      <c r="W51" s="64">
        <v>10</v>
      </c>
      <c r="X51" s="64">
        <v>10</v>
      </c>
      <c r="Y51" s="64">
        <v>10</v>
      </c>
    </row>
    <row r="52" spans="1:25" x14ac:dyDescent="0.2">
      <c r="A52" s="15" t="s">
        <v>97</v>
      </c>
      <c r="B52" s="15" t="s">
        <v>98</v>
      </c>
      <c r="C52" s="64">
        <v>25</v>
      </c>
      <c r="D52" s="64">
        <v>27</v>
      </c>
      <c r="E52" s="64">
        <v>27</v>
      </c>
      <c r="F52" s="64">
        <v>29</v>
      </c>
      <c r="G52" s="64">
        <v>25</v>
      </c>
      <c r="H52" s="64">
        <v>27</v>
      </c>
      <c r="I52" s="64">
        <v>25</v>
      </c>
      <c r="J52" s="64">
        <v>26</v>
      </c>
      <c r="K52" s="64">
        <v>30</v>
      </c>
      <c r="L52" s="64">
        <v>33</v>
      </c>
      <c r="M52" s="64">
        <v>33</v>
      </c>
      <c r="N52" s="64">
        <v>33</v>
      </c>
      <c r="O52" s="64">
        <v>34</v>
      </c>
      <c r="P52" s="64">
        <v>35</v>
      </c>
      <c r="Q52" s="64">
        <v>35</v>
      </c>
      <c r="R52" s="64">
        <v>36</v>
      </c>
      <c r="S52" s="64">
        <v>36</v>
      </c>
      <c r="T52" s="64">
        <v>37</v>
      </c>
      <c r="U52" s="64">
        <v>36</v>
      </c>
      <c r="V52" s="64">
        <v>37</v>
      </c>
      <c r="W52" s="64">
        <v>37</v>
      </c>
      <c r="X52" s="64">
        <v>37</v>
      </c>
      <c r="Y52" s="64">
        <v>39</v>
      </c>
    </row>
    <row r="53" spans="1:25" x14ac:dyDescent="0.2">
      <c r="A53" s="15" t="s">
        <v>99</v>
      </c>
      <c r="B53" s="15" t="s">
        <v>100</v>
      </c>
      <c r="C53" s="64">
        <v>4</v>
      </c>
      <c r="D53" s="64">
        <v>4</v>
      </c>
      <c r="E53" s="64">
        <v>4</v>
      </c>
      <c r="F53" s="64">
        <v>5</v>
      </c>
      <c r="G53" s="64">
        <v>5</v>
      </c>
      <c r="H53" s="64">
        <v>3</v>
      </c>
      <c r="I53" s="64">
        <v>2</v>
      </c>
      <c r="J53" s="64">
        <v>3</v>
      </c>
      <c r="K53" s="64">
        <v>5</v>
      </c>
      <c r="L53" s="64">
        <v>5</v>
      </c>
      <c r="M53" s="64">
        <v>5</v>
      </c>
      <c r="N53" s="64">
        <v>6</v>
      </c>
      <c r="O53" s="64">
        <v>6</v>
      </c>
      <c r="P53" s="64">
        <v>6</v>
      </c>
      <c r="Q53" s="64">
        <v>6</v>
      </c>
      <c r="R53" s="64">
        <v>7</v>
      </c>
      <c r="S53" s="64">
        <v>6</v>
      </c>
      <c r="T53" s="64">
        <v>6</v>
      </c>
      <c r="U53" s="64">
        <v>7</v>
      </c>
      <c r="V53" s="64">
        <v>8</v>
      </c>
      <c r="W53" s="64">
        <v>8</v>
      </c>
      <c r="X53" s="64">
        <v>8</v>
      </c>
      <c r="Y53" s="64">
        <v>9</v>
      </c>
    </row>
    <row r="54" spans="1:25" x14ac:dyDescent="0.2">
      <c r="A54" s="15" t="s">
        <v>101</v>
      </c>
      <c r="B54" s="15" t="s">
        <v>102</v>
      </c>
      <c r="C54" s="64">
        <v>8</v>
      </c>
      <c r="D54" s="64">
        <v>9</v>
      </c>
      <c r="E54" s="64">
        <v>8</v>
      </c>
      <c r="F54" s="64">
        <v>9</v>
      </c>
      <c r="G54" s="64">
        <v>9</v>
      </c>
      <c r="H54" s="64">
        <v>11</v>
      </c>
      <c r="I54" s="64">
        <v>11</v>
      </c>
      <c r="J54" s="64">
        <v>10</v>
      </c>
      <c r="K54" s="64">
        <v>9</v>
      </c>
      <c r="L54" s="64">
        <v>9</v>
      </c>
      <c r="M54" s="64">
        <v>9</v>
      </c>
      <c r="N54" s="64">
        <v>10</v>
      </c>
      <c r="O54" s="64">
        <v>10</v>
      </c>
      <c r="P54" s="64">
        <v>10</v>
      </c>
      <c r="Q54" s="64">
        <v>11</v>
      </c>
      <c r="R54" s="64">
        <v>11</v>
      </c>
      <c r="S54" s="64">
        <v>11</v>
      </c>
      <c r="T54" s="64">
        <v>11</v>
      </c>
      <c r="U54" s="64">
        <v>10</v>
      </c>
      <c r="V54" s="64">
        <v>10</v>
      </c>
      <c r="W54" s="64">
        <v>10</v>
      </c>
      <c r="X54" s="64">
        <v>9</v>
      </c>
      <c r="Y54" s="64">
        <v>10</v>
      </c>
    </row>
    <row r="55" spans="1:25" x14ac:dyDescent="0.2">
      <c r="A55" s="15" t="s">
        <v>103</v>
      </c>
      <c r="B55" s="15" t="s">
        <v>104</v>
      </c>
      <c r="C55" s="64">
        <v>8</v>
      </c>
      <c r="D55" s="64">
        <v>8</v>
      </c>
      <c r="E55" s="64">
        <v>9</v>
      </c>
      <c r="F55" s="64">
        <v>9</v>
      </c>
      <c r="G55" s="64">
        <v>11</v>
      </c>
      <c r="H55" s="64">
        <v>12</v>
      </c>
      <c r="I55" s="64">
        <v>12</v>
      </c>
      <c r="J55" s="64">
        <v>11</v>
      </c>
      <c r="K55" s="64">
        <v>9</v>
      </c>
      <c r="L55" s="64">
        <v>9</v>
      </c>
      <c r="M55" s="64">
        <v>10</v>
      </c>
      <c r="N55" s="64">
        <v>11</v>
      </c>
      <c r="O55" s="64">
        <v>10</v>
      </c>
      <c r="P55" s="64">
        <v>10</v>
      </c>
      <c r="Q55" s="64">
        <v>10</v>
      </c>
      <c r="R55" s="64">
        <v>11</v>
      </c>
      <c r="S55" s="64">
        <v>10</v>
      </c>
      <c r="T55" s="64">
        <v>10</v>
      </c>
      <c r="U55" s="64">
        <v>10</v>
      </c>
      <c r="V55" s="64">
        <v>11</v>
      </c>
      <c r="W55" s="64">
        <v>11</v>
      </c>
      <c r="X55" s="64">
        <v>11</v>
      </c>
      <c r="Y55" s="64">
        <v>10</v>
      </c>
    </row>
    <row r="56" spans="1:25" x14ac:dyDescent="0.2">
      <c r="A56" s="15" t="s">
        <v>105</v>
      </c>
      <c r="B56" s="15" t="s">
        <v>106</v>
      </c>
      <c r="C56" s="64">
        <v>2</v>
      </c>
      <c r="D56" s="64">
        <v>2</v>
      </c>
      <c r="E56" s="64">
        <v>3</v>
      </c>
      <c r="F56" s="64">
        <v>2</v>
      </c>
      <c r="G56" s="64">
        <v>2</v>
      </c>
      <c r="H56" s="64">
        <v>3</v>
      </c>
      <c r="I56" s="64">
        <v>3</v>
      </c>
      <c r="J56" s="64">
        <v>2</v>
      </c>
      <c r="K56" s="64">
        <v>3</v>
      </c>
      <c r="L56" s="64">
        <v>3</v>
      </c>
      <c r="M56" s="64">
        <v>3</v>
      </c>
      <c r="N56" s="64">
        <v>3</v>
      </c>
      <c r="O56" s="64">
        <v>3</v>
      </c>
      <c r="P56" s="64">
        <v>4</v>
      </c>
      <c r="Q56" s="64">
        <v>4</v>
      </c>
      <c r="R56" s="64">
        <v>4</v>
      </c>
      <c r="S56" s="64">
        <v>4</v>
      </c>
      <c r="T56" s="64">
        <v>4</v>
      </c>
      <c r="U56" s="64">
        <v>4</v>
      </c>
      <c r="V56" s="64">
        <v>4</v>
      </c>
      <c r="W56" s="64">
        <v>4</v>
      </c>
      <c r="X56" s="64">
        <v>4</v>
      </c>
      <c r="Y56" s="64">
        <v>4</v>
      </c>
    </row>
    <row r="57" spans="1:25" x14ac:dyDescent="0.2">
      <c r="A57" s="15" t="s">
        <v>107</v>
      </c>
      <c r="B57" s="15" t="s">
        <v>108</v>
      </c>
      <c r="C57" s="64">
        <v>10</v>
      </c>
      <c r="D57" s="64">
        <v>10</v>
      </c>
      <c r="E57" s="64">
        <v>11</v>
      </c>
      <c r="F57" s="64">
        <v>9</v>
      </c>
      <c r="G57" s="64">
        <v>10</v>
      </c>
      <c r="H57" s="64">
        <v>10</v>
      </c>
      <c r="I57" s="64">
        <v>8</v>
      </c>
      <c r="J57" s="64">
        <v>8</v>
      </c>
      <c r="K57" s="64">
        <v>9</v>
      </c>
      <c r="L57" s="64">
        <v>9</v>
      </c>
      <c r="M57" s="64">
        <v>9</v>
      </c>
      <c r="N57" s="64">
        <v>11</v>
      </c>
      <c r="O57" s="64">
        <v>12</v>
      </c>
      <c r="P57" s="64">
        <v>11</v>
      </c>
      <c r="Q57" s="64">
        <v>12</v>
      </c>
      <c r="R57" s="64">
        <v>15</v>
      </c>
      <c r="S57" s="64">
        <v>14</v>
      </c>
      <c r="T57" s="64">
        <v>15</v>
      </c>
      <c r="U57" s="64">
        <v>14</v>
      </c>
      <c r="V57" s="64">
        <v>15</v>
      </c>
      <c r="W57" s="64">
        <v>15</v>
      </c>
      <c r="X57" s="64">
        <v>16</v>
      </c>
      <c r="Y57" s="64">
        <v>16</v>
      </c>
    </row>
    <row r="58" spans="1:25" x14ac:dyDescent="0.2">
      <c r="A58" s="15" t="s">
        <v>109</v>
      </c>
      <c r="B58" s="15" t="s">
        <v>110</v>
      </c>
      <c r="C58" s="64">
        <v>10</v>
      </c>
      <c r="D58" s="64">
        <v>12</v>
      </c>
      <c r="E58" s="64">
        <v>12</v>
      </c>
      <c r="F58" s="64">
        <v>11</v>
      </c>
      <c r="G58" s="64">
        <v>11</v>
      </c>
      <c r="H58" s="64">
        <v>11</v>
      </c>
      <c r="I58" s="64">
        <v>8</v>
      </c>
      <c r="J58" s="64">
        <v>9</v>
      </c>
      <c r="K58" s="64">
        <v>11</v>
      </c>
      <c r="L58" s="64">
        <v>12</v>
      </c>
      <c r="M58" s="64">
        <v>13</v>
      </c>
      <c r="N58" s="64">
        <v>13</v>
      </c>
      <c r="O58" s="64">
        <v>12</v>
      </c>
      <c r="P58" s="64">
        <v>12</v>
      </c>
      <c r="Q58" s="64">
        <v>14</v>
      </c>
      <c r="R58" s="64">
        <v>16</v>
      </c>
      <c r="S58" s="64">
        <v>15</v>
      </c>
      <c r="T58" s="64">
        <v>15</v>
      </c>
      <c r="U58" s="64">
        <v>17</v>
      </c>
      <c r="V58" s="64">
        <v>17</v>
      </c>
      <c r="W58" s="64">
        <v>17</v>
      </c>
      <c r="X58" s="64">
        <v>17</v>
      </c>
      <c r="Y58" s="64">
        <v>17</v>
      </c>
    </row>
    <row r="59" spans="1:25" x14ac:dyDescent="0.2">
      <c r="A59" s="15" t="s">
        <v>111</v>
      </c>
      <c r="B59" s="15" t="s">
        <v>112</v>
      </c>
      <c r="C59" s="64">
        <v>6</v>
      </c>
      <c r="D59" s="64">
        <v>6</v>
      </c>
      <c r="E59" s="64">
        <v>6</v>
      </c>
      <c r="F59" s="64">
        <v>6</v>
      </c>
      <c r="G59" s="64">
        <v>6</v>
      </c>
      <c r="H59" s="64">
        <v>5</v>
      </c>
      <c r="I59" s="64">
        <v>5</v>
      </c>
      <c r="J59" s="64">
        <v>5</v>
      </c>
      <c r="K59" s="64">
        <v>5</v>
      </c>
      <c r="L59" s="64">
        <v>5</v>
      </c>
      <c r="M59" s="64">
        <v>6</v>
      </c>
      <c r="N59" s="64">
        <v>5</v>
      </c>
      <c r="O59" s="64">
        <v>5</v>
      </c>
      <c r="P59" s="64">
        <v>5</v>
      </c>
      <c r="Q59" s="64">
        <v>5</v>
      </c>
      <c r="R59" s="64">
        <v>6</v>
      </c>
      <c r="S59" s="64">
        <v>6</v>
      </c>
      <c r="T59" s="64">
        <v>5</v>
      </c>
      <c r="U59" s="64">
        <v>6</v>
      </c>
      <c r="V59" s="64">
        <v>5</v>
      </c>
      <c r="W59" s="64">
        <v>5</v>
      </c>
      <c r="X59" s="64">
        <v>5</v>
      </c>
      <c r="Y59" s="64">
        <v>4</v>
      </c>
    </row>
    <row r="60" spans="1:25" x14ac:dyDescent="0.2">
      <c r="A60" s="15" t="s">
        <v>113</v>
      </c>
      <c r="B60" s="15" t="s">
        <v>114</v>
      </c>
      <c r="C60" s="64">
        <v>3</v>
      </c>
      <c r="D60" s="64">
        <v>3</v>
      </c>
      <c r="E60" s="64">
        <v>3</v>
      </c>
      <c r="F60" s="64">
        <v>2</v>
      </c>
      <c r="G60" s="64">
        <v>1</v>
      </c>
      <c r="H60" s="64">
        <v>1</v>
      </c>
      <c r="I60" s="64">
        <v>1</v>
      </c>
      <c r="J60" s="64">
        <v>1</v>
      </c>
      <c r="K60" s="64">
        <v>1</v>
      </c>
      <c r="L60" s="64">
        <v>1</v>
      </c>
      <c r="M60" s="64">
        <v>2</v>
      </c>
      <c r="N60" s="64">
        <v>3</v>
      </c>
      <c r="O60" s="64">
        <v>4</v>
      </c>
      <c r="P60" s="64">
        <v>4</v>
      </c>
      <c r="Q60" s="64">
        <v>4</v>
      </c>
      <c r="R60" s="64">
        <v>4</v>
      </c>
      <c r="S60" s="64">
        <v>3</v>
      </c>
      <c r="T60" s="64">
        <v>3</v>
      </c>
      <c r="U60" s="64">
        <v>3</v>
      </c>
      <c r="V60" s="64">
        <v>3</v>
      </c>
      <c r="W60" s="64">
        <v>3</v>
      </c>
      <c r="X60" s="64">
        <v>3</v>
      </c>
      <c r="Y60" s="64">
        <v>3</v>
      </c>
    </row>
    <row r="61" spans="1:25" x14ac:dyDescent="0.2">
      <c r="A61" s="15" t="s">
        <v>115</v>
      </c>
      <c r="B61" s="15" t="s">
        <v>116</v>
      </c>
      <c r="C61" s="64">
        <v>9</v>
      </c>
      <c r="D61" s="64">
        <v>9</v>
      </c>
      <c r="E61" s="64">
        <v>9</v>
      </c>
      <c r="F61" s="64">
        <v>9</v>
      </c>
      <c r="G61" s="64">
        <v>8</v>
      </c>
      <c r="H61" s="64">
        <v>9</v>
      </c>
      <c r="I61" s="64">
        <v>9</v>
      </c>
      <c r="J61" s="64">
        <v>9</v>
      </c>
      <c r="K61" s="64">
        <v>9</v>
      </c>
      <c r="L61" s="64">
        <v>9</v>
      </c>
      <c r="M61" s="64">
        <v>9</v>
      </c>
      <c r="N61" s="64">
        <v>8</v>
      </c>
      <c r="O61" s="64">
        <v>9</v>
      </c>
      <c r="P61" s="64">
        <v>9</v>
      </c>
      <c r="Q61" s="64">
        <v>8</v>
      </c>
      <c r="R61" s="64">
        <v>8</v>
      </c>
      <c r="S61" s="64">
        <v>8</v>
      </c>
      <c r="T61" s="64">
        <v>8</v>
      </c>
      <c r="U61" s="64">
        <v>9</v>
      </c>
      <c r="V61" s="64">
        <v>9</v>
      </c>
      <c r="W61" s="64">
        <v>9</v>
      </c>
      <c r="X61" s="64">
        <v>9</v>
      </c>
      <c r="Y61" s="64">
        <v>10</v>
      </c>
    </row>
    <row r="62" spans="1:25" x14ac:dyDescent="0.2">
      <c r="A62" s="15" t="s">
        <v>117</v>
      </c>
      <c r="B62" s="15" t="s">
        <v>118</v>
      </c>
      <c r="C62" s="64">
        <v>5</v>
      </c>
      <c r="D62" s="64">
        <v>4</v>
      </c>
      <c r="E62" s="64">
        <v>7</v>
      </c>
      <c r="F62" s="64">
        <v>6</v>
      </c>
      <c r="G62" s="64">
        <v>7</v>
      </c>
      <c r="H62" s="64">
        <v>6</v>
      </c>
      <c r="I62" s="64">
        <v>6</v>
      </c>
      <c r="J62" s="64">
        <v>6</v>
      </c>
      <c r="K62" s="64">
        <v>5</v>
      </c>
      <c r="L62" s="64">
        <v>7</v>
      </c>
      <c r="M62" s="64">
        <v>8</v>
      </c>
      <c r="N62" s="64">
        <v>8</v>
      </c>
      <c r="O62" s="64">
        <v>7</v>
      </c>
      <c r="P62" s="64">
        <v>7</v>
      </c>
      <c r="Q62" s="64">
        <v>8</v>
      </c>
      <c r="R62" s="64">
        <v>8</v>
      </c>
      <c r="S62" s="64">
        <v>7</v>
      </c>
      <c r="T62" s="64">
        <v>7</v>
      </c>
      <c r="U62" s="64">
        <v>7</v>
      </c>
      <c r="V62" s="64">
        <v>10</v>
      </c>
      <c r="W62" s="64">
        <v>11</v>
      </c>
      <c r="X62" s="64">
        <v>10</v>
      </c>
      <c r="Y62" s="64">
        <v>8</v>
      </c>
    </row>
    <row r="63" spans="1:25" x14ac:dyDescent="0.2">
      <c r="A63" s="15" t="s">
        <v>119</v>
      </c>
      <c r="B63" s="15" t="s">
        <v>120</v>
      </c>
      <c r="C63" s="64">
        <v>3</v>
      </c>
      <c r="D63" s="64">
        <v>3</v>
      </c>
      <c r="E63" s="64">
        <v>4</v>
      </c>
      <c r="F63" s="64">
        <v>4</v>
      </c>
      <c r="G63" s="64">
        <v>4</v>
      </c>
      <c r="H63" s="64">
        <v>4</v>
      </c>
      <c r="I63" s="64">
        <v>4</v>
      </c>
      <c r="J63" s="64">
        <v>4</v>
      </c>
      <c r="K63" s="64">
        <v>4</v>
      </c>
      <c r="L63" s="64">
        <v>4</v>
      </c>
      <c r="M63" s="64">
        <v>4</v>
      </c>
      <c r="N63" s="64">
        <v>4</v>
      </c>
      <c r="O63" s="64">
        <v>4</v>
      </c>
      <c r="P63" s="64">
        <v>4</v>
      </c>
      <c r="Q63" s="64">
        <v>4</v>
      </c>
      <c r="R63" s="64">
        <v>4</v>
      </c>
      <c r="S63" s="64">
        <v>4</v>
      </c>
      <c r="T63" s="64">
        <v>4</v>
      </c>
      <c r="U63" s="64">
        <v>4</v>
      </c>
      <c r="V63" s="64">
        <v>4</v>
      </c>
      <c r="W63" s="64">
        <v>4</v>
      </c>
      <c r="X63" s="64">
        <v>4</v>
      </c>
      <c r="Y63" s="64">
        <v>4</v>
      </c>
    </row>
    <row r="64" spans="1:25" x14ac:dyDescent="0.2">
      <c r="A64" s="15" t="s">
        <v>121</v>
      </c>
      <c r="B64" s="15" t="s">
        <v>122</v>
      </c>
      <c r="C64" s="64">
        <v>16</v>
      </c>
      <c r="D64" s="64">
        <v>18</v>
      </c>
      <c r="E64" s="64">
        <v>16</v>
      </c>
      <c r="F64" s="64">
        <v>20</v>
      </c>
      <c r="G64" s="64">
        <v>17</v>
      </c>
      <c r="H64" s="64">
        <v>17</v>
      </c>
      <c r="I64" s="64">
        <v>19</v>
      </c>
      <c r="J64" s="64">
        <v>15</v>
      </c>
      <c r="K64" s="64">
        <v>20</v>
      </c>
      <c r="L64" s="64">
        <v>20</v>
      </c>
      <c r="M64" s="64">
        <v>21</v>
      </c>
      <c r="N64" s="64">
        <v>21</v>
      </c>
      <c r="O64" s="64">
        <v>22</v>
      </c>
      <c r="P64" s="64">
        <v>22</v>
      </c>
      <c r="Q64" s="64">
        <v>22</v>
      </c>
      <c r="R64" s="64">
        <v>24</v>
      </c>
      <c r="S64" s="64">
        <v>24</v>
      </c>
      <c r="T64" s="64">
        <v>20</v>
      </c>
      <c r="U64" s="64">
        <v>21</v>
      </c>
      <c r="V64" s="64">
        <v>23</v>
      </c>
      <c r="W64" s="64">
        <v>23</v>
      </c>
      <c r="X64" s="64">
        <v>23</v>
      </c>
      <c r="Y64" s="64">
        <v>22</v>
      </c>
    </row>
    <row r="65" spans="1:25" x14ac:dyDescent="0.2">
      <c r="A65" s="15" t="s">
        <v>123</v>
      </c>
      <c r="B65" s="15" t="s">
        <v>124</v>
      </c>
      <c r="C65" s="64">
        <v>12</v>
      </c>
      <c r="D65" s="64">
        <v>10</v>
      </c>
      <c r="E65" s="64">
        <v>10</v>
      </c>
      <c r="F65" s="64">
        <v>7</v>
      </c>
      <c r="G65" s="64">
        <v>9</v>
      </c>
      <c r="H65" s="64">
        <v>10</v>
      </c>
      <c r="I65" s="64">
        <v>8</v>
      </c>
      <c r="J65" s="64">
        <v>8</v>
      </c>
      <c r="K65" s="64">
        <v>7</v>
      </c>
      <c r="L65" s="64">
        <v>9</v>
      </c>
      <c r="M65" s="64">
        <v>8</v>
      </c>
      <c r="N65" s="64">
        <v>8</v>
      </c>
      <c r="O65" s="64">
        <v>8</v>
      </c>
      <c r="P65" s="64">
        <v>8</v>
      </c>
      <c r="Q65" s="64">
        <v>8</v>
      </c>
      <c r="R65" s="64">
        <v>8</v>
      </c>
      <c r="S65" s="64">
        <v>8</v>
      </c>
      <c r="T65" s="64">
        <v>7</v>
      </c>
      <c r="U65" s="64">
        <v>9</v>
      </c>
      <c r="V65" s="64">
        <v>9</v>
      </c>
      <c r="W65" s="64">
        <v>9</v>
      </c>
      <c r="X65" s="64">
        <v>9</v>
      </c>
      <c r="Y65" s="64">
        <v>8</v>
      </c>
    </row>
    <row r="66" spans="1:25" x14ac:dyDescent="0.2">
      <c r="A66" s="15" t="s">
        <v>125</v>
      </c>
      <c r="B66" s="15" t="s">
        <v>126</v>
      </c>
      <c r="C66" s="64">
        <v>6</v>
      </c>
      <c r="D66" s="64">
        <v>6</v>
      </c>
      <c r="E66" s="64">
        <v>6</v>
      </c>
      <c r="F66" s="64">
        <v>6</v>
      </c>
      <c r="G66" s="64">
        <v>6</v>
      </c>
      <c r="H66" s="64">
        <v>5</v>
      </c>
      <c r="I66" s="64">
        <v>5</v>
      </c>
      <c r="J66" s="64">
        <v>2</v>
      </c>
      <c r="K66" s="64">
        <v>5</v>
      </c>
      <c r="L66" s="64">
        <v>5</v>
      </c>
      <c r="M66" s="64">
        <v>5</v>
      </c>
      <c r="N66" s="64">
        <v>6</v>
      </c>
      <c r="O66" s="64">
        <v>7</v>
      </c>
      <c r="P66" s="64">
        <v>7</v>
      </c>
      <c r="Q66" s="64">
        <v>6</v>
      </c>
      <c r="R66" s="64">
        <v>7</v>
      </c>
      <c r="S66" s="64">
        <v>8</v>
      </c>
      <c r="T66" s="64">
        <v>8</v>
      </c>
      <c r="U66" s="64">
        <v>9</v>
      </c>
      <c r="V66" s="64">
        <v>10</v>
      </c>
      <c r="W66" s="64">
        <v>10</v>
      </c>
      <c r="X66" s="64">
        <v>10</v>
      </c>
      <c r="Y66" s="64">
        <v>10</v>
      </c>
    </row>
    <row r="67" spans="1:25" x14ac:dyDescent="0.2">
      <c r="A67" s="15" t="s">
        <v>127</v>
      </c>
      <c r="B67" s="15" t="s">
        <v>128</v>
      </c>
      <c r="C67" s="64">
        <v>20</v>
      </c>
      <c r="D67" s="64">
        <v>19</v>
      </c>
      <c r="E67" s="64">
        <v>18</v>
      </c>
      <c r="F67" s="64">
        <v>18</v>
      </c>
      <c r="G67" s="64">
        <v>19</v>
      </c>
      <c r="H67" s="64">
        <v>19</v>
      </c>
      <c r="I67" s="64">
        <v>18</v>
      </c>
      <c r="J67" s="64">
        <v>16</v>
      </c>
      <c r="K67" s="64">
        <v>18</v>
      </c>
      <c r="L67" s="64">
        <v>18</v>
      </c>
      <c r="M67" s="64">
        <v>19</v>
      </c>
      <c r="N67" s="64">
        <v>19</v>
      </c>
      <c r="O67" s="64">
        <v>20</v>
      </c>
      <c r="P67" s="64">
        <v>19</v>
      </c>
      <c r="Q67" s="64">
        <v>21</v>
      </c>
      <c r="R67" s="64">
        <v>20</v>
      </c>
      <c r="S67" s="64">
        <v>17</v>
      </c>
      <c r="T67" s="64">
        <v>17</v>
      </c>
      <c r="U67" s="64">
        <v>19</v>
      </c>
      <c r="V67" s="64">
        <v>18</v>
      </c>
      <c r="W67" s="64">
        <v>17</v>
      </c>
      <c r="X67" s="64">
        <v>20</v>
      </c>
      <c r="Y67" s="64">
        <v>19</v>
      </c>
    </row>
    <row r="68" spans="1:25" x14ac:dyDescent="0.2">
      <c r="A68" s="15" t="s">
        <v>129</v>
      </c>
      <c r="B68" s="15" t="s">
        <v>130</v>
      </c>
      <c r="C68" s="64">
        <v>9</v>
      </c>
      <c r="D68" s="64">
        <v>6</v>
      </c>
      <c r="E68" s="64">
        <v>7</v>
      </c>
      <c r="F68" s="64">
        <v>7</v>
      </c>
      <c r="G68" s="64">
        <v>8</v>
      </c>
      <c r="H68" s="64">
        <v>9</v>
      </c>
      <c r="I68" s="64">
        <v>9</v>
      </c>
      <c r="J68" s="64">
        <v>7</v>
      </c>
      <c r="K68" s="64">
        <v>9</v>
      </c>
      <c r="L68" s="64">
        <v>9</v>
      </c>
      <c r="M68" s="64">
        <v>8</v>
      </c>
      <c r="N68" s="64">
        <v>8</v>
      </c>
      <c r="O68" s="64">
        <v>9</v>
      </c>
      <c r="P68" s="64">
        <v>9</v>
      </c>
      <c r="Q68" s="64">
        <v>11</v>
      </c>
      <c r="R68" s="64">
        <v>10</v>
      </c>
      <c r="S68" s="64">
        <v>10</v>
      </c>
      <c r="T68" s="64">
        <v>10</v>
      </c>
      <c r="U68" s="64">
        <v>11</v>
      </c>
      <c r="V68" s="64">
        <v>12</v>
      </c>
      <c r="W68" s="64">
        <v>11</v>
      </c>
      <c r="X68" s="64">
        <v>11</v>
      </c>
      <c r="Y68" s="64">
        <v>11</v>
      </c>
    </row>
    <row r="69" spans="1:25" x14ac:dyDescent="0.2">
      <c r="A69" s="15" t="s">
        <v>131</v>
      </c>
      <c r="B69" s="15" t="s">
        <v>132</v>
      </c>
      <c r="C69" s="64">
        <v>7</v>
      </c>
      <c r="D69" s="64">
        <v>8</v>
      </c>
      <c r="E69" s="64">
        <v>8</v>
      </c>
      <c r="F69" s="64">
        <v>9</v>
      </c>
      <c r="G69" s="64">
        <v>9</v>
      </c>
      <c r="H69" s="64">
        <v>9</v>
      </c>
      <c r="I69" s="64">
        <v>9</v>
      </c>
      <c r="J69" s="64">
        <v>9</v>
      </c>
      <c r="K69" s="64">
        <v>9</v>
      </c>
      <c r="L69" s="64">
        <v>9</v>
      </c>
      <c r="M69" s="64">
        <v>10</v>
      </c>
      <c r="N69" s="64">
        <v>10</v>
      </c>
      <c r="O69" s="64">
        <v>10</v>
      </c>
      <c r="P69" s="64">
        <v>8</v>
      </c>
      <c r="Q69" s="64">
        <v>8</v>
      </c>
      <c r="R69" s="64">
        <v>9</v>
      </c>
      <c r="S69" s="64">
        <v>8</v>
      </c>
      <c r="T69" s="64">
        <v>9</v>
      </c>
      <c r="U69" s="64">
        <v>10</v>
      </c>
      <c r="V69" s="64">
        <v>9</v>
      </c>
      <c r="W69" s="64">
        <v>10</v>
      </c>
      <c r="X69" s="64">
        <v>11</v>
      </c>
      <c r="Y69" s="64">
        <v>10</v>
      </c>
    </row>
    <row r="70" spans="1:25" x14ac:dyDescent="0.2">
      <c r="A70" s="15" t="s">
        <v>133</v>
      </c>
      <c r="B70" s="15" t="s">
        <v>134</v>
      </c>
      <c r="C70" s="64">
        <v>13</v>
      </c>
      <c r="D70" s="64">
        <v>10</v>
      </c>
      <c r="E70" s="64">
        <v>11</v>
      </c>
      <c r="F70" s="64">
        <v>10</v>
      </c>
      <c r="G70" s="64">
        <v>10</v>
      </c>
      <c r="H70" s="64">
        <v>11</v>
      </c>
      <c r="I70" s="64">
        <v>11</v>
      </c>
      <c r="J70" s="64">
        <v>8</v>
      </c>
      <c r="K70" s="64">
        <v>8</v>
      </c>
      <c r="L70" s="64">
        <v>8</v>
      </c>
      <c r="M70" s="64">
        <v>9</v>
      </c>
      <c r="N70" s="64">
        <v>10</v>
      </c>
      <c r="O70" s="64">
        <v>8</v>
      </c>
      <c r="P70" s="64">
        <v>7</v>
      </c>
      <c r="Q70" s="64">
        <v>8</v>
      </c>
      <c r="R70" s="64">
        <v>9</v>
      </c>
      <c r="S70" s="64">
        <v>10</v>
      </c>
      <c r="T70" s="64">
        <v>10</v>
      </c>
      <c r="U70" s="64">
        <v>10</v>
      </c>
      <c r="V70" s="64">
        <v>10</v>
      </c>
      <c r="W70" s="64">
        <v>10</v>
      </c>
      <c r="X70" s="64">
        <v>10</v>
      </c>
      <c r="Y70" s="64">
        <v>9</v>
      </c>
    </row>
    <row r="71" spans="1:25" x14ac:dyDescent="0.2">
      <c r="A71" s="15" t="s">
        <v>135</v>
      </c>
      <c r="B71" s="15" t="s">
        <v>136</v>
      </c>
      <c r="C71" s="64">
        <v>12</v>
      </c>
      <c r="D71" s="64">
        <v>12</v>
      </c>
      <c r="E71" s="64">
        <v>13</v>
      </c>
      <c r="F71" s="64">
        <v>11</v>
      </c>
      <c r="G71" s="64">
        <v>13</v>
      </c>
      <c r="H71" s="64">
        <v>14</v>
      </c>
      <c r="I71" s="64">
        <v>14</v>
      </c>
      <c r="J71" s="64">
        <v>14</v>
      </c>
      <c r="K71" s="64">
        <v>13</v>
      </c>
      <c r="L71" s="64">
        <v>13</v>
      </c>
      <c r="M71" s="64">
        <v>11</v>
      </c>
      <c r="N71" s="64">
        <v>10</v>
      </c>
      <c r="O71" s="64">
        <v>9</v>
      </c>
      <c r="P71" s="64">
        <v>11</v>
      </c>
      <c r="Q71" s="64">
        <v>12</v>
      </c>
      <c r="R71" s="64">
        <v>11</v>
      </c>
      <c r="S71" s="64">
        <v>12</v>
      </c>
      <c r="T71" s="64">
        <v>12</v>
      </c>
      <c r="U71" s="64">
        <v>12</v>
      </c>
      <c r="V71" s="64">
        <v>13</v>
      </c>
      <c r="W71" s="64">
        <v>13</v>
      </c>
      <c r="X71" s="64">
        <v>13</v>
      </c>
      <c r="Y71" s="64">
        <v>12</v>
      </c>
    </row>
    <row r="72" spans="1:25" x14ac:dyDescent="0.2">
      <c r="A72" s="15" t="s">
        <v>137</v>
      </c>
      <c r="B72" s="15" t="s">
        <v>138</v>
      </c>
      <c r="C72" s="64">
        <v>13</v>
      </c>
      <c r="D72" s="64">
        <v>13</v>
      </c>
      <c r="E72" s="64">
        <v>14</v>
      </c>
      <c r="F72" s="64">
        <v>17</v>
      </c>
      <c r="G72" s="64">
        <v>18</v>
      </c>
      <c r="H72" s="64">
        <v>18</v>
      </c>
      <c r="I72" s="64">
        <v>18</v>
      </c>
      <c r="J72" s="64">
        <v>18</v>
      </c>
      <c r="K72" s="64">
        <v>18</v>
      </c>
      <c r="L72" s="64">
        <v>18</v>
      </c>
      <c r="M72" s="64">
        <v>18</v>
      </c>
      <c r="N72" s="64">
        <v>18</v>
      </c>
      <c r="O72" s="64">
        <v>19</v>
      </c>
      <c r="P72" s="64">
        <v>20</v>
      </c>
      <c r="Q72" s="64">
        <v>20</v>
      </c>
      <c r="R72" s="64">
        <v>20</v>
      </c>
      <c r="S72" s="64">
        <v>18</v>
      </c>
      <c r="T72" s="64">
        <v>19</v>
      </c>
      <c r="U72" s="64">
        <v>19</v>
      </c>
      <c r="V72" s="64">
        <v>19</v>
      </c>
      <c r="W72" s="64">
        <v>19</v>
      </c>
      <c r="X72" s="64">
        <v>20</v>
      </c>
      <c r="Y72" s="64">
        <v>20</v>
      </c>
    </row>
    <row r="73" spans="1:25" x14ac:dyDescent="0.2">
      <c r="A73" s="15" t="s">
        <v>139</v>
      </c>
      <c r="B73" s="15" t="s">
        <v>140</v>
      </c>
      <c r="C73" s="64">
        <v>7</v>
      </c>
      <c r="D73" s="64">
        <v>7</v>
      </c>
      <c r="E73" s="64">
        <v>8</v>
      </c>
      <c r="F73" s="64">
        <v>7</v>
      </c>
      <c r="G73" s="64">
        <v>7</v>
      </c>
      <c r="H73" s="64">
        <v>7</v>
      </c>
      <c r="I73" s="64">
        <v>8</v>
      </c>
      <c r="J73" s="64">
        <v>7</v>
      </c>
      <c r="K73" s="64">
        <v>9</v>
      </c>
      <c r="L73" s="64">
        <v>10</v>
      </c>
      <c r="M73" s="64">
        <v>11</v>
      </c>
      <c r="N73" s="64">
        <v>10</v>
      </c>
      <c r="O73" s="64">
        <v>10</v>
      </c>
      <c r="P73" s="64">
        <v>11</v>
      </c>
      <c r="Q73" s="64">
        <v>11</v>
      </c>
      <c r="R73" s="64">
        <v>11</v>
      </c>
      <c r="S73" s="64">
        <v>11</v>
      </c>
      <c r="T73" s="64">
        <v>11</v>
      </c>
      <c r="U73" s="64">
        <v>11</v>
      </c>
      <c r="V73" s="64">
        <v>11</v>
      </c>
      <c r="W73" s="64">
        <v>11</v>
      </c>
      <c r="X73" s="64">
        <v>10</v>
      </c>
      <c r="Y73" s="64">
        <v>11</v>
      </c>
    </row>
    <row r="74" spans="1:25" x14ac:dyDescent="0.2">
      <c r="A74" s="15" t="s">
        <v>141</v>
      </c>
      <c r="B74" s="15" t="s">
        <v>142</v>
      </c>
      <c r="C74" s="64">
        <v>5</v>
      </c>
      <c r="D74" s="64">
        <v>6</v>
      </c>
      <c r="E74" s="64">
        <v>8</v>
      </c>
      <c r="F74" s="64">
        <v>8</v>
      </c>
      <c r="G74" s="64">
        <v>7</v>
      </c>
      <c r="H74" s="64">
        <v>8</v>
      </c>
      <c r="I74" s="64">
        <v>8</v>
      </c>
      <c r="J74" s="64">
        <v>7</v>
      </c>
      <c r="K74" s="64">
        <v>5</v>
      </c>
      <c r="L74" s="64">
        <v>7</v>
      </c>
      <c r="M74" s="64">
        <v>8</v>
      </c>
      <c r="N74" s="64">
        <v>8</v>
      </c>
      <c r="O74" s="64">
        <v>9</v>
      </c>
      <c r="P74" s="64">
        <v>9</v>
      </c>
      <c r="Q74" s="64">
        <v>9</v>
      </c>
      <c r="R74" s="64">
        <v>10</v>
      </c>
      <c r="S74" s="64">
        <v>9</v>
      </c>
      <c r="T74" s="64">
        <v>9</v>
      </c>
      <c r="U74" s="64">
        <v>9</v>
      </c>
      <c r="V74" s="64">
        <v>10</v>
      </c>
      <c r="W74" s="64">
        <v>10</v>
      </c>
      <c r="X74" s="64">
        <v>9</v>
      </c>
      <c r="Y74" s="64">
        <v>12</v>
      </c>
    </row>
    <row r="75" spans="1:25" x14ac:dyDescent="0.2">
      <c r="A75" s="15" t="s">
        <v>143</v>
      </c>
      <c r="B75" s="15" t="s">
        <v>144</v>
      </c>
      <c r="C75" s="64">
        <v>7</v>
      </c>
      <c r="D75" s="64">
        <v>8</v>
      </c>
      <c r="E75" s="64">
        <v>8</v>
      </c>
      <c r="F75" s="64">
        <v>8</v>
      </c>
      <c r="G75" s="64">
        <v>8</v>
      </c>
      <c r="H75" s="64">
        <v>9</v>
      </c>
      <c r="I75" s="64">
        <v>9</v>
      </c>
      <c r="J75" s="64">
        <v>9</v>
      </c>
      <c r="K75" s="64">
        <v>9</v>
      </c>
      <c r="L75" s="64">
        <v>9</v>
      </c>
      <c r="M75" s="64">
        <v>10</v>
      </c>
      <c r="N75" s="64">
        <v>11</v>
      </c>
      <c r="O75" s="64">
        <v>11</v>
      </c>
      <c r="P75" s="64">
        <v>12</v>
      </c>
      <c r="Q75" s="64">
        <v>12</v>
      </c>
      <c r="R75" s="64">
        <v>12</v>
      </c>
      <c r="S75" s="64">
        <v>13</v>
      </c>
      <c r="T75" s="64">
        <v>13</v>
      </c>
      <c r="U75" s="64">
        <v>13</v>
      </c>
      <c r="V75" s="64">
        <v>13</v>
      </c>
      <c r="W75" s="64">
        <v>13</v>
      </c>
      <c r="X75" s="64">
        <v>13</v>
      </c>
      <c r="Y75" s="64">
        <v>13</v>
      </c>
    </row>
    <row r="76" spans="1:25" x14ac:dyDescent="0.2">
      <c r="A76" s="15" t="s">
        <v>145</v>
      </c>
      <c r="B76" s="15" t="s">
        <v>146</v>
      </c>
      <c r="C76" s="64">
        <v>7</v>
      </c>
      <c r="D76" s="64">
        <v>7</v>
      </c>
      <c r="E76" s="64">
        <v>9</v>
      </c>
      <c r="F76" s="64">
        <v>9</v>
      </c>
      <c r="G76" s="64">
        <v>9</v>
      </c>
      <c r="H76" s="64">
        <v>10</v>
      </c>
      <c r="I76" s="64">
        <v>10</v>
      </c>
      <c r="J76" s="64">
        <v>10</v>
      </c>
      <c r="K76" s="64">
        <v>11</v>
      </c>
      <c r="L76" s="64">
        <v>12</v>
      </c>
      <c r="M76" s="64">
        <v>11</v>
      </c>
      <c r="N76" s="64">
        <v>11</v>
      </c>
      <c r="O76" s="64">
        <v>10</v>
      </c>
      <c r="P76" s="64">
        <v>12</v>
      </c>
      <c r="Q76" s="64">
        <v>12</v>
      </c>
      <c r="R76" s="64">
        <v>12</v>
      </c>
      <c r="S76" s="64">
        <v>11</v>
      </c>
      <c r="T76" s="64">
        <v>11</v>
      </c>
      <c r="U76" s="64">
        <v>12</v>
      </c>
      <c r="V76" s="64">
        <v>12</v>
      </c>
      <c r="W76" s="64">
        <v>12</v>
      </c>
      <c r="X76" s="64">
        <v>13</v>
      </c>
      <c r="Y76" s="64">
        <v>11</v>
      </c>
    </row>
    <row r="77" spans="1:25" x14ac:dyDescent="0.2">
      <c r="A77" s="15" t="s">
        <v>147</v>
      </c>
      <c r="B77" s="15" t="s">
        <v>148</v>
      </c>
      <c r="C77" s="64">
        <v>32</v>
      </c>
      <c r="D77" s="64">
        <v>30</v>
      </c>
      <c r="E77" s="64">
        <v>29</v>
      </c>
      <c r="F77" s="64">
        <v>30</v>
      </c>
      <c r="G77" s="64">
        <v>30</v>
      </c>
      <c r="H77" s="64">
        <v>28</v>
      </c>
      <c r="I77" s="64">
        <v>31</v>
      </c>
      <c r="J77" s="64">
        <v>31</v>
      </c>
      <c r="K77" s="64">
        <v>29</v>
      </c>
      <c r="L77" s="64">
        <v>31</v>
      </c>
      <c r="M77" s="64">
        <v>30</v>
      </c>
      <c r="N77" s="64">
        <v>31</v>
      </c>
      <c r="O77" s="64">
        <v>30</v>
      </c>
      <c r="P77" s="64">
        <v>30</v>
      </c>
      <c r="Q77" s="64">
        <v>29</v>
      </c>
      <c r="R77" s="64">
        <v>31</v>
      </c>
      <c r="S77" s="64">
        <v>32</v>
      </c>
      <c r="T77" s="64">
        <v>33</v>
      </c>
      <c r="U77" s="64">
        <v>33</v>
      </c>
      <c r="V77" s="64">
        <v>33</v>
      </c>
      <c r="W77" s="64">
        <v>32</v>
      </c>
      <c r="X77" s="64">
        <v>32</v>
      </c>
      <c r="Y77" s="64">
        <v>33</v>
      </c>
    </row>
    <row r="78" spans="1:25" x14ac:dyDescent="0.2">
      <c r="A78" s="15" t="s">
        <v>149</v>
      </c>
      <c r="B78" s="15" t="s">
        <v>150</v>
      </c>
      <c r="C78" s="64">
        <v>2</v>
      </c>
      <c r="D78" s="64">
        <v>4</v>
      </c>
      <c r="E78" s="64">
        <v>3</v>
      </c>
      <c r="F78" s="64">
        <v>3</v>
      </c>
      <c r="G78" s="64">
        <v>3</v>
      </c>
      <c r="H78" s="64">
        <v>4</v>
      </c>
      <c r="I78" s="64">
        <v>4</v>
      </c>
      <c r="J78" s="64">
        <v>3</v>
      </c>
      <c r="K78" s="64">
        <v>4</v>
      </c>
      <c r="L78" s="64">
        <v>4</v>
      </c>
      <c r="M78" s="64">
        <v>4</v>
      </c>
      <c r="N78" s="64">
        <v>4</v>
      </c>
      <c r="O78" s="64">
        <v>4</v>
      </c>
      <c r="P78" s="64">
        <v>4</v>
      </c>
      <c r="Q78" s="64">
        <v>4</v>
      </c>
      <c r="R78" s="64">
        <v>4</v>
      </c>
      <c r="S78" s="64">
        <v>4</v>
      </c>
      <c r="T78" s="64">
        <v>4</v>
      </c>
      <c r="U78" s="64">
        <v>4</v>
      </c>
      <c r="V78" s="64">
        <v>4</v>
      </c>
      <c r="W78" s="64">
        <v>4</v>
      </c>
      <c r="X78" s="64">
        <v>4</v>
      </c>
      <c r="Y78" s="64">
        <v>4</v>
      </c>
    </row>
    <row r="79" spans="1:25" x14ac:dyDescent="0.2">
      <c r="A79" s="15" t="s">
        <v>151</v>
      </c>
      <c r="B79" s="15" t="s">
        <v>152</v>
      </c>
      <c r="C79" s="64">
        <v>13</v>
      </c>
      <c r="D79" s="64">
        <v>13</v>
      </c>
      <c r="E79" s="64">
        <v>15</v>
      </c>
      <c r="F79" s="64">
        <v>15</v>
      </c>
      <c r="G79" s="64">
        <v>17</v>
      </c>
      <c r="H79" s="64">
        <v>14</v>
      </c>
      <c r="I79" s="64">
        <v>15</v>
      </c>
      <c r="J79" s="64">
        <v>14</v>
      </c>
      <c r="K79" s="64">
        <v>16</v>
      </c>
      <c r="L79" s="64">
        <v>15</v>
      </c>
      <c r="M79" s="64">
        <v>14</v>
      </c>
      <c r="N79" s="64">
        <v>15</v>
      </c>
      <c r="O79" s="64">
        <v>15</v>
      </c>
      <c r="P79" s="64">
        <v>15</v>
      </c>
      <c r="Q79" s="64">
        <v>16</v>
      </c>
      <c r="R79" s="64">
        <v>15</v>
      </c>
      <c r="S79" s="64">
        <v>15</v>
      </c>
      <c r="T79" s="64">
        <v>16</v>
      </c>
      <c r="U79" s="64">
        <v>14</v>
      </c>
      <c r="V79" s="64">
        <v>17</v>
      </c>
      <c r="W79" s="64">
        <v>17</v>
      </c>
      <c r="X79" s="64">
        <v>19</v>
      </c>
      <c r="Y79" s="64">
        <v>18</v>
      </c>
    </row>
    <row r="80" spans="1:25" x14ac:dyDescent="0.2">
      <c r="A80" s="15" t="s">
        <v>153</v>
      </c>
      <c r="B80" s="15" t="s">
        <v>154</v>
      </c>
      <c r="C80" s="64">
        <v>7</v>
      </c>
      <c r="D80" s="64">
        <v>7</v>
      </c>
      <c r="E80" s="64">
        <v>8</v>
      </c>
      <c r="F80" s="64">
        <v>8</v>
      </c>
      <c r="G80" s="64">
        <v>6</v>
      </c>
      <c r="H80" s="64">
        <v>6</v>
      </c>
      <c r="I80" s="64">
        <v>7</v>
      </c>
      <c r="J80" s="64">
        <v>5</v>
      </c>
      <c r="K80" s="64">
        <v>7</v>
      </c>
      <c r="L80" s="64">
        <v>7</v>
      </c>
      <c r="M80" s="64">
        <v>8</v>
      </c>
      <c r="N80" s="64">
        <v>6</v>
      </c>
      <c r="O80" s="64">
        <v>6</v>
      </c>
      <c r="P80" s="64">
        <v>6</v>
      </c>
      <c r="Q80" s="64">
        <v>6</v>
      </c>
      <c r="R80" s="64">
        <v>7</v>
      </c>
      <c r="S80" s="64">
        <v>7</v>
      </c>
      <c r="T80" s="64">
        <v>7</v>
      </c>
      <c r="U80" s="64">
        <v>6</v>
      </c>
      <c r="V80" s="64">
        <v>8</v>
      </c>
      <c r="W80" s="64">
        <v>7</v>
      </c>
      <c r="X80" s="64">
        <v>8</v>
      </c>
      <c r="Y80" s="64">
        <v>7</v>
      </c>
    </row>
    <row r="81" spans="1:25" x14ac:dyDescent="0.2">
      <c r="A81" s="15" t="s">
        <v>155</v>
      </c>
      <c r="B81" s="15" t="s">
        <v>156</v>
      </c>
      <c r="C81" s="64">
        <v>9</v>
      </c>
      <c r="D81" s="64">
        <v>10</v>
      </c>
      <c r="E81" s="64">
        <v>12</v>
      </c>
      <c r="F81" s="64">
        <v>13</v>
      </c>
      <c r="G81" s="64">
        <v>13</v>
      </c>
      <c r="H81" s="64">
        <v>11</v>
      </c>
      <c r="I81" s="64">
        <v>12</v>
      </c>
      <c r="J81" s="64">
        <v>12</v>
      </c>
      <c r="K81" s="64">
        <v>13</v>
      </c>
      <c r="L81" s="64">
        <v>13</v>
      </c>
      <c r="M81" s="64">
        <v>13</v>
      </c>
      <c r="N81" s="64">
        <v>14</v>
      </c>
      <c r="O81" s="64">
        <v>15</v>
      </c>
      <c r="P81" s="64">
        <v>15</v>
      </c>
      <c r="Q81" s="64">
        <v>14</v>
      </c>
      <c r="R81" s="64">
        <v>14</v>
      </c>
      <c r="S81" s="64">
        <v>16</v>
      </c>
      <c r="T81" s="64">
        <v>15</v>
      </c>
      <c r="U81" s="64">
        <v>15</v>
      </c>
      <c r="V81" s="64">
        <v>16</v>
      </c>
      <c r="W81" s="64">
        <v>14</v>
      </c>
      <c r="X81" s="64">
        <v>14</v>
      </c>
      <c r="Y81" s="64">
        <v>14</v>
      </c>
    </row>
    <row r="82" spans="1:25" x14ac:dyDescent="0.2">
      <c r="A82" s="15" t="s">
        <v>157</v>
      </c>
      <c r="B82" s="15" t="s">
        <v>158</v>
      </c>
      <c r="C82" s="64">
        <v>18</v>
      </c>
      <c r="D82" s="64">
        <v>17</v>
      </c>
      <c r="E82" s="64">
        <v>17</v>
      </c>
      <c r="F82" s="64">
        <v>16</v>
      </c>
      <c r="G82" s="64">
        <v>18</v>
      </c>
      <c r="H82" s="64">
        <v>18</v>
      </c>
      <c r="I82" s="64">
        <v>18</v>
      </c>
      <c r="J82" s="64">
        <v>19</v>
      </c>
      <c r="K82" s="64">
        <v>20</v>
      </c>
      <c r="L82" s="64">
        <v>19</v>
      </c>
      <c r="M82" s="64">
        <v>19</v>
      </c>
      <c r="N82" s="64">
        <v>16</v>
      </c>
      <c r="O82" s="64">
        <v>17</v>
      </c>
      <c r="P82" s="64">
        <v>17</v>
      </c>
      <c r="Q82" s="64">
        <v>16</v>
      </c>
      <c r="R82" s="64">
        <v>17</v>
      </c>
      <c r="S82" s="64">
        <v>18</v>
      </c>
      <c r="T82" s="64">
        <v>19</v>
      </c>
      <c r="U82" s="64">
        <v>20</v>
      </c>
      <c r="V82" s="64">
        <v>19</v>
      </c>
      <c r="W82" s="64">
        <v>15</v>
      </c>
      <c r="X82" s="64">
        <v>17</v>
      </c>
      <c r="Y82" s="64">
        <v>20</v>
      </c>
    </row>
    <row r="83" spans="1:25" x14ac:dyDescent="0.2">
      <c r="A83" s="15" t="s">
        <v>159</v>
      </c>
      <c r="B83" s="15" t="s">
        <v>160</v>
      </c>
      <c r="C83" s="64">
        <v>41</v>
      </c>
      <c r="D83" s="64">
        <v>38</v>
      </c>
      <c r="E83" s="64">
        <v>37</v>
      </c>
      <c r="F83" s="64">
        <v>39</v>
      </c>
      <c r="G83" s="64">
        <v>39</v>
      </c>
      <c r="H83" s="64">
        <v>41</v>
      </c>
      <c r="I83" s="64">
        <v>38</v>
      </c>
      <c r="J83" s="64">
        <v>41</v>
      </c>
      <c r="K83" s="64">
        <v>40</v>
      </c>
      <c r="L83" s="64">
        <v>38</v>
      </c>
      <c r="M83" s="64">
        <v>38</v>
      </c>
      <c r="N83" s="64">
        <v>38</v>
      </c>
      <c r="O83" s="64">
        <v>36</v>
      </c>
      <c r="P83" s="64">
        <v>40</v>
      </c>
      <c r="Q83" s="64">
        <v>35</v>
      </c>
      <c r="R83" s="64">
        <v>35</v>
      </c>
      <c r="S83" s="64">
        <v>34</v>
      </c>
      <c r="T83" s="64">
        <v>39</v>
      </c>
      <c r="U83" s="64">
        <v>39</v>
      </c>
      <c r="V83" s="64">
        <v>39</v>
      </c>
      <c r="W83" s="64">
        <v>37</v>
      </c>
      <c r="X83" s="64">
        <v>38</v>
      </c>
      <c r="Y83" s="64">
        <v>38</v>
      </c>
    </row>
    <row r="84" spans="1:25" x14ac:dyDescent="0.2">
      <c r="A84" s="15" t="s">
        <v>161</v>
      </c>
      <c r="B84" s="15" t="s">
        <v>162</v>
      </c>
      <c r="C84" s="64">
        <v>10</v>
      </c>
      <c r="D84" s="64">
        <v>11</v>
      </c>
      <c r="E84" s="64">
        <v>11</v>
      </c>
      <c r="F84" s="64">
        <v>12</v>
      </c>
      <c r="G84" s="64">
        <v>12</v>
      </c>
      <c r="H84" s="64">
        <v>11</v>
      </c>
      <c r="I84" s="64">
        <v>11</v>
      </c>
      <c r="J84" s="64">
        <v>9</v>
      </c>
      <c r="K84" s="64">
        <v>11</v>
      </c>
      <c r="L84" s="64">
        <v>12</v>
      </c>
      <c r="M84" s="64">
        <v>12</v>
      </c>
      <c r="N84" s="64">
        <v>12</v>
      </c>
      <c r="O84" s="64">
        <v>13</v>
      </c>
      <c r="P84" s="64">
        <v>13</v>
      </c>
      <c r="Q84" s="64">
        <v>12</v>
      </c>
      <c r="R84" s="64">
        <v>13</v>
      </c>
      <c r="S84" s="64">
        <v>12</v>
      </c>
      <c r="T84" s="64">
        <v>11</v>
      </c>
      <c r="U84" s="64">
        <v>14</v>
      </c>
      <c r="V84" s="64">
        <v>14</v>
      </c>
      <c r="W84" s="64">
        <v>14</v>
      </c>
      <c r="X84" s="64">
        <v>14</v>
      </c>
      <c r="Y84" s="64">
        <v>13</v>
      </c>
    </row>
    <row r="85" spans="1:25" x14ac:dyDescent="0.2">
      <c r="A85" s="15" t="s">
        <v>163</v>
      </c>
      <c r="B85" s="15" t="s">
        <v>164</v>
      </c>
      <c r="C85" s="64">
        <v>12</v>
      </c>
      <c r="D85" s="64">
        <v>10</v>
      </c>
      <c r="E85" s="64">
        <v>12</v>
      </c>
      <c r="F85" s="64">
        <v>16</v>
      </c>
      <c r="G85" s="64">
        <v>18</v>
      </c>
      <c r="H85" s="64">
        <v>15</v>
      </c>
      <c r="I85" s="64">
        <v>17</v>
      </c>
      <c r="J85" s="64">
        <v>14</v>
      </c>
      <c r="K85" s="64">
        <v>15</v>
      </c>
      <c r="L85" s="64">
        <v>17</v>
      </c>
      <c r="M85" s="64">
        <v>14</v>
      </c>
      <c r="N85" s="64">
        <v>15</v>
      </c>
      <c r="O85" s="64">
        <v>17</v>
      </c>
      <c r="P85" s="64">
        <v>16</v>
      </c>
      <c r="Q85" s="64">
        <v>14</v>
      </c>
      <c r="R85" s="64">
        <v>17</v>
      </c>
      <c r="S85" s="64">
        <v>17</v>
      </c>
      <c r="T85" s="64">
        <v>18</v>
      </c>
      <c r="U85" s="64">
        <v>19</v>
      </c>
      <c r="V85" s="64">
        <v>19</v>
      </c>
      <c r="W85" s="64">
        <v>19</v>
      </c>
      <c r="X85" s="64">
        <v>18</v>
      </c>
      <c r="Y85" s="64">
        <v>17</v>
      </c>
    </row>
    <row r="86" spans="1:25" x14ac:dyDescent="0.2">
      <c r="A86" s="15" t="s">
        <v>165</v>
      </c>
      <c r="B86" s="15" t="s">
        <v>166</v>
      </c>
      <c r="C86" s="64">
        <v>12</v>
      </c>
      <c r="D86" s="64">
        <v>14</v>
      </c>
      <c r="E86" s="64">
        <v>15</v>
      </c>
      <c r="F86" s="64">
        <v>15</v>
      </c>
      <c r="G86" s="64">
        <v>16</v>
      </c>
      <c r="H86" s="64">
        <v>16</v>
      </c>
      <c r="I86" s="64">
        <v>15</v>
      </c>
      <c r="J86" s="64">
        <v>12</v>
      </c>
      <c r="K86" s="64">
        <v>13</v>
      </c>
      <c r="L86" s="64">
        <v>14</v>
      </c>
      <c r="M86" s="64">
        <v>15</v>
      </c>
      <c r="N86" s="64">
        <v>14</v>
      </c>
      <c r="O86" s="64">
        <v>15</v>
      </c>
      <c r="P86" s="64">
        <v>15</v>
      </c>
      <c r="Q86" s="64">
        <v>16</v>
      </c>
      <c r="R86" s="64">
        <v>15</v>
      </c>
      <c r="S86" s="64">
        <v>13</v>
      </c>
      <c r="T86" s="64">
        <v>14</v>
      </c>
      <c r="U86" s="64">
        <v>13</v>
      </c>
      <c r="V86" s="64">
        <v>14</v>
      </c>
      <c r="W86" s="64">
        <v>15</v>
      </c>
      <c r="X86" s="64">
        <v>17</v>
      </c>
      <c r="Y86" s="64">
        <v>16</v>
      </c>
    </row>
    <row r="87" spans="1:25" x14ac:dyDescent="0.2">
      <c r="A87" s="15" t="s">
        <v>167</v>
      </c>
      <c r="B87" s="15" t="s">
        <v>168</v>
      </c>
      <c r="C87" s="64">
        <v>11</v>
      </c>
      <c r="D87" s="64">
        <v>11</v>
      </c>
      <c r="E87" s="64">
        <v>11</v>
      </c>
      <c r="F87" s="64">
        <v>9</v>
      </c>
      <c r="G87" s="64">
        <v>11</v>
      </c>
      <c r="H87" s="64">
        <v>11</v>
      </c>
      <c r="I87" s="64">
        <v>11</v>
      </c>
      <c r="J87" s="64">
        <v>11</v>
      </c>
      <c r="K87" s="64">
        <v>10</v>
      </c>
      <c r="L87" s="64">
        <v>10</v>
      </c>
      <c r="M87" s="64">
        <v>10</v>
      </c>
      <c r="N87" s="64">
        <v>11</v>
      </c>
      <c r="O87" s="64">
        <v>11</v>
      </c>
      <c r="P87" s="64">
        <v>11</v>
      </c>
      <c r="Q87" s="64">
        <v>11</v>
      </c>
      <c r="R87" s="64">
        <v>11</v>
      </c>
      <c r="S87" s="64">
        <v>11</v>
      </c>
      <c r="T87" s="64">
        <v>11</v>
      </c>
      <c r="U87" s="64">
        <v>11</v>
      </c>
      <c r="V87" s="64">
        <v>11</v>
      </c>
      <c r="W87" s="64">
        <v>12</v>
      </c>
      <c r="X87" s="64">
        <v>12</v>
      </c>
      <c r="Y87" s="64">
        <v>12</v>
      </c>
    </row>
    <row r="88" spans="1:25" x14ac:dyDescent="0.2">
      <c r="A88" s="15" t="s">
        <v>169</v>
      </c>
      <c r="B88" s="15" t="s">
        <v>170</v>
      </c>
      <c r="C88" s="64">
        <v>6</v>
      </c>
      <c r="D88" s="64">
        <v>4</v>
      </c>
      <c r="E88" s="64">
        <v>6</v>
      </c>
      <c r="F88" s="64">
        <v>4</v>
      </c>
      <c r="G88" s="64">
        <v>5</v>
      </c>
      <c r="H88" s="64">
        <v>6</v>
      </c>
      <c r="I88" s="64">
        <v>7</v>
      </c>
      <c r="J88" s="64">
        <v>3</v>
      </c>
      <c r="K88" s="64">
        <v>3</v>
      </c>
      <c r="L88" s="64">
        <v>3</v>
      </c>
      <c r="M88" s="64">
        <v>4</v>
      </c>
      <c r="N88" s="64">
        <v>3</v>
      </c>
      <c r="O88" s="64">
        <v>4</v>
      </c>
      <c r="P88" s="64">
        <v>4</v>
      </c>
      <c r="Q88" s="64">
        <v>4</v>
      </c>
      <c r="R88" s="64">
        <v>3</v>
      </c>
      <c r="S88" s="64">
        <v>3</v>
      </c>
      <c r="T88" s="64">
        <v>6</v>
      </c>
      <c r="U88" s="64">
        <v>7</v>
      </c>
      <c r="V88" s="64">
        <v>9</v>
      </c>
      <c r="W88" s="64">
        <v>9</v>
      </c>
      <c r="X88" s="64">
        <v>9</v>
      </c>
      <c r="Y88" s="64">
        <v>8</v>
      </c>
    </row>
    <row r="89" spans="1:25" x14ac:dyDescent="0.2">
      <c r="A89" s="15" t="s">
        <v>171</v>
      </c>
      <c r="B89" s="15" t="s">
        <v>172</v>
      </c>
      <c r="C89" s="64">
        <v>7</v>
      </c>
      <c r="D89" s="64">
        <v>9</v>
      </c>
      <c r="E89" s="64">
        <v>8</v>
      </c>
      <c r="F89" s="64">
        <v>10</v>
      </c>
      <c r="G89" s="64">
        <v>10</v>
      </c>
      <c r="H89" s="64">
        <v>11</v>
      </c>
      <c r="I89" s="64">
        <v>10</v>
      </c>
      <c r="J89" s="64">
        <v>9</v>
      </c>
      <c r="K89" s="64">
        <v>10</v>
      </c>
      <c r="L89" s="64">
        <v>10</v>
      </c>
      <c r="M89" s="64">
        <v>10</v>
      </c>
      <c r="N89" s="64">
        <v>10</v>
      </c>
      <c r="O89" s="64">
        <v>11</v>
      </c>
      <c r="P89" s="64">
        <v>11</v>
      </c>
      <c r="Q89" s="64">
        <v>11</v>
      </c>
      <c r="R89" s="64">
        <v>12</v>
      </c>
      <c r="S89" s="64">
        <v>12</v>
      </c>
      <c r="T89" s="64">
        <v>12</v>
      </c>
      <c r="U89" s="64">
        <v>12</v>
      </c>
      <c r="V89" s="64">
        <v>11</v>
      </c>
      <c r="W89" s="64">
        <v>11</v>
      </c>
      <c r="X89" s="64">
        <v>11</v>
      </c>
      <c r="Y89" s="64">
        <v>11</v>
      </c>
    </row>
    <row r="90" spans="1:25" x14ac:dyDescent="0.2">
      <c r="A90" s="15" t="s">
        <v>173</v>
      </c>
      <c r="B90" s="15" t="s">
        <v>174</v>
      </c>
      <c r="C90" s="64">
        <v>5</v>
      </c>
      <c r="D90" s="64">
        <v>5</v>
      </c>
      <c r="E90" s="64">
        <v>5</v>
      </c>
      <c r="F90" s="64">
        <v>5</v>
      </c>
      <c r="G90" s="64">
        <v>5</v>
      </c>
      <c r="H90" s="64">
        <v>5</v>
      </c>
      <c r="I90" s="64">
        <v>4</v>
      </c>
      <c r="J90" s="64">
        <v>4</v>
      </c>
      <c r="K90" s="64">
        <v>5</v>
      </c>
      <c r="L90" s="64">
        <v>5</v>
      </c>
      <c r="M90" s="64">
        <v>5</v>
      </c>
      <c r="N90" s="64">
        <v>6</v>
      </c>
      <c r="O90" s="64">
        <v>6</v>
      </c>
      <c r="P90" s="64">
        <v>8</v>
      </c>
      <c r="Q90" s="64">
        <v>8</v>
      </c>
      <c r="R90" s="64">
        <v>9</v>
      </c>
      <c r="S90" s="64">
        <v>9</v>
      </c>
      <c r="T90" s="64">
        <v>9</v>
      </c>
      <c r="U90" s="64">
        <v>9</v>
      </c>
      <c r="V90" s="64">
        <v>9</v>
      </c>
      <c r="W90" s="64">
        <v>10</v>
      </c>
      <c r="X90" s="64">
        <v>10</v>
      </c>
      <c r="Y90" s="64">
        <v>9</v>
      </c>
    </row>
    <row r="91" spans="1:25" x14ac:dyDescent="0.2">
      <c r="A91" s="15" t="s">
        <v>175</v>
      </c>
      <c r="B91" s="15" t="s">
        <v>176</v>
      </c>
      <c r="C91" s="64">
        <v>11</v>
      </c>
      <c r="D91" s="64">
        <v>13</v>
      </c>
      <c r="E91" s="64">
        <v>12</v>
      </c>
      <c r="F91" s="64">
        <v>14</v>
      </c>
      <c r="G91" s="64">
        <v>14</v>
      </c>
      <c r="H91" s="64">
        <v>13</v>
      </c>
      <c r="I91" s="64">
        <v>12</v>
      </c>
      <c r="J91" s="64">
        <v>13</v>
      </c>
      <c r="K91" s="64">
        <v>15</v>
      </c>
      <c r="L91" s="64">
        <v>15</v>
      </c>
      <c r="M91" s="64">
        <v>17</v>
      </c>
      <c r="N91" s="64">
        <v>17</v>
      </c>
      <c r="O91" s="64">
        <v>15</v>
      </c>
      <c r="P91" s="64">
        <v>12</v>
      </c>
      <c r="Q91" s="64">
        <v>11</v>
      </c>
      <c r="R91" s="64">
        <v>13</v>
      </c>
      <c r="S91" s="64">
        <v>14</v>
      </c>
      <c r="T91" s="64">
        <v>17</v>
      </c>
      <c r="U91" s="64">
        <v>17</v>
      </c>
      <c r="V91" s="64">
        <v>17</v>
      </c>
      <c r="W91" s="64">
        <v>17</v>
      </c>
      <c r="X91" s="64">
        <v>18</v>
      </c>
      <c r="Y91" s="64">
        <v>20</v>
      </c>
    </row>
    <row r="92" spans="1:25" x14ac:dyDescent="0.2">
      <c r="A92" s="15" t="s">
        <v>177</v>
      </c>
      <c r="B92" s="15" t="s">
        <v>178</v>
      </c>
      <c r="C92" s="64">
        <v>11</v>
      </c>
      <c r="D92" s="64">
        <v>12</v>
      </c>
      <c r="E92" s="64">
        <v>14</v>
      </c>
      <c r="F92" s="64">
        <v>14</v>
      </c>
      <c r="G92" s="64">
        <v>14</v>
      </c>
      <c r="H92" s="64">
        <v>14</v>
      </c>
      <c r="I92" s="64">
        <v>14</v>
      </c>
      <c r="J92" s="64">
        <v>14</v>
      </c>
      <c r="K92" s="64">
        <v>13</v>
      </c>
      <c r="L92" s="64">
        <v>12</v>
      </c>
      <c r="M92" s="64">
        <v>12</v>
      </c>
      <c r="N92" s="64">
        <v>13</v>
      </c>
      <c r="O92" s="64">
        <v>13</v>
      </c>
      <c r="P92" s="64">
        <v>14</v>
      </c>
      <c r="Q92" s="64">
        <v>14</v>
      </c>
      <c r="R92" s="64">
        <v>14</v>
      </c>
      <c r="S92" s="64">
        <v>14</v>
      </c>
      <c r="T92" s="64">
        <v>14</v>
      </c>
      <c r="U92" s="64">
        <v>14</v>
      </c>
      <c r="V92" s="64">
        <v>16</v>
      </c>
      <c r="W92" s="64">
        <v>15</v>
      </c>
      <c r="X92" s="64">
        <v>17</v>
      </c>
      <c r="Y92" s="64">
        <v>16</v>
      </c>
    </row>
    <row r="93" spans="1:25" x14ac:dyDescent="0.2">
      <c r="A93" s="15" t="s">
        <v>179</v>
      </c>
      <c r="B93" s="15" t="s">
        <v>180</v>
      </c>
      <c r="C93" s="64">
        <v>12</v>
      </c>
      <c r="D93" s="64">
        <v>13</v>
      </c>
      <c r="E93" s="64">
        <v>12</v>
      </c>
      <c r="F93" s="64">
        <v>11</v>
      </c>
      <c r="G93" s="64">
        <v>13</v>
      </c>
      <c r="H93" s="64">
        <v>14</v>
      </c>
      <c r="I93" s="64">
        <v>10</v>
      </c>
      <c r="J93" s="64">
        <v>10</v>
      </c>
      <c r="K93" s="64">
        <v>15</v>
      </c>
      <c r="L93" s="64">
        <v>12</v>
      </c>
      <c r="M93" s="64">
        <v>14</v>
      </c>
      <c r="N93" s="64">
        <v>13</v>
      </c>
      <c r="O93" s="64">
        <v>16</v>
      </c>
      <c r="P93" s="64">
        <v>16</v>
      </c>
      <c r="Q93" s="64">
        <v>16</v>
      </c>
      <c r="R93" s="64">
        <v>16</v>
      </c>
      <c r="S93" s="64">
        <v>17</v>
      </c>
      <c r="T93" s="64">
        <v>19</v>
      </c>
      <c r="U93" s="64">
        <v>19</v>
      </c>
      <c r="V93" s="64">
        <v>19</v>
      </c>
      <c r="W93" s="64">
        <v>19</v>
      </c>
      <c r="X93" s="64">
        <v>18</v>
      </c>
      <c r="Y93" s="64">
        <v>18</v>
      </c>
    </row>
    <row r="94" spans="1:25" x14ac:dyDescent="0.2">
      <c r="A94" s="15" t="s">
        <v>181</v>
      </c>
      <c r="B94" s="15" t="s">
        <v>182</v>
      </c>
      <c r="C94" s="64">
        <v>8</v>
      </c>
      <c r="D94" s="64">
        <v>8</v>
      </c>
      <c r="E94" s="64">
        <v>9</v>
      </c>
      <c r="F94" s="64">
        <v>9</v>
      </c>
      <c r="G94" s="64">
        <v>10</v>
      </c>
      <c r="H94" s="64">
        <v>10</v>
      </c>
      <c r="I94" s="64">
        <v>9</v>
      </c>
      <c r="J94" s="64">
        <v>8</v>
      </c>
      <c r="K94" s="64">
        <v>9</v>
      </c>
      <c r="L94" s="64">
        <v>9</v>
      </c>
      <c r="M94" s="64">
        <v>9</v>
      </c>
      <c r="N94" s="64">
        <v>10</v>
      </c>
      <c r="O94" s="64">
        <v>10</v>
      </c>
      <c r="P94" s="64">
        <v>10</v>
      </c>
      <c r="Q94" s="64">
        <v>10</v>
      </c>
      <c r="R94" s="64">
        <v>12</v>
      </c>
      <c r="S94" s="64">
        <v>13</v>
      </c>
      <c r="T94" s="64">
        <v>13</v>
      </c>
      <c r="U94" s="64">
        <v>13</v>
      </c>
      <c r="V94" s="64">
        <v>14</v>
      </c>
      <c r="W94" s="64">
        <v>14</v>
      </c>
      <c r="X94" s="64">
        <v>14</v>
      </c>
      <c r="Y94" s="64">
        <v>14</v>
      </c>
    </row>
    <row r="95" spans="1:25" x14ac:dyDescent="0.2">
      <c r="A95" s="15" t="s">
        <v>183</v>
      </c>
      <c r="B95" s="15" t="s">
        <v>184</v>
      </c>
      <c r="C95" s="64">
        <v>8</v>
      </c>
      <c r="D95" s="64">
        <v>7</v>
      </c>
      <c r="E95" s="64">
        <v>8</v>
      </c>
      <c r="F95" s="64">
        <v>8</v>
      </c>
      <c r="G95" s="64">
        <v>8</v>
      </c>
      <c r="H95" s="64">
        <v>7</v>
      </c>
      <c r="I95" s="64">
        <v>7</v>
      </c>
      <c r="J95" s="64">
        <v>7</v>
      </c>
      <c r="K95" s="64">
        <v>8</v>
      </c>
      <c r="L95" s="64">
        <v>8</v>
      </c>
      <c r="M95" s="64">
        <v>8</v>
      </c>
      <c r="N95" s="64">
        <v>8</v>
      </c>
      <c r="O95" s="64">
        <v>8</v>
      </c>
      <c r="P95" s="64">
        <v>8</v>
      </c>
      <c r="Q95" s="64">
        <v>8</v>
      </c>
      <c r="R95" s="64">
        <v>8</v>
      </c>
      <c r="S95" s="64">
        <v>8</v>
      </c>
      <c r="T95" s="64">
        <v>8</v>
      </c>
      <c r="U95" s="64">
        <v>8</v>
      </c>
      <c r="V95" s="64">
        <v>8</v>
      </c>
      <c r="W95" s="64">
        <v>8</v>
      </c>
      <c r="X95" s="64">
        <v>8</v>
      </c>
      <c r="Y95" s="64">
        <v>8</v>
      </c>
    </row>
    <row r="96" spans="1:25" x14ac:dyDescent="0.2">
      <c r="A96" s="15" t="s">
        <v>185</v>
      </c>
      <c r="B96" s="15" t="s">
        <v>186</v>
      </c>
      <c r="C96" s="64">
        <v>6</v>
      </c>
      <c r="D96" s="64">
        <v>7</v>
      </c>
      <c r="E96" s="64">
        <v>6</v>
      </c>
      <c r="F96" s="64">
        <v>7</v>
      </c>
      <c r="G96" s="64">
        <v>7</v>
      </c>
      <c r="H96" s="64">
        <v>8</v>
      </c>
      <c r="I96" s="64">
        <v>8</v>
      </c>
      <c r="J96" s="64">
        <v>7</v>
      </c>
      <c r="K96" s="64">
        <v>8</v>
      </c>
      <c r="L96" s="64">
        <v>8</v>
      </c>
      <c r="M96" s="64">
        <v>8</v>
      </c>
      <c r="N96" s="64">
        <v>6</v>
      </c>
      <c r="O96" s="64">
        <v>7</v>
      </c>
      <c r="P96" s="64">
        <v>7</v>
      </c>
      <c r="Q96" s="64">
        <v>6</v>
      </c>
      <c r="R96" s="64">
        <v>7</v>
      </c>
      <c r="S96" s="64">
        <v>5</v>
      </c>
      <c r="T96" s="64">
        <v>7</v>
      </c>
      <c r="U96" s="64">
        <v>8</v>
      </c>
      <c r="V96" s="64">
        <v>8</v>
      </c>
      <c r="W96" s="64">
        <v>8</v>
      </c>
      <c r="X96" s="64">
        <v>8</v>
      </c>
      <c r="Y96" s="64">
        <v>8</v>
      </c>
    </row>
    <row r="97" spans="1:25" x14ac:dyDescent="0.2">
      <c r="A97" s="15" t="s">
        <v>187</v>
      </c>
      <c r="B97" s="15" t="s">
        <v>188</v>
      </c>
      <c r="C97" s="64">
        <v>1</v>
      </c>
      <c r="D97" s="64">
        <v>2</v>
      </c>
      <c r="E97" s="64">
        <v>2</v>
      </c>
      <c r="F97" s="64">
        <v>2</v>
      </c>
      <c r="G97" s="64">
        <v>1</v>
      </c>
      <c r="H97" s="64">
        <v>1</v>
      </c>
      <c r="I97" s="64">
        <v>2</v>
      </c>
      <c r="J97" s="64">
        <v>2</v>
      </c>
      <c r="K97" s="64">
        <v>2</v>
      </c>
      <c r="L97" s="64">
        <v>2</v>
      </c>
      <c r="M97" s="64">
        <v>3</v>
      </c>
      <c r="N97" s="64">
        <v>3</v>
      </c>
      <c r="O97" s="64">
        <v>4</v>
      </c>
      <c r="P97" s="64">
        <v>5</v>
      </c>
      <c r="Q97" s="64">
        <v>5</v>
      </c>
      <c r="R97" s="64">
        <v>5</v>
      </c>
      <c r="S97" s="64">
        <v>4</v>
      </c>
      <c r="T97" s="64">
        <v>6</v>
      </c>
      <c r="U97" s="64">
        <v>6</v>
      </c>
      <c r="V97" s="64">
        <v>7</v>
      </c>
      <c r="W97" s="64">
        <v>7</v>
      </c>
      <c r="X97" s="64">
        <v>7</v>
      </c>
      <c r="Y97" s="64">
        <v>9</v>
      </c>
    </row>
    <row r="98" spans="1:25" x14ac:dyDescent="0.2">
      <c r="A98" s="15" t="s">
        <v>189</v>
      </c>
      <c r="B98" s="15" t="s">
        <v>190</v>
      </c>
      <c r="C98" s="64">
        <v>2</v>
      </c>
      <c r="D98" s="64">
        <v>1</v>
      </c>
      <c r="E98" s="64">
        <v>1</v>
      </c>
      <c r="F98" s="64">
        <v>1</v>
      </c>
      <c r="G98" s="64">
        <v>1</v>
      </c>
      <c r="H98" s="64">
        <v>1</v>
      </c>
      <c r="I98" s="64">
        <v>1</v>
      </c>
      <c r="J98" s="64">
        <v>1</v>
      </c>
      <c r="K98" s="64">
        <v>1</v>
      </c>
      <c r="L98" s="64">
        <v>1</v>
      </c>
      <c r="M98" s="64">
        <v>1</v>
      </c>
      <c r="N98" s="64">
        <v>1</v>
      </c>
      <c r="O98" s="64">
        <v>1</v>
      </c>
      <c r="P98" s="64">
        <v>1</v>
      </c>
      <c r="Q98" s="64">
        <v>1</v>
      </c>
      <c r="R98" s="64">
        <v>1</v>
      </c>
      <c r="S98" s="64">
        <v>1</v>
      </c>
      <c r="T98" s="64">
        <v>1</v>
      </c>
      <c r="U98" s="64">
        <v>1</v>
      </c>
      <c r="V98" s="64">
        <v>2</v>
      </c>
      <c r="W98" s="64">
        <v>2</v>
      </c>
      <c r="X98" s="64">
        <v>2</v>
      </c>
      <c r="Y98" s="64">
        <v>2</v>
      </c>
    </row>
    <row r="99" spans="1:25" x14ac:dyDescent="0.2">
      <c r="A99" s="15" t="s">
        <v>191</v>
      </c>
      <c r="B99" s="15" t="s">
        <v>192</v>
      </c>
      <c r="C99" s="64">
        <v>16</v>
      </c>
      <c r="D99" s="64">
        <v>19</v>
      </c>
      <c r="E99" s="64">
        <v>21</v>
      </c>
      <c r="F99" s="64">
        <v>18</v>
      </c>
      <c r="G99" s="64">
        <v>19</v>
      </c>
      <c r="H99" s="64">
        <v>19</v>
      </c>
      <c r="I99" s="64">
        <v>16</v>
      </c>
      <c r="J99" s="64">
        <v>17</v>
      </c>
      <c r="K99" s="64">
        <v>18</v>
      </c>
      <c r="L99" s="64">
        <v>18</v>
      </c>
      <c r="M99" s="64">
        <v>18</v>
      </c>
      <c r="N99" s="64">
        <v>20</v>
      </c>
      <c r="O99" s="64">
        <v>20</v>
      </c>
      <c r="P99" s="64">
        <v>18</v>
      </c>
      <c r="Q99" s="64">
        <v>17</v>
      </c>
      <c r="R99" s="64">
        <v>18</v>
      </c>
      <c r="S99" s="64">
        <v>17</v>
      </c>
      <c r="T99" s="64">
        <v>17</v>
      </c>
      <c r="U99" s="64">
        <v>18</v>
      </c>
      <c r="V99" s="64">
        <v>21</v>
      </c>
      <c r="W99" s="64">
        <v>20</v>
      </c>
      <c r="X99" s="64">
        <v>21</v>
      </c>
      <c r="Y99" s="64">
        <v>20</v>
      </c>
    </row>
    <row r="100" spans="1:25" x14ac:dyDescent="0.2">
      <c r="A100" s="15" t="s">
        <v>193</v>
      </c>
      <c r="B100" s="15" t="s">
        <v>194</v>
      </c>
      <c r="C100" s="64">
        <v>22</v>
      </c>
      <c r="D100" s="64">
        <v>24</v>
      </c>
      <c r="E100" s="64">
        <v>25</v>
      </c>
      <c r="F100" s="64">
        <v>24</v>
      </c>
      <c r="G100" s="64">
        <v>24</v>
      </c>
      <c r="H100" s="64">
        <v>23</v>
      </c>
      <c r="I100" s="64">
        <v>19</v>
      </c>
      <c r="J100" s="64">
        <v>19</v>
      </c>
      <c r="K100" s="64">
        <v>23</v>
      </c>
      <c r="L100" s="64">
        <v>22</v>
      </c>
      <c r="M100" s="64">
        <v>22</v>
      </c>
      <c r="N100" s="64">
        <v>22</v>
      </c>
      <c r="O100" s="64">
        <v>23</v>
      </c>
      <c r="P100" s="64">
        <v>22</v>
      </c>
      <c r="Q100" s="64">
        <v>24</v>
      </c>
      <c r="R100" s="64">
        <v>24</v>
      </c>
      <c r="S100" s="64">
        <v>22</v>
      </c>
      <c r="T100" s="64">
        <v>25</v>
      </c>
      <c r="U100" s="64">
        <v>24</v>
      </c>
      <c r="V100" s="64">
        <v>22</v>
      </c>
      <c r="W100" s="64">
        <v>23</v>
      </c>
      <c r="X100" s="64">
        <v>22</v>
      </c>
      <c r="Y100" s="64">
        <v>25</v>
      </c>
    </row>
    <row r="101" spans="1:25" x14ac:dyDescent="0.2">
      <c r="A101" s="15" t="s">
        <v>195</v>
      </c>
      <c r="B101" s="15" t="s">
        <v>196</v>
      </c>
      <c r="C101" s="64">
        <v>18</v>
      </c>
      <c r="D101" s="64">
        <v>17</v>
      </c>
      <c r="E101" s="64">
        <v>17</v>
      </c>
      <c r="F101" s="64">
        <v>19</v>
      </c>
      <c r="G101" s="64">
        <v>19</v>
      </c>
      <c r="H101" s="64">
        <v>18</v>
      </c>
      <c r="I101" s="64">
        <v>17</v>
      </c>
      <c r="J101" s="64">
        <v>17</v>
      </c>
      <c r="K101" s="64">
        <v>19</v>
      </c>
      <c r="L101" s="64">
        <v>20</v>
      </c>
      <c r="M101" s="64">
        <v>20</v>
      </c>
      <c r="N101" s="64">
        <v>19</v>
      </c>
      <c r="O101" s="64">
        <v>19</v>
      </c>
      <c r="P101" s="64">
        <v>18</v>
      </c>
      <c r="Q101" s="64">
        <v>19</v>
      </c>
      <c r="R101" s="64">
        <v>19</v>
      </c>
      <c r="S101" s="64">
        <v>19</v>
      </c>
      <c r="T101" s="64">
        <v>20</v>
      </c>
      <c r="U101" s="64">
        <v>20</v>
      </c>
      <c r="V101" s="64">
        <v>20</v>
      </c>
      <c r="W101" s="64">
        <v>20</v>
      </c>
      <c r="X101" s="64">
        <v>20</v>
      </c>
      <c r="Y101" s="64">
        <v>20</v>
      </c>
    </row>
    <row r="102" spans="1:25" x14ac:dyDescent="0.2">
      <c r="A102" s="15" t="s">
        <v>197</v>
      </c>
      <c r="B102" s="15" t="s">
        <v>198</v>
      </c>
      <c r="C102" s="64">
        <v>17</v>
      </c>
      <c r="D102" s="64">
        <v>17</v>
      </c>
      <c r="E102" s="64">
        <v>19</v>
      </c>
      <c r="F102" s="64">
        <v>20</v>
      </c>
      <c r="G102" s="64">
        <v>19</v>
      </c>
      <c r="H102" s="64">
        <v>16</v>
      </c>
      <c r="I102" s="64">
        <v>12</v>
      </c>
      <c r="J102" s="64">
        <v>13</v>
      </c>
      <c r="K102" s="64">
        <v>16</v>
      </c>
      <c r="L102" s="64">
        <v>16</v>
      </c>
      <c r="M102" s="64">
        <v>16</v>
      </c>
      <c r="N102" s="64">
        <v>18</v>
      </c>
      <c r="O102" s="64">
        <v>17</v>
      </c>
      <c r="P102" s="64">
        <v>16</v>
      </c>
      <c r="Q102" s="64">
        <v>16</v>
      </c>
      <c r="R102" s="64">
        <v>15</v>
      </c>
      <c r="S102" s="64">
        <v>16</v>
      </c>
      <c r="T102" s="64">
        <v>16</v>
      </c>
      <c r="U102" s="64">
        <v>16</v>
      </c>
      <c r="V102" s="64">
        <v>17</v>
      </c>
      <c r="W102" s="64">
        <v>17</v>
      </c>
      <c r="X102" s="64">
        <v>18</v>
      </c>
      <c r="Y102" s="64">
        <v>18</v>
      </c>
    </row>
    <row r="103" spans="1:25" x14ac:dyDescent="0.2">
      <c r="A103" s="15" t="s">
        <v>199</v>
      </c>
      <c r="B103" s="15" t="s">
        <v>200</v>
      </c>
      <c r="C103" s="64">
        <v>10</v>
      </c>
      <c r="D103" s="64">
        <v>7</v>
      </c>
      <c r="E103" s="64">
        <v>9</v>
      </c>
      <c r="F103" s="64">
        <v>10</v>
      </c>
      <c r="G103" s="64">
        <v>7</v>
      </c>
      <c r="H103" s="64">
        <v>7</v>
      </c>
      <c r="I103" s="64">
        <v>8</v>
      </c>
      <c r="J103" s="64">
        <v>9</v>
      </c>
      <c r="K103" s="64">
        <v>9</v>
      </c>
      <c r="L103" s="64">
        <v>11</v>
      </c>
      <c r="M103" s="64">
        <v>11</v>
      </c>
      <c r="N103" s="64">
        <v>10</v>
      </c>
      <c r="O103" s="64">
        <v>10</v>
      </c>
      <c r="P103" s="64">
        <v>11</v>
      </c>
      <c r="Q103" s="64">
        <v>12</v>
      </c>
      <c r="R103" s="64">
        <v>12</v>
      </c>
      <c r="S103" s="64">
        <v>13</v>
      </c>
      <c r="T103" s="64">
        <v>13</v>
      </c>
      <c r="U103" s="64">
        <v>13</v>
      </c>
      <c r="V103" s="64">
        <v>14</v>
      </c>
      <c r="W103" s="64">
        <v>14</v>
      </c>
      <c r="X103" s="64">
        <v>14</v>
      </c>
      <c r="Y103" s="64">
        <v>13</v>
      </c>
    </row>
    <row r="104" spans="1:25" s="2" customFormat="1" x14ac:dyDescent="0.2">
      <c r="A104" s="9"/>
      <c r="B104" s="9" t="s">
        <v>201</v>
      </c>
      <c r="C104" s="10">
        <v>968</v>
      </c>
      <c r="D104" s="10">
        <v>970</v>
      </c>
      <c r="E104" s="10">
        <v>1026</v>
      </c>
      <c r="F104" s="10">
        <v>1054</v>
      </c>
      <c r="G104" s="10">
        <v>1058</v>
      </c>
      <c r="H104" s="10">
        <v>1070</v>
      </c>
      <c r="I104" s="10">
        <v>1040</v>
      </c>
      <c r="J104" s="10">
        <v>984</v>
      </c>
      <c r="K104" s="10">
        <v>1058</v>
      </c>
      <c r="L104" s="10">
        <v>1075</v>
      </c>
      <c r="M104" s="10">
        <v>1105</v>
      </c>
      <c r="N104" s="10">
        <v>1127</v>
      </c>
      <c r="O104" s="10">
        <v>1145</v>
      </c>
      <c r="P104" s="10">
        <v>1158</v>
      </c>
      <c r="Q104" s="10">
        <v>1163</v>
      </c>
      <c r="R104" s="10">
        <v>1204</v>
      </c>
      <c r="S104" s="10">
        <v>1179</v>
      </c>
      <c r="T104" s="10">
        <v>1217</v>
      </c>
      <c r="U104" s="10">
        <v>1237</v>
      </c>
      <c r="V104" s="10">
        <v>1290</v>
      </c>
      <c r="W104" s="10">
        <v>1274</v>
      </c>
      <c r="X104" s="10">
        <v>1294</v>
      </c>
      <c r="Y104" s="10">
        <v>1290</v>
      </c>
    </row>
  </sheetData>
  <phoneticPr fontId="1" type="noConversion"/>
  <hyperlinks>
    <hyperlink ref="A2" location="Sommaire!A1" display="Retour au menu &quot;Exploitation des films&quot;" xr:uid="{00000000-0004-0000-0D00-000000000000}"/>
  </hyperlinks>
  <pageMargins left="0.78740157499999996" right="0.78740157499999996" top="0.984251969" bottom="0.984251969" header="0.4921259845" footer="0.4921259845"/>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4"/>
  <dimension ref="A1:Y104"/>
  <sheetViews>
    <sheetView workbookViewId="0"/>
  </sheetViews>
  <sheetFormatPr baseColWidth="10" defaultColWidth="4.7109375" defaultRowHeight="12" x14ac:dyDescent="0.2"/>
  <cols>
    <col min="1" max="1" width="4.28515625" style="1" bestFit="1" customWidth="1"/>
    <col min="2" max="2" width="26.140625" style="1" bestFit="1" customWidth="1"/>
    <col min="3" max="4" width="5.42578125" style="1" bestFit="1" customWidth="1"/>
    <col min="5" max="5" width="5.42578125" style="4" customWidth="1"/>
    <col min="6" max="14" width="5.42578125" style="4" bestFit="1" customWidth="1"/>
    <col min="15" max="16" width="5.42578125" style="4" customWidth="1"/>
    <col min="17" max="21" width="5.42578125" style="1" bestFit="1" customWidth="1"/>
    <col min="22" max="25" width="5.5703125" style="1" customWidth="1"/>
    <col min="26"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232</v>
      </c>
    </row>
    <row r="6" spans="1:25" ht="3" customHeight="1" x14ac:dyDescent="0.2"/>
    <row r="7" spans="1:25" s="2" customFormat="1" x14ac:dyDescent="0.2">
      <c r="A7" s="5"/>
      <c r="B7" s="5"/>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7" t="s">
        <v>9</v>
      </c>
      <c r="B8" s="7" t="s">
        <v>10</v>
      </c>
      <c r="C8" s="8">
        <v>16</v>
      </c>
      <c r="D8" s="8">
        <v>18</v>
      </c>
      <c r="E8" s="8">
        <v>18</v>
      </c>
      <c r="F8" s="8">
        <v>17</v>
      </c>
      <c r="G8" s="8">
        <v>19</v>
      </c>
      <c r="H8" s="8">
        <v>20</v>
      </c>
      <c r="I8" s="8">
        <v>19</v>
      </c>
      <c r="J8" s="8">
        <v>23</v>
      </c>
      <c r="K8" s="8">
        <v>23</v>
      </c>
      <c r="L8" s="8">
        <v>23</v>
      </c>
      <c r="M8" s="8">
        <v>23</v>
      </c>
      <c r="N8" s="8">
        <v>23</v>
      </c>
      <c r="O8" s="8">
        <v>22</v>
      </c>
      <c r="P8" s="8">
        <v>24</v>
      </c>
      <c r="Q8" s="8">
        <v>22</v>
      </c>
      <c r="R8" s="8">
        <v>24</v>
      </c>
      <c r="S8" s="8">
        <v>23</v>
      </c>
      <c r="T8" s="8">
        <v>23</v>
      </c>
      <c r="U8" s="8">
        <v>23</v>
      </c>
      <c r="V8" s="8">
        <v>24</v>
      </c>
      <c r="W8" s="8">
        <v>21</v>
      </c>
      <c r="X8" s="8">
        <v>22</v>
      </c>
      <c r="Y8" s="8">
        <v>23</v>
      </c>
    </row>
    <row r="9" spans="1:25" x14ac:dyDescent="0.2">
      <c r="A9" s="7" t="s">
        <v>11</v>
      </c>
      <c r="B9" s="7" t="s">
        <v>12</v>
      </c>
      <c r="C9" s="8">
        <v>31</v>
      </c>
      <c r="D9" s="8">
        <v>31</v>
      </c>
      <c r="E9" s="8">
        <v>27</v>
      </c>
      <c r="F9" s="8">
        <v>25</v>
      </c>
      <c r="G9" s="8">
        <v>24</v>
      </c>
      <c r="H9" s="8">
        <v>29</v>
      </c>
      <c r="I9" s="8">
        <v>32</v>
      </c>
      <c r="J9" s="8">
        <v>29</v>
      </c>
      <c r="K9" s="8">
        <v>32</v>
      </c>
      <c r="L9" s="8">
        <v>32</v>
      </c>
      <c r="M9" s="8">
        <v>32</v>
      </c>
      <c r="N9" s="8">
        <v>32</v>
      </c>
      <c r="O9" s="8">
        <v>24</v>
      </c>
      <c r="P9" s="8">
        <v>34</v>
      </c>
      <c r="Q9" s="8">
        <v>34</v>
      </c>
      <c r="R9" s="8">
        <v>34</v>
      </c>
      <c r="S9" s="8">
        <v>25</v>
      </c>
      <c r="T9" s="8">
        <v>14</v>
      </c>
      <c r="U9" s="8">
        <v>23</v>
      </c>
      <c r="V9" s="8">
        <v>32</v>
      </c>
      <c r="W9" s="8">
        <v>34</v>
      </c>
      <c r="X9" s="8">
        <v>29</v>
      </c>
      <c r="Y9" s="8">
        <v>24</v>
      </c>
    </row>
    <row r="10" spans="1:25" x14ac:dyDescent="0.2">
      <c r="A10" s="7" t="s">
        <v>13</v>
      </c>
      <c r="B10" s="7" t="s">
        <v>14</v>
      </c>
      <c r="C10" s="8">
        <v>12</v>
      </c>
      <c r="D10" s="8">
        <v>12</v>
      </c>
      <c r="E10" s="8">
        <v>12</v>
      </c>
      <c r="F10" s="8">
        <v>10</v>
      </c>
      <c r="G10" s="8">
        <v>11</v>
      </c>
      <c r="H10" s="8">
        <v>18</v>
      </c>
      <c r="I10" s="8">
        <v>6</v>
      </c>
      <c r="J10" s="8">
        <v>4</v>
      </c>
      <c r="K10" s="8">
        <v>2</v>
      </c>
      <c r="L10" s="8">
        <v>11</v>
      </c>
      <c r="M10" s="8">
        <v>11</v>
      </c>
      <c r="N10" s="8">
        <v>16</v>
      </c>
      <c r="O10" s="8">
        <v>23</v>
      </c>
      <c r="P10" s="8">
        <v>18</v>
      </c>
      <c r="Q10" s="8">
        <v>16</v>
      </c>
      <c r="R10" s="8">
        <v>23</v>
      </c>
      <c r="S10" s="8">
        <v>23</v>
      </c>
      <c r="T10" s="8">
        <v>23</v>
      </c>
      <c r="U10" s="8">
        <v>18</v>
      </c>
      <c r="V10" s="8">
        <v>18</v>
      </c>
      <c r="W10" s="8">
        <v>23</v>
      </c>
      <c r="X10" s="8">
        <v>23</v>
      </c>
      <c r="Y10" s="8">
        <v>23</v>
      </c>
    </row>
    <row r="11" spans="1:25" x14ac:dyDescent="0.2">
      <c r="A11" s="7" t="s">
        <v>15</v>
      </c>
      <c r="B11" s="7" t="s">
        <v>16</v>
      </c>
      <c r="C11" s="8">
        <v>12</v>
      </c>
      <c r="D11" s="8">
        <v>12</v>
      </c>
      <c r="E11" s="8">
        <v>12</v>
      </c>
      <c r="F11" s="8">
        <v>12</v>
      </c>
      <c r="G11" s="8">
        <v>14</v>
      </c>
      <c r="H11" s="8">
        <v>17</v>
      </c>
      <c r="I11" s="8">
        <v>17</v>
      </c>
      <c r="J11" s="8">
        <v>16</v>
      </c>
      <c r="K11" s="8">
        <v>15</v>
      </c>
      <c r="L11" s="8">
        <v>15</v>
      </c>
      <c r="M11" s="8">
        <v>16</v>
      </c>
      <c r="N11" s="8">
        <v>17</v>
      </c>
      <c r="O11" s="8">
        <v>15</v>
      </c>
      <c r="P11" s="8">
        <v>16</v>
      </c>
      <c r="Q11" s="8">
        <v>17</v>
      </c>
      <c r="R11" s="8">
        <v>17</v>
      </c>
      <c r="S11" s="8">
        <v>21</v>
      </c>
      <c r="T11" s="8">
        <v>21</v>
      </c>
      <c r="U11" s="8">
        <v>21</v>
      </c>
      <c r="V11" s="8">
        <v>21</v>
      </c>
      <c r="W11" s="8">
        <v>21</v>
      </c>
      <c r="X11" s="8">
        <v>20</v>
      </c>
      <c r="Y11" s="8">
        <v>20</v>
      </c>
    </row>
    <row r="12" spans="1:25" x14ac:dyDescent="0.2">
      <c r="A12" s="7" t="s">
        <v>17</v>
      </c>
      <c r="B12" s="7" t="s">
        <v>18</v>
      </c>
      <c r="C12" s="8">
        <v>5</v>
      </c>
      <c r="D12" s="8">
        <v>6</v>
      </c>
      <c r="E12" s="8">
        <v>5</v>
      </c>
      <c r="F12" s="8">
        <v>7</v>
      </c>
      <c r="G12" s="8">
        <v>7</v>
      </c>
      <c r="H12" s="8">
        <v>7</v>
      </c>
      <c r="I12" s="8">
        <v>7</v>
      </c>
      <c r="J12" s="8">
        <v>7</v>
      </c>
      <c r="K12" s="8">
        <v>7</v>
      </c>
      <c r="L12" s="8">
        <v>6</v>
      </c>
      <c r="M12" s="8">
        <v>6</v>
      </c>
      <c r="N12" s="8">
        <v>6</v>
      </c>
      <c r="O12" s="8">
        <v>6</v>
      </c>
      <c r="P12" s="8">
        <v>7</v>
      </c>
      <c r="Q12" s="8">
        <v>8</v>
      </c>
      <c r="R12" s="8">
        <v>7</v>
      </c>
      <c r="S12" s="8">
        <v>8</v>
      </c>
      <c r="T12" s="8">
        <v>9</v>
      </c>
      <c r="U12" s="8">
        <v>9</v>
      </c>
      <c r="V12" s="8">
        <v>9</v>
      </c>
      <c r="W12" s="8">
        <v>8</v>
      </c>
      <c r="X12" s="8">
        <v>8</v>
      </c>
      <c r="Y12" s="8">
        <v>11</v>
      </c>
    </row>
    <row r="13" spans="1:25" x14ac:dyDescent="0.2">
      <c r="A13" s="7" t="s">
        <v>19</v>
      </c>
      <c r="B13" s="7" t="s">
        <v>20</v>
      </c>
      <c r="C13" s="8">
        <v>21</v>
      </c>
      <c r="D13" s="8">
        <v>17</v>
      </c>
      <c r="E13" s="8">
        <v>21</v>
      </c>
      <c r="F13" s="8">
        <v>26</v>
      </c>
      <c r="G13" s="8">
        <v>23</v>
      </c>
      <c r="H13" s="8">
        <v>20</v>
      </c>
      <c r="I13" s="8">
        <v>24</v>
      </c>
      <c r="J13" s="8">
        <v>24</v>
      </c>
      <c r="K13" s="8">
        <v>24</v>
      </c>
      <c r="L13" s="8">
        <v>24</v>
      </c>
      <c r="M13" s="8">
        <v>23</v>
      </c>
      <c r="N13" s="8">
        <v>23</v>
      </c>
      <c r="O13" s="8">
        <v>23</v>
      </c>
      <c r="P13" s="8">
        <v>24</v>
      </c>
      <c r="Q13" s="8">
        <v>26</v>
      </c>
      <c r="R13" s="8">
        <v>28</v>
      </c>
      <c r="S13" s="8">
        <v>29</v>
      </c>
      <c r="T13" s="8">
        <v>33</v>
      </c>
      <c r="U13" s="8">
        <v>31</v>
      </c>
      <c r="V13" s="8">
        <v>30</v>
      </c>
      <c r="W13" s="8">
        <v>36</v>
      </c>
      <c r="X13" s="8">
        <v>32</v>
      </c>
      <c r="Y13" s="8">
        <v>28</v>
      </c>
    </row>
    <row r="14" spans="1:25" x14ac:dyDescent="0.2">
      <c r="A14" s="7" t="s">
        <v>21</v>
      </c>
      <c r="B14" s="7" t="s">
        <v>22</v>
      </c>
      <c r="C14" s="8">
        <v>15</v>
      </c>
      <c r="D14" s="8">
        <v>19</v>
      </c>
      <c r="E14" s="8">
        <v>21</v>
      </c>
      <c r="F14" s="8">
        <v>19</v>
      </c>
      <c r="G14" s="8">
        <v>19</v>
      </c>
      <c r="H14" s="8">
        <v>21</v>
      </c>
      <c r="I14" s="8">
        <v>20</v>
      </c>
      <c r="J14" s="8">
        <v>20</v>
      </c>
      <c r="K14" s="8">
        <v>20</v>
      </c>
      <c r="L14" s="8">
        <v>20</v>
      </c>
      <c r="M14" s="8">
        <v>22</v>
      </c>
      <c r="N14" s="8">
        <v>24</v>
      </c>
      <c r="O14" s="8">
        <v>23</v>
      </c>
      <c r="P14" s="8">
        <v>23</v>
      </c>
      <c r="Q14" s="8">
        <v>23</v>
      </c>
      <c r="R14" s="8">
        <v>24</v>
      </c>
      <c r="S14" s="8">
        <v>24</v>
      </c>
      <c r="T14" s="8">
        <v>26</v>
      </c>
      <c r="U14" s="8">
        <v>26</v>
      </c>
      <c r="V14" s="8">
        <v>25</v>
      </c>
      <c r="W14" s="8">
        <v>25</v>
      </c>
      <c r="X14" s="8">
        <v>27</v>
      </c>
      <c r="Y14" s="8">
        <v>26</v>
      </c>
    </row>
    <row r="15" spans="1:25" x14ac:dyDescent="0.2">
      <c r="A15" s="7" t="s">
        <v>23</v>
      </c>
      <c r="B15" s="7" t="s">
        <v>24</v>
      </c>
      <c r="C15" s="8">
        <v>10</v>
      </c>
      <c r="D15" s="8">
        <v>10</v>
      </c>
      <c r="E15" s="8">
        <v>15</v>
      </c>
      <c r="F15" s="8">
        <v>15</v>
      </c>
      <c r="G15" s="8">
        <v>15</v>
      </c>
      <c r="H15" s="8">
        <v>14</v>
      </c>
      <c r="I15" s="8">
        <v>15</v>
      </c>
      <c r="J15" s="8">
        <v>15</v>
      </c>
      <c r="K15" s="8">
        <v>15</v>
      </c>
      <c r="L15" s="8">
        <v>4</v>
      </c>
      <c r="M15" s="8">
        <v>15</v>
      </c>
      <c r="N15" s="8">
        <v>15</v>
      </c>
      <c r="O15" s="8">
        <v>15</v>
      </c>
      <c r="P15" s="8">
        <v>15</v>
      </c>
      <c r="Q15" s="8">
        <v>15</v>
      </c>
      <c r="R15" s="8">
        <v>15</v>
      </c>
      <c r="S15" s="8">
        <v>15</v>
      </c>
      <c r="T15" s="8">
        <v>15</v>
      </c>
      <c r="U15" s="8">
        <v>15</v>
      </c>
      <c r="V15" s="8">
        <v>15</v>
      </c>
      <c r="W15" s="8">
        <v>15</v>
      </c>
      <c r="X15" s="8">
        <v>15</v>
      </c>
      <c r="Y15" s="8">
        <v>13</v>
      </c>
    </row>
    <row r="16" spans="1:25" x14ac:dyDescent="0.2">
      <c r="A16" s="7" t="s">
        <v>25</v>
      </c>
      <c r="B16" s="7" t="s">
        <v>26</v>
      </c>
      <c r="C16" s="8">
        <v>6</v>
      </c>
      <c r="D16" s="8">
        <v>6</v>
      </c>
      <c r="E16" s="8">
        <v>8</v>
      </c>
      <c r="F16" s="8">
        <v>8</v>
      </c>
      <c r="G16" s="8">
        <v>6</v>
      </c>
      <c r="H16" s="8">
        <v>10</v>
      </c>
      <c r="I16" s="8">
        <v>5</v>
      </c>
      <c r="J16" s="8">
        <v>6</v>
      </c>
      <c r="K16" s="8">
        <v>7</v>
      </c>
      <c r="L16" s="8">
        <v>7</v>
      </c>
      <c r="M16" s="8">
        <v>8</v>
      </c>
      <c r="N16" s="8">
        <v>8</v>
      </c>
      <c r="O16" s="8">
        <v>8</v>
      </c>
      <c r="P16" s="8">
        <v>8</v>
      </c>
      <c r="Q16" s="8">
        <v>9</v>
      </c>
      <c r="R16" s="8">
        <v>7</v>
      </c>
      <c r="S16" s="8">
        <v>9</v>
      </c>
      <c r="T16" s="8">
        <v>10</v>
      </c>
      <c r="U16" s="8">
        <v>10</v>
      </c>
      <c r="V16" s="8">
        <v>10</v>
      </c>
      <c r="W16" s="8">
        <v>10</v>
      </c>
      <c r="X16" s="8">
        <v>12</v>
      </c>
      <c r="Y16" s="8">
        <v>12</v>
      </c>
    </row>
    <row r="17" spans="1:25" x14ac:dyDescent="0.2">
      <c r="A17" s="7" t="s">
        <v>27</v>
      </c>
      <c r="B17" s="7" t="s">
        <v>28</v>
      </c>
      <c r="C17" s="8">
        <v>9</v>
      </c>
      <c r="D17" s="8">
        <v>5</v>
      </c>
      <c r="E17" s="8">
        <v>3</v>
      </c>
      <c r="F17" s="8">
        <v>5</v>
      </c>
      <c r="G17" s="8">
        <v>5</v>
      </c>
      <c r="H17" s="8">
        <v>5</v>
      </c>
      <c r="I17" s="8">
        <v>3</v>
      </c>
      <c r="J17" s="8">
        <v>3</v>
      </c>
      <c r="K17" s="8">
        <v>3</v>
      </c>
      <c r="L17" s="8">
        <v>3</v>
      </c>
      <c r="M17" s="8">
        <v>5</v>
      </c>
      <c r="N17" s="8">
        <v>2</v>
      </c>
      <c r="O17" s="8">
        <v>5</v>
      </c>
      <c r="P17" s="8">
        <v>5</v>
      </c>
      <c r="Q17" s="8">
        <v>7</v>
      </c>
      <c r="R17" s="8">
        <v>7</v>
      </c>
      <c r="S17" s="8">
        <v>7</v>
      </c>
      <c r="T17" s="8">
        <v>7</v>
      </c>
      <c r="U17" s="8">
        <v>7</v>
      </c>
      <c r="V17" s="8">
        <v>7</v>
      </c>
      <c r="W17" s="8">
        <v>7</v>
      </c>
      <c r="X17" s="8">
        <v>7</v>
      </c>
      <c r="Y17" s="8">
        <v>11</v>
      </c>
    </row>
    <row r="18" spans="1:25" x14ac:dyDescent="0.2">
      <c r="A18" s="7" t="s">
        <v>29</v>
      </c>
      <c r="B18" s="7" t="s">
        <v>30</v>
      </c>
      <c r="C18" s="8">
        <v>2</v>
      </c>
      <c r="D18" s="8">
        <v>2</v>
      </c>
      <c r="E18" s="8">
        <v>5</v>
      </c>
      <c r="F18" s="8">
        <v>6</v>
      </c>
      <c r="G18" s="8">
        <v>11</v>
      </c>
      <c r="H18" s="8">
        <v>12</v>
      </c>
      <c r="I18" s="8">
        <v>11</v>
      </c>
      <c r="J18" s="8">
        <v>11</v>
      </c>
      <c r="K18" s="8">
        <v>9</v>
      </c>
      <c r="L18" s="8">
        <v>10</v>
      </c>
      <c r="M18" s="8">
        <v>10</v>
      </c>
      <c r="N18" s="8">
        <v>12</v>
      </c>
      <c r="O18" s="8">
        <v>13</v>
      </c>
      <c r="P18" s="8">
        <v>12</v>
      </c>
      <c r="Q18" s="8">
        <v>12</v>
      </c>
      <c r="R18" s="8">
        <v>12</v>
      </c>
      <c r="S18" s="8">
        <v>12</v>
      </c>
      <c r="T18" s="8">
        <v>14</v>
      </c>
      <c r="U18" s="8">
        <v>17</v>
      </c>
      <c r="V18" s="8">
        <v>20</v>
      </c>
      <c r="W18" s="8">
        <v>14</v>
      </c>
      <c r="X18" s="8">
        <v>14</v>
      </c>
      <c r="Y18" s="8">
        <v>14</v>
      </c>
    </row>
    <row r="19" spans="1:25" x14ac:dyDescent="0.2">
      <c r="A19" s="7" t="s">
        <v>31</v>
      </c>
      <c r="B19" s="7" t="s">
        <v>32</v>
      </c>
      <c r="C19" s="8">
        <v>19</v>
      </c>
      <c r="D19" s="8">
        <v>20</v>
      </c>
      <c r="E19" s="8">
        <v>21</v>
      </c>
      <c r="F19" s="8">
        <v>21</v>
      </c>
      <c r="G19" s="8">
        <v>21</v>
      </c>
      <c r="H19" s="8">
        <v>20</v>
      </c>
      <c r="I19" s="8">
        <v>17</v>
      </c>
      <c r="J19" s="8">
        <v>15</v>
      </c>
      <c r="K19" s="8">
        <v>17</v>
      </c>
      <c r="L19" s="8">
        <v>15</v>
      </c>
      <c r="M19" s="8">
        <v>18</v>
      </c>
      <c r="N19" s="8">
        <v>24</v>
      </c>
      <c r="O19" s="8">
        <v>24</v>
      </c>
      <c r="P19" s="8">
        <v>23</v>
      </c>
      <c r="Q19" s="8">
        <v>24</v>
      </c>
      <c r="R19" s="8">
        <v>26</v>
      </c>
      <c r="S19" s="8">
        <v>26</v>
      </c>
      <c r="T19" s="8">
        <v>25</v>
      </c>
      <c r="U19" s="8">
        <v>25</v>
      </c>
      <c r="V19" s="8">
        <v>29</v>
      </c>
      <c r="W19" s="8">
        <v>29</v>
      </c>
      <c r="X19" s="8">
        <v>29</v>
      </c>
      <c r="Y19" s="8">
        <v>29</v>
      </c>
    </row>
    <row r="20" spans="1:25" x14ac:dyDescent="0.2">
      <c r="A20" s="7" t="s">
        <v>33</v>
      </c>
      <c r="B20" s="7" t="s">
        <v>34</v>
      </c>
      <c r="C20" s="8">
        <v>53</v>
      </c>
      <c r="D20" s="8">
        <v>49</v>
      </c>
      <c r="E20" s="8">
        <v>43</v>
      </c>
      <c r="F20" s="8">
        <v>46</v>
      </c>
      <c r="G20" s="8">
        <v>51</v>
      </c>
      <c r="H20" s="8">
        <v>50</v>
      </c>
      <c r="I20" s="8">
        <v>49</v>
      </c>
      <c r="J20" s="8">
        <v>51</v>
      </c>
      <c r="K20" s="8">
        <v>55</v>
      </c>
      <c r="L20" s="8">
        <v>56</v>
      </c>
      <c r="M20" s="8">
        <v>51</v>
      </c>
      <c r="N20" s="8">
        <v>53</v>
      </c>
      <c r="O20" s="8">
        <v>53</v>
      </c>
      <c r="P20" s="8">
        <v>56</v>
      </c>
      <c r="Q20" s="8">
        <v>57</v>
      </c>
      <c r="R20" s="8">
        <v>65</v>
      </c>
      <c r="S20" s="8">
        <v>65</v>
      </c>
      <c r="T20" s="8">
        <v>69</v>
      </c>
      <c r="U20" s="8">
        <v>68</v>
      </c>
      <c r="V20" s="8">
        <v>71</v>
      </c>
      <c r="W20" s="8">
        <v>63</v>
      </c>
      <c r="X20" s="8">
        <v>72</v>
      </c>
      <c r="Y20" s="8">
        <v>61</v>
      </c>
    </row>
    <row r="21" spans="1:25" x14ac:dyDescent="0.2">
      <c r="A21" s="7" t="s">
        <v>35</v>
      </c>
      <c r="B21" s="7" t="s">
        <v>36</v>
      </c>
      <c r="C21" s="8">
        <v>22</v>
      </c>
      <c r="D21" s="8">
        <v>20</v>
      </c>
      <c r="E21" s="8">
        <v>21</v>
      </c>
      <c r="F21" s="8">
        <v>27</v>
      </c>
      <c r="G21" s="8">
        <v>28</v>
      </c>
      <c r="H21" s="8">
        <v>27</v>
      </c>
      <c r="I21" s="8">
        <v>27</v>
      </c>
      <c r="J21" s="8">
        <v>27</v>
      </c>
      <c r="K21" s="8">
        <v>28</v>
      </c>
      <c r="L21" s="8">
        <v>27</v>
      </c>
      <c r="M21" s="8">
        <v>27</v>
      </c>
      <c r="N21" s="8">
        <v>28</v>
      </c>
      <c r="O21" s="8">
        <v>28</v>
      </c>
      <c r="P21" s="8">
        <v>28</v>
      </c>
      <c r="Q21" s="8">
        <v>29</v>
      </c>
      <c r="R21" s="8">
        <v>29</v>
      </c>
      <c r="S21" s="8">
        <v>27</v>
      </c>
      <c r="T21" s="8">
        <v>29</v>
      </c>
      <c r="U21" s="8">
        <v>29</v>
      </c>
      <c r="V21" s="8">
        <v>29</v>
      </c>
      <c r="W21" s="8">
        <v>29</v>
      </c>
      <c r="X21" s="8">
        <v>30</v>
      </c>
      <c r="Y21" s="8">
        <v>36</v>
      </c>
    </row>
    <row r="22" spans="1:25" x14ac:dyDescent="0.2">
      <c r="A22" s="7" t="s">
        <v>37</v>
      </c>
      <c r="B22" s="7" t="s">
        <v>38</v>
      </c>
      <c r="C22" s="8">
        <v>10</v>
      </c>
      <c r="D22" s="8">
        <v>10</v>
      </c>
      <c r="E22" s="8">
        <v>10</v>
      </c>
      <c r="F22" s="8">
        <v>10</v>
      </c>
      <c r="G22" s="8">
        <v>10</v>
      </c>
      <c r="H22" s="8">
        <v>11</v>
      </c>
      <c r="I22" s="8">
        <v>11</v>
      </c>
      <c r="J22" s="8">
        <v>10</v>
      </c>
      <c r="K22" s="8">
        <v>11</v>
      </c>
      <c r="L22" s="8">
        <v>11</v>
      </c>
      <c r="M22" s="8">
        <v>10</v>
      </c>
      <c r="N22" s="8">
        <v>11</v>
      </c>
      <c r="O22" s="8">
        <v>11</v>
      </c>
      <c r="P22" s="8">
        <v>13</v>
      </c>
      <c r="Q22" s="8">
        <v>13</v>
      </c>
      <c r="R22" s="8">
        <v>13</v>
      </c>
      <c r="S22" s="8">
        <v>13</v>
      </c>
      <c r="T22" s="8">
        <v>13</v>
      </c>
      <c r="U22" s="8">
        <v>13</v>
      </c>
      <c r="V22" s="8">
        <v>13</v>
      </c>
      <c r="W22" s="8">
        <v>12</v>
      </c>
      <c r="X22" s="8">
        <v>12</v>
      </c>
      <c r="Y22" s="8">
        <v>13</v>
      </c>
    </row>
    <row r="23" spans="1:25" x14ac:dyDescent="0.2">
      <c r="A23" s="7" t="s">
        <v>39</v>
      </c>
      <c r="B23" s="7" t="s">
        <v>40</v>
      </c>
      <c r="C23" s="8">
        <v>8</v>
      </c>
      <c r="D23" s="8">
        <v>9</v>
      </c>
      <c r="E23" s="8">
        <v>9</v>
      </c>
      <c r="F23" s="8">
        <v>15</v>
      </c>
      <c r="G23" s="8">
        <v>16</v>
      </c>
      <c r="H23" s="8">
        <v>16</v>
      </c>
      <c r="I23" s="8">
        <v>15</v>
      </c>
      <c r="J23" s="8">
        <v>15</v>
      </c>
      <c r="K23" s="8">
        <v>15</v>
      </c>
      <c r="L23" s="8">
        <v>17</v>
      </c>
      <c r="M23" s="8">
        <v>17</v>
      </c>
      <c r="N23" s="8">
        <v>17</v>
      </c>
      <c r="O23" s="8">
        <v>17</v>
      </c>
      <c r="P23" s="8">
        <v>17</v>
      </c>
      <c r="Q23" s="8">
        <v>18</v>
      </c>
      <c r="R23" s="8">
        <v>11</v>
      </c>
      <c r="S23" s="8">
        <v>17</v>
      </c>
      <c r="T23" s="8">
        <v>18</v>
      </c>
      <c r="U23" s="8">
        <v>18</v>
      </c>
      <c r="V23" s="8">
        <v>18</v>
      </c>
      <c r="W23" s="8">
        <v>18</v>
      </c>
      <c r="X23" s="8">
        <v>18</v>
      </c>
      <c r="Y23" s="8">
        <v>19</v>
      </c>
    </row>
    <row r="24" spans="1:25" x14ac:dyDescent="0.2">
      <c r="A24" s="7" t="s">
        <v>41</v>
      </c>
      <c r="B24" s="7" t="s">
        <v>42</v>
      </c>
      <c r="C24" s="8">
        <v>20</v>
      </c>
      <c r="D24" s="8">
        <v>19</v>
      </c>
      <c r="E24" s="8">
        <v>18</v>
      </c>
      <c r="F24" s="8">
        <v>20</v>
      </c>
      <c r="G24" s="8">
        <v>24</v>
      </c>
      <c r="H24" s="8">
        <v>25</v>
      </c>
      <c r="I24" s="8">
        <v>23</v>
      </c>
      <c r="J24" s="8">
        <v>18</v>
      </c>
      <c r="K24" s="8">
        <v>23</v>
      </c>
      <c r="L24" s="8">
        <v>23</v>
      </c>
      <c r="M24" s="8">
        <v>24</v>
      </c>
      <c r="N24" s="8">
        <v>24</v>
      </c>
      <c r="O24" s="8">
        <v>22</v>
      </c>
      <c r="P24" s="8">
        <v>23</v>
      </c>
      <c r="Q24" s="8">
        <v>23</v>
      </c>
      <c r="R24" s="8">
        <v>31</v>
      </c>
      <c r="S24" s="8">
        <v>30</v>
      </c>
      <c r="T24" s="8">
        <v>33</v>
      </c>
      <c r="U24" s="8">
        <v>39</v>
      </c>
      <c r="V24" s="8">
        <v>39</v>
      </c>
      <c r="W24" s="8">
        <v>40</v>
      </c>
      <c r="X24" s="8">
        <v>39</v>
      </c>
      <c r="Y24" s="8">
        <v>40</v>
      </c>
    </row>
    <row r="25" spans="1:25" x14ac:dyDescent="0.2">
      <c r="A25" s="7" t="s">
        <v>43</v>
      </c>
      <c r="B25" s="7" t="s">
        <v>44</v>
      </c>
      <c r="C25" s="8">
        <v>3</v>
      </c>
      <c r="D25" s="8">
        <v>3</v>
      </c>
      <c r="E25" s="8">
        <v>3</v>
      </c>
      <c r="F25" s="8">
        <v>5</v>
      </c>
      <c r="G25" s="8">
        <v>4</v>
      </c>
      <c r="H25" s="8">
        <v>12</v>
      </c>
      <c r="I25" s="8">
        <v>11</v>
      </c>
      <c r="J25" s="8">
        <v>11</v>
      </c>
      <c r="K25" s="8">
        <v>11</v>
      </c>
      <c r="L25" s="8">
        <v>12</v>
      </c>
      <c r="M25" s="8">
        <v>12</v>
      </c>
      <c r="N25" s="8">
        <v>12</v>
      </c>
      <c r="O25" s="8">
        <v>12</v>
      </c>
      <c r="P25" s="8">
        <v>11</v>
      </c>
      <c r="Q25" s="8">
        <v>11</v>
      </c>
      <c r="R25" s="8">
        <v>12</v>
      </c>
      <c r="S25" s="8">
        <v>11</v>
      </c>
      <c r="T25" s="8">
        <v>13</v>
      </c>
      <c r="U25" s="8">
        <v>13</v>
      </c>
      <c r="V25" s="8">
        <v>14</v>
      </c>
      <c r="W25" s="8">
        <v>14</v>
      </c>
      <c r="X25" s="8">
        <v>14</v>
      </c>
      <c r="Y25" s="8">
        <v>14</v>
      </c>
    </row>
    <row r="26" spans="1:25" x14ac:dyDescent="0.2">
      <c r="A26" s="7" t="s">
        <v>45</v>
      </c>
      <c r="B26" s="7" t="s">
        <v>46</v>
      </c>
      <c r="C26" s="8">
        <v>15</v>
      </c>
      <c r="D26" s="8">
        <v>14</v>
      </c>
      <c r="E26" s="8">
        <v>18</v>
      </c>
      <c r="F26" s="8">
        <v>18</v>
      </c>
      <c r="G26" s="8">
        <v>18</v>
      </c>
      <c r="H26" s="8">
        <v>18</v>
      </c>
      <c r="I26" s="8">
        <v>18</v>
      </c>
      <c r="J26" s="8">
        <v>18</v>
      </c>
      <c r="K26" s="8">
        <v>17</v>
      </c>
      <c r="L26" s="8">
        <v>16</v>
      </c>
      <c r="M26" s="8">
        <v>17</v>
      </c>
      <c r="N26" s="8">
        <v>17</v>
      </c>
      <c r="O26" s="8">
        <v>18</v>
      </c>
      <c r="P26" s="8">
        <v>17</v>
      </c>
      <c r="Q26" s="8">
        <v>17</v>
      </c>
      <c r="R26" s="8">
        <v>17</v>
      </c>
      <c r="S26" s="8">
        <v>16</v>
      </c>
      <c r="T26" s="8">
        <v>18</v>
      </c>
      <c r="U26" s="8">
        <v>18</v>
      </c>
      <c r="V26" s="8">
        <v>18</v>
      </c>
      <c r="W26" s="8">
        <v>18</v>
      </c>
      <c r="X26" s="8">
        <v>18</v>
      </c>
      <c r="Y26" s="8">
        <v>17</v>
      </c>
    </row>
    <row r="27" spans="1:25" x14ac:dyDescent="0.2">
      <c r="A27" s="7" t="s">
        <v>65</v>
      </c>
      <c r="B27" s="7" t="s">
        <v>66</v>
      </c>
      <c r="C27" s="8">
        <v>2</v>
      </c>
      <c r="D27" s="8">
        <v>2</v>
      </c>
      <c r="E27" s="8">
        <v>2</v>
      </c>
      <c r="F27" s="8">
        <v>2</v>
      </c>
      <c r="G27" s="8">
        <v>2</v>
      </c>
      <c r="H27" s="8">
        <v>2</v>
      </c>
      <c r="I27" s="8">
        <v>2</v>
      </c>
      <c r="J27" s="8" t="s">
        <v>244</v>
      </c>
      <c r="K27" s="8" t="s">
        <v>244</v>
      </c>
      <c r="L27" s="8">
        <v>1</v>
      </c>
      <c r="M27" s="8">
        <v>1</v>
      </c>
      <c r="N27" s="8">
        <v>1</v>
      </c>
      <c r="O27" s="8">
        <v>1</v>
      </c>
      <c r="P27" s="8">
        <v>1</v>
      </c>
      <c r="Q27" s="8">
        <v>1</v>
      </c>
      <c r="R27" s="8">
        <v>7</v>
      </c>
      <c r="S27" s="8">
        <v>7</v>
      </c>
      <c r="T27" s="8">
        <v>7</v>
      </c>
      <c r="U27" s="8">
        <v>7</v>
      </c>
      <c r="V27" s="8">
        <v>12</v>
      </c>
      <c r="W27" s="8">
        <v>11</v>
      </c>
      <c r="X27" s="8">
        <v>11</v>
      </c>
      <c r="Y27" s="8">
        <v>14</v>
      </c>
    </row>
    <row r="28" spans="1:25" x14ac:dyDescent="0.2">
      <c r="A28" s="7" t="s">
        <v>67</v>
      </c>
      <c r="B28" s="7" t="s">
        <v>68</v>
      </c>
      <c r="C28" s="8">
        <v>9</v>
      </c>
      <c r="D28" s="8">
        <v>8</v>
      </c>
      <c r="E28" s="8">
        <v>9</v>
      </c>
      <c r="F28" s="8">
        <v>9</v>
      </c>
      <c r="G28" s="8">
        <v>7</v>
      </c>
      <c r="H28" s="8">
        <v>9</v>
      </c>
      <c r="I28" s="8">
        <v>5</v>
      </c>
      <c r="J28" s="8">
        <v>2</v>
      </c>
      <c r="K28" s="8">
        <v>2</v>
      </c>
      <c r="L28" s="8">
        <v>2</v>
      </c>
      <c r="M28" s="8">
        <v>3</v>
      </c>
      <c r="N28" s="8">
        <v>2</v>
      </c>
      <c r="O28" s="8">
        <v>2</v>
      </c>
      <c r="P28" s="8">
        <v>2</v>
      </c>
      <c r="Q28" s="8">
        <v>2</v>
      </c>
      <c r="R28" s="8">
        <v>2</v>
      </c>
      <c r="S28" s="8">
        <v>2</v>
      </c>
      <c r="T28" s="8">
        <v>2</v>
      </c>
      <c r="U28" s="8">
        <v>2</v>
      </c>
      <c r="V28" s="8">
        <v>5</v>
      </c>
      <c r="W28" s="8">
        <v>4</v>
      </c>
      <c r="X28" s="8">
        <v>6</v>
      </c>
      <c r="Y28" s="8">
        <v>7</v>
      </c>
    </row>
    <row r="29" spans="1:25" x14ac:dyDescent="0.2">
      <c r="A29" s="7" t="s">
        <v>47</v>
      </c>
      <c r="B29" s="7" t="s">
        <v>48</v>
      </c>
      <c r="C29" s="8">
        <v>18</v>
      </c>
      <c r="D29" s="8">
        <v>13</v>
      </c>
      <c r="E29" s="8">
        <v>13</v>
      </c>
      <c r="F29" s="8">
        <v>13</v>
      </c>
      <c r="G29" s="8">
        <v>13</v>
      </c>
      <c r="H29" s="8">
        <v>14</v>
      </c>
      <c r="I29" s="8">
        <v>19</v>
      </c>
      <c r="J29" s="8">
        <v>19</v>
      </c>
      <c r="K29" s="8">
        <v>19</v>
      </c>
      <c r="L29" s="8">
        <v>19</v>
      </c>
      <c r="M29" s="8">
        <v>19</v>
      </c>
      <c r="N29" s="8">
        <v>19</v>
      </c>
      <c r="O29" s="8">
        <v>19</v>
      </c>
      <c r="P29" s="8">
        <v>22</v>
      </c>
      <c r="Q29" s="8">
        <v>15</v>
      </c>
      <c r="R29" s="8">
        <v>21</v>
      </c>
      <c r="S29" s="8">
        <v>22</v>
      </c>
      <c r="T29" s="8">
        <v>17</v>
      </c>
      <c r="U29" s="8">
        <v>18</v>
      </c>
      <c r="V29" s="8">
        <v>19</v>
      </c>
      <c r="W29" s="8">
        <v>19</v>
      </c>
      <c r="X29" s="8">
        <v>19</v>
      </c>
      <c r="Y29" s="8">
        <v>19</v>
      </c>
    </row>
    <row r="30" spans="1:25" x14ac:dyDescent="0.2">
      <c r="A30" s="7" t="s">
        <v>49</v>
      </c>
      <c r="B30" s="7" t="s">
        <v>50</v>
      </c>
      <c r="C30" s="8">
        <v>29</v>
      </c>
      <c r="D30" s="8">
        <v>30</v>
      </c>
      <c r="E30" s="8">
        <v>29</v>
      </c>
      <c r="F30" s="8">
        <v>26</v>
      </c>
      <c r="G30" s="8">
        <v>27</v>
      </c>
      <c r="H30" s="8">
        <v>29</v>
      </c>
      <c r="I30" s="8">
        <v>28</v>
      </c>
      <c r="J30" s="8">
        <v>29</v>
      </c>
      <c r="K30" s="8">
        <v>30</v>
      </c>
      <c r="L30" s="8">
        <v>30</v>
      </c>
      <c r="M30" s="8">
        <v>30</v>
      </c>
      <c r="N30" s="8">
        <v>30</v>
      </c>
      <c r="O30" s="8">
        <v>31</v>
      </c>
      <c r="P30" s="8">
        <v>31</v>
      </c>
      <c r="Q30" s="8">
        <v>31</v>
      </c>
      <c r="R30" s="8">
        <v>32</v>
      </c>
      <c r="S30" s="8">
        <v>31</v>
      </c>
      <c r="T30" s="8">
        <v>32</v>
      </c>
      <c r="U30" s="8">
        <v>32</v>
      </c>
      <c r="V30" s="8">
        <v>34</v>
      </c>
      <c r="W30" s="8">
        <v>34</v>
      </c>
      <c r="X30" s="8">
        <v>34</v>
      </c>
      <c r="Y30" s="8">
        <v>34</v>
      </c>
    </row>
    <row r="31" spans="1:25" x14ac:dyDescent="0.2">
      <c r="A31" s="7" t="s">
        <v>51</v>
      </c>
      <c r="B31" s="7" t="s">
        <v>52</v>
      </c>
      <c r="C31" s="8">
        <v>12</v>
      </c>
      <c r="D31" s="8">
        <v>11</v>
      </c>
      <c r="E31" s="8">
        <v>11</v>
      </c>
      <c r="F31" s="8">
        <v>10</v>
      </c>
      <c r="G31" s="8">
        <v>11</v>
      </c>
      <c r="H31" s="8">
        <v>11</v>
      </c>
      <c r="I31" s="8">
        <v>11</v>
      </c>
      <c r="J31" s="8">
        <v>11</v>
      </c>
      <c r="K31" s="8">
        <v>11</v>
      </c>
      <c r="L31" s="8">
        <v>11</v>
      </c>
      <c r="M31" s="8">
        <v>11</v>
      </c>
      <c r="N31" s="8">
        <v>11</v>
      </c>
      <c r="O31" s="8">
        <v>11</v>
      </c>
      <c r="P31" s="8">
        <v>11</v>
      </c>
      <c r="Q31" s="8">
        <v>10</v>
      </c>
      <c r="R31" s="8">
        <v>11</v>
      </c>
      <c r="S31" s="8">
        <v>11</v>
      </c>
      <c r="T31" s="8">
        <v>11</v>
      </c>
      <c r="U31" s="8">
        <v>11</v>
      </c>
      <c r="V31" s="8">
        <v>11</v>
      </c>
      <c r="W31" s="8">
        <v>11</v>
      </c>
      <c r="X31" s="8">
        <v>11</v>
      </c>
      <c r="Y31" s="8">
        <v>11</v>
      </c>
    </row>
    <row r="32" spans="1:25" x14ac:dyDescent="0.2">
      <c r="A32" s="7" t="s">
        <v>53</v>
      </c>
      <c r="B32" s="7" t="s">
        <v>54</v>
      </c>
      <c r="C32" s="8">
        <v>26</v>
      </c>
      <c r="D32" s="8">
        <v>25</v>
      </c>
      <c r="E32" s="8">
        <v>28</v>
      </c>
      <c r="F32" s="8">
        <v>31</v>
      </c>
      <c r="G32" s="8">
        <v>22</v>
      </c>
      <c r="H32" s="8">
        <v>32</v>
      </c>
      <c r="I32" s="8">
        <v>32</v>
      </c>
      <c r="J32" s="8">
        <v>32</v>
      </c>
      <c r="K32" s="8">
        <v>32</v>
      </c>
      <c r="L32" s="8">
        <v>32</v>
      </c>
      <c r="M32" s="8">
        <v>32</v>
      </c>
      <c r="N32" s="8">
        <v>32</v>
      </c>
      <c r="O32" s="8">
        <v>34</v>
      </c>
      <c r="P32" s="8">
        <v>36</v>
      </c>
      <c r="Q32" s="8">
        <v>36</v>
      </c>
      <c r="R32" s="8">
        <v>36</v>
      </c>
      <c r="S32" s="8">
        <v>37</v>
      </c>
      <c r="T32" s="8">
        <v>38</v>
      </c>
      <c r="U32" s="8">
        <v>38</v>
      </c>
      <c r="V32" s="8">
        <v>38</v>
      </c>
      <c r="W32" s="8">
        <v>39</v>
      </c>
      <c r="X32" s="8">
        <v>39</v>
      </c>
      <c r="Y32" s="8">
        <v>39</v>
      </c>
    </row>
    <row r="33" spans="1:25" x14ac:dyDescent="0.2">
      <c r="A33" s="7" t="s">
        <v>55</v>
      </c>
      <c r="B33" s="7" t="s">
        <v>56</v>
      </c>
      <c r="C33" s="8">
        <v>14</v>
      </c>
      <c r="D33" s="8">
        <v>11</v>
      </c>
      <c r="E33" s="8">
        <v>14</v>
      </c>
      <c r="F33" s="8">
        <v>16</v>
      </c>
      <c r="G33" s="8">
        <v>16</v>
      </c>
      <c r="H33" s="8">
        <v>27</v>
      </c>
      <c r="I33" s="8">
        <v>27</v>
      </c>
      <c r="J33" s="8">
        <v>26</v>
      </c>
      <c r="K33" s="8">
        <v>26</v>
      </c>
      <c r="L33" s="8">
        <v>26</v>
      </c>
      <c r="M33" s="8">
        <v>17</v>
      </c>
      <c r="N33" s="8">
        <v>21</v>
      </c>
      <c r="O33" s="8">
        <v>21</v>
      </c>
      <c r="P33" s="8">
        <v>21</v>
      </c>
      <c r="Q33" s="8">
        <v>22</v>
      </c>
      <c r="R33" s="8">
        <v>20</v>
      </c>
      <c r="S33" s="8">
        <v>16</v>
      </c>
      <c r="T33" s="8">
        <v>16</v>
      </c>
      <c r="U33" s="8">
        <v>22</v>
      </c>
      <c r="V33" s="8">
        <v>23</v>
      </c>
      <c r="W33" s="8">
        <v>23</v>
      </c>
      <c r="X33" s="8">
        <v>22</v>
      </c>
      <c r="Y33" s="8">
        <v>22</v>
      </c>
    </row>
    <row r="34" spans="1:25" x14ac:dyDescent="0.2">
      <c r="A34" s="7" t="s">
        <v>57</v>
      </c>
      <c r="B34" s="7" t="s">
        <v>58</v>
      </c>
      <c r="C34" s="8">
        <v>18</v>
      </c>
      <c r="D34" s="8">
        <v>17</v>
      </c>
      <c r="E34" s="8">
        <v>23</v>
      </c>
      <c r="F34" s="8">
        <v>25</v>
      </c>
      <c r="G34" s="8">
        <v>20</v>
      </c>
      <c r="H34" s="8">
        <v>26</v>
      </c>
      <c r="I34" s="8">
        <v>27</v>
      </c>
      <c r="J34" s="8">
        <v>26</v>
      </c>
      <c r="K34" s="8">
        <v>26</v>
      </c>
      <c r="L34" s="8">
        <v>26</v>
      </c>
      <c r="M34" s="8">
        <v>27</v>
      </c>
      <c r="N34" s="8">
        <v>27</v>
      </c>
      <c r="O34" s="8">
        <v>28</v>
      </c>
      <c r="P34" s="8">
        <v>28</v>
      </c>
      <c r="Q34" s="8">
        <v>28</v>
      </c>
      <c r="R34" s="8">
        <v>27</v>
      </c>
      <c r="S34" s="8">
        <v>27</v>
      </c>
      <c r="T34" s="8">
        <v>28</v>
      </c>
      <c r="U34" s="8">
        <v>28</v>
      </c>
      <c r="V34" s="8">
        <v>28</v>
      </c>
      <c r="W34" s="8">
        <v>29</v>
      </c>
      <c r="X34" s="8">
        <v>28</v>
      </c>
      <c r="Y34" s="8">
        <v>28</v>
      </c>
    </row>
    <row r="35" spans="1:25" x14ac:dyDescent="0.2">
      <c r="A35" s="7" t="s">
        <v>59</v>
      </c>
      <c r="B35" s="7" t="s">
        <v>60</v>
      </c>
      <c r="C35" s="8">
        <v>18</v>
      </c>
      <c r="D35" s="8">
        <v>27</v>
      </c>
      <c r="E35" s="8">
        <v>26</v>
      </c>
      <c r="F35" s="8">
        <v>26</v>
      </c>
      <c r="G35" s="8">
        <v>26</v>
      </c>
      <c r="H35" s="8">
        <v>28</v>
      </c>
      <c r="I35" s="8">
        <v>30</v>
      </c>
      <c r="J35" s="8">
        <v>30</v>
      </c>
      <c r="K35" s="8">
        <v>26</v>
      </c>
      <c r="L35" s="8">
        <v>28</v>
      </c>
      <c r="M35" s="8">
        <v>28</v>
      </c>
      <c r="N35" s="8">
        <v>24</v>
      </c>
      <c r="O35" s="8">
        <v>21</v>
      </c>
      <c r="P35" s="8">
        <v>21</v>
      </c>
      <c r="Q35" s="8">
        <v>18</v>
      </c>
      <c r="R35" s="8">
        <v>19</v>
      </c>
      <c r="S35" s="8">
        <v>17</v>
      </c>
      <c r="T35" s="8">
        <v>15</v>
      </c>
      <c r="U35" s="8">
        <v>18</v>
      </c>
      <c r="V35" s="8">
        <v>29</v>
      </c>
      <c r="W35" s="8">
        <v>31</v>
      </c>
      <c r="X35" s="8">
        <v>31</v>
      </c>
      <c r="Y35" s="8">
        <v>31</v>
      </c>
    </row>
    <row r="36" spans="1:25" x14ac:dyDescent="0.2">
      <c r="A36" s="7" t="s">
        <v>61</v>
      </c>
      <c r="B36" s="7" t="s">
        <v>62</v>
      </c>
      <c r="C36" s="8">
        <v>8</v>
      </c>
      <c r="D36" s="8">
        <v>8</v>
      </c>
      <c r="E36" s="8">
        <v>5</v>
      </c>
      <c r="F36" s="8">
        <v>12</v>
      </c>
      <c r="G36" s="8">
        <v>9</v>
      </c>
      <c r="H36" s="8">
        <v>10</v>
      </c>
      <c r="I36" s="8">
        <v>15</v>
      </c>
      <c r="J36" s="8">
        <v>15</v>
      </c>
      <c r="K36" s="8">
        <v>26</v>
      </c>
      <c r="L36" s="8">
        <v>26</v>
      </c>
      <c r="M36" s="8">
        <v>25</v>
      </c>
      <c r="N36" s="8">
        <v>26</v>
      </c>
      <c r="O36" s="8">
        <v>26</v>
      </c>
      <c r="P36" s="8">
        <v>26</v>
      </c>
      <c r="Q36" s="8">
        <v>26</v>
      </c>
      <c r="R36" s="8">
        <v>26</v>
      </c>
      <c r="S36" s="8">
        <v>26</v>
      </c>
      <c r="T36" s="8">
        <v>27</v>
      </c>
      <c r="U36" s="8">
        <v>27</v>
      </c>
      <c r="V36" s="8">
        <v>27</v>
      </c>
      <c r="W36" s="8">
        <v>27</v>
      </c>
      <c r="X36" s="8">
        <v>27</v>
      </c>
      <c r="Y36" s="8">
        <v>27</v>
      </c>
    </row>
    <row r="37" spans="1:25" x14ac:dyDescent="0.2">
      <c r="A37" s="7" t="s">
        <v>63</v>
      </c>
      <c r="B37" s="7" t="s">
        <v>64</v>
      </c>
      <c r="C37" s="8">
        <v>31</v>
      </c>
      <c r="D37" s="8">
        <v>33</v>
      </c>
      <c r="E37" s="8">
        <v>35</v>
      </c>
      <c r="F37" s="8">
        <v>34</v>
      </c>
      <c r="G37" s="8">
        <v>37</v>
      </c>
      <c r="H37" s="8">
        <v>38</v>
      </c>
      <c r="I37" s="8">
        <v>38</v>
      </c>
      <c r="J37" s="8">
        <v>41</v>
      </c>
      <c r="K37" s="8">
        <v>40</v>
      </c>
      <c r="L37" s="8">
        <v>42</v>
      </c>
      <c r="M37" s="8">
        <v>38</v>
      </c>
      <c r="N37" s="8">
        <v>39</v>
      </c>
      <c r="O37" s="8">
        <v>41</v>
      </c>
      <c r="P37" s="8">
        <v>41</v>
      </c>
      <c r="Q37" s="8">
        <v>49</v>
      </c>
      <c r="R37" s="8">
        <v>51</v>
      </c>
      <c r="S37" s="8">
        <v>52</v>
      </c>
      <c r="T37" s="8">
        <v>50</v>
      </c>
      <c r="U37" s="8">
        <v>48</v>
      </c>
      <c r="V37" s="8">
        <v>60</v>
      </c>
      <c r="W37" s="8">
        <v>60</v>
      </c>
      <c r="X37" s="8">
        <v>61</v>
      </c>
      <c r="Y37" s="8">
        <v>51</v>
      </c>
    </row>
    <row r="38" spans="1:25" x14ac:dyDescent="0.2">
      <c r="A38" s="7" t="s">
        <v>69</v>
      </c>
      <c r="B38" s="7" t="s">
        <v>70</v>
      </c>
      <c r="C38" s="8">
        <v>26</v>
      </c>
      <c r="D38" s="8">
        <v>20</v>
      </c>
      <c r="E38" s="8">
        <v>23</v>
      </c>
      <c r="F38" s="8">
        <v>20</v>
      </c>
      <c r="G38" s="8">
        <v>23</v>
      </c>
      <c r="H38" s="8">
        <v>20</v>
      </c>
      <c r="I38" s="8">
        <v>24</v>
      </c>
      <c r="J38" s="8">
        <v>20</v>
      </c>
      <c r="K38" s="8">
        <v>25</v>
      </c>
      <c r="L38" s="8">
        <v>25</v>
      </c>
      <c r="M38" s="8">
        <v>25</v>
      </c>
      <c r="N38" s="8">
        <v>25</v>
      </c>
      <c r="O38" s="8">
        <v>26</v>
      </c>
      <c r="P38" s="8">
        <v>25</v>
      </c>
      <c r="Q38" s="8">
        <v>26</v>
      </c>
      <c r="R38" s="8">
        <v>26</v>
      </c>
      <c r="S38" s="8">
        <v>26</v>
      </c>
      <c r="T38" s="8">
        <v>26</v>
      </c>
      <c r="U38" s="8">
        <v>27</v>
      </c>
      <c r="V38" s="8">
        <v>27</v>
      </c>
      <c r="W38" s="8">
        <v>27</v>
      </c>
      <c r="X38" s="8">
        <v>27</v>
      </c>
      <c r="Y38" s="8">
        <v>27</v>
      </c>
    </row>
    <row r="39" spans="1:25" x14ac:dyDescent="0.2">
      <c r="A39" s="7" t="s">
        <v>71</v>
      </c>
      <c r="B39" s="7" t="s">
        <v>72</v>
      </c>
      <c r="C39" s="8">
        <v>29</v>
      </c>
      <c r="D39" s="8">
        <v>29</v>
      </c>
      <c r="E39" s="8">
        <v>31</v>
      </c>
      <c r="F39" s="8">
        <v>37</v>
      </c>
      <c r="G39" s="8">
        <v>38</v>
      </c>
      <c r="H39" s="8">
        <v>36</v>
      </c>
      <c r="I39" s="8">
        <v>35</v>
      </c>
      <c r="J39" s="8">
        <v>35</v>
      </c>
      <c r="K39" s="8">
        <v>37</v>
      </c>
      <c r="L39" s="8">
        <v>37</v>
      </c>
      <c r="M39" s="8">
        <v>38</v>
      </c>
      <c r="N39" s="8">
        <v>45</v>
      </c>
      <c r="O39" s="8">
        <v>44</v>
      </c>
      <c r="P39" s="8">
        <v>49</v>
      </c>
      <c r="Q39" s="8">
        <v>50</v>
      </c>
      <c r="R39" s="8">
        <v>52</v>
      </c>
      <c r="S39" s="8">
        <v>50</v>
      </c>
      <c r="T39" s="8">
        <v>50</v>
      </c>
      <c r="U39" s="8">
        <v>50</v>
      </c>
      <c r="V39" s="8">
        <v>56</v>
      </c>
      <c r="W39" s="8">
        <v>51</v>
      </c>
      <c r="X39" s="8">
        <v>56</v>
      </c>
      <c r="Y39" s="8">
        <v>57</v>
      </c>
    </row>
    <row r="40" spans="1:25" x14ac:dyDescent="0.2">
      <c r="A40" s="7" t="s">
        <v>73</v>
      </c>
      <c r="B40" s="7" t="s">
        <v>74</v>
      </c>
      <c r="C40" s="8">
        <v>18</v>
      </c>
      <c r="D40" s="8">
        <v>18</v>
      </c>
      <c r="E40" s="8">
        <v>19</v>
      </c>
      <c r="F40" s="8">
        <v>19</v>
      </c>
      <c r="G40" s="8">
        <v>19</v>
      </c>
      <c r="H40" s="8">
        <v>20</v>
      </c>
      <c r="I40" s="8">
        <v>20</v>
      </c>
      <c r="J40" s="8">
        <v>20</v>
      </c>
      <c r="K40" s="8">
        <v>20</v>
      </c>
      <c r="L40" s="8">
        <v>20</v>
      </c>
      <c r="M40" s="8">
        <v>23</v>
      </c>
      <c r="N40" s="8">
        <v>24</v>
      </c>
      <c r="O40" s="8">
        <v>24</v>
      </c>
      <c r="P40" s="8">
        <v>24</v>
      </c>
      <c r="Q40" s="8">
        <v>24</v>
      </c>
      <c r="R40" s="8">
        <v>24</v>
      </c>
      <c r="S40" s="8">
        <v>24</v>
      </c>
      <c r="T40" s="8">
        <v>24</v>
      </c>
      <c r="U40" s="8">
        <v>24</v>
      </c>
      <c r="V40" s="8">
        <v>24</v>
      </c>
      <c r="W40" s="8">
        <v>24</v>
      </c>
      <c r="X40" s="8">
        <v>26</v>
      </c>
      <c r="Y40" s="8">
        <v>26</v>
      </c>
    </row>
    <row r="41" spans="1:25" x14ac:dyDescent="0.2">
      <c r="A41" s="7" t="s">
        <v>75</v>
      </c>
      <c r="B41" s="7" t="s">
        <v>76</v>
      </c>
      <c r="C41" s="8">
        <v>46</v>
      </c>
      <c r="D41" s="8">
        <v>43</v>
      </c>
      <c r="E41" s="8">
        <v>44</v>
      </c>
      <c r="F41" s="8">
        <v>55</v>
      </c>
      <c r="G41" s="8">
        <v>54</v>
      </c>
      <c r="H41" s="8">
        <v>51</v>
      </c>
      <c r="I41" s="8">
        <v>52</v>
      </c>
      <c r="J41" s="8">
        <v>49</v>
      </c>
      <c r="K41" s="8">
        <v>51</v>
      </c>
      <c r="L41" s="8">
        <v>52</v>
      </c>
      <c r="M41" s="8">
        <v>59</v>
      </c>
      <c r="N41" s="8">
        <v>65</v>
      </c>
      <c r="O41" s="8">
        <v>68</v>
      </c>
      <c r="P41" s="8">
        <v>66</v>
      </c>
      <c r="Q41" s="8">
        <v>70</v>
      </c>
      <c r="R41" s="8">
        <v>70</v>
      </c>
      <c r="S41" s="8">
        <v>69</v>
      </c>
      <c r="T41" s="8">
        <v>75</v>
      </c>
      <c r="U41" s="8">
        <v>74</v>
      </c>
      <c r="V41" s="8">
        <v>81</v>
      </c>
      <c r="W41" s="8">
        <v>81</v>
      </c>
      <c r="X41" s="8">
        <v>83</v>
      </c>
      <c r="Y41" s="8">
        <v>78</v>
      </c>
    </row>
    <row r="42" spans="1:25" x14ac:dyDescent="0.2">
      <c r="A42" s="7" t="s">
        <v>77</v>
      </c>
      <c r="B42" s="7" t="s">
        <v>78</v>
      </c>
      <c r="C42" s="8">
        <v>29</v>
      </c>
      <c r="D42" s="8">
        <v>22</v>
      </c>
      <c r="E42" s="8">
        <v>25</v>
      </c>
      <c r="F42" s="8">
        <v>28</v>
      </c>
      <c r="G42" s="8">
        <v>28</v>
      </c>
      <c r="H42" s="8">
        <v>29</v>
      </c>
      <c r="I42" s="8">
        <v>32</v>
      </c>
      <c r="J42" s="8">
        <v>31</v>
      </c>
      <c r="K42" s="8">
        <v>30</v>
      </c>
      <c r="L42" s="8">
        <v>32</v>
      </c>
      <c r="M42" s="8">
        <v>32</v>
      </c>
      <c r="N42" s="8">
        <v>30</v>
      </c>
      <c r="O42" s="8">
        <v>25</v>
      </c>
      <c r="P42" s="8">
        <v>26</v>
      </c>
      <c r="Q42" s="8">
        <v>33</v>
      </c>
      <c r="R42" s="8">
        <v>32</v>
      </c>
      <c r="S42" s="8">
        <v>32</v>
      </c>
      <c r="T42" s="8">
        <v>40</v>
      </c>
      <c r="U42" s="8">
        <v>38</v>
      </c>
      <c r="V42" s="8">
        <v>44</v>
      </c>
      <c r="W42" s="8">
        <v>41</v>
      </c>
      <c r="X42" s="8">
        <v>42</v>
      </c>
      <c r="Y42" s="8">
        <v>45</v>
      </c>
    </row>
    <row r="43" spans="1:25" x14ac:dyDescent="0.2">
      <c r="A43" s="7" t="s">
        <v>79</v>
      </c>
      <c r="B43" s="7" t="s">
        <v>80</v>
      </c>
      <c r="C43" s="8">
        <v>35</v>
      </c>
      <c r="D43" s="8">
        <v>35</v>
      </c>
      <c r="E43" s="8">
        <v>38</v>
      </c>
      <c r="F43" s="8">
        <v>39</v>
      </c>
      <c r="G43" s="8">
        <v>42</v>
      </c>
      <c r="H43" s="8">
        <v>44</v>
      </c>
      <c r="I43" s="8">
        <v>47</v>
      </c>
      <c r="J43" s="8">
        <v>44</v>
      </c>
      <c r="K43" s="8">
        <v>50</v>
      </c>
      <c r="L43" s="8">
        <v>47</v>
      </c>
      <c r="M43" s="8">
        <v>51</v>
      </c>
      <c r="N43" s="8">
        <v>57</v>
      </c>
      <c r="O43" s="8">
        <v>58</v>
      </c>
      <c r="P43" s="8">
        <v>58</v>
      </c>
      <c r="Q43" s="8">
        <v>57</v>
      </c>
      <c r="R43" s="8">
        <v>57</v>
      </c>
      <c r="S43" s="8">
        <v>59</v>
      </c>
      <c r="T43" s="8">
        <v>59</v>
      </c>
      <c r="U43" s="8">
        <v>59</v>
      </c>
      <c r="V43" s="8">
        <v>63</v>
      </c>
      <c r="W43" s="8">
        <v>63</v>
      </c>
      <c r="X43" s="8">
        <v>66</v>
      </c>
      <c r="Y43" s="8">
        <v>60</v>
      </c>
    </row>
    <row r="44" spans="1:25" x14ac:dyDescent="0.2">
      <c r="A44" s="7" t="s">
        <v>81</v>
      </c>
      <c r="B44" s="7" t="s">
        <v>82</v>
      </c>
      <c r="C44" s="8">
        <v>5</v>
      </c>
      <c r="D44" s="8">
        <v>7</v>
      </c>
      <c r="E44" s="8">
        <v>9</v>
      </c>
      <c r="F44" s="8">
        <v>9</v>
      </c>
      <c r="G44" s="8">
        <v>17</v>
      </c>
      <c r="H44" s="8">
        <v>17</v>
      </c>
      <c r="I44" s="8">
        <v>18</v>
      </c>
      <c r="J44" s="8">
        <v>10</v>
      </c>
      <c r="K44" s="8">
        <v>18</v>
      </c>
      <c r="L44" s="8">
        <v>18</v>
      </c>
      <c r="M44" s="8">
        <v>18</v>
      </c>
      <c r="N44" s="8">
        <v>18</v>
      </c>
      <c r="O44" s="8">
        <v>18</v>
      </c>
      <c r="P44" s="8">
        <v>18</v>
      </c>
      <c r="Q44" s="8">
        <v>17</v>
      </c>
      <c r="R44" s="8">
        <v>18</v>
      </c>
      <c r="S44" s="8">
        <v>18</v>
      </c>
      <c r="T44" s="8">
        <v>10</v>
      </c>
      <c r="U44" s="8">
        <v>18</v>
      </c>
      <c r="V44" s="8">
        <v>18</v>
      </c>
      <c r="W44" s="8">
        <v>18</v>
      </c>
      <c r="X44" s="8">
        <v>18</v>
      </c>
      <c r="Y44" s="8">
        <v>18</v>
      </c>
    </row>
    <row r="45" spans="1:25" x14ac:dyDescent="0.2">
      <c r="A45" s="7" t="s">
        <v>83</v>
      </c>
      <c r="B45" s="7" t="s">
        <v>84</v>
      </c>
      <c r="C45" s="8">
        <v>13</v>
      </c>
      <c r="D45" s="8">
        <v>14</v>
      </c>
      <c r="E45" s="8">
        <v>15</v>
      </c>
      <c r="F45" s="8">
        <v>16</v>
      </c>
      <c r="G45" s="8">
        <v>15</v>
      </c>
      <c r="H45" s="8">
        <v>16</v>
      </c>
      <c r="I45" s="8">
        <v>18</v>
      </c>
      <c r="J45" s="8">
        <v>15</v>
      </c>
      <c r="K45" s="8">
        <v>15</v>
      </c>
      <c r="L45" s="8">
        <v>16</v>
      </c>
      <c r="M45" s="8">
        <v>18</v>
      </c>
      <c r="N45" s="8">
        <v>18</v>
      </c>
      <c r="O45" s="8">
        <v>18</v>
      </c>
      <c r="P45" s="8">
        <v>20</v>
      </c>
      <c r="Q45" s="8">
        <v>20</v>
      </c>
      <c r="R45" s="8">
        <v>20</v>
      </c>
      <c r="S45" s="8">
        <v>18</v>
      </c>
      <c r="T45" s="8">
        <v>18</v>
      </c>
      <c r="U45" s="8">
        <v>18</v>
      </c>
      <c r="V45" s="8">
        <v>18</v>
      </c>
      <c r="W45" s="8">
        <v>18</v>
      </c>
      <c r="X45" s="8">
        <v>18</v>
      </c>
      <c r="Y45" s="8">
        <v>18</v>
      </c>
    </row>
    <row r="46" spans="1:25" x14ac:dyDescent="0.2">
      <c r="A46" s="7" t="s">
        <v>85</v>
      </c>
      <c r="B46" s="7" t="s">
        <v>86</v>
      </c>
      <c r="C46" s="8">
        <v>45</v>
      </c>
      <c r="D46" s="8">
        <v>43</v>
      </c>
      <c r="E46" s="8">
        <v>56</v>
      </c>
      <c r="F46" s="8">
        <v>56</v>
      </c>
      <c r="G46" s="8">
        <v>56</v>
      </c>
      <c r="H46" s="8">
        <v>49</v>
      </c>
      <c r="I46" s="8">
        <v>45</v>
      </c>
      <c r="J46" s="8">
        <v>38</v>
      </c>
      <c r="K46" s="8">
        <v>40</v>
      </c>
      <c r="L46" s="8">
        <v>37</v>
      </c>
      <c r="M46" s="8">
        <v>36</v>
      </c>
      <c r="N46" s="8">
        <v>36</v>
      </c>
      <c r="O46" s="8">
        <v>44</v>
      </c>
      <c r="P46" s="8">
        <v>53</v>
      </c>
      <c r="Q46" s="8">
        <v>44</v>
      </c>
      <c r="R46" s="8">
        <v>47</v>
      </c>
      <c r="S46" s="8">
        <v>54</v>
      </c>
      <c r="T46" s="8">
        <v>67</v>
      </c>
      <c r="U46" s="8">
        <v>68</v>
      </c>
      <c r="V46" s="8">
        <v>73</v>
      </c>
      <c r="W46" s="8">
        <v>73</v>
      </c>
      <c r="X46" s="8">
        <v>73</v>
      </c>
      <c r="Y46" s="8">
        <v>72</v>
      </c>
    </row>
    <row r="47" spans="1:25" x14ac:dyDescent="0.2">
      <c r="A47" s="7" t="s">
        <v>87</v>
      </c>
      <c r="B47" s="7" t="s">
        <v>88</v>
      </c>
      <c r="C47" s="8">
        <v>13</v>
      </c>
      <c r="D47" s="8">
        <v>13</v>
      </c>
      <c r="E47" s="8">
        <v>13</v>
      </c>
      <c r="F47" s="8">
        <v>19</v>
      </c>
      <c r="G47" s="8">
        <v>19</v>
      </c>
      <c r="H47" s="8">
        <v>19</v>
      </c>
      <c r="I47" s="8">
        <v>18</v>
      </c>
      <c r="J47" s="8">
        <v>16</v>
      </c>
      <c r="K47" s="8">
        <v>16</v>
      </c>
      <c r="L47" s="8">
        <v>16</v>
      </c>
      <c r="M47" s="8">
        <v>18</v>
      </c>
      <c r="N47" s="8">
        <v>16</v>
      </c>
      <c r="O47" s="8">
        <v>21</v>
      </c>
      <c r="P47" s="8">
        <v>21</v>
      </c>
      <c r="Q47" s="8">
        <v>12</v>
      </c>
      <c r="R47" s="8">
        <v>15</v>
      </c>
      <c r="S47" s="8">
        <v>10</v>
      </c>
      <c r="T47" s="8">
        <v>12</v>
      </c>
      <c r="U47" s="8">
        <v>20</v>
      </c>
      <c r="V47" s="8">
        <v>23</v>
      </c>
      <c r="W47" s="8">
        <v>23</v>
      </c>
      <c r="X47" s="8">
        <v>23</v>
      </c>
      <c r="Y47" s="8">
        <v>23</v>
      </c>
    </row>
    <row r="48" spans="1:25" x14ac:dyDescent="0.2">
      <c r="A48" s="7" t="s">
        <v>89</v>
      </c>
      <c r="B48" s="7" t="s">
        <v>90</v>
      </c>
      <c r="C48" s="8">
        <v>26</v>
      </c>
      <c r="D48" s="8">
        <v>30</v>
      </c>
      <c r="E48" s="8">
        <v>32</v>
      </c>
      <c r="F48" s="8">
        <v>32</v>
      </c>
      <c r="G48" s="8">
        <v>30</v>
      </c>
      <c r="H48" s="8">
        <v>32</v>
      </c>
      <c r="I48" s="8">
        <v>31</v>
      </c>
      <c r="J48" s="8">
        <v>30</v>
      </c>
      <c r="K48" s="8">
        <v>30</v>
      </c>
      <c r="L48" s="8">
        <v>30</v>
      </c>
      <c r="M48" s="8">
        <v>32</v>
      </c>
      <c r="N48" s="8">
        <v>32</v>
      </c>
      <c r="O48" s="8">
        <v>32</v>
      </c>
      <c r="P48" s="8">
        <v>32</v>
      </c>
      <c r="Q48" s="8">
        <v>38</v>
      </c>
      <c r="R48" s="8">
        <v>38</v>
      </c>
      <c r="S48" s="8">
        <v>34</v>
      </c>
      <c r="T48" s="8">
        <v>40</v>
      </c>
      <c r="U48" s="8">
        <v>41</v>
      </c>
      <c r="V48" s="8">
        <v>44</v>
      </c>
      <c r="W48" s="8">
        <v>41</v>
      </c>
      <c r="X48" s="8">
        <v>41</v>
      </c>
      <c r="Y48" s="8">
        <v>43</v>
      </c>
    </row>
    <row r="49" spans="1:25" x14ac:dyDescent="0.2">
      <c r="A49" s="7" t="s">
        <v>91</v>
      </c>
      <c r="B49" s="7" t="s">
        <v>92</v>
      </c>
      <c r="C49" s="8">
        <v>12</v>
      </c>
      <c r="D49" s="8">
        <v>12</v>
      </c>
      <c r="E49" s="8">
        <v>12</v>
      </c>
      <c r="F49" s="8">
        <v>12</v>
      </c>
      <c r="G49" s="8">
        <v>12</v>
      </c>
      <c r="H49" s="8">
        <v>12</v>
      </c>
      <c r="I49" s="8">
        <v>12</v>
      </c>
      <c r="J49" s="8">
        <v>9</v>
      </c>
      <c r="K49" s="8">
        <v>10</v>
      </c>
      <c r="L49" s="8">
        <v>14</v>
      </c>
      <c r="M49" s="8">
        <v>15</v>
      </c>
      <c r="N49" s="8">
        <v>15</v>
      </c>
      <c r="O49" s="8">
        <v>15</v>
      </c>
      <c r="P49" s="8">
        <v>15</v>
      </c>
      <c r="Q49" s="8">
        <v>16</v>
      </c>
      <c r="R49" s="8">
        <v>16</v>
      </c>
      <c r="S49" s="8">
        <v>15</v>
      </c>
      <c r="T49" s="8">
        <v>10</v>
      </c>
      <c r="U49" s="8">
        <v>15</v>
      </c>
      <c r="V49" s="8">
        <v>17</v>
      </c>
      <c r="W49" s="8">
        <v>16</v>
      </c>
      <c r="X49" s="8">
        <v>16</v>
      </c>
      <c r="Y49" s="8">
        <v>12</v>
      </c>
    </row>
    <row r="50" spans="1:25" x14ac:dyDescent="0.2">
      <c r="A50" s="7" t="s">
        <v>93</v>
      </c>
      <c r="B50" s="7" t="s">
        <v>94</v>
      </c>
      <c r="C50" s="8">
        <v>22</v>
      </c>
      <c r="D50" s="8">
        <v>25</v>
      </c>
      <c r="E50" s="8">
        <v>23</v>
      </c>
      <c r="F50" s="8">
        <v>23</v>
      </c>
      <c r="G50" s="8">
        <v>27</v>
      </c>
      <c r="H50" s="8">
        <v>26</v>
      </c>
      <c r="I50" s="8">
        <v>27</v>
      </c>
      <c r="J50" s="8">
        <v>27</v>
      </c>
      <c r="K50" s="8">
        <v>29</v>
      </c>
      <c r="L50" s="8">
        <v>29</v>
      </c>
      <c r="M50" s="8">
        <v>29</v>
      </c>
      <c r="N50" s="8">
        <v>31</v>
      </c>
      <c r="O50" s="8">
        <v>30</v>
      </c>
      <c r="P50" s="8">
        <v>31</v>
      </c>
      <c r="Q50" s="8">
        <v>36</v>
      </c>
      <c r="R50" s="8">
        <v>36</v>
      </c>
      <c r="S50" s="8">
        <v>36</v>
      </c>
      <c r="T50" s="8">
        <v>34</v>
      </c>
      <c r="U50" s="8">
        <v>41</v>
      </c>
      <c r="V50" s="8">
        <v>41</v>
      </c>
      <c r="W50" s="8">
        <v>41</v>
      </c>
      <c r="X50" s="8">
        <v>43</v>
      </c>
      <c r="Y50" s="8">
        <v>43</v>
      </c>
    </row>
    <row r="51" spans="1:25" x14ac:dyDescent="0.2">
      <c r="A51" s="7" t="s">
        <v>95</v>
      </c>
      <c r="B51" s="7" t="s">
        <v>96</v>
      </c>
      <c r="C51" s="8">
        <v>9</v>
      </c>
      <c r="D51" s="8">
        <v>8</v>
      </c>
      <c r="E51" s="8">
        <v>9</v>
      </c>
      <c r="F51" s="8">
        <v>9</v>
      </c>
      <c r="G51" s="8">
        <v>7</v>
      </c>
      <c r="H51" s="8">
        <v>8</v>
      </c>
      <c r="I51" s="8">
        <v>11</v>
      </c>
      <c r="J51" s="8">
        <v>14</v>
      </c>
      <c r="K51" s="8">
        <v>16</v>
      </c>
      <c r="L51" s="8">
        <v>18</v>
      </c>
      <c r="M51" s="8">
        <v>18</v>
      </c>
      <c r="N51" s="8">
        <v>18</v>
      </c>
      <c r="O51" s="8">
        <v>18</v>
      </c>
      <c r="P51" s="8">
        <v>19</v>
      </c>
      <c r="Q51" s="8">
        <v>19</v>
      </c>
      <c r="R51" s="8">
        <v>19</v>
      </c>
      <c r="S51" s="8">
        <v>19</v>
      </c>
      <c r="T51" s="8">
        <v>19</v>
      </c>
      <c r="U51" s="8">
        <v>17</v>
      </c>
      <c r="V51" s="8">
        <v>18</v>
      </c>
      <c r="W51" s="8">
        <v>18</v>
      </c>
      <c r="X51" s="8">
        <v>19</v>
      </c>
      <c r="Y51" s="8">
        <v>19</v>
      </c>
    </row>
    <row r="52" spans="1:25" x14ac:dyDescent="0.2">
      <c r="A52" s="7" t="s">
        <v>97</v>
      </c>
      <c r="B52" s="7" t="s">
        <v>98</v>
      </c>
      <c r="C52" s="8">
        <v>38</v>
      </c>
      <c r="D52" s="8">
        <v>38</v>
      </c>
      <c r="E52" s="8">
        <v>38</v>
      </c>
      <c r="F52" s="8">
        <v>40</v>
      </c>
      <c r="G52" s="8">
        <v>36</v>
      </c>
      <c r="H52" s="8">
        <v>38</v>
      </c>
      <c r="I52" s="8">
        <v>36</v>
      </c>
      <c r="J52" s="8">
        <v>39</v>
      </c>
      <c r="K52" s="8">
        <v>44</v>
      </c>
      <c r="L52" s="8">
        <v>52</v>
      </c>
      <c r="M52" s="8">
        <v>48</v>
      </c>
      <c r="N52" s="8">
        <v>53</v>
      </c>
      <c r="O52" s="8">
        <v>54</v>
      </c>
      <c r="P52" s="8">
        <v>59</v>
      </c>
      <c r="Q52" s="8">
        <v>50</v>
      </c>
      <c r="R52" s="8">
        <v>55</v>
      </c>
      <c r="S52" s="8">
        <v>55</v>
      </c>
      <c r="T52" s="8">
        <v>60</v>
      </c>
      <c r="U52" s="8">
        <v>61</v>
      </c>
      <c r="V52" s="8">
        <v>62</v>
      </c>
      <c r="W52" s="8">
        <v>62</v>
      </c>
      <c r="X52" s="8">
        <v>62</v>
      </c>
      <c r="Y52" s="8">
        <v>68</v>
      </c>
    </row>
    <row r="53" spans="1:25" x14ac:dyDescent="0.2">
      <c r="A53" s="7" t="s">
        <v>99</v>
      </c>
      <c r="B53" s="7" t="s">
        <v>100</v>
      </c>
      <c r="C53" s="8">
        <v>13</v>
      </c>
      <c r="D53" s="8">
        <v>9</v>
      </c>
      <c r="E53" s="8">
        <v>9</v>
      </c>
      <c r="F53" s="8">
        <v>10</v>
      </c>
      <c r="G53" s="8">
        <v>10</v>
      </c>
      <c r="H53" s="8">
        <v>8</v>
      </c>
      <c r="I53" s="8">
        <v>4</v>
      </c>
      <c r="J53" s="8">
        <v>13</v>
      </c>
      <c r="K53" s="8">
        <v>15</v>
      </c>
      <c r="L53" s="8">
        <v>15</v>
      </c>
      <c r="M53" s="8">
        <v>15</v>
      </c>
      <c r="N53" s="8">
        <v>14</v>
      </c>
      <c r="O53" s="8">
        <v>16</v>
      </c>
      <c r="P53" s="8">
        <v>16</v>
      </c>
      <c r="Q53" s="8">
        <v>16</v>
      </c>
      <c r="R53" s="8">
        <v>17</v>
      </c>
      <c r="S53" s="8">
        <v>16</v>
      </c>
      <c r="T53" s="8">
        <v>16</v>
      </c>
      <c r="U53" s="8">
        <v>18</v>
      </c>
      <c r="V53" s="8">
        <v>19</v>
      </c>
      <c r="W53" s="8">
        <v>19</v>
      </c>
      <c r="X53" s="8">
        <v>19</v>
      </c>
      <c r="Y53" s="8">
        <v>22</v>
      </c>
    </row>
    <row r="54" spans="1:25" x14ac:dyDescent="0.2">
      <c r="A54" s="7" t="s">
        <v>101</v>
      </c>
      <c r="B54" s="7" t="s">
        <v>102</v>
      </c>
      <c r="C54" s="8">
        <v>11</v>
      </c>
      <c r="D54" s="8">
        <v>13</v>
      </c>
      <c r="E54" s="8">
        <v>11</v>
      </c>
      <c r="F54" s="8">
        <v>13</v>
      </c>
      <c r="G54" s="8">
        <v>13</v>
      </c>
      <c r="H54" s="8">
        <v>15</v>
      </c>
      <c r="I54" s="8">
        <v>15</v>
      </c>
      <c r="J54" s="8">
        <v>14</v>
      </c>
      <c r="K54" s="8">
        <v>13</v>
      </c>
      <c r="L54" s="8">
        <v>13</v>
      </c>
      <c r="M54" s="8">
        <v>13</v>
      </c>
      <c r="N54" s="8">
        <v>14</v>
      </c>
      <c r="O54" s="8">
        <v>14</v>
      </c>
      <c r="P54" s="8">
        <v>14</v>
      </c>
      <c r="Q54" s="8">
        <v>15</v>
      </c>
      <c r="R54" s="8">
        <v>15</v>
      </c>
      <c r="S54" s="8">
        <v>15</v>
      </c>
      <c r="T54" s="8">
        <v>19</v>
      </c>
      <c r="U54" s="8">
        <v>12</v>
      </c>
      <c r="V54" s="8">
        <v>18</v>
      </c>
      <c r="W54" s="8">
        <v>18</v>
      </c>
      <c r="X54" s="8">
        <v>17</v>
      </c>
      <c r="Y54" s="8">
        <v>19</v>
      </c>
    </row>
    <row r="55" spans="1:25" x14ac:dyDescent="0.2">
      <c r="A55" s="7" t="s">
        <v>103</v>
      </c>
      <c r="B55" s="7" t="s">
        <v>104</v>
      </c>
      <c r="C55" s="8">
        <v>11</v>
      </c>
      <c r="D55" s="8">
        <v>11</v>
      </c>
      <c r="E55" s="8">
        <v>12</v>
      </c>
      <c r="F55" s="8">
        <v>12</v>
      </c>
      <c r="G55" s="8">
        <v>14</v>
      </c>
      <c r="H55" s="8">
        <v>22</v>
      </c>
      <c r="I55" s="8">
        <v>22</v>
      </c>
      <c r="J55" s="8">
        <v>14</v>
      </c>
      <c r="K55" s="8">
        <v>14</v>
      </c>
      <c r="L55" s="8">
        <v>14</v>
      </c>
      <c r="M55" s="8">
        <v>15</v>
      </c>
      <c r="N55" s="8">
        <v>17</v>
      </c>
      <c r="O55" s="8">
        <v>16</v>
      </c>
      <c r="P55" s="8">
        <v>16</v>
      </c>
      <c r="Q55" s="8">
        <v>16</v>
      </c>
      <c r="R55" s="8">
        <v>26</v>
      </c>
      <c r="S55" s="8">
        <v>16</v>
      </c>
      <c r="T55" s="8">
        <v>16</v>
      </c>
      <c r="U55" s="8">
        <v>16</v>
      </c>
      <c r="V55" s="8">
        <v>27</v>
      </c>
      <c r="W55" s="8">
        <v>27</v>
      </c>
      <c r="X55" s="8">
        <v>27</v>
      </c>
      <c r="Y55" s="8">
        <v>17</v>
      </c>
    </row>
    <row r="56" spans="1:25" x14ac:dyDescent="0.2">
      <c r="A56" s="7" t="s">
        <v>105</v>
      </c>
      <c r="B56" s="7" t="s">
        <v>106</v>
      </c>
      <c r="C56" s="8">
        <v>4</v>
      </c>
      <c r="D56" s="8">
        <v>4</v>
      </c>
      <c r="E56" s="8">
        <v>5</v>
      </c>
      <c r="F56" s="8">
        <v>4</v>
      </c>
      <c r="G56" s="8">
        <v>4</v>
      </c>
      <c r="H56" s="8">
        <v>5</v>
      </c>
      <c r="I56" s="8">
        <v>5</v>
      </c>
      <c r="J56" s="8">
        <v>4</v>
      </c>
      <c r="K56" s="8">
        <v>5</v>
      </c>
      <c r="L56" s="8">
        <v>5</v>
      </c>
      <c r="M56" s="8">
        <v>5</v>
      </c>
      <c r="N56" s="8">
        <v>5</v>
      </c>
      <c r="O56" s="8">
        <v>5</v>
      </c>
      <c r="P56" s="8">
        <v>6</v>
      </c>
      <c r="Q56" s="8">
        <v>6</v>
      </c>
      <c r="R56" s="8">
        <v>6</v>
      </c>
      <c r="S56" s="8">
        <v>6</v>
      </c>
      <c r="T56" s="8">
        <v>6</v>
      </c>
      <c r="U56" s="8">
        <v>6</v>
      </c>
      <c r="V56" s="8">
        <v>6</v>
      </c>
      <c r="W56" s="8">
        <v>6</v>
      </c>
      <c r="X56" s="8">
        <v>7</v>
      </c>
      <c r="Y56" s="8">
        <v>7</v>
      </c>
    </row>
    <row r="57" spans="1:25" x14ac:dyDescent="0.2">
      <c r="A57" s="7" t="s">
        <v>107</v>
      </c>
      <c r="B57" s="7" t="s">
        <v>108</v>
      </c>
      <c r="C57" s="8">
        <v>23</v>
      </c>
      <c r="D57" s="8">
        <v>23</v>
      </c>
      <c r="E57" s="8">
        <v>21</v>
      </c>
      <c r="F57" s="8">
        <v>20</v>
      </c>
      <c r="G57" s="8">
        <v>24</v>
      </c>
      <c r="H57" s="8">
        <v>26</v>
      </c>
      <c r="I57" s="8">
        <v>24</v>
      </c>
      <c r="J57" s="8">
        <v>24</v>
      </c>
      <c r="K57" s="8">
        <v>25</v>
      </c>
      <c r="L57" s="8">
        <v>22</v>
      </c>
      <c r="M57" s="8">
        <v>22</v>
      </c>
      <c r="N57" s="8">
        <v>32</v>
      </c>
      <c r="O57" s="8">
        <v>33</v>
      </c>
      <c r="P57" s="8">
        <v>31</v>
      </c>
      <c r="Q57" s="8">
        <v>34</v>
      </c>
      <c r="R57" s="8">
        <v>40</v>
      </c>
      <c r="S57" s="8">
        <v>39</v>
      </c>
      <c r="T57" s="8">
        <v>40</v>
      </c>
      <c r="U57" s="8">
        <v>39</v>
      </c>
      <c r="V57" s="8">
        <v>40</v>
      </c>
      <c r="W57" s="8">
        <v>40</v>
      </c>
      <c r="X57" s="8">
        <v>41</v>
      </c>
      <c r="Y57" s="8">
        <v>41</v>
      </c>
    </row>
    <row r="58" spans="1:25" x14ac:dyDescent="0.2">
      <c r="A58" s="7" t="s">
        <v>109</v>
      </c>
      <c r="B58" s="7" t="s">
        <v>110</v>
      </c>
      <c r="C58" s="8">
        <v>24</v>
      </c>
      <c r="D58" s="8">
        <v>26</v>
      </c>
      <c r="E58" s="8">
        <v>28</v>
      </c>
      <c r="F58" s="8">
        <v>22</v>
      </c>
      <c r="G58" s="8">
        <v>25</v>
      </c>
      <c r="H58" s="8">
        <v>26</v>
      </c>
      <c r="I58" s="8">
        <v>18</v>
      </c>
      <c r="J58" s="8">
        <v>27</v>
      </c>
      <c r="K58" s="8">
        <v>30</v>
      </c>
      <c r="L58" s="8">
        <v>31</v>
      </c>
      <c r="M58" s="8">
        <v>32</v>
      </c>
      <c r="N58" s="8">
        <v>32</v>
      </c>
      <c r="O58" s="8">
        <v>31</v>
      </c>
      <c r="P58" s="8">
        <v>31</v>
      </c>
      <c r="Q58" s="8">
        <v>34</v>
      </c>
      <c r="R58" s="8">
        <v>36</v>
      </c>
      <c r="S58" s="8">
        <v>34</v>
      </c>
      <c r="T58" s="8">
        <v>26</v>
      </c>
      <c r="U58" s="8">
        <v>37</v>
      </c>
      <c r="V58" s="8">
        <v>37</v>
      </c>
      <c r="W58" s="8">
        <v>37</v>
      </c>
      <c r="X58" s="8">
        <v>37</v>
      </c>
      <c r="Y58" s="8">
        <v>37</v>
      </c>
    </row>
    <row r="59" spans="1:25" x14ac:dyDescent="0.2">
      <c r="A59" s="7" t="s">
        <v>111</v>
      </c>
      <c r="B59" s="7" t="s">
        <v>112</v>
      </c>
      <c r="C59" s="8">
        <v>25</v>
      </c>
      <c r="D59" s="8">
        <v>25</v>
      </c>
      <c r="E59" s="8">
        <v>25</v>
      </c>
      <c r="F59" s="8">
        <v>25</v>
      </c>
      <c r="G59" s="8">
        <v>24</v>
      </c>
      <c r="H59" s="8">
        <v>22</v>
      </c>
      <c r="I59" s="8">
        <v>26</v>
      </c>
      <c r="J59" s="8">
        <v>26</v>
      </c>
      <c r="K59" s="8">
        <v>26</v>
      </c>
      <c r="L59" s="8">
        <v>25</v>
      </c>
      <c r="M59" s="8">
        <v>26</v>
      </c>
      <c r="N59" s="8">
        <v>17</v>
      </c>
      <c r="O59" s="8">
        <v>17</v>
      </c>
      <c r="P59" s="8">
        <v>17</v>
      </c>
      <c r="Q59" s="8">
        <v>17</v>
      </c>
      <c r="R59" s="8">
        <v>19</v>
      </c>
      <c r="S59" s="8">
        <v>19</v>
      </c>
      <c r="T59" s="8">
        <v>24</v>
      </c>
      <c r="U59" s="8">
        <v>26</v>
      </c>
      <c r="V59" s="8">
        <v>15</v>
      </c>
      <c r="W59" s="8">
        <v>15</v>
      </c>
      <c r="X59" s="8">
        <v>15</v>
      </c>
      <c r="Y59" s="8">
        <v>12</v>
      </c>
    </row>
    <row r="60" spans="1:25" x14ac:dyDescent="0.2">
      <c r="A60" s="7" t="s">
        <v>113</v>
      </c>
      <c r="B60" s="7" t="s">
        <v>114</v>
      </c>
      <c r="C60" s="8">
        <v>8</v>
      </c>
      <c r="D60" s="8">
        <v>8</v>
      </c>
      <c r="E60" s="8">
        <v>8</v>
      </c>
      <c r="F60" s="8">
        <v>6</v>
      </c>
      <c r="G60" s="8">
        <v>7</v>
      </c>
      <c r="H60" s="8">
        <v>7</v>
      </c>
      <c r="I60" s="8">
        <v>7</v>
      </c>
      <c r="J60" s="8">
        <v>7</v>
      </c>
      <c r="K60" s="8">
        <v>7</v>
      </c>
      <c r="L60" s="8">
        <v>7</v>
      </c>
      <c r="M60" s="8">
        <v>8</v>
      </c>
      <c r="N60" s="8">
        <v>10</v>
      </c>
      <c r="O60" s="8">
        <v>18</v>
      </c>
      <c r="P60" s="8">
        <v>18</v>
      </c>
      <c r="Q60" s="8">
        <v>18</v>
      </c>
      <c r="R60" s="8">
        <v>18</v>
      </c>
      <c r="S60" s="8">
        <v>17</v>
      </c>
      <c r="T60" s="8">
        <v>17</v>
      </c>
      <c r="U60" s="8">
        <v>17</v>
      </c>
      <c r="V60" s="8">
        <v>17</v>
      </c>
      <c r="W60" s="8">
        <v>17</v>
      </c>
      <c r="X60" s="8">
        <v>17</v>
      </c>
      <c r="Y60" s="8">
        <v>17</v>
      </c>
    </row>
    <row r="61" spans="1:25" x14ac:dyDescent="0.2">
      <c r="A61" s="7" t="s">
        <v>115</v>
      </c>
      <c r="B61" s="7" t="s">
        <v>116</v>
      </c>
      <c r="C61" s="8">
        <v>17</v>
      </c>
      <c r="D61" s="8">
        <v>20</v>
      </c>
      <c r="E61" s="8">
        <v>20</v>
      </c>
      <c r="F61" s="8">
        <v>20</v>
      </c>
      <c r="G61" s="8">
        <v>18</v>
      </c>
      <c r="H61" s="8">
        <v>20</v>
      </c>
      <c r="I61" s="8">
        <v>20</v>
      </c>
      <c r="J61" s="8">
        <v>21</v>
      </c>
      <c r="K61" s="8">
        <v>21</v>
      </c>
      <c r="L61" s="8">
        <v>21</v>
      </c>
      <c r="M61" s="8">
        <v>22</v>
      </c>
      <c r="N61" s="8">
        <v>19</v>
      </c>
      <c r="O61" s="8">
        <v>22</v>
      </c>
      <c r="P61" s="8">
        <v>22</v>
      </c>
      <c r="Q61" s="8">
        <v>21</v>
      </c>
      <c r="R61" s="8">
        <v>19</v>
      </c>
      <c r="S61" s="8">
        <v>20</v>
      </c>
      <c r="T61" s="8">
        <v>22</v>
      </c>
      <c r="U61" s="8">
        <v>23</v>
      </c>
      <c r="V61" s="8">
        <v>23</v>
      </c>
      <c r="W61" s="8">
        <v>23</v>
      </c>
      <c r="X61" s="8">
        <v>23</v>
      </c>
      <c r="Y61" s="8">
        <v>24</v>
      </c>
    </row>
    <row r="62" spans="1:25" x14ac:dyDescent="0.2">
      <c r="A62" s="7" t="s">
        <v>117</v>
      </c>
      <c r="B62" s="7" t="s">
        <v>118</v>
      </c>
      <c r="C62" s="8">
        <v>8</v>
      </c>
      <c r="D62" s="8">
        <v>7</v>
      </c>
      <c r="E62" s="8">
        <v>16</v>
      </c>
      <c r="F62" s="8">
        <v>18</v>
      </c>
      <c r="G62" s="8">
        <v>21</v>
      </c>
      <c r="H62" s="8">
        <v>17</v>
      </c>
      <c r="I62" s="8">
        <v>17</v>
      </c>
      <c r="J62" s="8">
        <v>18</v>
      </c>
      <c r="K62" s="8">
        <v>17</v>
      </c>
      <c r="L62" s="8">
        <v>19</v>
      </c>
      <c r="M62" s="8">
        <v>21</v>
      </c>
      <c r="N62" s="8">
        <v>21</v>
      </c>
      <c r="O62" s="8">
        <v>20</v>
      </c>
      <c r="P62" s="8">
        <v>20</v>
      </c>
      <c r="Q62" s="8">
        <v>21</v>
      </c>
      <c r="R62" s="8">
        <v>21</v>
      </c>
      <c r="S62" s="8">
        <v>20</v>
      </c>
      <c r="T62" s="8">
        <v>20</v>
      </c>
      <c r="U62" s="8">
        <v>20</v>
      </c>
      <c r="V62" s="8">
        <v>26</v>
      </c>
      <c r="W62" s="8">
        <v>28</v>
      </c>
      <c r="X62" s="8">
        <v>26</v>
      </c>
      <c r="Y62" s="8">
        <v>15</v>
      </c>
    </row>
    <row r="63" spans="1:25" x14ac:dyDescent="0.2">
      <c r="A63" s="7" t="s">
        <v>119</v>
      </c>
      <c r="B63" s="7" t="s">
        <v>120</v>
      </c>
      <c r="C63" s="8">
        <v>6</v>
      </c>
      <c r="D63" s="8">
        <v>10</v>
      </c>
      <c r="E63" s="8">
        <v>11</v>
      </c>
      <c r="F63" s="8">
        <v>11</v>
      </c>
      <c r="G63" s="8">
        <v>11</v>
      </c>
      <c r="H63" s="8">
        <v>11</v>
      </c>
      <c r="I63" s="8">
        <v>11</v>
      </c>
      <c r="J63" s="8">
        <v>11</v>
      </c>
      <c r="K63" s="8">
        <v>11</v>
      </c>
      <c r="L63" s="8">
        <v>11</v>
      </c>
      <c r="M63" s="8">
        <v>11</v>
      </c>
      <c r="N63" s="8">
        <v>11</v>
      </c>
      <c r="O63" s="8">
        <v>11</v>
      </c>
      <c r="P63" s="8">
        <v>15</v>
      </c>
      <c r="Q63" s="8">
        <v>15</v>
      </c>
      <c r="R63" s="8">
        <v>15</v>
      </c>
      <c r="S63" s="8">
        <v>15</v>
      </c>
      <c r="T63" s="8">
        <v>15</v>
      </c>
      <c r="U63" s="8">
        <v>15</v>
      </c>
      <c r="V63" s="8">
        <v>15</v>
      </c>
      <c r="W63" s="8">
        <v>15</v>
      </c>
      <c r="X63" s="8">
        <v>15</v>
      </c>
      <c r="Y63" s="8">
        <v>15</v>
      </c>
    </row>
    <row r="64" spans="1:25" x14ac:dyDescent="0.2">
      <c r="A64" s="7" t="s">
        <v>121</v>
      </c>
      <c r="B64" s="7" t="s">
        <v>122</v>
      </c>
      <c r="C64" s="8">
        <v>27</v>
      </c>
      <c r="D64" s="8">
        <v>31</v>
      </c>
      <c r="E64" s="8">
        <v>29</v>
      </c>
      <c r="F64" s="8">
        <v>33</v>
      </c>
      <c r="G64" s="8">
        <v>30</v>
      </c>
      <c r="H64" s="8">
        <v>30</v>
      </c>
      <c r="I64" s="8">
        <v>36</v>
      </c>
      <c r="J64" s="8">
        <v>31</v>
      </c>
      <c r="K64" s="8">
        <v>36</v>
      </c>
      <c r="L64" s="8">
        <v>37</v>
      </c>
      <c r="M64" s="8">
        <v>38</v>
      </c>
      <c r="N64" s="8">
        <v>38</v>
      </c>
      <c r="O64" s="8">
        <v>39</v>
      </c>
      <c r="P64" s="8">
        <v>41</v>
      </c>
      <c r="Q64" s="8">
        <v>41</v>
      </c>
      <c r="R64" s="8">
        <v>45</v>
      </c>
      <c r="S64" s="8">
        <v>45</v>
      </c>
      <c r="T64" s="8">
        <v>40</v>
      </c>
      <c r="U64" s="8">
        <v>41</v>
      </c>
      <c r="V64" s="8">
        <v>44</v>
      </c>
      <c r="W64" s="8">
        <v>44</v>
      </c>
      <c r="X64" s="8">
        <v>44</v>
      </c>
      <c r="Y64" s="8">
        <v>43</v>
      </c>
    </row>
    <row r="65" spans="1:25" x14ac:dyDescent="0.2">
      <c r="A65" s="7" t="s">
        <v>123</v>
      </c>
      <c r="B65" s="7" t="s">
        <v>124</v>
      </c>
      <c r="C65" s="8">
        <v>23</v>
      </c>
      <c r="D65" s="8">
        <v>21</v>
      </c>
      <c r="E65" s="8">
        <v>21</v>
      </c>
      <c r="F65" s="8">
        <v>21</v>
      </c>
      <c r="G65" s="8">
        <v>29</v>
      </c>
      <c r="H65" s="8">
        <v>28</v>
      </c>
      <c r="I65" s="8">
        <v>22</v>
      </c>
      <c r="J65" s="8">
        <v>21</v>
      </c>
      <c r="K65" s="8">
        <v>20</v>
      </c>
      <c r="L65" s="8">
        <v>22</v>
      </c>
      <c r="M65" s="8">
        <v>21</v>
      </c>
      <c r="N65" s="8">
        <v>21</v>
      </c>
      <c r="O65" s="8">
        <v>23</v>
      </c>
      <c r="P65" s="8">
        <v>23</v>
      </c>
      <c r="Q65" s="8">
        <v>23</v>
      </c>
      <c r="R65" s="8">
        <v>23</v>
      </c>
      <c r="S65" s="8">
        <v>23</v>
      </c>
      <c r="T65" s="8">
        <v>19</v>
      </c>
      <c r="U65" s="8">
        <v>27</v>
      </c>
      <c r="V65" s="8">
        <v>28</v>
      </c>
      <c r="W65" s="8">
        <v>28</v>
      </c>
      <c r="X65" s="8">
        <v>28</v>
      </c>
      <c r="Y65" s="8">
        <v>27</v>
      </c>
    </row>
    <row r="66" spans="1:25" x14ac:dyDescent="0.2">
      <c r="A66" s="7" t="s">
        <v>125</v>
      </c>
      <c r="B66" s="7" t="s">
        <v>126</v>
      </c>
      <c r="C66" s="8">
        <v>17</v>
      </c>
      <c r="D66" s="8">
        <v>17</v>
      </c>
      <c r="E66" s="8">
        <v>17</v>
      </c>
      <c r="F66" s="8">
        <v>17</v>
      </c>
      <c r="G66" s="8">
        <v>17</v>
      </c>
      <c r="H66" s="8">
        <v>16</v>
      </c>
      <c r="I66" s="8">
        <v>16</v>
      </c>
      <c r="J66" s="8">
        <v>10</v>
      </c>
      <c r="K66" s="8">
        <v>16</v>
      </c>
      <c r="L66" s="8">
        <v>15</v>
      </c>
      <c r="M66" s="8">
        <v>16</v>
      </c>
      <c r="N66" s="8">
        <v>18</v>
      </c>
      <c r="O66" s="8">
        <v>19</v>
      </c>
      <c r="P66" s="8">
        <v>19</v>
      </c>
      <c r="Q66" s="8">
        <v>17</v>
      </c>
      <c r="R66" s="8">
        <v>19</v>
      </c>
      <c r="S66" s="8">
        <v>20</v>
      </c>
      <c r="T66" s="8">
        <v>20</v>
      </c>
      <c r="U66" s="8">
        <v>21</v>
      </c>
      <c r="V66" s="8">
        <v>23</v>
      </c>
      <c r="W66" s="8">
        <v>23</v>
      </c>
      <c r="X66" s="8">
        <v>23</v>
      </c>
      <c r="Y66" s="8">
        <v>23</v>
      </c>
    </row>
    <row r="67" spans="1:25" x14ac:dyDescent="0.2">
      <c r="A67" s="7" t="s">
        <v>127</v>
      </c>
      <c r="B67" s="7" t="s">
        <v>128</v>
      </c>
      <c r="C67" s="8">
        <v>47</v>
      </c>
      <c r="D67" s="8">
        <v>33</v>
      </c>
      <c r="E67" s="8">
        <v>32</v>
      </c>
      <c r="F67" s="8">
        <v>32</v>
      </c>
      <c r="G67" s="8">
        <v>44</v>
      </c>
      <c r="H67" s="8">
        <v>53</v>
      </c>
      <c r="I67" s="8">
        <v>43</v>
      </c>
      <c r="J67" s="8">
        <v>40</v>
      </c>
      <c r="K67" s="8">
        <v>51</v>
      </c>
      <c r="L67" s="8">
        <v>51</v>
      </c>
      <c r="M67" s="8">
        <v>52</v>
      </c>
      <c r="N67" s="8">
        <v>45</v>
      </c>
      <c r="O67" s="8">
        <v>57</v>
      </c>
      <c r="P67" s="8">
        <v>52</v>
      </c>
      <c r="Q67" s="8">
        <v>56</v>
      </c>
      <c r="R67" s="8">
        <v>59</v>
      </c>
      <c r="S67" s="8">
        <v>51</v>
      </c>
      <c r="T67" s="8">
        <v>36</v>
      </c>
      <c r="U67" s="8">
        <v>46</v>
      </c>
      <c r="V67" s="8">
        <v>45</v>
      </c>
      <c r="W67" s="8">
        <v>44</v>
      </c>
      <c r="X67" s="8">
        <v>51</v>
      </c>
      <c r="Y67" s="8">
        <v>46</v>
      </c>
    </row>
    <row r="68" spans="1:25" x14ac:dyDescent="0.2">
      <c r="A68" s="7" t="s">
        <v>129</v>
      </c>
      <c r="B68" s="7" t="s">
        <v>130</v>
      </c>
      <c r="C68" s="8">
        <v>18</v>
      </c>
      <c r="D68" s="8">
        <v>19</v>
      </c>
      <c r="E68" s="8">
        <v>25</v>
      </c>
      <c r="F68" s="8">
        <v>25</v>
      </c>
      <c r="G68" s="8">
        <v>28</v>
      </c>
      <c r="H68" s="8">
        <v>30</v>
      </c>
      <c r="I68" s="8">
        <v>29</v>
      </c>
      <c r="J68" s="8">
        <v>26</v>
      </c>
      <c r="K68" s="8">
        <v>30</v>
      </c>
      <c r="L68" s="8">
        <v>30</v>
      </c>
      <c r="M68" s="8">
        <v>24</v>
      </c>
      <c r="N68" s="8">
        <v>24</v>
      </c>
      <c r="O68" s="8">
        <v>38</v>
      </c>
      <c r="P68" s="8">
        <v>40</v>
      </c>
      <c r="Q68" s="8">
        <v>43</v>
      </c>
      <c r="R68" s="8">
        <v>43</v>
      </c>
      <c r="S68" s="8">
        <v>42</v>
      </c>
      <c r="T68" s="8">
        <v>42</v>
      </c>
      <c r="U68" s="8">
        <v>43</v>
      </c>
      <c r="V68" s="8">
        <v>47</v>
      </c>
      <c r="W68" s="8">
        <v>46</v>
      </c>
      <c r="X68" s="8">
        <v>46</v>
      </c>
      <c r="Y68" s="8">
        <v>43</v>
      </c>
    </row>
    <row r="69" spans="1:25" x14ac:dyDescent="0.2">
      <c r="A69" s="7" t="s">
        <v>131</v>
      </c>
      <c r="B69" s="7" t="s">
        <v>132</v>
      </c>
      <c r="C69" s="8">
        <v>12</v>
      </c>
      <c r="D69" s="8">
        <v>16</v>
      </c>
      <c r="E69" s="8">
        <v>16</v>
      </c>
      <c r="F69" s="8">
        <v>17</v>
      </c>
      <c r="G69" s="8">
        <v>17</v>
      </c>
      <c r="H69" s="8">
        <v>17</v>
      </c>
      <c r="I69" s="8">
        <v>17</v>
      </c>
      <c r="J69" s="8">
        <v>17</v>
      </c>
      <c r="K69" s="8">
        <v>17</v>
      </c>
      <c r="L69" s="8">
        <v>17</v>
      </c>
      <c r="M69" s="8">
        <v>18</v>
      </c>
      <c r="N69" s="8">
        <v>18</v>
      </c>
      <c r="O69" s="8">
        <v>18</v>
      </c>
      <c r="P69" s="8">
        <v>13</v>
      </c>
      <c r="Q69" s="8">
        <v>13</v>
      </c>
      <c r="R69" s="8">
        <v>17</v>
      </c>
      <c r="S69" s="8">
        <v>16</v>
      </c>
      <c r="T69" s="8">
        <v>17</v>
      </c>
      <c r="U69" s="8">
        <v>21</v>
      </c>
      <c r="V69" s="8">
        <v>20</v>
      </c>
      <c r="W69" s="8">
        <v>21</v>
      </c>
      <c r="X69" s="8">
        <v>24</v>
      </c>
      <c r="Y69" s="8">
        <v>23</v>
      </c>
    </row>
    <row r="70" spans="1:25" x14ac:dyDescent="0.2">
      <c r="A70" s="7" t="s">
        <v>133</v>
      </c>
      <c r="B70" s="7" t="s">
        <v>134</v>
      </c>
      <c r="C70" s="8">
        <v>31</v>
      </c>
      <c r="D70" s="8">
        <v>28</v>
      </c>
      <c r="E70" s="8">
        <v>31</v>
      </c>
      <c r="F70" s="8">
        <v>28</v>
      </c>
      <c r="G70" s="8">
        <v>28</v>
      </c>
      <c r="H70" s="8">
        <v>39</v>
      </c>
      <c r="I70" s="8">
        <v>39</v>
      </c>
      <c r="J70" s="8">
        <v>32</v>
      </c>
      <c r="K70" s="8">
        <v>32</v>
      </c>
      <c r="L70" s="8">
        <v>32</v>
      </c>
      <c r="M70" s="8">
        <v>33</v>
      </c>
      <c r="N70" s="8">
        <v>35</v>
      </c>
      <c r="O70" s="8">
        <v>34</v>
      </c>
      <c r="P70" s="8">
        <v>31</v>
      </c>
      <c r="Q70" s="8">
        <v>34</v>
      </c>
      <c r="R70" s="8">
        <v>39</v>
      </c>
      <c r="S70" s="8">
        <v>41</v>
      </c>
      <c r="T70" s="8">
        <v>41</v>
      </c>
      <c r="U70" s="8">
        <v>41</v>
      </c>
      <c r="V70" s="8">
        <v>41</v>
      </c>
      <c r="W70" s="8">
        <v>41</v>
      </c>
      <c r="X70" s="8">
        <v>41</v>
      </c>
      <c r="Y70" s="8">
        <v>34</v>
      </c>
    </row>
    <row r="71" spans="1:25" x14ac:dyDescent="0.2">
      <c r="A71" s="7" t="s">
        <v>135</v>
      </c>
      <c r="B71" s="7" t="s">
        <v>136</v>
      </c>
      <c r="C71" s="8">
        <v>24</v>
      </c>
      <c r="D71" s="8">
        <v>21</v>
      </c>
      <c r="E71" s="8">
        <v>22</v>
      </c>
      <c r="F71" s="8">
        <v>20</v>
      </c>
      <c r="G71" s="8">
        <v>26</v>
      </c>
      <c r="H71" s="8">
        <v>27</v>
      </c>
      <c r="I71" s="8">
        <v>26</v>
      </c>
      <c r="J71" s="8">
        <v>26</v>
      </c>
      <c r="K71" s="8">
        <v>25</v>
      </c>
      <c r="L71" s="8">
        <v>24</v>
      </c>
      <c r="M71" s="8">
        <v>18</v>
      </c>
      <c r="N71" s="8">
        <v>21</v>
      </c>
      <c r="O71" s="8">
        <v>20</v>
      </c>
      <c r="P71" s="8">
        <v>22</v>
      </c>
      <c r="Q71" s="8">
        <v>25</v>
      </c>
      <c r="R71" s="8">
        <v>24</v>
      </c>
      <c r="S71" s="8">
        <v>27</v>
      </c>
      <c r="T71" s="8">
        <v>27</v>
      </c>
      <c r="U71" s="8">
        <v>27</v>
      </c>
      <c r="V71" s="8">
        <v>28</v>
      </c>
      <c r="W71" s="8">
        <v>28</v>
      </c>
      <c r="X71" s="8">
        <v>28</v>
      </c>
      <c r="Y71" s="8">
        <v>28</v>
      </c>
    </row>
    <row r="72" spans="1:25" x14ac:dyDescent="0.2">
      <c r="A72" s="7" t="s">
        <v>137</v>
      </c>
      <c r="B72" s="7" t="s">
        <v>138</v>
      </c>
      <c r="C72" s="8">
        <v>17</v>
      </c>
      <c r="D72" s="8">
        <v>17</v>
      </c>
      <c r="E72" s="8">
        <v>19</v>
      </c>
      <c r="F72" s="8">
        <v>24</v>
      </c>
      <c r="G72" s="8">
        <v>26</v>
      </c>
      <c r="H72" s="8">
        <v>26</v>
      </c>
      <c r="I72" s="8">
        <v>26</v>
      </c>
      <c r="J72" s="8">
        <v>26</v>
      </c>
      <c r="K72" s="8">
        <v>25</v>
      </c>
      <c r="L72" s="8">
        <v>28</v>
      </c>
      <c r="M72" s="8">
        <v>28</v>
      </c>
      <c r="N72" s="8">
        <v>28</v>
      </c>
      <c r="O72" s="8">
        <v>30</v>
      </c>
      <c r="P72" s="8">
        <v>32</v>
      </c>
      <c r="Q72" s="8">
        <v>34</v>
      </c>
      <c r="R72" s="8">
        <v>34</v>
      </c>
      <c r="S72" s="8">
        <v>29</v>
      </c>
      <c r="T72" s="8">
        <v>32</v>
      </c>
      <c r="U72" s="8">
        <v>34</v>
      </c>
      <c r="V72" s="8">
        <v>34</v>
      </c>
      <c r="W72" s="8">
        <v>36</v>
      </c>
      <c r="X72" s="8">
        <v>37</v>
      </c>
      <c r="Y72" s="8">
        <v>37</v>
      </c>
    </row>
    <row r="73" spans="1:25" x14ac:dyDescent="0.2">
      <c r="A73" s="7" t="s">
        <v>139</v>
      </c>
      <c r="B73" s="7" t="s">
        <v>140</v>
      </c>
      <c r="C73" s="8">
        <v>8</v>
      </c>
      <c r="D73" s="8">
        <v>8</v>
      </c>
      <c r="E73" s="8">
        <v>9</v>
      </c>
      <c r="F73" s="8">
        <v>8</v>
      </c>
      <c r="G73" s="8">
        <v>8</v>
      </c>
      <c r="H73" s="8">
        <v>8</v>
      </c>
      <c r="I73" s="8">
        <v>9</v>
      </c>
      <c r="J73" s="8">
        <v>8</v>
      </c>
      <c r="K73" s="8">
        <v>10</v>
      </c>
      <c r="L73" s="8">
        <v>11</v>
      </c>
      <c r="M73" s="8">
        <v>12</v>
      </c>
      <c r="N73" s="8">
        <v>11</v>
      </c>
      <c r="O73" s="8">
        <v>11</v>
      </c>
      <c r="P73" s="8">
        <v>14</v>
      </c>
      <c r="Q73" s="8">
        <v>14</v>
      </c>
      <c r="R73" s="8">
        <v>14</v>
      </c>
      <c r="S73" s="8">
        <v>14</v>
      </c>
      <c r="T73" s="8">
        <v>14</v>
      </c>
      <c r="U73" s="8">
        <v>14</v>
      </c>
      <c r="V73" s="8">
        <v>14</v>
      </c>
      <c r="W73" s="8">
        <v>14</v>
      </c>
      <c r="X73" s="8">
        <v>13</v>
      </c>
      <c r="Y73" s="8">
        <v>14</v>
      </c>
    </row>
    <row r="74" spans="1:25" x14ac:dyDescent="0.2">
      <c r="A74" s="7" t="s">
        <v>141</v>
      </c>
      <c r="B74" s="7" t="s">
        <v>142</v>
      </c>
      <c r="C74" s="8">
        <v>8</v>
      </c>
      <c r="D74" s="8">
        <v>9</v>
      </c>
      <c r="E74" s="8">
        <v>11</v>
      </c>
      <c r="F74" s="8">
        <v>11</v>
      </c>
      <c r="G74" s="8">
        <v>10</v>
      </c>
      <c r="H74" s="8">
        <v>11</v>
      </c>
      <c r="I74" s="8">
        <v>11</v>
      </c>
      <c r="J74" s="8">
        <v>10</v>
      </c>
      <c r="K74" s="8">
        <v>8</v>
      </c>
      <c r="L74" s="8">
        <v>13</v>
      </c>
      <c r="M74" s="8">
        <v>14</v>
      </c>
      <c r="N74" s="8">
        <v>14</v>
      </c>
      <c r="O74" s="8">
        <v>15</v>
      </c>
      <c r="P74" s="8">
        <v>15</v>
      </c>
      <c r="Q74" s="8">
        <v>15</v>
      </c>
      <c r="R74" s="8">
        <v>16</v>
      </c>
      <c r="S74" s="8">
        <v>15</v>
      </c>
      <c r="T74" s="8">
        <v>15</v>
      </c>
      <c r="U74" s="8">
        <v>15</v>
      </c>
      <c r="V74" s="8">
        <v>19</v>
      </c>
      <c r="W74" s="8">
        <v>19</v>
      </c>
      <c r="X74" s="8">
        <v>18</v>
      </c>
      <c r="Y74" s="8">
        <v>21</v>
      </c>
    </row>
    <row r="75" spans="1:25" x14ac:dyDescent="0.2">
      <c r="A75" s="7" t="s">
        <v>143</v>
      </c>
      <c r="B75" s="7" t="s">
        <v>144</v>
      </c>
      <c r="C75" s="8">
        <v>15</v>
      </c>
      <c r="D75" s="8">
        <v>16</v>
      </c>
      <c r="E75" s="8">
        <v>16</v>
      </c>
      <c r="F75" s="8">
        <v>16</v>
      </c>
      <c r="G75" s="8">
        <v>16</v>
      </c>
      <c r="H75" s="8">
        <v>17</v>
      </c>
      <c r="I75" s="8">
        <v>17</v>
      </c>
      <c r="J75" s="8">
        <v>17</v>
      </c>
      <c r="K75" s="8">
        <v>17</v>
      </c>
      <c r="L75" s="8">
        <v>17</v>
      </c>
      <c r="M75" s="8">
        <v>19</v>
      </c>
      <c r="N75" s="8">
        <v>24</v>
      </c>
      <c r="O75" s="8">
        <v>24</v>
      </c>
      <c r="P75" s="8">
        <v>33</v>
      </c>
      <c r="Q75" s="8">
        <v>37</v>
      </c>
      <c r="R75" s="8">
        <v>37</v>
      </c>
      <c r="S75" s="8">
        <v>38</v>
      </c>
      <c r="T75" s="8">
        <v>38</v>
      </c>
      <c r="U75" s="8">
        <v>38</v>
      </c>
      <c r="V75" s="8">
        <v>38</v>
      </c>
      <c r="W75" s="8">
        <v>26</v>
      </c>
      <c r="X75" s="8">
        <v>26</v>
      </c>
      <c r="Y75" s="8">
        <v>26</v>
      </c>
    </row>
    <row r="76" spans="1:25" x14ac:dyDescent="0.2">
      <c r="A76" s="7" t="s">
        <v>145</v>
      </c>
      <c r="B76" s="7" t="s">
        <v>146</v>
      </c>
      <c r="C76" s="8">
        <v>16</v>
      </c>
      <c r="D76" s="8">
        <v>18</v>
      </c>
      <c r="E76" s="8">
        <v>20</v>
      </c>
      <c r="F76" s="8">
        <v>20</v>
      </c>
      <c r="G76" s="8">
        <v>22</v>
      </c>
      <c r="H76" s="8">
        <v>21</v>
      </c>
      <c r="I76" s="8">
        <v>22</v>
      </c>
      <c r="J76" s="8">
        <v>22</v>
      </c>
      <c r="K76" s="8">
        <v>29</v>
      </c>
      <c r="L76" s="8">
        <v>30</v>
      </c>
      <c r="M76" s="8">
        <v>22</v>
      </c>
      <c r="N76" s="8">
        <v>23</v>
      </c>
      <c r="O76" s="8">
        <v>22</v>
      </c>
      <c r="P76" s="8">
        <v>23</v>
      </c>
      <c r="Q76" s="8">
        <v>23</v>
      </c>
      <c r="R76" s="8">
        <v>24</v>
      </c>
      <c r="S76" s="8">
        <v>23</v>
      </c>
      <c r="T76" s="8">
        <v>21</v>
      </c>
      <c r="U76" s="8">
        <v>33</v>
      </c>
      <c r="V76" s="8">
        <v>33</v>
      </c>
      <c r="W76" s="8">
        <v>33</v>
      </c>
      <c r="X76" s="8">
        <v>40</v>
      </c>
      <c r="Y76" s="8">
        <v>38</v>
      </c>
    </row>
    <row r="77" spans="1:25" x14ac:dyDescent="0.2">
      <c r="A77" s="7" t="s">
        <v>147</v>
      </c>
      <c r="B77" s="7" t="s">
        <v>148</v>
      </c>
      <c r="C77" s="8">
        <v>49</v>
      </c>
      <c r="D77" s="8">
        <v>45</v>
      </c>
      <c r="E77" s="8">
        <v>44</v>
      </c>
      <c r="F77" s="8">
        <v>46</v>
      </c>
      <c r="G77" s="8">
        <v>44</v>
      </c>
      <c r="H77" s="8">
        <v>42</v>
      </c>
      <c r="I77" s="8">
        <v>49</v>
      </c>
      <c r="J77" s="8">
        <v>52</v>
      </c>
      <c r="K77" s="8">
        <v>46</v>
      </c>
      <c r="L77" s="8">
        <v>47</v>
      </c>
      <c r="M77" s="8">
        <v>49</v>
      </c>
      <c r="N77" s="8">
        <v>49</v>
      </c>
      <c r="O77" s="8">
        <v>49</v>
      </c>
      <c r="P77" s="8">
        <v>50</v>
      </c>
      <c r="Q77" s="8">
        <v>48</v>
      </c>
      <c r="R77" s="8">
        <v>60</v>
      </c>
      <c r="S77" s="8">
        <v>64</v>
      </c>
      <c r="T77" s="8">
        <v>65</v>
      </c>
      <c r="U77" s="8">
        <v>65</v>
      </c>
      <c r="V77" s="8">
        <v>65</v>
      </c>
      <c r="W77" s="8">
        <v>64</v>
      </c>
      <c r="X77" s="8">
        <v>64</v>
      </c>
      <c r="Y77" s="8">
        <v>67</v>
      </c>
    </row>
    <row r="78" spans="1:25" x14ac:dyDescent="0.2">
      <c r="A78" s="7" t="s">
        <v>149</v>
      </c>
      <c r="B78" s="7" t="s">
        <v>150</v>
      </c>
      <c r="C78" s="8">
        <v>7</v>
      </c>
      <c r="D78" s="8">
        <v>10</v>
      </c>
      <c r="E78" s="8">
        <v>8</v>
      </c>
      <c r="F78" s="8">
        <v>11</v>
      </c>
      <c r="G78" s="8">
        <v>5</v>
      </c>
      <c r="H78" s="8">
        <v>13</v>
      </c>
      <c r="I78" s="8">
        <v>13</v>
      </c>
      <c r="J78" s="8">
        <v>11</v>
      </c>
      <c r="K78" s="8">
        <v>14</v>
      </c>
      <c r="L78" s="8">
        <v>16</v>
      </c>
      <c r="M78" s="8">
        <v>16</v>
      </c>
      <c r="N78" s="8">
        <v>16</v>
      </c>
      <c r="O78" s="8">
        <v>16</v>
      </c>
      <c r="P78" s="8">
        <v>16</v>
      </c>
      <c r="Q78" s="8">
        <v>16</v>
      </c>
      <c r="R78" s="8">
        <v>16</v>
      </c>
      <c r="S78" s="8">
        <v>16</v>
      </c>
      <c r="T78" s="8">
        <v>16</v>
      </c>
      <c r="U78" s="8">
        <v>16</v>
      </c>
      <c r="V78" s="8">
        <v>16</v>
      </c>
      <c r="W78" s="8">
        <v>16</v>
      </c>
      <c r="X78" s="8">
        <v>16</v>
      </c>
      <c r="Y78" s="8">
        <v>16</v>
      </c>
    </row>
    <row r="79" spans="1:25" x14ac:dyDescent="0.2">
      <c r="A79" s="7" t="s">
        <v>151</v>
      </c>
      <c r="B79" s="7" t="s">
        <v>152</v>
      </c>
      <c r="C79" s="8">
        <v>32</v>
      </c>
      <c r="D79" s="8">
        <v>26</v>
      </c>
      <c r="E79" s="8">
        <v>30</v>
      </c>
      <c r="F79" s="8">
        <v>34</v>
      </c>
      <c r="G79" s="8">
        <v>36</v>
      </c>
      <c r="H79" s="8">
        <v>27</v>
      </c>
      <c r="I79" s="8">
        <v>28</v>
      </c>
      <c r="J79" s="8">
        <v>26</v>
      </c>
      <c r="K79" s="8">
        <v>29</v>
      </c>
      <c r="L79" s="8">
        <v>28</v>
      </c>
      <c r="M79" s="8">
        <v>27</v>
      </c>
      <c r="N79" s="8">
        <v>28</v>
      </c>
      <c r="O79" s="8">
        <v>34</v>
      </c>
      <c r="P79" s="8">
        <v>34</v>
      </c>
      <c r="Q79" s="8">
        <v>37</v>
      </c>
      <c r="R79" s="8">
        <v>35</v>
      </c>
      <c r="S79" s="8">
        <v>35</v>
      </c>
      <c r="T79" s="8">
        <v>41</v>
      </c>
      <c r="U79" s="8">
        <v>35</v>
      </c>
      <c r="V79" s="8">
        <v>39</v>
      </c>
      <c r="W79" s="8">
        <v>39</v>
      </c>
      <c r="X79" s="8">
        <v>55</v>
      </c>
      <c r="Y79" s="8">
        <v>50</v>
      </c>
    </row>
    <row r="80" spans="1:25" x14ac:dyDescent="0.2">
      <c r="A80" s="7" t="s">
        <v>153</v>
      </c>
      <c r="B80" s="7" t="s">
        <v>154</v>
      </c>
      <c r="C80" s="8">
        <v>10</v>
      </c>
      <c r="D80" s="8">
        <v>10</v>
      </c>
      <c r="E80" s="8">
        <v>11</v>
      </c>
      <c r="F80" s="8">
        <v>11</v>
      </c>
      <c r="G80" s="8">
        <v>11</v>
      </c>
      <c r="H80" s="8">
        <v>11</v>
      </c>
      <c r="I80" s="8">
        <v>13</v>
      </c>
      <c r="J80" s="8">
        <v>10</v>
      </c>
      <c r="K80" s="8">
        <v>13</v>
      </c>
      <c r="L80" s="8">
        <v>13</v>
      </c>
      <c r="M80" s="8">
        <v>14</v>
      </c>
      <c r="N80" s="8">
        <v>12</v>
      </c>
      <c r="O80" s="8">
        <v>12</v>
      </c>
      <c r="P80" s="8">
        <v>12</v>
      </c>
      <c r="Q80" s="8">
        <v>12</v>
      </c>
      <c r="R80" s="8">
        <v>13</v>
      </c>
      <c r="S80" s="8">
        <v>13</v>
      </c>
      <c r="T80" s="8">
        <v>13</v>
      </c>
      <c r="U80" s="8">
        <v>12</v>
      </c>
      <c r="V80" s="8">
        <v>15</v>
      </c>
      <c r="W80" s="8">
        <v>14</v>
      </c>
      <c r="X80" s="8">
        <v>15</v>
      </c>
      <c r="Y80" s="8">
        <v>14</v>
      </c>
    </row>
    <row r="81" spans="1:25" x14ac:dyDescent="0.2">
      <c r="A81" s="7" t="s">
        <v>155</v>
      </c>
      <c r="B81" s="7" t="s">
        <v>156</v>
      </c>
      <c r="C81" s="8">
        <v>15</v>
      </c>
      <c r="D81" s="8">
        <v>15</v>
      </c>
      <c r="E81" s="8">
        <v>19</v>
      </c>
      <c r="F81" s="8">
        <v>20</v>
      </c>
      <c r="G81" s="8">
        <v>20</v>
      </c>
      <c r="H81" s="8">
        <v>16</v>
      </c>
      <c r="I81" s="8">
        <v>24</v>
      </c>
      <c r="J81" s="8">
        <v>24</v>
      </c>
      <c r="K81" s="8">
        <v>25</v>
      </c>
      <c r="L81" s="8">
        <v>25</v>
      </c>
      <c r="M81" s="8">
        <v>25</v>
      </c>
      <c r="N81" s="8">
        <v>26</v>
      </c>
      <c r="O81" s="8">
        <v>27</v>
      </c>
      <c r="P81" s="8">
        <v>29</v>
      </c>
      <c r="Q81" s="8">
        <v>26</v>
      </c>
      <c r="R81" s="8">
        <v>28</v>
      </c>
      <c r="S81" s="8">
        <v>30</v>
      </c>
      <c r="T81" s="8">
        <v>29</v>
      </c>
      <c r="U81" s="8">
        <v>29</v>
      </c>
      <c r="V81" s="8">
        <v>30</v>
      </c>
      <c r="W81" s="8">
        <v>28</v>
      </c>
      <c r="X81" s="8">
        <v>28</v>
      </c>
      <c r="Y81" s="8">
        <v>28</v>
      </c>
    </row>
    <row r="82" spans="1:25" x14ac:dyDescent="0.2">
      <c r="A82" s="7" t="s">
        <v>157</v>
      </c>
      <c r="B82" s="7" t="s">
        <v>158</v>
      </c>
      <c r="C82" s="8">
        <v>27</v>
      </c>
      <c r="D82" s="8">
        <v>31</v>
      </c>
      <c r="E82" s="8">
        <v>32</v>
      </c>
      <c r="F82" s="8">
        <v>31</v>
      </c>
      <c r="G82" s="8">
        <v>33</v>
      </c>
      <c r="H82" s="8">
        <v>32</v>
      </c>
      <c r="I82" s="8">
        <v>25</v>
      </c>
      <c r="J82" s="8">
        <v>33</v>
      </c>
      <c r="K82" s="8">
        <v>34</v>
      </c>
      <c r="L82" s="8">
        <v>33</v>
      </c>
      <c r="M82" s="8">
        <v>26</v>
      </c>
      <c r="N82" s="8">
        <v>23</v>
      </c>
      <c r="O82" s="8">
        <v>24</v>
      </c>
      <c r="P82" s="8">
        <v>31</v>
      </c>
      <c r="Q82" s="8">
        <v>23</v>
      </c>
      <c r="R82" s="8">
        <v>31</v>
      </c>
      <c r="S82" s="8">
        <v>34</v>
      </c>
      <c r="T82" s="8">
        <v>37</v>
      </c>
      <c r="U82" s="8">
        <v>38</v>
      </c>
      <c r="V82" s="8">
        <v>37</v>
      </c>
      <c r="W82" s="8">
        <v>35</v>
      </c>
      <c r="X82" s="8">
        <v>39</v>
      </c>
      <c r="Y82" s="8">
        <v>42</v>
      </c>
    </row>
    <row r="83" spans="1:25" x14ac:dyDescent="0.2">
      <c r="A83" s="7" t="s">
        <v>159</v>
      </c>
      <c r="B83" s="7" t="s">
        <v>160</v>
      </c>
      <c r="C83" s="8">
        <v>101</v>
      </c>
      <c r="D83" s="8">
        <v>95</v>
      </c>
      <c r="E83" s="8">
        <v>92</v>
      </c>
      <c r="F83" s="8">
        <v>96</v>
      </c>
      <c r="G83" s="8">
        <v>100</v>
      </c>
      <c r="H83" s="8">
        <v>101</v>
      </c>
      <c r="I83" s="8">
        <v>95</v>
      </c>
      <c r="J83" s="8">
        <v>101</v>
      </c>
      <c r="K83" s="8">
        <v>99</v>
      </c>
      <c r="L83" s="8">
        <v>98</v>
      </c>
      <c r="M83" s="8">
        <v>97</v>
      </c>
      <c r="N83" s="8">
        <v>97</v>
      </c>
      <c r="O83" s="8">
        <v>95</v>
      </c>
      <c r="P83" s="8">
        <v>96</v>
      </c>
      <c r="Q83" s="8">
        <v>84</v>
      </c>
      <c r="R83" s="8">
        <v>84</v>
      </c>
      <c r="S83" s="8">
        <v>82</v>
      </c>
      <c r="T83" s="8">
        <v>103</v>
      </c>
      <c r="U83" s="8">
        <v>103</v>
      </c>
      <c r="V83" s="8">
        <v>103</v>
      </c>
      <c r="W83" s="8">
        <v>102</v>
      </c>
      <c r="X83" s="8">
        <v>103</v>
      </c>
      <c r="Y83" s="8">
        <v>103</v>
      </c>
    </row>
    <row r="84" spans="1:25" x14ac:dyDescent="0.2">
      <c r="A84" s="7" t="s">
        <v>161</v>
      </c>
      <c r="B84" s="7" t="s">
        <v>162</v>
      </c>
      <c r="C84" s="8">
        <v>23</v>
      </c>
      <c r="D84" s="8">
        <v>27</v>
      </c>
      <c r="E84" s="8">
        <v>27</v>
      </c>
      <c r="F84" s="8">
        <v>30</v>
      </c>
      <c r="G84" s="8">
        <v>30</v>
      </c>
      <c r="H84" s="8">
        <v>29</v>
      </c>
      <c r="I84" s="8">
        <v>29</v>
      </c>
      <c r="J84" s="8">
        <v>23</v>
      </c>
      <c r="K84" s="8">
        <v>29</v>
      </c>
      <c r="L84" s="8">
        <v>30</v>
      </c>
      <c r="M84" s="8">
        <v>34</v>
      </c>
      <c r="N84" s="8">
        <v>34</v>
      </c>
      <c r="O84" s="8">
        <v>36</v>
      </c>
      <c r="P84" s="8">
        <v>36</v>
      </c>
      <c r="Q84" s="8">
        <v>33</v>
      </c>
      <c r="R84" s="8">
        <v>34</v>
      </c>
      <c r="S84" s="8">
        <v>36</v>
      </c>
      <c r="T84" s="8">
        <v>31</v>
      </c>
      <c r="U84" s="8">
        <v>38</v>
      </c>
      <c r="V84" s="8">
        <v>35</v>
      </c>
      <c r="W84" s="8">
        <v>39</v>
      </c>
      <c r="X84" s="8">
        <v>39</v>
      </c>
      <c r="Y84" s="8">
        <v>38</v>
      </c>
    </row>
    <row r="85" spans="1:25" x14ac:dyDescent="0.2">
      <c r="A85" s="7" t="s">
        <v>163</v>
      </c>
      <c r="B85" s="7" t="s">
        <v>164</v>
      </c>
      <c r="C85" s="8">
        <v>28</v>
      </c>
      <c r="D85" s="8">
        <v>19</v>
      </c>
      <c r="E85" s="8">
        <v>21</v>
      </c>
      <c r="F85" s="8">
        <v>29</v>
      </c>
      <c r="G85" s="8">
        <v>34</v>
      </c>
      <c r="H85" s="8">
        <v>29</v>
      </c>
      <c r="I85" s="8">
        <v>39</v>
      </c>
      <c r="J85" s="8">
        <v>31</v>
      </c>
      <c r="K85" s="8">
        <v>30</v>
      </c>
      <c r="L85" s="8">
        <v>39</v>
      </c>
      <c r="M85" s="8">
        <v>31</v>
      </c>
      <c r="N85" s="8">
        <v>32</v>
      </c>
      <c r="O85" s="8">
        <v>37</v>
      </c>
      <c r="P85" s="8">
        <v>27</v>
      </c>
      <c r="Q85" s="8">
        <v>27</v>
      </c>
      <c r="R85" s="8">
        <v>37</v>
      </c>
      <c r="S85" s="8">
        <v>33</v>
      </c>
      <c r="T85" s="8">
        <v>37</v>
      </c>
      <c r="U85" s="8">
        <v>39</v>
      </c>
      <c r="V85" s="8">
        <v>39</v>
      </c>
      <c r="W85" s="8">
        <v>39</v>
      </c>
      <c r="X85" s="8">
        <v>38</v>
      </c>
      <c r="Y85" s="8">
        <v>36</v>
      </c>
    </row>
    <row r="86" spans="1:25" x14ac:dyDescent="0.2">
      <c r="A86" s="7" t="s">
        <v>165</v>
      </c>
      <c r="B86" s="7" t="s">
        <v>166</v>
      </c>
      <c r="C86" s="8">
        <v>28</v>
      </c>
      <c r="D86" s="8">
        <v>28</v>
      </c>
      <c r="E86" s="8">
        <v>29</v>
      </c>
      <c r="F86" s="8">
        <v>29</v>
      </c>
      <c r="G86" s="8">
        <v>32</v>
      </c>
      <c r="H86" s="8">
        <v>34</v>
      </c>
      <c r="I86" s="8">
        <v>27</v>
      </c>
      <c r="J86" s="8">
        <v>24</v>
      </c>
      <c r="K86" s="8">
        <v>25</v>
      </c>
      <c r="L86" s="8">
        <v>28</v>
      </c>
      <c r="M86" s="8">
        <v>26</v>
      </c>
      <c r="N86" s="8">
        <v>27</v>
      </c>
      <c r="O86" s="8">
        <v>28</v>
      </c>
      <c r="P86" s="8">
        <v>28</v>
      </c>
      <c r="Q86" s="8">
        <v>33</v>
      </c>
      <c r="R86" s="8">
        <v>28</v>
      </c>
      <c r="S86" s="8">
        <v>23</v>
      </c>
      <c r="T86" s="8">
        <v>29</v>
      </c>
      <c r="U86" s="8">
        <v>27</v>
      </c>
      <c r="V86" s="8">
        <v>28</v>
      </c>
      <c r="W86" s="8">
        <v>29</v>
      </c>
      <c r="X86" s="8">
        <v>32</v>
      </c>
      <c r="Y86" s="8">
        <v>31</v>
      </c>
    </row>
    <row r="87" spans="1:25" x14ac:dyDescent="0.2">
      <c r="A87" s="7" t="s">
        <v>167</v>
      </c>
      <c r="B87" s="7" t="s">
        <v>168</v>
      </c>
      <c r="C87" s="8">
        <v>14</v>
      </c>
      <c r="D87" s="8">
        <v>14</v>
      </c>
      <c r="E87" s="8">
        <v>14</v>
      </c>
      <c r="F87" s="8">
        <v>12</v>
      </c>
      <c r="G87" s="8">
        <v>14</v>
      </c>
      <c r="H87" s="8">
        <v>14</v>
      </c>
      <c r="I87" s="8">
        <v>14</v>
      </c>
      <c r="J87" s="8">
        <v>14</v>
      </c>
      <c r="K87" s="8">
        <v>13</v>
      </c>
      <c r="L87" s="8">
        <v>14</v>
      </c>
      <c r="M87" s="8">
        <v>14</v>
      </c>
      <c r="N87" s="8">
        <v>18</v>
      </c>
      <c r="O87" s="8">
        <v>18</v>
      </c>
      <c r="P87" s="8">
        <v>18</v>
      </c>
      <c r="Q87" s="8">
        <v>18</v>
      </c>
      <c r="R87" s="8">
        <v>18</v>
      </c>
      <c r="S87" s="8">
        <v>18</v>
      </c>
      <c r="T87" s="8">
        <v>18</v>
      </c>
      <c r="U87" s="8">
        <v>18</v>
      </c>
      <c r="V87" s="8">
        <v>22</v>
      </c>
      <c r="W87" s="8">
        <v>23</v>
      </c>
      <c r="X87" s="8">
        <v>23</v>
      </c>
      <c r="Y87" s="8">
        <v>23</v>
      </c>
    </row>
    <row r="88" spans="1:25" x14ac:dyDescent="0.2">
      <c r="A88" s="7" t="s">
        <v>169</v>
      </c>
      <c r="B88" s="7" t="s">
        <v>170</v>
      </c>
      <c r="C88" s="8">
        <v>9</v>
      </c>
      <c r="D88" s="8">
        <v>5</v>
      </c>
      <c r="E88" s="8">
        <v>9</v>
      </c>
      <c r="F88" s="8">
        <v>5</v>
      </c>
      <c r="G88" s="8">
        <v>8</v>
      </c>
      <c r="H88" s="8">
        <v>9</v>
      </c>
      <c r="I88" s="8">
        <v>10</v>
      </c>
      <c r="J88" s="8">
        <v>3</v>
      </c>
      <c r="K88" s="8">
        <v>3</v>
      </c>
      <c r="L88" s="8">
        <v>3</v>
      </c>
      <c r="M88" s="8">
        <v>6</v>
      </c>
      <c r="N88" s="8">
        <v>3</v>
      </c>
      <c r="O88" s="8">
        <v>6</v>
      </c>
      <c r="P88" s="8">
        <v>6</v>
      </c>
      <c r="Q88" s="8">
        <v>6</v>
      </c>
      <c r="R88" s="8">
        <v>3</v>
      </c>
      <c r="S88" s="8">
        <v>3</v>
      </c>
      <c r="T88" s="8">
        <v>6</v>
      </c>
      <c r="U88" s="8">
        <v>9</v>
      </c>
      <c r="V88" s="8">
        <v>11</v>
      </c>
      <c r="W88" s="8">
        <v>11</v>
      </c>
      <c r="X88" s="8">
        <v>11</v>
      </c>
      <c r="Y88" s="8">
        <v>10</v>
      </c>
    </row>
    <row r="89" spans="1:25" x14ac:dyDescent="0.2">
      <c r="A89" s="7" t="s">
        <v>171</v>
      </c>
      <c r="B89" s="7" t="s">
        <v>172</v>
      </c>
      <c r="C89" s="8">
        <v>11</v>
      </c>
      <c r="D89" s="8">
        <v>13</v>
      </c>
      <c r="E89" s="8">
        <v>16</v>
      </c>
      <c r="F89" s="8">
        <v>18</v>
      </c>
      <c r="G89" s="8">
        <v>21</v>
      </c>
      <c r="H89" s="8">
        <v>22</v>
      </c>
      <c r="I89" s="8">
        <v>22</v>
      </c>
      <c r="J89" s="8">
        <v>21</v>
      </c>
      <c r="K89" s="8">
        <v>22</v>
      </c>
      <c r="L89" s="8">
        <v>22</v>
      </c>
      <c r="M89" s="8">
        <v>22</v>
      </c>
      <c r="N89" s="8">
        <v>23</v>
      </c>
      <c r="O89" s="8">
        <v>25</v>
      </c>
      <c r="P89" s="8">
        <v>25</v>
      </c>
      <c r="Q89" s="8">
        <v>25</v>
      </c>
      <c r="R89" s="8">
        <v>26</v>
      </c>
      <c r="S89" s="8">
        <v>26</v>
      </c>
      <c r="T89" s="8">
        <v>31</v>
      </c>
      <c r="U89" s="8">
        <v>26</v>
      </c>
      <c r="V89" s="8">
        <v>25</v>
      </c>
      <c r="W89" s="8">
        <v>27</v>
      </c>
      <c r="X89" s="8">
        <v>32</v>
      </c>
      <c r="Y89" s="8">
        <v>32</v>
      </c>
    </row>
    <row r="90" spans="1:25" x14ac:dyDescent="0.2">
      <c r="A90" s="7" t="s">
        <v>173</v>
      </c>
      <c r="B90" s="7" t="s">
        <v>174</v>
      </c>
      <c r="C90" s="8">
        <v>10</v>
      </c>
      <c r="D90" s="8">
        <v>10</v>
      </c>
      <c r="E90" s="8">
        <v>10</v>
      </c>
      <c r="F90" s="8">
        <v>7</v>
      </c>
      <c r="G90" s="8">
        <v>7</v>
      </c>
      <c r="H90" s="8">
        <v>7</v>
      </c>
      <c r="I90" s="8">
        <v>6</v>
      </c>
      <c r="J90" s="8">
        <v>6</v>
      </c>
      <c r="K90" s="8">
        <v>7</v>
      </c>
      <c r="L90" s="8">
        <v>7</v>
      </c>
      <c r="M90" s="8">
        <v>7</v>
      </c>
      <c r="N90" s="8">
        <v>8</v>
      </c>
      <c r="O90" s="8">
        <v>8</v>
      </c>
      <c r="P90" s="8">
        <v>10</v>
      </c>
      <c r="Q90" s="8">
        <v>10</v>
      </c>
      <c r="R90" s="8">
        <v>11</v>
      </c>
      <c r="S90" s="8">
        <v>11</v>
      </c>
      <c r="T90" s="8">
        <v>11</v>
      </c>
      <c r="U90" s="8">
        <v>11</v>
      </c>
      <c r="V90" s="8">
        <v>11</v>
      </c>
      <c r="W90" s="8">
        <v>12</v>
      </c>
      <c r="X90" s="8">
        <v>12</v>
      </c>
      <c r="Y90" s="8">
        <v>11</v>
      </c>
    </row>
    <row r="91" spans="1:25" x14ac:dyDescent="0.2">
      <c r="A91" s="7" t="s">
        <v>175</v>
      </c>
      <c r="B91" s="7" t="s">
        <v>176</v>
      </c>
      <c r="C91" s="8">
        <v>25</v>
      </c>
      <c r="D91" s="8">
        <v>27</v>
      </c>
      <c r="E91" s="8">
        <v>26</v>
      </c>
      <c r="F91" s="8">
        <v>28</v>
      </c>
      <c r="G91" s="8">
        <v>28</v>
      </c>
      <c r="H91" s="8">
        <v>27</v>
      </c>
      <c r="I91" s="8">
        <v>26</v>
      </c>
      <c r="J91" s="8">
        <v>27</v>
      </c>
      <c r="K91" s="8">
        <v>35</v>
      </c>
      <c r="L91" s="8">
        <v>33</v>
      </c>
      <c r="M91" s="8">
        <v>35</v>
      </c>
      <c r="N91" s="8">
        <v>35</v>
      </c>
      <c r="O91" s="8">
        <v>30</v>
      </c>
      <c r="P91" s="8">
        <v>22</v>
      </c>
      <c r="Q91" s="8">
        <v>22</v>
      </c>
      <c r="R91" s="8">
        <v>24</v>
      </c>
      <c r="S91" s="8">
        <v>26</v>
      </c>
      <c r="T91" s="8">
        <v>29</v>
      </c>
      <c r="U91" s="8">
        <v>29</v>
      </c>
      <c r="V91" s="8">
        <v>29</v>
      </c>
      <c r="W91" s="8">
        <v>30</v>
      </c>
      <c r="X91" s="8">
        <v>33</v>
      </c>
      <c r="Y91" s="8">
        <v>35</v>
      </c>
    </row>
    <row r="92" spans="1:25" x14ac:dyDescent="0.2">
      <c r="A92" s="7" t="s">
        <v>177</v>
      </c>
      <c r="B92" s="7" t="s">
        <v>178</v>
      </c>
      <c r="C92" s="8">
        <v>25</v>
      </c>
      <c r="D92" s="8">
        <v>28</v>
      </c>
      <c r="E92" s="8">
        <v>30</v>
      </c>
      <c r="F92" s="8">
        <v>30</v>
      </c>
      <c r="G92" s="8">
        <v>30</v>
      </c>
      <c r="H92" s="8">
        <v>30</v>
      </c>
      <c r="I92" s="8">
        <v>30</v>
      </c>
      <c r="J92" s="8">
        <v>30</v>
      </c>
      <c r="K92" s="8">
        <v>28</v>
      </c>
      <c r="L92" s="8">
        <v>25</v>
      </c>
      <c r="M92" s="8">
        <v>25</v>
      </c>
      <c r="N92" s="8">
        <v>26</v>
      </c>
      <c r="O92" s="8">
        <v>26</v>
      </c>
      <c r="P92" s="8">
        <v>29</v>
      </c>
      <c r="Q92" s="8">
        <v>29</v>
      </c>
      <c r="R92" s="8">
        <v>29</v>
      </c>
      <c r="S92" s="8">
        <v>27</v>
      </c>
      <c r="T92" s="8">
        <v>28</v>
      </c>
      <c r="U92" s="8">
        <v>28</v>
      </c>
      <c r="V92" s="8">
        <v>32</v>
      </c>
      <c r="W92" s="8">
        <v>31</v>
      </c>
      <c r="X92" s="8">
        <v>34</v>
      </c>
      <c r="Y92" s="8">
        <v>31</v>
      </c>
    </row>
    <row r="93" spans="1:25" x14ac:dyDescent="0.2">
      <c r="A93" s="7" t="s">
        <v>179</v>
      </c>
      <c r="B93" s="7" t="s">
        <v>180</v>
      </c>
      <c r="C93" s="8">
        <v>25</v>
      </c>
      <c r="D93" s="8">
        <v>33</v>
      </c>
      <c r="E93" s="8">
        <v>20</v>
      </c>
      <c r="F93" s="8">
        <v>21</v>
      </c>
      <c r="G93" s="8">
        <v>34</v>
      </c>
      <c r="H93" s="8">
        <v>36</v>
      </c>
      <c r="I93" s="8">
        <v>21</v>
      </c>
      <c r="J93" s="8">
        <v>25</v>
      </c>
      <c r="K93" s="8">
        <v>36</v>
      </c>
      <c r="L93" s="8">
        <v>27</v>
      </c>
      <c r="M93" s="8">
        <v>28</v>
      </c>
      <c r="N93" s="8">
        <v>27</v>
      </c>
      <c r="O93" s="8">
        <v>30</v>
      </c>
      <c r="P93" s="8">
        <v>30</v>
      </c>
      <c r="Q93" s="8">
        <v>26</v>
      </c>
      <c r="R93" s="8">
        <v>26</v>
      </c>
      <c r="S93" s="8">
        <v>32</v>
      </c>
      <c r="T93" s="8">
        <v>34</v>
      </c>
      <c r="U93" s="8">
        <v>34</v>
      </c>
      <c r="V93" s="8">
        <v>41</v>
      </c>
      <c r="W93" s="8">
        <v>41</v>
      </c>
      <c r="X93" s="8">
        <v>39</v>
      </c>
      <c r="Y93" s="8">
        <v>41</v>
      </c>
    </row>
    <row r="94" spans="1:25" x14ac:dyDescent="0.2">
      <c r="A94" s="7" t="s">
        <v>181</v>
      </c>
      <c r="B94" s="7" t="s">
        <v>182</v>
      </c>
      <c r="C94" s="8">
        <v>9</v>
      </c>
      <c r="D94" s="8">
        <v>9</v>
      </c>
      <c r="E94" s="8">
        <v>10</v>
      </c>
      <c r="F94" s="8">
        <v>10</v>
      </c>
      <c r="G94" s="8">
        <v>11</v>
      </c>
      <c r="H94" s="8">
        <v>11</v>
      </c>
      <c r="I94" s="8">
        <v>10</v>
      </c>
      <c r="J94" s="8">
        <v>9</v>
      </c>
      <c r="K94" s="8">
        <v>10</v>
      </c>
      <c r="L94" s="8">
        <v>10</v>
      </c>
      <c r="M94" s="8">
        <v>12</v>
      </c>
      <c r="N94" s="8">
        <v>13</v>
      </c>
      <c r="O94" s="8">
        <v>13</v>
      </c>
      <c r="P94" s="8">
        <v>13</v>
      </c>
      <c r="Q94" s="8">
        <v>13</v>
      </c>
      <c r="R94" s="8">
        <v>21</v>
      </c>
      <c r="S94" s="8">
        <v>22</v>
      </c>
      <c r="T94" s="8">
        <v>22</v>
      </c>
      <c r="U94" s="8">
        <v>22</v>
      </c>
      <c r="V94" s="8">
        <v>23</v>
      </c>
      <c r="W94" s="8">
        <v>23</v>
      </c>
      <c r="X94" s="8">
        <v>23</v>
      </c>
      <c r="Y94" s="8">
        <v>23</v>
      </c>
    </row>
    <row r="95" spans="1:25" x14ac:dyDescent="0.2">
      <c r="A95" s="7" t="s">
        <v>183</v>
      </c>
      <c r="B95" s="7" t="s">
        <v>184</v>
      </c>
      <c r="C95" s="8">
        <v>25</v>
      </c>
      <c r="D95" s="8">
        <v>11</v>
      </c>
      <c r="E95" s="8">
        <v>12</v>
      </c>
      <c r="F95" s="8">
        <v>12</v>
      </c>
      <c r="G95" s="8">
        <v>12</v>
      </c>
      <c r="H95" s="8">
        <v>11</v>
      </c>
      <c r="I95" s="8">
        <v>11</v>
      </c>
      <c r="J95" s="8">
        <v>11</v>
      </c>
      <c r="K95" s="8">
        <v>12</v>
      </c>
      <c r="L95" s="8">
        <v>12</v>
      </c>
      <c r="M95" s="8">
        <v>12</v>
      </c>
      <c r="N95" s="8">
        <v>12</v>
      </c>
      <c r="O95" s="8">
        <v>12</v>
      </c>
      <c r="P95" s="8">
        <v>12</v>
      </c>
      <c r="Q95" s="8">
        <v>12</v>
      </c>
      <c r="R95" s="8">
        <v>12</v>
      </c>
      <c r="S95" s="8">
        <v>12</v>
      </c>
      <c r="T95" s="8">
        <v>12</v>
      </c>
      <c r="U95" s="8">
        <v>12</v>
      </c>
      <c r="V95" s="8">
        <v>12</v>
      </c>
      <c r="W95" s="8">
        <v>12</v>
      </c>
      <c r="X95" s="8">
        <v>12</v>
      </c>
      <c r="Y95" s="8">
        <v>12</v>
      </c>
    </row>
    <row r="96" spans="1:25" x14ac:dyDescent="0.2">
      <c r="A96" s="7" t="s">
        <v>185</v>
      </c>
      <c r="B96" s="7" t="s">
        <v>186</v>
      </c>
      <c r="C96" s="8">
        <v>15</v>
      </c>
      <c r="D96" s="8">
        <v>16</v>
      </c>
      <c r="E96" s="8">
        <v>15</v>
      </c>
      <c r="F96" s="8">
        <v>16</v>
      </c>
      <c r="G96" s="8">
        <v>16</v>
      </c>
      <c r="H96" s="8">
        <v>16</v>
      </c>
      <c r="I96" s="8">
        <v>16</v>
      </c>
      <c r="J96" s="8">
        <v>15</v>
      </c>
      <c r="K96" s="8">
        <v>16</v>
      </c>
      <c r="L96" s="8">
        <v>18</v>
      </c>
      <c r="M96" s="8">
        <v>18</v>
      </c>
      <c r="N96" s="8">
        <v>16</v>
      </c>
      <c r="O96" s="8">
        <v>17</v>
      </c>
      <c r="P96" s="8">
        <v>17</v>
      </c>
      <c r="Q96" s="8">
        <v>16</v>
      </c>
      <c r="R96" s="8">
        <v>17</v>
      </c>
      <c r="S96" s="8">
        <v>12</v>
      </c>
      <c r="T96" s="8">
        <v>18</v>
      </c>
      <c r="U96" s="8">
        <v>26</v>
      </c>
      <c r="V96" s="8">
        <v>26</v>
      </c>
      <c r="W96" s="8">
        <v>26</v>
      </c>
      <c r="X96" s="8">
        <v>26</v>
      </c>
      <c r="Y96" s="8">
        <v>26</v>
      </c>
    </row>
    <row r="97" spans="1:25" x14ac:dyDescent="0.2">
      <c r="A97" s="7" t="s">
        <v>187</v>
      </c>
      <c r="B97" s="7" t="s">
        <v>188</v>
      </c>
      <c r="C97" s="8">
        <v>8</v>
      </c>
      <c r="D97" s="8">
        <v>10</v>
      </c>
      <c r="E97" s="8">
        <v>10</v>
      </c>
      <c r="F97" s="8">
        <v>10</v>
      </c>
      <c r="G97" s="8">
        <v>8</v>
      </c>
      <c r="H97" s="8">
        <v>8</v>
      </c>
      <c r="I97" s="8">
        <v>9</v>
      </c>
      <c r="J97" s="8">
        <v>9</v>
      </c>
      <c r="K97" s="8">
        <v>9</v>
      </c>
      <c r="L97" s="8">
        <v>9</v>
      </c>
      <c r="M97" s="8">
        <v>10</v>
      </c>
      <c r="N97" s="8">
        <v>10</v>
      </c>
      <c r="O97" s="8">
        <v>11</v>
      </c>
      <c r="P97" s="8">
        <v>13</v>
      </c>
      <c r="Q97" s="8">
        <v>13</v>
      </c>
      <c r="R97" s="8">
        <v>12</v>
      </c>
      <c r="S97" s="8">
        <v>11</v>
      </c>
      <c r="T97" s="8">
        <v>20</v>
      </c>
      <c r="U97" s="8">
        <v>20</v>
      </c>
      <c r="V97" s="8">
        <v>21</v>
      </c>
      <c r="W97" s="8">
        <v>21</v>
      </c>
      <c r="X97" s="8">
        <v>22</v>
      </c>
      <c r="Y97" s="8">
        <v>24</v>
      </c>
    </row>
    <row r="98" spans="1:25" x14ac:dyDescent="0.2">
      <c r="A98" s="7" t="s">
        <v>189</v>
      </c>
      <c r="B98" s="7" t="s">
        <v>190</v>
      </c>
      <c r="C98" s="8">
        <v>10</v>
      </c>
      <c r="D98" s="8">
        <v>14</v>
      </c>
      <c r="E98" s="8">
        <v>14</v>
      </c>
      <c r="F98" s="8">
        <v>14</v>
      </c>
      <c r="G98" s="8">
        <v>14</v>
      </c>
      <c r="H98" s="8">
        <v>14</v>
      </c>
      <c r="I98" s="8">
        <v>14</v>
      </c>
      <c r="J98" s="8">
        <v>14</v>
      </c>
      <c r="K98" s="8">
        <v>14</v>
      </c>
      <c r="L98" s="8">
        <v>14</v>
      </c>
      <c r="M98" s="8">
        <v>14</v>
      </c>
      <c r="N98" s="8">
        <v>14</v>
      </c>
      <c r="O98" s="8">
        <v>14</v>
      </c>
      <c r="P98" s="8">
        <v>14</v>
      </c>
      <c r="Q98" s="8">
        <v>14</v>
      </c>
      <c r="R98" s="8">
        <v>14</v>
      </c>
      <c r="S98" s="8">
        <v>14</v>
      </c>
      <c r="T98" s="8">
        <v>14</v>
      </c>
      <c r="U98" s="8">
        <v>14</v>
      </c>
      <c r="V98" s="8">
        <v>15</v>
      </c>
      <c r="W98" s="8">
        <v>15</v>
      </c>
      <c r="X98" s="8">
        <v>15</v>
      </c>
      <c r="Y98" s="8">
        <v>15</v>
      </c>
    </row>
    <row r="99" spans="1:25" x14ac:dyDescent="0.2">
      <c r="A99" s="7" t="s">
        <v>191</v>
      </c>
      <c r="B99" s="7" t="s">
        <v>192</v>
      </c>
      <c r="C99" s="8">
        <v>33</v>
      </c>
      <c r="D99" s="8">
        <v>38</v>
      </c>
      <c r="E99" s="8">
        <v>42</v>
      </c>
      <c r="F99" s="8">
        <v>36</v>
      </c>
      <c r="G99" s="8">
        <v>38</v>
      </c>
      <c r="H99" s="8">
        <v>38</v>
      </c>
      <c r="I99" s="8">
        <v>34</v>
      </c>
      <c r="J99" s="8">
        <v>35</v>
      </c>
      <c r="K99" s="8">
        <v>36</v>
      </c>
      <c r="L99" s="8">
        <v>39</v>
      </c>
      <c r="M99" s="8">
        <v>39</v>
      </c>
      <c r="N99" s="8">
        <v>41</v>
      </c>
      <c r="O99" s="8">
        <v>41</v>
      </c>
      <c r="P99" s="8">
        <v>37</v>
      </c>
      <c r="Q99" s="8">
        <v>38</v>
      </c>
      <c r="R99" s="8">
        <v>39</v>
      </c>
      <c r="S99" s="8">
        <v>38</v>
      </c>
      <c r="T99" s="8">
        <v>35</v>
      </c>
      <c r="U99" s="8">
        <v>40</v>
      </c>
      <c r="V99" s="8">
        <v>44</v>
      </c>
      <c r="W99" s="8">
        <v>45</v>
      </c>
      <c r="X99" s="8">
        <v>48</v>
      </c>
      <c r="Y99" s="8">
        <v>43</v>
      </c>
    </row>
    <row r="100" spans="1:25" x14ac:dyDescent="0.2">
      <c r="A100" s="7" t="s">
        <v>193</v>
      </c>
      <c r="B100" s="7" t="s">
        <v>194</v>
      </c>
      <c r="C100" s="8">
        <v>36</v>
      </c>
      <c r="D100" s="8">
        <v>38</v>
      </c>
      <c r="E100" s="8">
        <v>39</v>
      </c>
      <c r="F100" s="8">
        <v>39</v>
      </c>
      <c r="G100" s="8">
        <v>39</v>
      </c>
      <c r="H100" s="8">
        <v>38</v>
      </c>
      <c r="I100" s="8">
        <v>34</v>
      </c>
      <c r="J100" s="8">
        <v>34</v>
      </c>
      <c r="K100" s="8">
        <v>39</v>
      </c>
      <c r="L100" s="8">
        <v>38</v>
      </c>
      <c r="M100" s="8">
        <v>39</v>
      </c>
      <c r="N100" s="8">
        <v>35</v>
      </c>
      <c r="O100" s="8">
        <v>40</v>
      </c>
      <c r="P100" s="8">
        <v>38</v>
      </c>
      <c r="Q100" s="8">
        <v>44</v>
      </c>
      <c r="R100" s="8">
        <v>44</v>
      </c>
      <c r="S100" s="8">
        <v>42</v>
      </c>
      <c r="T100" s="8">
        <v>47</v>
      </c>
      <c r="U100" s="8">
        <v>46</v>
      </c>
      <c r="V100" s="8">
        <v>44</v>
      </c>
      <c r="W100" s="8">
        <v>45</v>
      </c>
      <c r="X100" s="8">
        <v>43</v>
      </c>
      <c r="Y100" s="8">
        <v>48</v>
      </c>
    </row>
    <row r="101" spans="1:25" x14ac:dyDescent="0.2">
      <c r="A101" s="7" t="s">
        <v>195</v>
      </c>
      <c r="B101" s="7" t="s">
        <v>196</v>
      </c>
      <c r="C101" s="8">
        <v>30</v>
      </c>
      <c r="D101" s="8">
        <v>29</v>
      </c>
      <c r="E101" s="8">
        <v>30</v>
      </c>
      <c r="F101" s="8">
        <v>33</v>
      </c>
      <c r="G101" s="8">
        <v>33</v>
      </c>
      <c r="H101" s="8">
        <v>32</v>
      </c>
      <c r="I101" s="8">
        <v>31</v>
      </c>
      <c r="J101" s="8">
        <v>32</v>
      </c>
      <c r="K101" s="8">
        <v>36</v>
      </c>
      <c r="L101" s="8">
        <v>37</v>
      </c>
      <c r="M101" s="8">
        <v>37</v>
      </c>
      <c r="N101" s="8">
        <v>34</v>
      </c>
      <c r="O101" s="8">
        <v>34</v>
      </c>
      <c r="P101" s="8">
        <v>36</v>
      </c>
      <c r="Q101" s="8">
        <v>37</v>
      </c>
      <c r="R101" s="8">
        <v>37</v>
      </c>
      <c r="S101" s="8">
        <v>37</v>
      </c>
      <c r="T101" s="8">
        <v>37</v>
      </c>
      <c r="U101" s="8">
        <v>37</v>
      </c>
      <c r="V101" s="8">
        <v>37</v>
      </c>
      <c r="W101" s="8">
        <v>37</v>
      </c>
      <c r="X101" s="8">
        <v>37</v>
      </c>
      <c r="Y101" s="8">
        <v>37</v>
      </c>
    </row>
    <row r="102" spans="1:25" x14ac:dyDescent="0.2">
      <c r="A102" s="7" t="s">
        <v>197</v>
      </c>
      <c r="B102" s="7" t="s">
        <v>198</v>
      </c>
      <c r="C102" s="8">
        <v>25</v>
      </c>
      <c r="D102" s="8">
        <v>29</v>
      </c>
      <c r="E102" s="8">
        <v>31</v>
      </c>
      <c r="F102" s="8">
        <v>36</v>
      </c>
      <c r="G102" s="8">
        <v>35</v>
      </c>
      <c r="H102" s="8">
        <v>32</v>
      </c>
      <c r="I102" s="8">
        <v>26</v>
      </c>
      <c r="J102" s="8">
        <v>24</v>
      </c>
      <c r="K102" s="8">
        <v>30</v>
      </c>
      <c r="L102" s="8">
        <v>32</v>
      </c>
      <c r="M102" s="8">
        <v>34</v>
      </c>
      <c r="N102" s="8">
        <v>34</v>
      </c>
      <c r="O102" s="8">
        <v>33</v>
      </c>
      <c r="P102" s="8">
        <v>32</v>
      </c>
      <c r="Q102" s="8">
        <v>36</v>
      </c>
      <c r="R102" s="8">
        <v>31</v>
      </c>
      <c r="S102" s="8">
        <v>36</v>
      </c>
      <c r="T102" s="8">
        <v>36</v>
      </c>
      <c r="U102" s="8">
        <v>36</v>
      </c>
      <c r="V102" s="8">
        <v>40</v>
      </c>
      <c r="W102" s="8">
        <v>40</v>
      </c>
      <c r="X102" s="8">
        <v>41</v>
      </c>
      <c r="Y102" s="8">
        <v>41</v>
      </c>
    </row>
    <row r="103" spans="1:25" x14ac:dyDescent="0.2">
      <c r="A103" s="7" t="s">
        <v>199</v>
      </c>
      <c r="B103" s="7" t="s">
        <v>200</v>
      </c>
      <c r="C103" s="8">
        <v>20</v>
      </c>
      <c r="D103" s="8">
        <v>17</v>
      </c>
      <c r="E103" s="8">
        <v>18</v>
      </c>
      <c r="F103" s="8">
        <v>19</v>
      </c>
      <c r="G103" s="8">
        <v>14</v>
      </c>
      <c r="H103" s="8">
        <v>14</v>
      </c>
      <c r="I103" s="8">
        <v>16</v>
      </c>
      <c r="J103" s="8">
        <v>17</v>
      </c>
      <c r="K103" s="8">
        <v>16</v>
      </c>
      <c r="L103" s="8">
        <v>21</v>
      </c>
      <c r="M103" s="8">
        <v>21</v>
      </c>
      <c r="N103" s="8">
        <v>20</v>
      </c>
      <c r="O103" s="8">
        <v>20</v>
      </c>
      <c r="P103" s="8">
        <v>22</v>
      </c>
      <c r="Q103" s="8">
        <v>23</v>
      </c>
      <c r="R103" s="8">
        <v>23</v>
      </c>
      <c r="S103" s="8">
        <v>24</v>
      </c>
      <c r="T103" s="8">
        <v>24</v>
      </c>
      <c r="U103" s="8">
        <v>24</v>
      </c>
      <c r="V103" s="8">
        <v>29</v>
      </c>
      <c r="W103" s="8">
        <v>29</v>
      </c>
      <c r="X103" s="8">
        <v>30</v>
      </c>
      <c r="Y103" s="8">
        <v>28</v>
      </c>
    </row>
    <row r="104" spans="1:25" s="2" customFormat="1" x14ac:dyDescent="0.2">
      <c r="A104" s="9"/>
      <c r="B104" s="9" t="s">
        <v>201</v>
      </c>
      <c r="C104" s="10">
        <v>1903</v>
      </c>
      <c r="D104" s="10">
        <v>1881</v>
      </c>
      <c r="E104" s="10">
        <v>1965</v>
      </c>
      <c r="F104" s="10">
        <v>2046</v>
      </c>
      <c r="G104" s="10">
        <v>2118</v>
      </c>
      <c r="H104" s="10">
        <v>2190</v>
      </c>
      <c r="I104" s="10">
        <v>2144</v>
      </c>
      <c r="J104" s="10">
        <v>2077</v>
      </c>
      <c r="K104" s="10">
        <v>2209</v>
      </c>
      <c r="L104" s="10">
        <v>2246</v>
      </c>
      <c r="M104" s="10">
        <v>2261</v>
      </c>
      <c r="N104" s="10">
        <v>2304</v>
      </c>
      <c r="O104" s="10">
        <v>2381</v>
      </c>
      <c r="P104" s="10">
        <v>2427</v>
      </c>
      <c r="Q104" s="10">
        <v>2440</v>
      </c>
      <c r="R104" s="10">
        <v>2558</v>
      </c>
      <c r="S104" s="10">
        <v>2526</v>
      </c>
      <c r="T104" s="10">
        <v>2606</v>
      </c>
      <c r="U104" s="10">
        <v>2709</v>
      </c>
      <c r="V104" s="10">
        <v>2863</v>
      </c>
      <c r="W104" s="10">
        <v>2843</v>
      </c>
      <c r="X104" s="10">
        <v>2916</v>
      </c>
      <c r="Y104" s="10">
        <v>2860</v>
      </c>
    </row>
  </sheetData>
  <hyperlinks>
    <hyperlink ref="A2" location="Sommaire!A1" display="Retour au menu &quot;Exploitation des films&quot;" xr:uid="{00000000-0004-0000-0E00-000000000000}"/>
  </hyperlinks>
  <pageMargins left="0.78740157499999996" right="0.78740157499999996" top="0.984251969" bottom="0.984251969" header="0.4921259845" footer="0.492125984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5"/>
  <dimension ref="A1:Y110"/>
  <sheetViews>
    <sheetView workbookViewId="0"/>
  </sheetViews>
  <sheetFormatPr baseColWidth="10" defaultColWidth="4.7109375" defaultRowHeight="12" x14ac:dyDescent="0.2"/>
  <cols>
    <col min="1" max="1" width="4.28515625" style="1" bestFit="1" customWidth="1"/>
    <col min="2" max="2" width="26.140625" style="1" bestFit="1" customWidth="1"/>
    <col min="3" max="4" width="7.42578125" style="1" bestFit="1" customWidth="1"/>
    <col min="5" max="14" width="8.85546875" style="4" bestFit="1" customWidth="1"/>
    <col min="15" max="16" width="8.85546875" style="4" customWidth="1"/>
    <col min="17" max="23" width="7.42578125" style="1" bestFit="1" customWidth="1"/>
    <col min="24" max="25" width="7.85546875" style="1" customWidth="1"/>
    <col min="26"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239</v>
      </c>
    </row>
    <row r="6" spans="1:25" ht="3" customHeight="1" x14ac:dyDescent="0.2"/>
    <row r="7" spans="1:25" s="2" customFormat="1" x14ac:dyDescent="0.2">
      <c r="A7" s="19"/>
      <c r="B7" s="19"/>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21" t="s">
        <v>9</v>
      </c>
      <c r="B8" s="21" t="s">
        <v>10</v>
      </c>
      <c r="C8" s="22">
        <v>2489</v>
      </c>
      <c r="D8" s="22">
        <v>3025</v>
      </c>
      <c r="E8" s="22">
        <v>3025</v>
      </c>
      <c r="F8" s="22">
        <v>2975</v>
      </c>
      <c r="G8" s="22">
        <v>3432</v>
      </c>
      <c r="H8" s="22">
        <v>3542</v>
      </c>
      <c r="I8" s="22">
        <v>3332</v>
      </c>
      <c r="J8" s="22">
        <v>3731</v>
      </c>
      <c r="K8" s="22">
        <v>3731</v>
      </c>
      <c r="L8" s="22">
        <v>3766</v>
      </c>
      <c r="M8" s="22">
        <v>3766</v>
      </c>
      <c r="N8" s="22">
        <v>3766</v>
      </c>
      <c r="O8" s="22">
        <v>3679</v>
      </c>
      <c r="P8" s="22">
        <v>3802</v>
      </c>
      <c r="Q8" s="22">
        <v>3536</v>
      </c>
      <c r="R8" s="22">
        <v>3850</v>
      </c>
      <c r="S8" s="22">
        <v>3673</v>
      </c>
      <c r="T8" s="22">
        <v>3713</v>
      </c>
      <c r="U8" s="22">
        <v>3718</v>
      </c>
      <c r="V8" s="22">
        <v>3966</v>
      </c>
      <c r="W8" s="22">
        <v>3399</v>
      </c>
      <c r="X8" s="22">
        <v>3576</v>
      </c>
      <c r="Y8" s="22">
        <v>3713</v>
      </c>
    </row>
    <row r="9" spans="1:25" x14ac:dyDescent="0.2">
      <c r="A9" s="21" t="s">
        <v>11</v>
      </c>
      <c r="B9" s="21" t="s">
        <v>12</v>
      </c>
      <c r="C9" s="22">
        <v>5645</v>
      </c>
      <c r="D9" s="22">
        <v>5645</v>
      </c>
      <c r="E9" s="22">
        <v>5055</v>
      </c>
      <c r="F9" s="22">
        <v>4472</v>
      </c>
      <c r="G9" s="22">
        <v>4330</v>
      </c>
      <c r="H9" s="22">
        <v>5059</v>
      </c>
      <c r="I9" s="22">
        <v>5439</v>
      </c>
      <c r="J9" s="22">
        <v>5059</v>
      </c>
      <c r="K9" s="22">
        <v>5439</v>
      </c>
      <c r="L9" s="22">
        <v>5439</v>
      </c>
      <c r="M9" s="22">
        <v>5439</v>
      </c>
      <c r="N9" s="22">
        <v>5439</v>
      </c>
      <c r="O9" s="22">
        <v>3848</v>
      </c>
      <c r="P9" s="22">
        <v>5575</v>
      </c>
      <c r="Q9" s="22">
        <v>5656</v>
      </c>
      <c r="R9" s="22">
        <v>5308</v>
      </c>
      <c r="S9" s="22">
        <v>3942</v>
      </c>
      <c r="T9" s="22">
        <v>2144</v>
      </c>
      <c r="U9" s="22">
        <v>3506</v>
      </c>
      <c r="V9" s="22">
        <v>4872</v>
      </c>
      <c r="W9" s="22">
        <v>5308</v>
      </c>
      <c r="X9" s="22">
        <v>4326</v>
      </c>
      <c r="Y9" s="22">
        <v>3640</v>
      </c>
    </row>
    <row r="10" spans="1:25" x14ac:dyDescent="0.2">
      <c r="A10" s="21" t="s">
        <v>13</v>
      </c>
      <c r="B10" s="21" t="s">
        <v>14</v>
      </c>
      <c r="C10" s="22">
        <v>1562</v>
      </c>
      <c r="D10" s="22">
        <v>1519</v>
      </c>
      <c r="E10" s="22">
        <v>1519</v>
      </c>
      <c r="F10" s="22">
        <v>1324</v>
      </c>
      <c r="G10" s="22">
        <v>1455</v>
      </c>
      <c r="H10" s="22">
        <v>2467</v>
      </c>
      <c r="I10" s="22">
        <v>793</v>
      </c>
      <c r="J10" s="22">
        <v>664</v>
      </c>
      <c r="K10" s="22">
        <v>261</v>
      </c>
      <c r="L10" s="22">
        <v>1379</v>
      </c>
      <c r="M10" s="22">
        <v>1379</v>
      </c>
      <c r="N10" s="22">
        <v>2041</v>
      </c>
      <c r="O10" s="22">
        <v>3053</v>
      </c>
      <c r="P10" s="22">
        <v>2391</v>
      </c>
      <c r="Q10" s="22">
        <v>2041</v>
      </c>
      <c r="R10" s="22">
        <v>3053</v>
      </c>
      <c r="S10" s="22">
        <v>3053</v>
      </c>
      <c r="T10" s="22">
        <v>3053</v>
      </c>
      <c r="U10" s="22">
        <v>2391</v>
      </c>
      <c r="V10" s="22">
        <v>2391</v>
      </c>
      <c r="W10" s="22">
        <v>3053</v>
      </c>
      <c r="X10" s="22">
        <v>3053</v>
      </c>
      <c r="Y10" s="22">
        <v>3053</v>
      </c>
    </row>
    <row r="11" spans="1:25" x14ac:dyDescent="0.2">
      <c r="A11" s="21" t="s">
        <v>15</v>
      </c>
      <c r="B11" s="21" t="s">
        <v>16</v>
      </c>
      <c r="C11" s="22">
        <v>1874</v>
      </c>
      <c r="D11" s="22">
        <v>1876</v>
      </c>
      <c r="E11" s="22">
        <v>1898</v>
      </c>
      <c r="F11" s="22">
        <v>1771</v>
      </c>
      <c r="G11" s="22">
        <v>1920</v>
      </c>
      <c r="H11" s="22">
        <v>2499</v>
      </c>
      <c r="I11" s="22">
        <v>2499</v>
      </c>
      <c r="J11" s="22">
        <v>2499</v>
      </c>
      <c r="K11" s="22">
        <v>2281</v>
      </c>
      <c r="L11" s="22">
        <v>2281</v>
      </c>
      <c r="M11" s="22">
        <v>2499</v>
      </c>
      <c r="N11" s="22">
        <v>2659</v>
      </c>
      <c r="O11" s="22">
        <v>2460</v>
      </c>
      <c r="P11" s="22">
        <v>2883</v>
      </c>
      <c r="Q11" s="22">
        <v>3101</v>
      </c>
      <c r="R11" s="22">
        <v>3081</v>
      </c>
      <c r="S11" s="22">
        <v>3700</v>
      </c>
      <c r="T11" s="22">
        <v>3700</v>
      </c>
      <c r="U11" s="22">
        <v>3700</v>
      </c>
      <c r="V11" s="22">
        <v>3700</v>
      </c>
      <c r="W11" s="22">
        <v>3700</v>
      </c>
      <c r="X11" s="22">
        <v>3482</v>
      </c>
      <c r="Y11" s="22">
        <v>3482</v>
      </c>
    </row>
    <row r="12" spans="1:25" x14ac:dyDescent="0.2">
      <c r="A12" s="21" t="s">
        <v>17</v>
      </c>
      <c r="B12" s="21" t="s">
        <v>18</v>
      </c>
      <c r="C12" s="22">
        <v>810</v>
      </c>
      <c r="D12" s="22">
        <v>969</v>
      </c>
      <c r="E12" s="22">
        <v>816</v>
      </c>
      <c r="F12" s="22">
        <v>1068</v>
      </c>
      <c r="G12" s="22">
        <v>1068</v>
      </c>
      <c r="H12" s="22">
        <v>1068</v>
      </c>
      <c r="I12" s="22">
        <v>1068</v>
      </c>
      <c r="J12" s="22">
        <v>1068</v>
      </c>
      <c r="K12" s="22">
        <v>1068</v>
      </c>
      <c r="L12" s="22">
        <v>908</v>
      </c>
      <c r="M12" s="22">
        <v>908</v>
      </c>
      <c r="N12" s="22">
        <v>908</v>
      </c>
      <c r="O12" s="22">
        <v>908</v>
      </c>
      <c r="P12" s="22">
        <v>1068</v>
      </c>
      <c r="Q12" s="22">
        <v>1342</v>
      </c>
      <c r="R12" s="22">
        <v>1185</v>
      </c>
      <c r="S12" s="22">
        <v>1185</v>
      </c>
      <c r="T12" s="22">
        <v>1370</v>
      </c>
      <c r="U12" s="22">
        <v>1370</v>
      </c>
      <c r="V12" s="22">
        <v>1362</v>
      </c>
      <c r="W12" s="22">
        <v>1362</v>
      </c>
      <c r="X12" s="22">
        <v>1362</v>
      </c>
      <c r="Y12" s="22">
        <v>1490</v>
      </c>
    </row>
    <row r="13" spans="1:25" x14ac:dyDescent="0.2">
      <c r="A13" s="21" t="s">
        <v>19</v>
      </c>
      <c r="B13" s="21" t="s">
        <v>20</v>
      </c>
      <c r="C13" s="22">
        <v>2948</v>
      </c>
      <c r="D13" s="22">
        <v>2750</v>
      </c>
      <c r="E13" s="22">
        <v>2971</v>
      </c>
      <c r="F13" s="22">
        <v>3646</v>
      </c>
      <c r="G13" s="22">
        <v>3472</v>
      </c>
      <c r="H13" s="22">
        <v>3095</v>
      </c>
      <c r="I13" s="22">
        <v>3319</v>
      </c>
      <c r="J13" s="22">
        <v>3319</v>
      </c>
      <c r="K13" s="22">
        <v>3319</v>
      </c>
      <c r="L13" s="22">
        <v>3319</v>
      </c>
      <c r="M13" s="22">
        <v>3142</v>
      </c>
      <c r="N13" s="22">
        <v>3142</v>
      </c>
      <c r="O13" s="22">
        <v>3142</v>
      </c>
      <c r="P13" s="22">
        <v>3254</v>
      </c>
      <c r="Q13" s="22">
        <v>3578</v>
      </c>
      <c r="R13" s="22">
        <v>3943</v>
      </c>
      <c r="S13" s="22">
        <v>4241</v>
      </c>
      <c r="T13" s="22">
        <v>4784</v>
      </c>
      <c r="U13" s="22">
        <v>4516</v>
      </c>
      <c r="V13" s="22">
        <v>4209</v>
      </c>
      <c r="W13" s="22">
        <v>5045</v>
      </c>
      <c r="X13" s="22">
        <v>4488</v>
      </c>
      <c r="Y13" s="22">
        <v>3958</v>
      </c>
    </row>
    <row r="14" spans="1:25" x14ac:dyDescent="0.2">
      <c r="A14" s="21" t="s">
        <v>21</v>
      </c>
      <c r="B14" s="21" t="s">
        <v>22</v>
      </c>
      <c r="C14" s="22">
        <v>1915</v>
      </c>
      <c r="D14" s="22">
        <v>2446</v>
      </c>
      <c r="E14" s="22">
        <v>2674</v>
      </c>
      <c r="F14" s="22">
        <v>2428</v>
      </c>
      <c r="G14" s="22">
        <v>2428</v>
      </c>
      <c r="H14" s="22">
        <v>3031</v>
      </c>
      <c r="I14" s="22">
        <v>2875</v>
      </c>
      <c r="J14" s="22">
        <v>2875</v>
      </c>
      <c r="K14" s="22">
        <v>2875</v>
      </c>
      <c r="L14" s="22">
        <v>2875</v>
      </c>
      <c r="M14" s="22">
        <v>2925</v>
      </c>
      <c r="N14" s="22">
        <v>3143</v>
      </c>
      <c r="O14" s="22">
        <v>3125</v>
      </c>
      <c r="P14" s="22">
        <v>3096</v>
      </c>
      <c r="Q14" s="22">
        <v>3094</v>
      </c>
      <c r="R14" s="22">
        <v>3228</v>
      </c>
      <c r="S14" s="22">
        <v>3228</v>
      </c>
      <c r="T14" s="22">
        <v>3580</v>
      </c>
      <c r="U14" s="22">
        <v>3580</v>
      </c>
      <c r="V14" s="22">
        <v>3335</v>
      </c>
      <c r="W14" s="22">
        <v>3335</v>
      </c>
      <c r="X14" s="22">
        <v>3634</v>
      </c>
      <c r="Y14" s="22">
        <v>3318</v>
      </c>
    </row>
    <row r="15" spans="1:25" x14ac:dyDescent="0.2">
      <c r="A15" s="21" t="s">
        <v>23</v>
      </c>
      <c r="B15" s="21" t="s">
        <v>24</v>
      </c>
      <c r="C15" s="22">
        <v>1723</v>
      </c>
      <c r="D15" s="22">
        <v>1723</v>
      </c>
      <c r="E15" s="22">
        <v>2845</v>
      </c>
      <c r="F15" s="22">
        <v>2826</v>
      </c>
      <c r="G15" s="22">
        <v>2826</v>
      </c>
      <c r="H15" s="22">
        <v>2826</v>
      </c>
      <c r="I15" s="22">
        <v>2826</v>
      </c>
      <c r="J15" s="22">
        <v>2826</v>
      </c>
      <c r="K15" s="22">
        <v>2826</v>
      </c>
      <c r="L15" s="22">
        <v>818</v>
      </c>
      <c r="M15" s="22">
        <v>2826</v>
      </c>
      <c r="N15" s="22">
        <v>2826</v>
      </c>
      <c r="O15" s="22">
        <v>2826</v>
      </c>
      <c r="P15" s="22">
        <v>2851</v>
      </c>
      <c r="Q15" s="22">
        <v>2826</v>
      </c>
      <c r="R15" s="22">
        <v>2851</v>
      </c>
      <c r="S15" s="22">
        <v>2826</v>
      </c>
      <c r="T15" s="22">
        <v>2826</v>
      </c>
      <c r="U15" s="22">
        <v>2826</v>
      </c>
      <c r="V15" s="22">
        <v>2880</v>
      </c>
      <c r="W15" s="22">
        <v>2880</v>
      </c>
      <c r="X15" s="22">
        <v>2880</v>
      </c>
      <c r="Y15" s="22">
        <v>2415</v>
      </c>
    </row>
    <row r="16" spans="1:25" x14ac:dyDescent="0.2">
      <c r="A16" s="21" t="s">
        <v>25</v>
      </c>
      <c r="B16" s="21" t="s">
        <v>26</v>
      </c>
      <c r="C16" s="22">
        <v>1563</v>
      </c>
      <c r="D16" s="22">
        <v>1563</v>
      </c>
      <c r="E16" s="22">
        <v>2175</v>
      </c>
      <c r="F16" s="22">
        <v>1660</v>
      </c>
      <c r="G16" s="22">
        <v>903</v>
      </c>
      <c r="H16" s="22">
        <v>2011</v>
      </c>
      <c r="I16" s="22">
        <v>783</v>
      </c>
      <c r="J16" s="22">
        <v>1246</v>
      </c>
      <c r="K16" s="22">
        <v>1636</v>
      </c>
      <c r="L16" s="22">
        <v>1636</v>
      </c>
      <c r="M16" s="22">
        <v>1934</v>
      </c>
      <c r="N16" s="22">
        <v>1934</v>
      </c>
      <c r="O16" s="22">
        <v>1934</v>
      </c>
      <c r="P16" s="22">
        <v>1934</v>
      </c>
      <c r="Q16" s="22">
        <v>2045</v>
      </c>
      <c r="R16" s="22">
        <v>1544</v>
      </c>
      <c r="S16" s="22">
        <v>2024</v>
      </c>
      <c r="T16" s="22">
        <v>2213</v>
      </c>
      <c r="U16" s="22">
        <v>2213</v>
      </c>
      <c r="V16" s="22">
        <v>2336</v>
      </c>
      <c r="W16" s="22">
        <v>2336</v>
      </c>
      <c r="X16" s="22">
        <v>2611</v>
      </c>
      <c r="Y16" s="22">
        <v>2611</v>
      </c>
    </row>
    <row r="17" spans="1:25" x14ac:dyDescent="0.2">
      <c r="A17" s="21" t="s">
        <v>27</v>
      </c>
      <c r="B17" s="21" t="s">
        <v>28</v>
      </c>
      <c r="C17" s="22">
        <v>1748</v>
      </c>
      <c r="D17" s="22">
        <v>939</v>
      </c>
      <c r="E17" s="22">
        <v>698</v>
      </c>
      <c r="F17" s="22">
        <v>926</v>
      </c>
      <c r="G17" s="22">
        <v>926</v>
      </c>
      <c r="H17" s="22">
        <v>926</v>
      </c>
      <c r="I17" s="22">
        <v>698</v>
      </c>
      <c r="J17" s="22">
        <v>698</v>
      </c>
      <c r="K17" s="22">
        <v>698</v>
      </c>
      <c r="L17" s="22">
        <v>698</v>
      </c>
      <c r="M17" s="22">
        <v>926</v>
      </c>
      <c r="N17" s="22">
        <v>228</v>
      </c>
      <c r="O17" s="22">
        <v>926</v>
      </c>
      <c r="P17" s="22">
        <v>926</v>
      </c>
      <c r="Q17" s="22">
        <v>1365</v>
      </c>
      <c r="R17" s="22">
        <v>1365</v>
      </c>
      <c r="S17" s="22">
        <v>1365</v>
      </c>
      <c r="T17" s="22">
        <v>1365</v>
      </c>
      <c r="U17" s="22">
        <v>1365</v>
      </c>
      <c r="V17" s="22">
        <v>1365</v>
      </c>
      <c r="W17" s="22">
        <v>1363</v>
      </c>
      <c r="X17" s="22">
        <v>1363</v>
      </c>
      <c r="Y17" s="22">
        <v>1662</v>
      </c>
    </row>
    <row r="18" spans="1:25" x14ac:dyDescent="0.2">
      <c r="A18" s="21" t="s">
        <v>29</v>
      </c>
      <c r="B18" s="21" t="s">
        <v>30</v>
      </c>
      <c r="C18" s="22">
        <v>200</v>
      </c>
      <c r="D18" s="22">
        <v>200</v>
      </c>
      <c r="E18" s="22">
        <v>959</v>
      </c>
      <c r="F18" s="22">
        <v>959</v>
      </c>
      <c r="G18" s="22">
        <v>1525</v>
      </c>
      <c r="H18" s="22">
        <v>1785</v>
      </c>
      <c r="I18" s="22">
        <v>1689</v>
      </c>
      <c r="J18" s="22">
        <v>1689</v>
      </c>
      <c r="K18" s="22">
        <v>1489</v>
      </c>
      <c r="L18" s="22">
        <v>1765</v>
      </c>
      <c r="M18" s="22">
        <v>1765</v>
      </c>
      <c r="N18" s="22">
        <v>1948</v>
      </c>
      <c r="O18" s="22">
        <v>2154</v>
      </c>
      <c r="P18" s="22">
        <v>1948</v>
      </c>
      <c r="Q18" s="22">
        <v>1948</v>
      </c>
      <c r="R18" s="22">
        <v>1948</v>
      </c>
      <c r="S18" s="22">
        <v>1948</v>
      </c>
      <c r="T18" s="22">
        <v>2254</v>
      </c>
      <c r="U18" s="22">
        <v>3300</v>
      </c>
      <c r="V18" s="22">
        <v>3747</v>
      </c>
      <c r="W18" s="22">
        <v>2180</v>
      </c>
      <c r="X18" s="22">
        <v>2180</v>
      </c>
      <c r="Y18" s="22">
        <v>2196</v>
      </c>
    </row>
    <row r="19" spans="1:25" x14ac:dyDescent="0.2">
      <c r="A19" s="21" t="s">
        <v>31</v>
      </c>
      <c r="B19" s="21" t="s">
        <v>32</v>
      </c>
      <c r="C19" s="22">
        <v>3295</v>
      </c>
      <c r="D19" s="22">
        <v>3431</v>
      </c>
      <c r="E19" s="22">
        <v>3620</v>
      </c>
      <c r="F19" s="22">
        <v>3657</v>
      </c>
      <c r="G19" s="22">
        <v>3582</v>
      </c>
      <c r="H19" s="22">
        <v>3410</v>
      </c>
      <c r="I19" s="22">
        <v>2846</v>
      </c>
      <c r="J19" s="22">
        <v>2465</v>
      </c>
      <c r="K19" s="22">
        <v>2770</v>
      </c>
      <c r="L19" s="22">
        <v>2465</v>
      </c>
      <c r="M19" s="22">
        <v>2987</v>
      </c>
      <c r="N19" s="22">
        <v>3911</v>
      </c>
      <c r="O19" s="22">
        <v>3911</v>
      </c>
      <c r="P19" s="22">
        <v>3770</v>
      </c>
      <c r="Q19" s="22">
        <v>3920</v>
      </c>
      <c r="R19" s="22">
        <v>4225</v>
      </c>
      <c r="S19" s="22">
        <v>4014</v>
      </c>
      <c r="T19" s="22">
        <v>3975</v>
      </c>
      <c r="U19" s="22">
        <v>3975</v>
      </c>
      <c r="V19" s="22">
        <v>4494</v>
      </c>
      <c r="W19" s="22">
        <v>4494</v>
      </c>
      <c r="X19" s="22">
        <v>4494</v>
      </c>
      <c r="Y19" s="22">
        <v>4494</v>
      </c>
    </row>
    <row r="20" spans="1:25" x14ac:dyDescent="0.2">
      <c r="A20" s="21" t="s">
        <v>33</v>
      </c>
      <c r="B20" s="21" t="s">
        <v>34</v>
      </c>
      <c r="C20" s="22">
        <v>7749</v>
      </c>
      <c r="D20" s="22">
        <v>7395</v>
      </c>
      <c r="E20" s="22">
        <v>6720</v>
      </c>
      <c r="F20" s="22">
        <v>6933</v>
      </c>
      <c r="G20" s="22">
        <v>7572</v>
      </c>
      <c r="H20" s="22">
        <v>7316</v>
      </c>
      <c r="I20" s="22">
        <v>7236</v>
      </c>
      <c r="J20" s="22">
        <v>7630</v>
      </c>
      <c r="K20" s="22">
        <v>8330</v>
      </c>
      <c r="L20" s="22">
        <v>8679</v>
      </c>
      <c r="M20" s="22">
        <v>7795</v>
      </c>
      <c r="N20" s="22">
        <v>8131</v>
      </c>
      <c r="O20" s="22">
        <v>8111</v>
      </c>
      <c r="P20" s="22">
        <v>8333</v>
      </c>
      <c r="Q20" s="22">
        <v>8678</v>
      </c>
      <c r="R20" s="22">
        <v>9754</v>
      </c>
      <c r="S20" s="22">
        <v>9743</v>
      </c>
      <c r="T20" s="22">
        <v>9917</v>
      </c>
      <c r="U20" s="22">
        <v>9684</v>
      </c>
      <c r="V20" s="22">
        <v>9659</v>
      </c>
      <c r="W20" s="22">
        <v>8621</v>
      </c>
      <c r="X20" s="22">
        <v>9665</v>
      </c>
      <c r="Y20" s="22">
        <v>8082</v>
      </c>
    </row>
    <row r="21" spans="1:25" x14ac:dyDescent="0.2">
      <c r="A21" s="21" t="s">
        <v>35</v>
      </c>
      <c r="B21" s="21" t="s">
        <v>36</v>
      </c>
      <c r="C21" s="22">
        <v>5337</v>
      </c>
      <c r="D21" s="22">
        <v>5080</v>
      </c>
      <c r="E21" s="22">
        <v>5194</v>
      </c>
      <c r="F21" s="22">
        <v>5863</v>
      </c>
      <c r="G21" s="22">
        <v>5921</v>
      </c>
      <c r="H21" s="22">
        <v>5540</v>
      </c>
      <c r="I21" s="22">
        <v>5376</v>
      </c>
      <c r="J21" s="22">
        <v>5376</v>
      </c>
      <c r="K21" s="22">
        <v>5575</v>
      </c>
      <c r="L21" s="22">
        <v>5376</v>
      </c>
      <c r="M21" s="22">
        <v>5376</v>
      </c>
      <c r="N21" s="22">
        <v>5757</v>
      </c>
      <c r="O21" s="22">
        <v>5757</v>
      </c>
      <c r="P21" s="22">
        <v>5757</v>
      </c>
      <c r="Q21" s="22">
        <v>5868</v>
      </c>
      <c r="R21" s="22">
        <v>5868</v>
      </c>
      <c r="S21" s="22">
        <v>5630</v>
      </c>
      <c r="T21" s="22">
        <v>5868</v>
      </c>
      <c r="U21" s="22">
        <v>5868</v>
      </c>
      <c r="V21" s="22">
        <v>5868</v>
      </c>
      <c r="W21" s="22">
        <v>5868</v>
      </c>
      <c r="X21" s="22">
        <v>5948</v>
      </c>
      <c r="Y21" s="22">
        <v>6826</v>
      </c>
    </row>
    <row r="22" spans="1:25" x14ac:dyDescent="0.2">
      <c r="A22" s="21" t="s">
        <v>37</v>
      </c>
      <c r="B22" s="21" t="s">
        <v>38</v>
      </c>
      <c r="C22" s="22">
        <v>1891</v>
      </c>
      <c r="D22" s="22">
        <v>1806</v>
      </c>
      <c r="E22" s="22">
        <v>1802</v>
      </c>
      <c r="F22" s="22">
        <v>1781</v>
      </c>
      <c r="G22" s="22">
        <v>1781</v>
      </c>
      <c r="H22" s="22">
        <v>1881</v>
      </c>
      <c r="I22" s="22">
        <v>1881</v>
      </c>
      <c r="J22" s="22">
        <v>1631</v>
      </c>
      <c r="K22" s="22">
        <v>1881</v>
      </c>
      <c r="L22" s="22">
        <v>1881</v>
      </c>
      <c r="M22" s="22">
        <v>1631</v>
      </c>
      <c r="N22" s="22">
        <v>1881</v>
      </c>
      <c r="O22" s="22">
        <v>1882</v>
      </c>
      <c r="P22" s="22">
        <v>2115</v>
      </c>
      <c r="Q22" s="22">
        <v>2115</v>
      </c>
      <c r="R22" s="22">
        <v>2115</v>
      </c>
      <c r="S22" s="22">
        <v>2115</v>
      </c>
      <c r="T22" s="22">
        <v>2115</v>
      </c>
      <c r="U22" s="22">
        <v>2115</v>
      </c>
      <c r="V22" s="22">
        <v>2115</v>
      </c>
      <c r="W22" s="22">
        <v>1865</v>
      </c>
      <c r="X22" s="22">
        <v>1865</v>
      </c>
      <c r="Y22" s="22">
        <v>2115</v>
      </c>
    </row>
    <row r="23" spans="1:25" x14ac:dyDescent="0.2">
      <c r="A23" s="21" t="s">
        <v>39</v>
      </c>
      <c r="B23" s="21" t="s">
        <v>40</v>
      </c>
      <c r="C23" s="22">
        <v>1534</v>
      </c>
      <c r="D23" s="22">
        <v>1664</v>
      </c>
      <c r="E23" s="22">
        <v>1637</v>
      </c>
      <c r="F23" s="22">
        <v>2181</v>
      </c>
      <c r="G23" s="22">
        <v>2311</v>
      </c>
      <c r="H23" s="22">
        <v>2311</v>
      </c>
      <c r="I23" s="22">
        <v>2129</v>
      </c>
      <c r="J23" s="22">
        <v>2129</v>
      </c>
      <c r="K23" s="22">
        <v>2129</v>
      </c>
      <c r="L23" s="22">
        <v>2368</v>
      </c>
      <c r="M23" s="22">
        <v>2368</v>
      </c>
      <c r="N23" s="22">
        <v>2368</v>
      </c>
      <c r="O23" s="22">
        <v>2368</v>
      </c>
      <c r="P23" s="22">
        <v>2368</v>
      </c>
      <c r="Q23" s="22">
        <v>2368</v>
      </c>
      <c r="R23" s="22">
        <v>1406</v>
      </c>
      <c r="S23" s="22">
        <v>2284</v>
      </c>
      <c r="T23" s="22">
        <v>2376</v>
      </c>
      <c r="U23" s="22">
        <v>2376</v>
      </c>
      <c r="V23" s="22">
        <v>2376</v>
      </c>
      <c r="W23" s="22">
        <v>2376</v>
      </c>
      <c r="X23" s="22">
        <v>2376</v>
      </c>
      <c r="Y23" s="22">
        <v>2513</v>
      </c>
    </row>
    <row r="24" spans="1:25" x14ac:dyDescent="0.2">
      <c r="A24" s="21" t="s">
        <v>41</v>
      </c>
      <c r="B24" s="21" t="s">
        <v>42</v>
      </c>
      <c r="C24" s="22">
        <v>4552</v>
      </c>
      <c r="D24" s="22">
        <v>4270</v>
      </c>
      <c r="E24" s="22">
        <v>4208</v>
      </c>
      <c r="F24" s="22">
        <v>4658</v>
      </c>
      <c r="G24" s="22">
        <v>5795</v>
      </c>
      <c r="H24" s="22">
        <v>4971</v>
      </c>
      <c r="I24" s="22">
        <v>5425</v>
      </c>
      <c r="J24" s="22">
        <v>4620</v>
      </c>
      <c r="K24" s="22">
        <v>5633</v>
      </c>
      <c r="L24" s="22">
        <v>5633</v>
      </c>
      <c r="M24" s="22">
        <v>5787</v>
      </c>
      <c r="N24" s="22">
        <v>5787</v>
      </c>
      <c r="O24" s="22">
        <v>5553</v>
      </c>
      <c r="P24" s="22">
        <v>5631</v>
      </c>
      <c r="Q24" s="22">
        <v>5633</v>
      </c>
      <c r="R24" s="22">
        <v>6941</v>
      </c>
      <c r="S24" s="22">
        <v>6659</v>
      </c>
      <c r="T24" s="22">
        <v>7194</v>
      </c>
      <c r="U24" s="22">
        <v>8183</v>
      </c>
      <c r="V24" s="22">
        <v>7970</v>
      </c>
      <c r="W24" s="22">
        <v>8052</v>
      </c>
      <c r="X24" s="22">
        <v>7793</v>
      </c>
      <c r="Y24" s="22">
        <v>7968</v>
      </c>
    </row>
    <row r="25" spans="1:25" x14ac:dyDescent="0.2">
      <c r="A25" s="21" t="s">
        <v>43</v>
      </c>
      <c r="B25" s="21" t="s">
        <v>44</v>
      </c>
      <c r="C25" s="22">
        <v>367</v>
      </c>
      <c r="D25" s="22">
        <v>457</v>
      </c>
      <c r="E25" s="22">
        <v>367</v>
      </c>
      <c r="F25" s="22">
        <v>863</v>
      </c>
      <c r="G25" s="22">
        <v>499</v>
      </c>
      <c r="H25" s="22">
        <v>2177</v>
      </c>
      <c r="I25" s="22">
        <v>1813</v>
      </c>
      <c r="J25" s="22">
        <v>1813</v>
      </c>
      <c r="K25" s="22">
        <v>1813</v>
      </c>
      <c r="L25" s="22">
        <v>1813</v>
      </c>
      <c r="M25" s="22">
        <v>1813</v>
      </c>
      <c r="N25" s="22">
        <v>1813</v>
      </c>
      <c r="O25" s="22">
        <v>1813</v>
      </c>
      <c r="P25" s="22">
        <v>1813</v>
      </c>
      <c r="Q25" s="22">
        <v>1813</v>
      </c>
      <c r="R25" s="22">
        <v>1976</v>
      </c>
      <c r="S25" s="22">
        <v>1813</v>
      </c>
      <c r="T25" s="22">
        <v>1976</v>
      </c>
      <c r="U25" s="22">
        <v>1976</v>
      </c>
      <c r="V25" s="22">
        <v>2149</v>
      </c>
      <c r="W25" s="22">
        <v>2149</v>
      </c>
      <c r="X25" s="22">
        <v>2149</v>
      </c>
      <c r="Y25" s="22">
        <v>2063</v>
      </c>
    </row>
    <row r="26" spans="1:25" x14ac:dyDescent="0.2">
      <c r="A26" s="21" t="s">
        <v>45</v>
      </c>
      <c r="B26" s="21" t="s">
        <v>46</v>
      </c>
      <c r="C26" s="22">
        <v>2703</v>
      </c>
      <c r="D26" s="22">
        <v>2473</v>
      </c>
      <c r="E26" s="22">
        <v>3203</v>
      </c>
      <c r="F26" s="22">
        <v>3113</v>
      </c>
      <c r="G26" s="22">
        <v>3113</v>
      </c>
      <c r="H26" s="22">
        <v>3113</v>
      </c>
      <c r="I26" s="22">
        <v>3113</v>
      </c>
      <c r="J26" s="22">
        <v>3113</v>
      </c>
      <c r="K26" s="22">
        <v>2869</v>
      </c>
      <c r="L26" s="22">
        <v>2725</v>
      </c>
      <c r="M26" s="22">
        <v>2869</v>
      </c>
      <c r="N26" s="22">
        <v>2969</v>
      </c>
      <c r="O26" s="22">
        <v>3113</v>
      </c>
      <c r="P26" s="22">
        <v>3030</v>
      </c>
      <c r="Q26" s="22">
        <v>3030</v>
      </c>
      <c r="R26" s="22">
        <v>3031</v>
      </c>
      <c r="S26" s="22">
        <v>2787</v>
      </c>
      <c r="T26" s="22">
        <v>3175</v>
      </c>
      <c r="U26" s="22">
        <v>3175</v>
      </c>
      <c r="V26" s="22">
        <v>3175</v>
      </c>
      <c r="W26" s="22">
        <v>3175</v>
      </c>
      <c r="X26" s="22">
        <v>3175</v>
      </c>
      <c r="Y26" s="22">
        <v>2988</v>
      </c>
    </row>
    <row r="27" spans="1:25" x14ac:dyDescent="0.2">
      <c r="A27" s="21" t="s">
        <v>65</v>
      </c>
      <c r="B27" s="21" t="s">
        <v>66</v>
      </c>
      <c r="C27" s="22">
        <v>366</v>
      </c>
      <c r="D27" s="22">
        <v>366</v>
      </c>
      <c r="E27" s="22">
        <v>366</v>
      </c>
      <c r="F27" s="22">
        <v>366</v>
      </c>
      <c r="G27" s="22">
        <v>366</v>
      </c>
      <c r="H27" s="22">
        <v>366</v>
      </c>
      <c r="I27" s="22">
        <v>366</v>
      </c>
      <c r="J27" s="22" t="s">
        <v>244</v>
      </c>
      <c r="K27" s="22" t="s">
        <v>244</v>
      </c>
      <c r="L27" s="22">
        <v>298</v>
      </c>
      <c r="M27" s="22">
        <v>298</v>
      </c>
      <c r="N27" s="22">
        <v>298</v>
      </c>
      <c r="O27" s="22">
        <v>298</v>
      </c>
      <c r="P27" s="22">
        <v>298</v>
      </c>
      <c r="Q27" s="22">
        <v>298</v>
      </c>
      <c r="R27" s="22">
        <v>1445</v>
      </c>
      <c r="S27" s="22">
        <v>1445</v>
      </c>
      <c r="T27" s="22">
        <v>1445</v>
      </c>
      <c r="U27" s="22">
        <v>1445</v>
      </c>
      <c r="V27" s="22">
        <v>2161</v>
      </c>
      <c r="W27" s="22">
        <v>1863</v>
      </c>
      <c r="X27" s="22">
        <v>1863</v>
      </c>
      <c r="Y27" s="22">
        <v>2147</v>
      </c>
    </row>
    <row r="28" spans="1:25" x14ac:dyDescent="0.2">
      <c r="A28" s="21" t="s">
        <v>67</v>
      </c>
      <c r="B28" s="21" t="s">
        <v>68</v>
      </c>
      <c r="C28" s="22">
        <v>2090</v>
      </c>
      <c r="D28" s="22">
        <v>1865</v>
      </c>
      <c r="E28" s="22">
        <v>2090</v>
      </c>
      <c r="F28" s="22">
        <v>1928</v>
      </c>
      <c r="G28" s="22">
        <v>1313</v>
      </c>
      <c r="H28" s="22">
        <v>1928</v>
      </c>
      <c r="I28" s="22">
        <v>1184</v>
      </c>
      <c r="J28" s="22">
        <v>344</v>
      </c>
      <c r="K28" s="22">
        <v>344</v>
      </c>
      <c r="L28" s="22">
        <v>344</v>
      </c>
      <c r="M28" s="22">
        <v>569</v>
      </c>
      <c r="N28" s="22">
        <v>344</v>
      </c>
      <c r="O28" s="22">
        <v>344</v>
      </c>
      <c r="P28" s="22">
        <v>344</v>
      </c>
      <c r="Q28" s="22">
        <v>344</v>
      </c>
      <c r="R28" s="22">
        <v>344</v>
      </c>
      <c r="S28" s="22">
        <v>344</v>
      </c>
      <c r="T28" s="22">
        <v>344</v>
      </c>
      <c r="U28" s="22">
        <v>344</v>
      </c>
      <c r="V28" s="22">
        <v>643</v>
      </c>
      <c r="W28" s="22">
        <v>959</v>
      </c>
      <c r="X28" s="22">
        <v>1191</v>
      </c>
      <c r="Y28" s="22">
        <v>875</v>
      </c>
    </row>
    <row r="29" spans="1:25" x14ac:dyDescent="0.2">
      <c r="A29" s="21" t="s">
        <v>47</v>
      </c>
      <c r="B29" s="21" t="s">
        <v>48</v>
      </c>
      <c r="C29" s="22">
        <v>2636</v>
      </c>
      <c r="D29" s="22">
        <v>1824</v>
      </c>
      <c r="E29" s="22">
        <v>1824</v>
      </c>
      <c r="F29" s="22">
        <v>1824</v>
      </c>
      <c r="G29" s="22">
        <v>1824</v>
      </c>
      <c r="H29" s="22">
        <v>1993</v>
      </c>
      <c r="I29" s="22">
        <v>2805</v>
      </c>
      <c r="J29" s="22">
        <v>2805</v>
      </c>
      <c r="K29" s="22">
        <v>2805</v>
      </c>
      <c r="L29" s="22">
        <v>2805</v>
      </c>
      <c r="M29" s="22">
        <v>2805</v>
      </c>
      <c r="N29" s="22">
        <v>2805</v>
      </c>
      <c r="O29" s="22">
        <v>2805</v>
      </c>
      <c r="P29" s="22">
        <v>3268</v>
      </c>
      <c r="Q29" s="22">
        <v>2104</v>
      </c>
      <c r="R29" s="22">
        <v>3002</v>
      </c>
      <c r="S29" s="22">
        <v>3268</v>
      </c>
      <c r="T29" s="22">
        <v>2436</v>
      </c>
      <c r="U29" s="22">
        <v>2522</v>
      </c>
      <c r="V29" s="22">
        <v>2714</v>
      </c>
      <c r="W29" s="22">
        <v>2716</v>
      </c>
      <c r="X29" s="22">
        <v>2716</v>
      </c>
      <c r="Y29" s="22">
        <v>2716</v>
      </c>
    </row>
    <row r="30" spans="1:25" x14ac:dyDescent="0.2">
      <c r="A30" s="21" t="s">
        <v>49</v>
      </c>
      <c r="B30" s="21" t="s">
        <v>50</v>
      </c>
      <c r="C30" s="22">
        <v>6428</v>
      </c>
      <c r="D30" s="22">
        <v>6768</v>
      </c>
      <c r="E30" s="22">
        <v>6536</v>
      </c>
      <c r="F30" s="22">
        <v>5552</v>
      </c>
      <c r="G30" s="22">
        <v>5598</v>
      </c>
      <c r="H30" s="22">
        <v>6034</v>
      </c>
      <c r="I30" s="22">
        <v>5775</v>
      </c>
      <c r="J30" s="22">
        <v>5988</v>
      </c>
      <c r="K30" s="22">
        <v>6184</v>
      </c>
      <c r="L30" s="22">
        <v>6184</v>
      </c>
      <c r="M30" s="22">
        <v>6184</v>
      </c>
      <c r="N30" s="22">
        <v>6184</v>
      </c>
      <c r="O30" s="22">
        <v>6351</v>
      </c>
      <c r="P30" s="22">
        <v>6352</v>
      </c>
      <c r="Q30" s="22">
        <v>6351</v>
      </c>
      <c r="R30" s="22">
        <v>6459</v>
      </c>
      <c r="S30" s="22">
        <v>6223</v>
      </c>
      <c r="T30" s="22">
        <v>6365</v>
      </c>
      <c r="U30" s="22">
        <v>5851</v>
      </c>
      <c r="V30" s="22">
        <v>6593</v>
      </c>
      <c r="W30" s="22">
        <v>6593</v>
      </c>
      <c r="X30" s="22">
        <v>6528</v>
      </c>
      <c r="Y30" s="22">
        <v>6558</v>
      </c>
    </row>
    <row r="31" spans="1:25" x14ac:dyDescent="0.2">
      <c r="A31" s="21" t="s">
        <v>51</v>
      </c>
      <c r="B31" s="21" t="s">
        <v>52</v>
      </c>
      <c r="C31" s="22">
        <v>2126</v>
      </c>
      <c r="D31" s="22">
        <v>2022</v>
      </c>
      <c r="E31" s="22">
        <v>2022</v>
      </c>
      <c r="F31" s="22">
        <v>1846</v>
      </c>
      <c r="G31" s="22">
        <v>1846</v>
      </c>
      <c r="H31" s="22">
        <v>1846</v>
      </c>
      <c r="I31" s="22">
        <v>1846</v>
      </c>
      <c r="J31" s="22">
        <v>1846</v>
      </c>
      <c r="K31" s="22">
        <v>1846</v>
      </c>
      <c r="L31" s="22">
        <v>1846</v>
      </c>
      <c r="M31" s="22">
        <v>1846</v>
      </c>
      <c r="N31" s="22">
        <v>1846</v>
      </c>
      <c r="O31" s="22">
        <v>1846</v>
      </c>
      <c r="P31" s="22">
        <v>1846</v>
      </c>
      <c r="Q31" s="22">
        <v>1436</v>
      </c>
      <c r="R31" s="22">
        <v>1846</v>
      </c>
      <c r="S31" s="22">
        <v>1846</v>
      </c>
      <c r="T31" s="22">
        <v>1846</v>
      </c>
      <c r="U31" s="22">
        <v>1846</v>
      </c>
      <c r="V31" s="22">
        <v>1846</v>
      </c>
      <c r="W31" s="22">
        <v>1846</v>
      </c>
      <c r="X31" s="22">
        <v>1846</v>
      </c>
      <c r="Y31" s="22">
        <v>1846</v>
      </c>
    </row>
    <row r="32" spans="1:25" x14ac:dyDescent="0.2">
      <c r="A32" s="21" t="s">
        <v>53</v>
      </c>
      <c r="B32" s="21" t="s">
        <v>54</v>
      </c>
      <c r="C32" s="22">
        <v>4522</v>
      </c>
      <c r="D32" s="22">
        <v>4326</v>
      </c>
      <c r="E32" s="22">
        <v>4942</v>
      </c>
      <c r="F32" s="22">
        <v>5785</v>
      </c>
      <c r="G32" s="22">
        <v>3921</v>
      </c>
      <c r="H32" s="22">
        <v>5785</v>
      </c>
      <c r="I32" s="22">
        <v>5785</v>
      </c>
      <c r="J32" s="22">
        <v>5785</v>
      </c>
      <c r="K32" s="22">
        <v>5785</v>
      </c>
      <c r="L32" s="22">
        <v>5785</v>
      </c>
      <c r="M32" s="22">
        <v>5785</v>
      </c>
      <c r="N32" s="22">
        <v>5785</v>
      </c>
      <c r="O32" s="22">
        <v>5925</v>
      </c>
      <c r="P32" s="22">
        <v>6022</v>
      </c>
      <c r="Q32" s="22">
        <v>6009</v>
      </c>
      <c r="R32" s="22">
        <v>6022</v>
      </c>
      <c r="S32" s="22">
        <v>5975</v>
      </c>
      <c r="T32" s="22">
        <v>6206</v>
      </c>
      <c r="U32" s="22">
        <v>6144</v>
      </c>
      <c r="V32" s="22">
        <v>6144</v>
      </c>
      <c r="W32" s="22">
        <v>6330</v>
      </c>
      <c r="X32" s="22">
        <v>6330</v>
      </c>
      <c r="Y32" s="22">
        <v>6330</v>
      </c>
    </row>
    <row r="33" spans="1:25" x14ac:dyDescent="0.2">
      <c r="A33" s="21" t="s">
        <v>55</v>
      </c>
      <c r="B33" s="21" t="s">
        <v>56</v>
      </c>
      <c r="C33" s="22">
        <v>2659</v>
      </c>
      <c r="D33" s="22">
        <v>1768</v>
      </c>
      <c r="E33" s="22">
        <v>2659</v>
      </c>
      <c r="F33" s="22">
        <v>3023</v>
      </c>
      <c r="G33" s="22">
        <v>3023</v>
      </c>
      <c r="H33" s="22">
        <v>5144</v>
      </c>
      <c r="I33" s="22">
        <v>5144</v>
      </c>
      <c r="J33" s="22">
        <v>5229</v>
      </c>
      <c r="K33" s="22">
        <v>5229</v>
      </c>
      <c r="L33" s="22">
        <v>5229</v>
      </c>
      <c r="M33" s="22">
        <v>3449</v>
      </c>
      <c r="N33" s="22">
        <v>3990</v>
      </c>
      <c r="O33" s="22">
        <v>3990</v>
      </c>
      <c r="P33" s="22">
        <v>3964</v>
      </c>
      <c r="Q33" s="22">
        <v>4231</v>
      </c>
      <c r="R33" s="22">
        <v>3993</v>
      </c>
      <c r="S33" s="22">
        <v>3241</v>
      </c>
      <c r="T33" s="22">
        <v>3241</v>
      </c>
      <c r="U33" s="22">
        <v>4205</v>
      </c>
      <c r="V33" s="22">
        <v>4358</v>
      </c>
      <c r="W33" s="22">
        <v>4358</v>
      </c>
      <c r="X33" s="22">
        <v>4167</v>
      </c>
      <c r="Y33" s="22">
        <v>4167</v>
      </c>
    </row>
    <row r="34" spans="1:25" x14ac:dyDescent="0.2">
      <c r="A34" s="21" t="s">
        <v>57</v>
      </c>
      <c r="B34" s="21" t="s">
        <v>58</v>
      </c>
      <c r="C34" s="22">
        <v>3276</v>
      </c>
      <c r="D34" s="22">
        <v>2799</v>
      </c>
      <c r="E34" s="22">
        <v>3862</v>
      </c>
      <c r="F34" s="22">
        <v>3547</v>
      </c>
      <c r="G34" s="22">
        <v>3084</v>
      </c>
      <c r="H34" s="22">
        <v>3887</v>
      </c>
      <c r="I34" s="22">
        <v>4011</v>
      </c>
      <c r="J34" s="22">
        <v>3947</v>
      </c>
      <c r="K34" s="22">
        <v>3947</v>
      </c>
      <c r="L34" s="22">
        <v>3947</v>
      </c>
      <c r="M34" s="22">
        <v>4179</v>
      </c>
      <c r="N34" s="22">
        <v>4179</v>
      </c>
      <c r="O34" s="22">
        <v>4296</v>
      </c>
      <c r="P34" s="22">
        <v>4327</v>
      </c>
      <c r="Q34" s="22">
        <v>4297</v>
      </c>
      <c r="R34" s="22">
        <v>4133</v>
      </c>
      <c r="S34" s="22">
        <v>4136</v>
      </c>
      <c r="T34" s="22">
        <v>4270</v>
      </c>
      <c r="U34" s="22">
        <v>4270</v>
      </c>
      <c r="V34" s="22">
        <v>4270</v>
      </c>
      <c r="W34" s="22">
        <v>4705</v>
      </c>
      <c r="X34" s="22">
        <v>4270</v>
      </c>
      <c r="Y34" s="22">
        <v>4270</v>
      </c>
    </row>
    <row r="35" spans="1:25" x14ac:dyDescent="0.2">
      <c r="A35" s="21" t="s">
        <v>59</v>
      </c>
      <c r="B35" s="21" t="s">
        <v>60</v>
      </c>
      <c r="C35" s="22">
        <v>3444</v>
      </c>
      <c r="D35" s="22">
        <v>5243</v>
      </c>
      <c r="E35" s="22">
        <v>5314</v>
      </c>
      <c r="F35" s="22">
        <v>5298</v>
      </c>
      <c r="G35" s="22">
        <v>5298</v>
      </c>
      <c r="H35" s="22">
        <v>5633</v>
      </c>
      <c r="I35" s="22">
        <v>5875</v>
      </c>
      <c r="J35" s="22">
        <v>5875</v>
      </c>
      <c r="K35" s="22">
        <v>5183</v>
      </c>
      <c r="L35" s="22">
        <v>5756</v>
      </c>
      <c r="M35" s="22">
        <v>5756</v>
      </c>
      <c r="N35" s="22">
        <v>4920</v>
      </c>
      <c r="O35" s="22">
        <v>4331</v>
      </c>
      <c r="P35" s="22">
        <v>4794</v>
      </c>
      <c r="Q35" s="22">
        <v>3653</v>
      </c>
      <c r="R35" s="22">
        <v>4239</v>
      </c>
      <c r="S35" s="22">
        <v>3566</v>
      </c>
      <c r="T35" s="22">
        <v>3280</v>
      </c>
      <c r="U35" s="22">
        <v>3687</v>
      </c>
      <c r="V35" s="22">
        <v>5561</v>
      </c>
      <c r="W35" s="22">
        <v>5429</v>
      </c>
      <c r="X35" s="22">
        <v>5429</v>
      </c>
      <c r="Y35" s="22">
        <v>5406</v>
      </c>
    </row>
    <row r="36" spans="1:25" x14ac:dyDescent="0.2">
      <c r="A36" s="21" t="s">
        <v>61</v>
      </c>
      <c r="B36" s="21" t="s">
        <v>62</v>
      </c>
      <c r="C36" s="22">
        <v>1796</v>
      </c>
      <c r="D36" s="22">
        <v>1796</v>
      </c>
      <c r="E36" s="22">
        <v>1197</v>
      </c>
      <c r="F36" s="22">
        <v>2048</v>
      </c>
      <c r="G36" s="22">
        <v>1661</v>
      </c>
      <c r="H36" s="22">
        <v>1773</v>
      </c>
      <c r="I36" s="22">
        <v>2594</v>
      </c>
      <c r="J36" s="22">
        <v>2818</v>
      </c>
      <c r="K36" s="22">
        <v>4623</v>
      </c>
      <c r="L36" s="22">
        <v>4623</v>
      </c>
      <c r="M36" s="22">
        <v>4317</v>
      </c>
      <c r="N36" s="22">
        <v>4623</v>
      </c>
      <c r="O36" s="22">
        <v>4623</v>
      </c>
      <c r="P36" s="22">
        <v>4623</v>
      </c>
      <c r="Q36" s="22">
        <v>4623</v>
      </c>
      <c r="R36" s="22">
        <v>4478</v>
      </c>
      <c r="S36" s="22">
        <v>4462</v>
      </c>
      <c r="T36" s="22">
        <v>4768</v>
      </c>
      <c r="U36" s="22">
        <v>4768</v>
      </c>
      <c r="V36" s="22">
        <v>4768</v>
      </c>
      <c r="W36" s="22">
        <v>4763</v>
      </c>
      <c r="X36" s="22">
        <v>4763</v>
      </c>
      <c r="Y36" s="22">
        <v>4763</v>
      </c>
    </row>
    <row r="37" spans="1:25" x14ac:dyDescent="0.2">
      <c r="A37" s="21" t="s">
        <v>63</v>
      </c>
      <c r="B37" s="21" t="s">
        <v>64</v>
      </c>
      <c r="C37" s="22">
        <v>7534</v>
      </c>
      <c r="D37" s="22">
        <v>8265</v>
      </c>
      <c r="E37" s="22">
        <v>8513</v>
      </c>
      <c r="F37" s="22">
        <v>6681</v>
      </c>
      <c r="G37" s="22">
        <v>7331</v>
      </c>
      <c r="H37" s="22">
        <v>7566</v>
      </c>
      <c r="I37" s="22">
        <v>7703</v>
      </c>
      <c r="J37" s="22">
        <v>8203</v>
      </c>
      <c r="K37" s="22">
        <v>7961</v>
      </c>
      <c r="L37" s="22">
        <v>8253</v>
      </c>
      <c r="M37" s="22">
        <v>7441</v>
      </c>
      <c r="N37" s="22">
        <v>7616</v>
      </c>
      <c r="O37" s="22">
        <v>7980</v>
      </c>
      <c r="P37" s="22">
        <v>7915</v>
      </c>
      <c r="Q37" s="22">
        <v>9603</v>
      </c>
      <c r="R37" s="22">
        <v>9898</v>
      </c>
      <c r="S37" s="22">
        <v>9852</v>
      </c>
      <c r="T37" s="22">
        <v>9493</v>
      </c>
      <c r="U37" s="22">
        <v>9114</v>
      </c>
      <c r="V37" s="22">
        <v>10652</v>
      </c>
      <c r="W37" s="22">
        <v>10652</v>
      </c>
      <c r="X37" s="22">
        <v>10452</v>
      </c>
      <c r="Y37" s="22">
        <v>8611</v>
      </c>
    </row>
    <row r="38" spans="1:25" x14ac:dyDescent="0.2">
      <c r="A38" s="21" t="s">
        <v>69</v>
      </c>
      <c r="B38" s="21" t="s">
        <v>70</v>
      </c>
      <c r="C38" s="22">
        <v>4008</v>
      </c>
      <c r="D38" s="22">
        <v>2801</v>
      </c>
      <c r="E38" s="22">
        <v>3509</v>
      </c>
      <c r="F38" s="22">
        <v>2508</v>
      </c>
      <c r="G38" s="22">
        <v>2934</v>
      </c>
      <c r="H38" s="22">
        <v>2508</v>
      </c>
      <c r="I38" s="22">
        <v>2803</v>
      </c>
      <c r="J38" s="22">
        <v>2627</v>
      </c>
      <c r="K38" s="22">
        <v>3174</v>
      </c>
      <c r="L38" s="22">
        <v>3274</v>
      </c>
      <c r="M38" s="22">
        <v>3274</v>
      </c>
      <c r="N38" s="22">
        <v>3274</v>
      </c>
      <c r="O38" s="22">
        <v>3471</v>
      </c>
      <c r="P38" s="22">
        <v>3433</v>
      </c>
      <c r="Q38" s="22">
        <v>3597</v>
      </c>
      <c r="R38" s="22">
        <v>3591</v>
      </c>
      <c r="S38" s="22">
        <v>3554</v>
      </c>
      <c r="T38" s="22">
        <v>3547</v>
      </c>
      <c r="U38" s="22">
        <v>3705</v>
      </c>
      <c r="V38" s="22">
        <v>3705</v>
      </c>
      <c r="W38" s="22">
        <v>3705</v>
      </c>
      <c r="X38" s="22">
        <v>3705</v>
      </c>
      <c r="Y38" s="22">
        <v>3705</v>
      </c>
    </row>
    <row r="39" spans="1:25" x14ac:dyDescent="0.2">
      <c r="A39" s="21" t="s">
        <v>71</v>
      </c>
      <c r="B39" s="21" t="s">
        <v>72</v>
      </c>
      <c r="C39" s="22">
        <v>4719</v>
      </c>
      <c r="D39" s="22">
        <v>4370</v>
      </c>
      <c r="E39" s="22">
        <v>4991</v>
      </c>
      <c r="F39" s="22">
        <v>5672</v>
      </c>
      <c r="G39" s="22">
        <v>5672</v>
      </c>
      <c r="H39" s="22">
        <v>5509</v>
      </c>
      <c r="I39" s="22">
        <v>5281</v>
      </c>
      <c r="J39" s="22">
        <v>5502</v>
      </c>
      <c r="K39" s="22">
        <v>5829</v>
      </c>
      <c r="L39" s="22">
        <v>5829</v>
      </c>
      <c r="M39" s="22">
        <v>6081</v>
      </c>
      <c r="N39" s="22">
        <v>7199</v>
      </c>
      <c r="O39" s="22">
        <v>6937</v>
      </c>
      <c r="P39" s="22">
        <v>7490</v>
      </c>
      <c r="Q39" s="22">
        <v>7714</v>
      </c>
      <c r="R39" s="22">
        <v>8135</v>
      </c>
      <c r="S39" s="22">
        <v>7861</v>
      </c>
      <c r="T39" s="22">
        <v>7861</v>
      </c>
      <c r="U39" s="22">
        <v>7861</v>
      </c>
      <c r="V39" s="22">
        <v>8517</v>
      </c>
      <c r="W39" s="22">
        <v>7754</v>
      </c>
      <c r="X39" s="22">
        <v>8487</v>
      </c>
      <c r="Y39" s="22">
        <v>8698</v>
      </c>
    </row>
    <row r="40" spans="1:25" x14ac:dyDescent="0.2">
      <c r="A40" s="21" t="s">
        <v>73</v>
      </c>
      <c r="B40" s="21" t="s">
        <v>74</v>
      </c>
      <c r="C40" s="22">
        <v>2741</v>
      </c>
      <c r="D40" s="22">
        <v>2741</v>
      </c>
      <c r="E40" s="22">
        <v>2991</v>
      </c>
      <c r="F40" s="22">
        <v>2589</v>
      </c>
      <c r="G40" s="22">
        <v>2491</v>
      </c>
      <c r="H40" s="22">
        <v>2681</v>
      </c>
      <c r="I40" s="22">
        <v>2681</v>
      </c>
      <c r="J40" s="22">
        <v>2681</v>
      </c>
      <c r="K40" s="22">
        <v>2681</v>
      </c>
      <c r="L40" s="22">
        <v>2681</v>
      </c>
      <c r="M40" s="22">
        <v>3344</v>
      </c>
      <c r="N40" s="22">
        <v>3441</v>
      </c>
      <c r="O40" s="22">
        <v>3441</v>
      </c>
      <c r="P40" s="22">
        <v>3583</v>
      </c>
      <c r="Q40" s="22">
        <v>3441</v>
      </c>
      <c r="R40" s="22">
        <v>3583</v>
      </c>
      <c r="S40" s="22">
        <v>3595</v>
      </c>
      <c r="T40" s="22">
        <v>3595</v>
      </c>
      <c r="U40" s="22">
        <v>3595</v>
      </c>
      <c r="V40" s="22">
        <v>3591</v>
      </c>
      <c r="W40" s="22">
        <v>3591</v>
      </c>
      <c r="X40" s="22">
        <v>3694</v>
      </c>
      <c r="Y40" s="22">
        <v>3694</v>
      </c>
    </row>
    <row r="41" spans="1:25" x14ac:dyDescent="0.2">
      <c r="A41" s="21" t="s">
        <v>75</v>
      </c>
      <c r="B41" s="21" t="s">
        <v>76</v>
      </c>
      <c r="C41" s="22">
        <v>10545</v>
      </c>
      <c r="D41" s="22">
        <v>9487</v>
      </c>
      <c r="E41" s="22">
        <v>9954</v>
      </c>
      <c r="F41" s="22">
        <v>11386</v>
      </c>
      <c r="G41" s="22">
        <v>10719</v>
      </c>
      <c r="H41" s="22">
        <v>10020</v>
      </c>
      <c r="I41" s="22">
        <v>10464</v>
      </c>
      <c r="J41" s="22">
        <v>9626</v>
      </c>
      <c r="K41" s="22">
        <v>9887</v>
      </c>
      <c r="L41" s="22">
        <v>10236</v>
      </c>
      <c r="M41" s="22">
        <v>11589</v>
      </c>
      <c r="N41" s="22">
        <v>12963</v>
      </c>
      <c r="O41" s="22">
        <v>13412</v>
      </c>
      <c r="P41" s="22">
        <v>12735</v>
      </c>
      <c r="Q41" s="22">
        <v>13508</v>
      </c>
      <c r="R41" s="22">
        <v>13526</v>
      </c>
      <c r="S41" s="22">
        <v>12926</v>
      </c>
      <c r="T41" s="22">
        <v>13440</v>
      </c>
      <c r="U41" s="22">
        <v>13385</v>
      </c>
      <c r="V41" s="22">
        <v>14565</v>
      </c>
      <c r="W41" s="22">
        <v>14573</v>
      </c>
      <c r="X41" s="22">
        <v>15038</v>
      </c>
      <c r="Y41" s="22">
        <v>13513</v>
      </c>
    </row>
    <row r="42" spans="1:25" x14ac:dyDescent="0.2">
      <c r="A42" s="21" t="s">
        <v>77</v>
      </c>
      <c r="B42" s="21" t="s">
        <v>78</v>
      </c>
      <c r="C42" s="22">
        <v>5104</v>
      </c>
      <c r="D42" s="22">
        <v>4005</v>
      </c>
      <c r="E42" s="22">
        <v>4822</v>
      </c>
      <c r="F42" s="22">
        <v>4647</v>
      </c>
      <c r="G42" s="22">
        <v>4647</v>
      </c>
      <c r="H42" s="22">
        <v>4846</v>
      </c>
      <c r="I42" s="22">
        <v>4919</v>
      </c>
      <c r="J42" s="22">
        <v>4892</v>
      </c>
      <c r="K42" s="22">
        <v>4753</v>
      </c>
      <c r="L42" s="22">
        <v>4892</v>
      </c>
      <c r="M42" s="22">
        <v>4761</v>
      </c>
      <c r="N42" s="22">
        <v>4342</v>
      </c>
      <c r="O42" s="22">
        <v>3779</v>
      </c>
      <c r="P42" s="22">
        <v>3886</v>
      </c>
      <c r="Q42" s="22">
        <v>4774</v>
      </c>
      <c r="R42" s="22">
        <v>4532</v>
      </c>
      <c r="S42" s="22">
        <v>4587</v>
      </c>
      <c r="T42" s="22">
        <v>6193</v>
      </c>
      <c r="U42" s="22">
        <v>5957</v>
      </c>
      <c r="V42" s="22">
        <v>6658</v>
      </c>
      <c r="W42" s="22">
        <v>6359</v>
      </c>
      <c r="X42" s="22">
        <v>6359</v>
      </c>
      <c r="Y42" s="22">
        <v>6655</v>
      </c>
    </row>
    <row r="43" spans="1:25" x14ac:dyDescent="0.2">
      <c r="A43" s="21" t="s">
        <v>79</v>
      </c>
      <c r="B43" s="21" t="s">
        <v>80</v>
      </c>
      <c r="C43" s="22">
        <v>7557</v>
      </c>
      <c r="D43" s="22">
        <v>7536</v>
      </c>
      <c r="E43" s="22">
        <v>7999</v>
      </c>
      <c r="F43" s="22">
        <v>7856</v>
      </c>
      <c r="G43" s="22">
        <v>8096</v>
      </c>
      <c r="H43" s="22">
        <v>8400</v>
      </c>
      <c r="I43" s="22">
        <v>8683</v>
      </c>
      <c r="J43" s="22">
        <v>8057</v>
      </c>
      <c r="K43" s="22">
        <v>9331</v>
      </c>
      <c r="L43" s="22">
        <v>8457</v>
      </c>
      <c r="M43" s="22">
        <v>9423</v>
      </c>
      <c r="N43" s="22">
        <v>10326</v>
      </c>
      <c r="O43" s="22">
        <v>10575</v>
      </c>
      <c r="P43" s="22">
        <v>10573</v>
      </c>
      <c r="Q43" s="22">
        <v>10326</v>
      </c>
      <c r="R43" s="22">
        <v>10411</v>
      </c>
      <c r="S43" s="22">
        <v>10828</v>
      </c>
      <c r="T43" s="22">
        <v>10735</v>
      </c>
      <c r="U43" s="22">
        <v>10735</v>
      </c>
      <c r="V43" s="22">
        <v>11378</v>
      </c>
      <c r="W43" s="22">
        <v>11383</v>
      </c>
      <c r="X43" s="22">
        <v>11826</v>
      </c>
      <c r="Y43" s="22">
        <v>10868</v>
      </c>
    </row>
    <row r="44" spans="1:25" x14ac:dyDescent="0.2">
      <c r="A44" s="21" t="s">
        <v>81</v>
      </c>
      <c r="B44" s="21" t="s">
        <v>82</v>
      </c>
      <c r="C44" s="22">
        <v>1012</v>
      </c>
      <c r="D44" s="22">
        <v>1397</v>
      </c>
      <c r="E44" s="22">
        <v>1691</v>
      </c>
      <c r="F44" s="22">
        <v>1640</v>
      </c>
      <c r="G44" s="22">
        <v>2718</v>
      </c>
      <c r="H44" s="22">
        <v>2718</v>
      </c>
      <c r="I44" s="22">
        <v>3004</v>
      </c>
      <c r="J44" s="22">
        <v>1926</v>
      </c>
      <c r="K44" s="22">
        <v>3004</v>
      </c>
      <c r="L44" s="22">
        <v>3004</v>
      </c>
      <c r="M44" s="22">
        <v>3004</v>
      </c>
      <c r="N44" s="22">
        <v>3004</v>
      </c>
      <c r="O44" s="22">
        <v>3004</v>
      </c>
      <c r="P44" s="22">
        <v>3004</v>
      </c>
      <c r="Q44" s="22">
        <v>2718</v>
      </c>
      <c r="R44" s="22">
        <v>3004</v>
      </c>
      <c r="S44" s="22">
        <v>3004</v>
      </c>
      <c r="T44" s="22">
        <v>1926</v>
      </c>
      <c r="U44" s="22">
        <v>3004</v>
      </c>
      <c r="V44" s="22">
        <v>3004</v>
      </c>
      <c r="W44" s="22">
        <v>3004</v>
      </c>
      <c r="X44" s="22">
        <v>3004</v>
      </c>
      <c r="Y44" s="22">
        <v>3004</v>
      </c>
    </row>
    <row r="45" spans="1:25" x14ac:dyDescent="0.2">
      <c r="A45" s="21" t="s">
        <v>83</v>
      </c>
      <c r="B45" s="21" t="s">
        <v>84</v>
      </c>
      <c r="C45" s="22">
        <v>2637</v>
      </c>
      <c r="D45" s="22">
        <v>2804</v>
      </c>
      <c r="E45" s="22">
        <v>2800</v>
      </c>
      <c r="F45" s="22">
        <v>2924</v>
      </c>
      <c r="G45" s="22">
        <v>2826</v>
      </c>
      <c r="H45" s="22">
        <v>2993</v>
      </c>
      <c r="I45" s="22">
        <v>3347</v>
      </c>
      <c r="J45" s="22">
        <v>2826</v>
      </c>
      <c r="K45" s="22">
        <v>2826</v>
      </c>
      <c r="L45" s="22">
        <v>2993</v>
      </c>
      <c r="M45" s="22">
        <v>3322</v>
      </c>
      <c r="N45" s="22">
        <v>3322</v>
      </c>
      <c r="O45" s="22">
        <v>3322</v>
      </c>
      <c r="P45" s="22">
        <v>3655</v>
      </c>
      <c r="Q45" s="22">
        <v>3655</v>
      </c>
      <c r="R45" s="22">
        <v>3655</v>
      </c>
      <c r="S45" s="22">
        <v>3301</v>
      </c>
      <c r="T45" s="22">
        <v>3284</v>
      </c>
      <c r="U45" s="22">
        <v>3284</v>
      </c>
      <c r="V45" s="22">
        <v>3284</v>
      </c>
      <c r="W45" s="22">
        <v>3284</v>
      </c>
      <c r="X45" s="22">
        <v>3284</v>
      </c>
      <c r="Y45" s="22">
        <v>3284</v>
      </c>
    </row>
    <row r="46" spans="1:25" x14ac:dyDescent="0.2">
      <c r="A46" s="21" t="s">
        <v>85</v>
      </c>
      <c r="B46" s="21" t="s">
        <v>86</v>
      </c>
      <c r="C46" s="22">
        <v>7649</v>
      </c>
      <c r="D46" s="22">
        <v>7800</v>
      </c>
      <c r="E46" s="22">
        <v>10053</v>
      </c>
      <c r="F46" s="22">
        <v>9409</v>
      </c>
      <c r="G46" s="22">
        <v>9409</v>
      </c>
      <c r="H46" s="22">
        <v>8614</v>
      </c>
      <c r="I46" s="22">
        <v>8019</v>
      </c>
      <c r="J46" s="22">
        <v>6846</v>
      </c>
      <c r="K46" s="22">
        <v>7110</v>
      </c>
      <c r="L46" s="22">
        <v>6674</v>
      </c>
      <c r="M46" s="22">
        <v>6300</v>
      </c>
      <c r="N46" s="22">
        <v>6068</v>
      </c>
      <c r="O46" s="22">
        <v>7400</v>
      </c>
      <c r="P46" s="22">
        <v>9014</v>
      </c>
      <c r="Q46" s="22">
        <v>7466</v>
      </c>
      <c r="R46" s="22">
        <v>7785</v>
      </c>
      <c r="S46" s="22">
        <v>8908</v>
      </c>
      <c r="T46" s="22">
        <v>11105</v>
      </c>
      <c r="U46" s="22">
        <v>11316</v>
      </c>
      <c r="V46" s="22">
        <v>12065</v>
      </c>
      <c r="W46" s="22">
        <v>12049</v>
      </c>
      <c r="X46" s="22">
        <v>12024</v>
      </c>
      <c r="Y46" s="22">
        <v>11828</v>
      </c>
    </row>
    <row r="47" spans="1:25" x14ac:dyDescent="0.2">
      <c r="A47" s="21" t="s">
        <v>87</v>
      </c>
      <c r="B47" s="21" t="s">
        <v>88</v>
      </c>
      <c r="C47" s="22">
        <v>2096</v>
      </c>
      <c r="D47" s="22">
        <v>2302</v>
      </c>
      <c r="E47" s="22">
        <v>2302</v>
      </c>
      <c r="F47" s="22">
        <v>3103</v>
      </c>
      <c r="G47" s="22">
        <v>3103</v>
      </c>
      <c r="H47" s="22">
        <v>3103</v>
      </c>
      <c r="I47" s="22">
        <v>2773</v>
      </c>
      <c r="J47" s="22">
        <v>2446</v>
      </c>
      <c r="K47" s="22">
        <v>2714</v>
      </c>
      <c r="L47" s="22">
        <v>2714</v>
      </c>
      <c r="M47" s="22">
        <v>3070</v>
      </c>
      <c r="N47" s="22">
        <v>2779</v>
      </c>
      <c r="O47" s="22">
        <v>3459</v>
      </c>
      <c r="P47" s="22">
        <v>3440</v>
      </c>
      <c r="Q47" s="22">
        <v>2033</v>
      </c>
      <c r="R47" s="22">
        <v>2403</v>
      </c>
      <c r="S47" s="22">
        <v>1606</v>
      </c>
      <c r="T47" s="22">
        <v>1914</v>
      </c>
      <c r="U47" s="22">
        <v>3242</v>
      </c>
      <c r="V47" s="22">
        <v>3687</v>
      </c>
      <c r="W47" s="22">
        <v>3570</v>
      </c>
      <c r="X47" s="22">
        <v>3570</v>
      </c>
      <c r="Y47" s="22">
        <v>3570</v>
      </c>
    </row>
    <row r="48" spans="1:25" x14ac:dyDescent="0.2">
      <c r="A48" s="21" t="s">
        <v>89</v>
      </c>
      <c r="B48" s="21" t="s">
        <v>90</v>
      </c>
      <c r="C48" s="22">
        <v>5690</v>
      </c>
      <c r="D48" s="22">
        <v>6632</v>
      </c>
      <c r="E48" s="22">
        <v>6962</v>
      </c>
      <c r="F48" s="22">
        <v>6632</v>
      </c>
      <c r="G48" s="22">
        <v>6240</v>
      </c>
      <c r="H48" s="22">
        <v>6782</v>
      </c>
      <c r="I48" s="22">
        <v>6590</v>
      </c>
      <c r="J48" s="22">
        <v>6368</v>
      </c>
      <c r="K48" s="22">
        <v>6368</v>
      </c>
      <c r="L48" s="22">
        <v>6368</v>
      </c>
      <c r="M48" s="22">
        <v>6790</v>
      </c>
      <c r="N48" s="22">
        <v>6790</v>
      </c>
      <c r="O48" s="22">
        <v>6790</v>
      </c>
      <c r="P48" s="22">
        <v>7050</v>
      </c>
      <c r="Q48" s="22">
        <v>7251</v>
      </c>
      <c r="R48" s="22">
        <v>7404</v>
      </c>
      <c r="S48" s="22">
        <v>7069</v>
      </c>
      <c r="T48" s="22">
        <v>8074</v>
      </c>
      <c r="U48" s="22">
        <v>8103</v>
      </c>
      <c r="V48" s="22">
        <v>8474</v>
      </c>
      <c r="W48" s="22">
        <v>7608</v>
      </c>
      <c r="X48" s="22">
        <v>7658</v>
      </c>
      <c r="Y48" s="22">
        <v>7956</v>
      </c>
    </row>
    <row r="49" spans="1:25" x14ac:dyDescent="0.2">
      <c r="A49" s="21" t="s">
        <v>91</v>
      </c>
      <c r="B49" s="21" t="s">
        <v>92</v>
      </c>
      <c r="C49" s="22">
        <v>2420</v>
      </c>
      <c r="D49" s="22">
        <v>2420</v>
      </c>
      <c r="E49" s="22">
        <v>2455</v>
      </c>
      <c r="F49" s="22">
        <v>2428</v>
      </c>
      <c r="G49" s="22">
        <v>2428</v>
      </c>
      <c r="H49" s="22">
        <v>2428</v>
      </c>
      <c r="I49" s="22">
        <v>2428</v>
      </c>
      <c r="J49" s="22">
        <v>1598</v>
      </c>
      <c r="K49" s="22">
        <v>1766</v>
      </c>
      <c r="L49" s="22">
        <v>2498</v>
      </c>
      <c r="M49" s="22">
        <v>2621</v>
      </c>
      <c r="N49" s="22">
        <v>2621</v>
      </c>
      <c r="O49" s="22">
        <v>2621</v>
      </c>
      <c r="P49" s="22">
        <v>2621</v>
      </c>
      <c r="Q49" s="22">
        <v>2789</v>
      </c>
      <c r="R49" s="22">
        <v>2789</v>
      </c>
      <c r="S49" s="22">
        <v>2621</v>
      </c>
      <c r="T49" s="22">
        <v>1721</v>
      </c>
      <c r="U49" s="22">
        <v>2621</v>
      </c>
      <c r="V49" s="22">
        <v>2813</v>
      </c>
      <c r="W49" s="22">
        <v>2690</v>
      </c>
      <c r="X49" s="22">
        <v>2690</v>
      </c>
      <c r="Y49" s="22">
        <v>1913</v>
      </c>
    </row>
    <row r="50" spans="1:25" x14ac:dyDescent="0.2">
      <c r="A50" s="21" t="s">
        <v>93</v>
      </c>
      <c r="B50" s="21" t="s">
        <v>94</v>
      </c>
      <c r="C50" s="22">
        <v>4022</v>
      </c>
      <c r="D50" s="22">
        <v>5059</v>
      </c>
      <c r="E50" s="22">
        <v>4224</v>
      </c>
      <c r="F50" s="22">
        <v>4022</v>
      </c>
      <c r="G50" s="22">
        <v>5243</v>
      </c>
      <c r="H50" s="22">
        <v>4627</v>
      </c>
      <c r="I50" s="22">
        <v>4791</v>
      </c>
      <c r="J50" s="22">
        <v>4791</v>
      </c>
      <c r="K50" s="22">
        <v>5081</v>
      </c>
      <c r="L50" s="22">
        <v>5081</v>
      </c>
      <c r="M50" s="22">
        <v>5081</v>
      </c>
      <c r="N50" s="22">
        <v>5487</v>
      </c>
      <c r="O50" s="22">
        <v>5229</v>
      </c>
      <c r="P50" s="22">
        <v>5487</v>
      </c>
      <c r="Q50" s="22">
        <v>6373</v>
      </c>
      <c r="R50" s="22">
        <v>6373</v>
      </c>
      <c r="S50" s="22">
        <v>6373</v>
      </c>
      <c r="T50" s="22">
        <v>6043</v>
      </c>
      <c r="U50" s="22">
        <v>7135</v>
      </c>
      <c r="V50" s="22">
        <v>7135</v>
      </c>
      <c r="W50" s="22">
        <v>7135</v>
      </c>
      <c r="X50" s="22">
        <v>7776</v>
      </c>
      <c r="Y50" s="22">
        <v>7634</v>
      </c>
    </row>
    <row r="51" spans="1:25" x14ac:dyDescent="0.2">
      <c r="A51" s="21" t="s">
        <v>95</v>
      </c>
      <c r="B51" s="21" t="s">
        <v>96</v>
      </c>
      <c r="C51" s="22">
        <v>1574</v>
      </c>
      <c r="D51" s="22">
        <v>1410</v>
      </c>
      <c r="E51" s="22">
        <v>1494</v>
      </c>
      <c r="F51" s="22">
        <v>1458</v>
      </c>
      <c r="G51" s="22">
        <v>1100</v>
      </c>
      <c r="H51" s="22">
        <v>1308</v>
      </c>
      <c r="I51" s="22">
        <v>1550</v>
      </c>
      <c r="J51" s="22">
        <v>2406</v>
      </c>
      <c r="K51" s="22">
        <v>2588</v>
      </c>
      <c r="L51" s="22">
        <v>2936</v>
      </c>
      <c r="M51" s="22">
        <v>2936</v>
      </c>
      <c r="N51" s="22">
        <v>2936</v>
      </c>
      <c r="O51" s="22">
        <v>2936</v>
      </c>
      <c r="P51" s="22">
        <v>2936</v>
      </c>
      <c r="Q51" s="22">
        <v>2936</v>
      </c>
      <c r="R51" s="22">
        <v>2936</v>
      </c>
      <c r="S51" s="22">
        <v>2936</v>
      </c>
      <c r="T51" s="22">
        <v>2936</v>
      </c>
      <c r="U51" s="22">
        <v>2509</v>
      </c>
      <c r="V51" s="22">
        <v>2822</v>
      </c>
      <c r="W51" s="22">
        <v>2822</v>
      </c>
      <c r="X51" s="22">
        <v>2936</v>
      </c>
      <c r="Y51" s="22">
        <v>2936</v>
      </c>
    </row>
    <row r="52" spans="1:25" x14ac:dyDescent="0.2">
      <c r="A52" s="21" t="s">
        <v>97</v>
      </c>
      <c r="B52" s="21" t="s">
        <v>98</v>
      </c>
      <c r="C52" s="22">
        <v>8775</v>
      </c>
      <c r="D52" s="22">
        <v>8959</v>
      </c>
      <c r="E52" s="22">
        <v>8876</v>
      </c>
      <c r="F52" s="22">
        <v>8290</v>
      </c>
      <c r="G52" s="22">
        <v>7068</v>
      </c>
      <c r="H52" s="22">
        <v>7491</v>
      </c>
      <c r="I52" s="22">
        <v>7251</v>
      </c>
      <c r="J52" s="22">
        <v>7479</v>
      </c>
      <c r="K52" s="22">
        <v>8478</v>
      </c>
      <c r="L52" s="22">
        <v>10066</v>
      </c>
      <c r="M52" s="22">
        <v>9689</v>
      </c>
      <c r="N52" s="22">
        <v>10218</v>
      </c>
      <c r="O52" s="22">
        <v>10620</v>
      </c>
      <c r="P52" s="22">
        <v>11381</v>
      </c>
      <c r="Q52" s="22">
        <v>10200</v>
      </c>
      <c r="R52" s="22">
        <v>10820</v>
      </c>
      <c r="S52" s="22">
        <v>10819</v>
      </c>
      <c r="T52" s="22">
        <v>11610</v>
      </c>
      <c r="U52" s="22">
        <v>11571</v>
      </c>
      <c r="V52" s="22">
        <v>11806</v>
      </c>
      <c r="W52" s="22">
        <v>11806</v>
      </c>
      <c r="X52" s="22">
        <v>11802</v>
      </c>
      <c r="Y52" s="22">
        <v>12782</v>
      </c>
    </row>
    <row r="53" spans="1:25" x14ac:dyDescent="0.2">
      <c r="A53" s="21" t="s">
        <v>99</v>
      </c>
      <c r="B53" s="21" t="s">
        <v>100</v>
      </c>
      <c r="C53" s="22">
        <v>1855</v>
      </c>
      <c r="D53" s="22">
        <v>1134</v>
      </c>
      <c r="E53" s="22">
        <v>1134</v>
      </c>
      <c r="F53" s="22">
        <v>1115</v>
      </c>
      <c r="G53" s="22">
        <v>1115</v>
      </c>
      <c r="H53" s="22">
        <v>1115</v>
      </c>
      <c r="I53" s="22">
        <v>585</v>
      </c>
      <c r="J53" s="22">
        <v>2041</v>
      </c>
      <c r="K53" s="22">
        <v>2041</v>
      </c>
      <c r="L53" s="22">
        <v>2041</v>
      </c>
      <c r="M53" s="22">
        <v>2041</v>
      </c>
      <c r="N53" s="22">
        <v>1940</v>
      </c>
      <c r="O53" s="22">
        <v>2241</v>
      </c>
      <c r="P53" s="22">
        <v>2284</v>
      </c>
      <c r="Q53" s="22">
        <v>2241</v>
      </c>
      <c r="R53" s="22">
        <v>2504</v>
      </c>
      <c r="S53" s="22">
        <v>2492</v>
      </c>
      <c r="T53" s="22">
        <v>2492</v>
      </c>
      <c r="U53" s="22">
        <v>2720</v>
      </c>
      <c r="V53" s="22">
        <v>2653</v>
      </c>
      <c r="W53" s="22">
        <v>2653</v>
      </c>
      <c r="X53" s="22">
        <v>2653</v>
      </c>
      <c r="Y53" s="22">
        <v>3026</v>
      </c>
    </row>
    <row r="54" spans="1:25" x14ac:dyDescent="0.2">
      <c r="A54" s="21" t="s">
        <v>101</v>
      </c>
      <c r="B54" s="21" t="s">
        <v>102</v>
      </c>
      <c r="C54" s="22">
        <v>2427</v>
      </c>
      <c r="D54" s="22">
        <v>2633</v>
      </c>
      <c r="E54" s="22">
        <v>2178</v>
      </c>
      <c r="F54" s="22">
        <v>2470</v>
      </c>
      <c r="G54" s="22">
        <v>2470</v>
      </c>
      <c r="H54" s="22">
        <v>2830</v>
      </c>
      <c r="I54" s="22">
        <v>2830</v>
      </c>
      <c r="J54" s="22">
        <v>2546</v>
      </c>
      <c r="K54" s="22">
        <v>2388</v>
      </c>
      <c r="L54" s="22">
        <v>2388</v>
      </c>
      <c r="M54" s="22">
        <v>2388</v>
      </c>
      <c r="N54" s="22">
        <v>2672</v>
      </c>
      <c r="O54" s="22">
        <v>2672</v>
      </c>
      <c r="P54" s="22">
        <v>2672</v>
      </c>
      <c r="Q54" s="22">
        <v>2830</v>
      </c>
      <c r="R54" s="22">
        <v>2830</v>
      </c>
      <c r="S54" s="22">
        <v>2830</v>
      </c>
      <c r="T54" s="22">
        <v>3440</v>
      </c>
      <c r="U54" s="22">
        <v>2399</v>
      </c>
      <c r="V54" s="22">
        <v>3090</v>
      </c>
      <c r="W54" s="22">
        <v>3090</v>
      </c>
      <c r="X54" s="22">
        <v>2806</v>
      </c>
      <c r="Y54" s="22">
        <v>3170</v>
      </c>
    </row>
    <row r="55" spans="1:25" x14ac:dyDescent="0.2">
      <c r="A55" s="21" t="s">
        <v>103</v>
      </c>
      <c r="B55" s="21" t="s">
        <v>104</v>
      </c>
      <c r="C55" s="22">
        <v>2307</v>
      </c>
      <c r="D55" s="22">
        <v>2307</v>
      </c>
      <c r="E55" s="22">
        <v>2426</v>
      </c>
      <c r="F55" s="22">
        <v>2363</v>
      </c>
      <c r="G55" s="22">
        <v>2548</v>
      </c>
      <c r="H55" s="22">
        <v>3928</v>
      </c>
      <c r="I55" s="22">
        <v>3928</v>
      </c>
      <c r="J55" s="22">
        <v>2548</v>
      </c>
      <c r="K55" s="22">
        <v>2152</v>
      </c>
      <c r="L55" s="22">
        <v>2152</v>
      </c>
      <c r="M55" s="22">
        <v>2271</v>
      </c>
      <c r="N55" s="22">
        <v>2432</v>
      </c>
      <c r="O55" s="22">
        <v>2432</v>
      </c>
      <c r="P55" s="22">
        <v>2432</v>
      </c>
      <c r="Q55" s="22">
        <v>2432</v>
      </c>
      <c r="R55" s="22">
        <v>4027</v>
      </c>
      <c r="S55" s="22">
        <v>2432</v>
      </c>
      <c r="T55" s="22">
        <v>2432</v>
      </c>
      <c r="U55" s="22">
        <v>2432</v>
      </c>
      <c r="V55" s="22">
        <v>4113</v>
      </c>
      <c r="W55" s="22">
        <v>4113</v>
      </c>
      <c r="X55" s="22">
        <v>4113</v>
      </c>
      <c r="Y55" s="22">
        <v>2518</v>
      </c>
    </row>
    <row r="56" spans="1:25" x14ac:dyDescent="0.2">
      <c r="A56" s="21" t="s">
        <v>105</v>
      </c>
      <c r="B56" s="21" t="s">
        <v>106</v>
      </c>
      <c r="C56" s="22">
        <v>402</v>
      </c>
      <c r="D56" s="22">
        <v>402</v>
      </c>
      <c r="E56" s="22">
        <v>579</v>
      </c>
      <c r="F56" s="22">
        <v>402</v>
      </c>
      <c r="G56" s="22">
        <v>402</v>
      </c>
      <c r="H56" s="22">
        <v>579</v>
      </c>
      <c r="I56" s="22">
        <v>579</v>
      </c>
      <c r="J56" s="22">
        <v>402</v>
      </c>
      <c r="K56" s="22">
        <v>579</v>
      </c>
      <c r="L56" s="22">
        <v>579</v>
      </c>
      <c r="M56" s="22">
        <v>579</v>
      </c>
      <c r="N56" s="22">
        <v>579</v>
      </c>
      <c r="O56" s="22">
        <v>579</v>
      </c>
      <c r="P56" s="22">
        <v>741</v>
      </c>
      <c r="Q56" s="22">
        <v>741</v>
      </c>
      <c r="R56" s="22">
        <v>731</v>
      </c>
      <c r="S56" s="22">
        <v>731</v>
      </c>
      <c r="T56" s="22">
        <v>731</v>
      </c>
      <c r="U56" s="22">
        <v>731</v>
      </c>
      <c r="V56" s="22">
        <v>731</v>
      </c>
      <c r="W56" s="22">
        <v>731</v>
      </c>
      <c r="X56" s="22">
        <v>857</v>
      </c>
      <c r="Y56" s="22">
        <v>845</v>
      </c>
    </row>
    <row r="57" spans="1:25" x14ac:dyDescent="0.2">
      <c r="A57" s="21" t="s">
        <v>107</v>
      </c>
      <c r="B57" s="21" t="s">
        <v>108</v>
      </c>
      <c r="C57" s="22">
        <v>3833</v>
      </c>
      <c r="D57" s="22">
        <v>3913</v>
      </c>
      <c r="E57" s="22">
        <v>3571</v>
      </c>
      <c r="F57" s="22">
        <v>3157</v>
      </c>
      <c r="G57" s="22">
        <v>3677</v>
      </c>
      <c r="H57" s="22">
        <v>3897</v>
      </c>
      <c r="I57" s="22">
        <v>3421</v>
      </c>
      <c r="J57" s="22">
        <v>3421</v>
      </c>
      <c r="K57" s="22">
        <v>3695</v>
      </c>
      <c r="L57" s="22">
        <v>3205</v>
      </c>
      <c r="M57" s="22">
        <v>3205</v>
      </c>
      <c r="N57" s="22">
        <v>4775</v>
      </c>
      <c r="O57" s="22">
        <v>4935</v>
      </c>
      <c r="P57" s="22">
        <v>4779</v>
      </c>
      <c r="Q57" s="22">
        <v>5128</v>
      </c>
      <c r="R57" s="22">
        <v>5994</v>
      </c>
      <c r="S57" s="22">
        <v>5931</v>
      </c>
      <c r="T57" s="22">
        <v>6101</v>
      </c>
      <c r="U57" s="22">
        <v>5898</v>
      </c>
      <c r="V57" s="22">
        <v>6118</v>
      </c>
      <c r="W57" s="22">
        <v>6118</v>
      </c>
      <c r="X57" s="22">
        <v>6118</v>
      </c>
      <c r="Y57" s="22">
        <v>6118</v>
      </c>
    </row>
    <row r="58" spans="1:25" x14ac:dyDescent="0.2">
      <c r="A58" s="21" t="s">
        <v>109</v>
      </c>
      <c r="B58" s="21" t="s">
        <v>110</v>
      </c>
      <c r="C58" s="22">
        <v>4201</v>
      </c>
      <c r="D58" s="22">
        <v>4737</v>
      </c>
      <c r="E58" s="22">
        <v>5048</v>
      </c>
      <c r="F58" s="22">
        <v>4177</v>
      </c>
      <c r="G58" s="22">
        <v>4917</v>
      </c>
      <c r="H58" s="22">
        <v>4862</v>
      </c>
      <c r="I58" s="22">
        <v>3243</v>
      </c>
      <c r="J58" s="22">
        <v>4587</v>
      </c>
      <c r="K58" s="22">
        <v>5251</v>
      </c>
      <c r="L58" s="22">
        <v>5405</v>
      </c>
      <c r="M58" s="22">
        <v>5608</v>
      </c>
      <c r="N58" s="22">
        <v>5608</v>
      </c>
      <c r="O58" s="22">
        <v>5405</v>
      </c>
      <c r="P58" s="22">
        <v>5405</v>
      </c>
      <c r="Q58" s="22">
        <v>5924</v>
      </c>
      <c r="R58" s="22">
        <v>6273</v>
      </c>
      <c r="S58" s="22">
        <v>6004</v>
      </c>
      <c r="T58" s="22">
        <v>4863</v>
      </c>
      <c r="U58" s="22">
        <v>6471</v>
      </c>
      <c r="V58" s="22">
        <v>6471</v>
      </c>
      <c r="W58" s="22">
        <v>6471</v>
      </c>
      <c r="X58" s="22">
        <v>6471</v>
      </c>
      <c r="Y58" s="22">
        <v>6471</v>
      </c>
    </row>
    <row r="59" spans="1:25" x14ac:dyDescent="0.2">
      <c r="A59" s="21" t="s">
        <v>111</v>
      </c>
      <c r="B59" s="21" t="s">
        <v>112</v>
      </c>
      <c r="C59" s="22">
        <v>4830</v>
      </c>
      <c r="D59" s="22">
        <v>4830</v>
      </c>
      <c r="E59" s="22">
        <v>4765</v>
      </c>
      <c r="F59" s="22">
        <v>4556</v>
      </c>
      <c r="G59" s="22">
        <v>4401</v>
      </c>
      <c r="H59" s="22">
        <v>4113</v>
      </c>
      <c r="I59" s="22">
        <v>4782</v>
      </c>
      <c r="J59" s="22">
        <v>4782</v>
      </c>
      <c r="K59" s="22">
        <v>4782</v>
      </c>
      <c r="L59" s="22">
        <v>4033</v>
      </c>
      <c r="M59" s="22">
        <v>4186</v>
      </c>
      <c r="N59" s="22">
        <v>2585</v>
      </c>
      <c r="O59" s="22">
        <v>2585</v>
      </c>
      <c r="P59" s="22">
        <v>2585</v>
      </c>
      <c r="Q59" s="22">
        <v>2585</v>
      </c>
      <c r="R59" s="22">
        <v>2873</v>
      </c>
      <c r="S59" s="22">
        <v>2928</v>
      </c>
      <c r="T59" s="22">
        <v>3719</v>
      </c>
      <c r="U59" s="22">
        <v>3900</v>
      </c>
      <c r="V59" s="22">
        <v>2295</v>
      </c>
      <c r="W59" s="22">
        <v>2295</v>
      </c>
      <c r="X59" s="22">
        <v>2295</v>
      </c>
      <c r="Y59" s="22">
        <v>1830</v>
      </c>
    </row>
    <row r="60" spans="1:25" x14ac:dyDescent="0.2">
      <c r="A60" s="21" t="s">
        <v>113</v>
      </c>
      <c r="B60" s="21" t="s">
        <v>114</v>
      </c>
      <c r="C60" s="22">
        <v>1445</v>
      </c>
      <c r="D60" s="22">
        <v>1445</v>
      </c>
      <c r="E60" s="22">
        <v>1445</v>
      </c>
      <c r="F60" s="22">
        <v>999</v>
      </c>
      <c r="G60" s="22">
        <v>1122</v>
      </c>
      <c r="H60" s="22">
        <v>1122</v>
      </c>
      <c r="I60" s="22">
        <v>1122</v>
      </c>
      <c r="J60" s="22">
        <v>1122</v>
      </c>
      <c r="K60" s="22">
        <v>1122</v>
      </c>
      <c r="L60" s="22">
        <v>1122</v>
      </c>
      <c r="M60" s="22">
        <v>1270</v>
      </c>
      <c r="N60" s="22">
        <v>1614</v>
      </c>
      <c r="O60" s="22">
        <v>2748</v>
      </c>
      <c r="P60" s="22">
        <v>2748</v>
      </c>
      <c r="Q60" s="22">
        <v>2748</v>
      </c>
      <c r="R60" s="22">
        <v>2750</v>
      </c>
      <c r="S60" s="22">
        <v>2600</v>
      </c>
      <c r="T60" s="22">
        <v>2600</v>
      </c>
      <c r="U60" s="22">
        <v>2600</v>
      </c>
      <c r="V60" s="22">
        <v>2600</v>
      </c>
      <c r="W60" s="22">
        <v>2600</v>
      </c>
      <c r="X60" s="22">
        <v>2600</v>
      </c>
      <c r="Y60" s="22">
        <v>2600</v>
      </c>
    </row>
    <row r="61" spans="1:25" x14ac:dyDescent="0.2">
      <c r="A61" s="21" t="s">
        <v>115</v>
      </c>
      <c r="B61" s="21" t="s">
        <v>116</v>
      </c>
      <c r="C61" s="22">
        <v>3726</v>
      </c>
      <c r="D61" s="22">
        <v>4255</v>
      </c>
      <c r="E61" s="22">
        <v>4255</v>
      </c>
      <c r="F61" s="22">
        <v>4043</v>
      </c>
      <c r="G61" s="22">
        <v>3656</v>
      </c>
      <c r="H61" s="22">
        <v>4043</v>
      </c>
      <c r="I61" s="22">
        <v>4043</v>
      </c>
      <c r="J61" s="22">
        <v>4143</v>
      </c>
      <c r="K61" s="22">
        <v>4143</v>
      </c>
      <c r="L61" s="22">
        <v>4143</v>
      </c>
      <c r="M61" s="22">
        <v>4340</v>
      </c>
      <c r="N61" s="22">
        <v>3893</v>
      </c>
      <c r="O61" s="22">
        <v>4340</v>
      </c>
      <c r="P61" s="22">
        <v>4340</v>
      </c>
      <c r="Q61" s="22">
        <v>4086</v>
      </c>
      <c r="R61" s="22">
        <v>3818</v>
      </c>
      <c r="S61" s="22">
        <v>3953</v>
      </c>
      <c r="T61" s="22">
        <v>4073</v>
      </c>
      <c r="U61" s="22">
        <v>4327</v>
      </c>
      <c r="V61" s="22">
        <v>4253</v>
      </c>
      <c r="W61" s="22">
        <v>4253</v>
      </c>
      <c r="X61" s="22">
        <v>4245</v>
      </c>
      <c r="Y61" s="22">
        <v>4535</v>
      </c>
    </row>
    <row r="62" spans="1:25" x14ac:dyDescent="0.2">
      <c r="A62" s="21" t="s">
        <v>117</v>
      </c>
      <c r="B62" s="21" t="s">
        <v>118</v>
      </c>
      <c r="C62" s="22">
        <v>1259</v>
      </c>
      <c r="D62" s="22">
        <v>1259</v>
      </c>
      <c r="E62" s="22">
        <v>2899</v>
      </c>
      <c r="F62" s="22">
        <v>3604</v>
      </c>
      <c r="G62" s="22">
        <v>3792</v>
      </c>
      <c r="H62" s="22">
        <v>2730</v>
      </c>
      <c r="I62" s="22">
        <v>2638</v>
      </c>
      <c r="J62" s="22">
        <v>3604</v>
      </c>
      <c r="K62" s="22">
        <v>3294</v>
      </c>
      <c r="L62" s="22">
        <v>3604</v>
      </c>
      <c r="M62" s="22">
        <v>3887</v>
      </c>
      <c r="N62" s="22">
        <v>3887</v>
      </c>
      <c r="O62" s="22">
        <v>3577</v>
      </c>
      <c r="P62" s="22">
        <v>3669</v>
      </c>
      <c r="Q62" s="22">
        <v>3887</v>
      </c>
      <c r="R62" s="22">
        <v>3887</v>
      </c>
      <c r="S62" s="22">
        <v>3577</v>
      </c>
      <c r="T62" s="22">
        <v>3577</v>
      </c>
      <c r="U62" s="22">
        <v>3577</v>
      </c>
      <c r="V62" s="22">
        <v>4684</v>
      </c>
      <c r="W62" s="22">
        <v>4958</v>
      </c>
      <c r="X62" s="22">
        <v>4684</v>
      </c>
      <c r="Y62" s="22">
        <v>2803</v>
      </c>
    </row>
    <row r="63" spans="1:25" x14ac:dyDescent="0.2">
      <c r="A63" s="21" t="s">
        <v>119</v>
      </c>
      <c r="B63" s="21" t="s">
        <v>120</v>
      </c>
      <c r="C63" s="22">
        <v>834</v>
      </c>
      <c r="D63" s="22">
        <v>1452</v>
      </c>
      <c r="E63" s="22">
        <v>1554</v>
      </c>
      <c r="F63" s="22">
        <v>1447</v>
      </c>
      <c r="G63" s="22">
        <v>1447</v>
      </c>
      <c r="H63" s="22">
        <v>1447</v>
      </c>
      <c r="I63" s="22">
        <v>1447</v>
      </c>
      <c r="J63" s="22">
        <v>1447</v>
      </c>
      <c r="K63" s="22">
        <v>1447</v>
      </c>
      <c r="L63" s="22">
        <v>1447</v>
      </c>
      <c r="M63" s="22">
        <v>1447</v>
      </c>
      <c r="N63" s="22">
        <v>1447</v>
      </c>
      <c r="O63" s="22">
        <v>1447</v>
      </c>
      <c r="P63" s="22">
        <v>2091</v>
      </c>
      <c r="Q63" s="22">
        <v>2170</v>
      </c>
      <c r="R63" s="22">
        <v>2091</v>
      </c>
      <c r="S63" s="22">
        <v>2091</v>
      </c>
      <c r="T63" s="22">
        <v>2091</v>
      </c>
      <c r="U63" s="22">
        <v>2091</v>
      </c>
      <c r="V63" s="22">
        <v>2237</v>
      </c>
      <c r="W63" s="22">
        <v>2237</v>
      </c>
      <c r="X63" s="22">
        <v>2237</v>
      </c>
      <c r="Y63" s="22">
        <v>2217</v>
      </c>
    </row>
    <row r="64" spans="1:25" x14ac:dyDescent="0.2">
      <c r="A64" s="21" t="s">
        <v>121</v>
      </c>
      <c r="B64" s="21" t="s">
        <v>122</v>
      </c>
      <c r="C64" s="22">
        <v>4979</v>
      </c>
      <c r="D64" s="22">
        <v>5806</v>
      </c>
      <c r="E64" s="22">
        <v>5404</v>
      </c>
      <c r="F64" s="22">
        <v>6521</v>
      </c>
      <c r="G64" s="22">
        <v>5650</v>
      </c>
      <c r="H64" s="22">
        <v>5648</v>
      </c>
      <c r="I64" s="22">
        <v>6502</v>
      </c>
      <c r="J64" s="22">
        <v>5519</v>
      </c>
      <c r="K64" s="22">
        <v>6665</v>
      </c>
      <c r="L64" s="22">
        <v>6760</v>
      </c>
      <c r="M64" s="22">
        <v>6933</v>
      </c>
      <c r="N64" s="22">
        <v>6911</v>
      </c>
      <c r="O64" s="22">
        <v>7119</v>
      </c>
      <c r="P64" s="22">
        <v>7629</v>
      </c>
      <c r="Q64" s="22">
        <v>7638</v>
      </c>
      <c r="R64" s="22">
        <v>8276</v>
      </c>
      <c r="S64" s="22">
        <v>8276</v>
      </c>
      <c r="T64" s="22">
        <v>7150</v>
      </c>
      <c r="U64" s="22">
        <v>7386</v>
      </c>
      <c r="V64" s="22">
        <v>7824</v>
      </c>
      <c r="W64" s="22">
        <v>7824</v>
      </c>
      <c r="X64" s="22">
        <v>7576</v>
      </c>
      <c r="Y64" s="22">
        <v>7364</v>
      </c>
    </row>
    <row r="65" spans="1:25" x14ac:dyDescent="0.2">
      <c r="A65" s="21" t="s">
        <v>123</v>
      </c>
      <c r="B65" s="21" t="s">
        <v>124</v>
      </c>
      <c r="C65" s="22">
        <v>3887</v>
      </c>
      <c r="D65" s="22">
        <v>3622</v>
      </c>
      <c r="E65" s="22">
        <v>3279</v>
      </c>
      <c r="F65" s="22">
        <v>3515</v>
      </c>
      <c r="G65" s="22">
        <v>4660</v>
      </c>
      <c r="H65" s="22">
        <v>4630</v>
      </c>
      <c r="I65" s="22">
        <v>3698</v>
      </c>
      <c r="J65" s="22">
        <v>3458</v>
      </c>
      <c r="K65" s="22">
        <v>3300</v>
      </c>
      <c r="L65" s="22">
        <v>3652</v>
      </c>
      <c r="M65" s="22">
        <v>3458</v>
      </c>
      <c r="N65" s="22">
        <v>3458</v>
      </c>
      <c r="O65" s="22">
        <v>3814</v>
      </c>
      <c r="P65" s="22">
        <v>3814</v>
      </c>
      <c r="Q65" s="22">
        <v>3814</v>
      </c>
      <c r="R65" s="22">
        <v>3719</v>
      </c>
      <c r="S65" s="22">
        <v>3719</v>
      </c>
      <c r="T65" s="22">
        <v>3055</v>
      </c>
      <c r="U65" s="22">
        <v>4221</v>
      </c>
      <c r="V65" s="22">
        <v>4279</v>
      </c>
      <c r="W65" s="22">
        <v>4180</v>
      </c>
      <c r="X65" s="22">
        <v>4180</v>
      </c>
      <c r="Y65" s="22">
        <v>3986</v>
      </c>
    </row>
    <row r="66" spans="1:25" x14ac:dyDescent="0.2">
      <c r="A66" s="21" t="s">
        <v>125</v>
      </c>
      <c r="B66" s="21" t="s">
        <v>126</v>
      </c>
      <c r="C66" s="22">
        <v>2670</v>
      </c>
      <c r="D66" s="22">
        <v>2670</v>
      </c>
      <c r="E66" s="22">
        <v>2624</v>
      </c>
      <c r="F66" s="22">
        <v>2624</v>
      </c>
      <c r="G66" s="22">
        <v>2624</v>
      </c>
      <c r="H66" s="22">
        <v>2445</v>
      </c>
      <c r="I66" s="22">
        <v>2445</v>
      </c>
      <c r="J66" s="22">
        <v>1471</v>
      </c>
      <c r="K66" s="22">
        <v>2445</v>
      </c>
      <c r="L66" s="22">
        <v>2202</v>
      </c>
      <c r="M66" s="22">
        <v>2682</v>
      </c>
      <c r="N66" s="22">
        <v>3027</v>
      </c>
      <c r="O66" s="22">
        <v>3205</v>
      </c>
      <c r="P66" s="22">
        <v>3139</v>
      </c>
      <c r="Q66" s="22">
        <v>2794</v>
      </c>
      <c r="R66" s="22">
        <v>3139</v>
      </c>
      <c r="S66" s="22">
        <v>3324</v>
      </c>
      <c r="T66" s="22">
        <v>3324</v>
      </c>
      <c r="U66" s="22">
        <v>3388</v>
      </c>
      <c r="V66" s="22">
        <v>3631</v>
      </c>
      <c r="W66" s="22">
        <v>3631</v>
      </c>
      <c r="X66" s="22">
        <v>3631</v>
      </c>
      <c r="Y66" s="22">
        <v>3631</v>
      </c>
    </row>
    <row r="67" spans="1:25" x14ac:dyDescent="0.2">
      <c r="A67" s="21" t="s">
        <v>127</v>
      </c>
      <c r="B67" s="21" t="s">
        <v>128</v>
      </c>
      <c r="C67" s="22">
        <v>8437</v>
      </c>
      <c r="D67" s="22">
        <v>5688</v>
      </c>
      <c r="E67" s="22">
        <v>5213</v>
      </c>
      <c r="F67" s="22">
        <v>5306</v>
      </c>
      <c r="G67" s="22">
        <v>7951</v>
      </c>
      <c r="H67" s="22">
        <v>9494</v>
      </c>
      <c r="I67" s="22">
        <v>7468</v>
      </c>
      <c r="J67" s="22">
        <v>6962</v>
      </c>
      <c r="K67" s="22">
        <v>8742</v>
      </c>
      <c r="L67" s="22">
        <v>8742</v>
      </c>
      <c r="M67" s="22">
        <v>9047</v>
      </c>
      <c r="N67" s="22">
        <v>7753</v>
      </c>
      <c r="O67" s="22">
        <v>9717</v>
      </c>
      <c r="P67" s="22">
        <v>8974</v>
      </c>
      <c r="Q67" s="22">
        <v>9629</v>
      </c>
      <c r="R67" s="22">
        <v>9759</v>
      </c>
      <c r="S67" s="22">
        <v>8759</v>
      </c>
      <c r="T67" s="22">
        <v>5914</v>
      </c>
      <c r="U67" s="22">
        <v>7971</v>
      </c>
      <c r="V67" s="22">
        <v>7672</v>
      </c>
      <c r="W67" s="22">
        <v>7316</v>
      </c>
      <c r="X67" s="22">
        <v>8356</v>
      </c>
      <c r="Y67" s="22">
        <v>7527</v>
      </c>
    </row>
    <row r="68" spans="1:25" x14ac:dyDescent="0.2">
      <c r="A68" s="21" t="s">
        <v>129</v>
      </c>
      <c r="B68" s="21" t="s">
        <v>130</v>
      </c>
      <c r="C68" s="22">
        <v>3806</v>
      </c>
      <c r="D68" s="22">
        <v>3436</v>
      </c>
      <c r="E68" s="22">
        <v>4759</v>
      </c>
      <c r="F68" s="22">
        <v>4659</v>
      </c>
      <c r="G68" s="22">
        <v>5124</v>
      </c>
      <c r="H68" s="22">
        <v>5419</v>
      </c>
      <c r="I68" s="22">
        <v>5344</v>
      </c>
      <c r="J68" s="22">
        <v>4754</v>
      </c>
      <c r="K68" s="22">
        <v>5446</v>
      </c>
      <c r="L68" s="22">
        <v>5446</v>
      </c>
      <c r="M68" s="22">
        <v>4123</v>
      </c>
      <c r="N68" s="22">
        <v>4123</v>
      </c>
      <c r="O68" s="22">
        <v>6648</v>
      </c>
      <c r="P68" s="22">
        <v>6921</v>
      </c>
      <c r="Q68" s="22">
        <v>7396</v>
      </c>
      <c r="R68" s="22">
        <v>7383</v>
      </c>
      <c r="S68" s="22">
        <v>6551</v>
      </c>
      <c r="T68" s="22">
        <v>6840</v>
      </c>
      <c r="U68" s="22">
        <v>7038</v>
      </c>
      <c r="V68" s="22">
        <v>7586</v>
      </c>
      <c r="W68" s="22">
        <v>7386</v>
      </c>
      <c r="X68" s="22">
        <v>7386</v>
      </c>
      <c r="Y68" s="22">
        <v>7587</v>
      </c>
    </row>
    <row r="69" spans="1:25" x14ac:dyDescent="0.2">
      <c r="A69" s="21" t="s">
        <v>131</v>
      </c>
      <c r="B69" s="21" t="s">
        <v>132</v>
      </c>
      <c r="C69" s="22">
        <v>2652</v>
      </c>
      <c r="D69" s="22">
        <v>3358</v>
      </c>
      <c r="E69" s="22">
        <v>3358</v>
      </c>
      <c r="F69" s="22">
        <v>3714</v>
      </c>
      <c r="G69" s="22">
        <v>3714</v>
      </c>
      <c r="H69" s="22">
        <v>3714</v>
      </c>
      <c r="I69" s="22">
        <v>3714</v>
      </c>
      <c r="J69" s="22">
        <v>3714</v>
      </c>
      <c r="K69" s="22">
        <v>3714</v>
      </c>
      <c r="L69" s="22">
        <v>3714</v>
      </c>
      <c r="M69" s="22">
        <v>3994</v>
      </c>
      <c r="N69" s="22">
        <v>3994</v>
      </c>
      <c r="O69" s="22">
        <v>3994</v>
      </c>
      <c r="P69" s="22">
        <v>2655</v>
      </c>
      <c r="Q69" s="22">
        <v>2655</v>
      </c>
      <c r="R69" s="22">
        <v>3610</v>
      </c>
      <c r="S69" s="22">
        <v>3120</v>
      </c>
      <c r="T69" s="22">
        <v>3610</v>
      </c>
      <c r="U69" s="22">
        <v>4459</v>
      </c>
      <c r="V69" s="22">
        <v>4179</v>
      </c>
      <c r="W69" s="22">
        <v>4459</v>
      </c>
      <c r="X69" s="22">
        <v>4657</v>
      </c>
      <c r="Y69" s="22">
        <v>4377</v>
      </c>
    </row>
    <row r="70" spans="1:25" x14ac:dyDescent="0.2">
      <c r="A70" s="21" t="s">
        <v>133</v>
      </c>
      <c r="B70" s="21" t="s">
        <v>134</v>
      </c>
      <c r="C70" s="22">
        <v>5136</v>
      </c>
      <c r="D70" s="22">
        <v>4337</v>
      </c>
      <c r="E70" s="22">
        <v>4951</v>
      </c>
      <c r="F70" s="22">
        <v>4321</v>
      </c>
      <c r="G70" s="22">
        <v>4321</v>
      </c>
      <c r="H70" s="22">
        <v>5792</v>
      </c>
      <c r="I70" s="22">
        <v>5792</v>
      </c>
      <c r="J70" s="22">
        <v>4450</v>
      </c>
      <c r="K70" s="22">
        <v>4450</v>
      </c>
      <c r="L70" s="22">
        <v>4450</v>
      </c>
      <c r="M70" s="22">
        <v>4654</v>
      </c>
      <c r="N70" s="22">
        <v>4986</v>
      </c>
      <c r="O70" s="22">
        <v>4805</v>
      </c>
      <c r="P70" s="22">
        <v>4239</v>
      </c>
      <c r="Q70" s="22">
        <v>4805</v>
      </c>
      <c r="R70" s="22">
        <v>5487</v>
      </c>
      <c r="S70" s="22">
        <v>5756</v>
      </c>
      <c r="T70" s="22">
        <v>5756</v>
      </c>
      <c r="U70" s="22">
        <v>5752</v>
      </c>
      <c r="V70" s="22">
        <v>5515</v>
      </c>
      <c r="W70" s="22">
        <v>5515</v>
      </c>
      <c r="X70" s="22">
        <v>5515</v>
      </c>
      <c r="Y70" s="22">
        <v>4571</v>
      </c>
    </row>
    <row r="71" spans="1:25" x14ac:dyDescent="0.2">
      <c r="A71" s="21" t="s">
        <v>135</v>
      </c>
      <c r="B71" s="21" t="s">
        <v>136</v>
      </c>
      <c r="C71" s="22">
        <v>3977</v>
      </c>
      <c r="D71" s="22">
        <v>3668</v>
      </c>
      <c r="E71" s="22">
        <v>3859</v>
      </c>
      <c r="F71" s="22">
        <v>3004</v>
      </c>
      <c r="G71" s="22">
        <v>3876</v>
      </c>
      <c r="H71" s="22">
        <v>4109</v>
      </c>
      <c r="I71" s="22">
        <v>3531</v>
      </c>
      <c r="J71" s="22">
        <v>3531</v>
      </c>
      <c r="K71" s="22">
        <v>3407</v>
      </c>
      <c r="L71" s="22">
        <v>3339</v>
      </c>
      <c r="M71" s="22">
        <v>2429</v>
      </c>
      <c r="N71" s="22">
        <v>2787</v>
      </c>
      <c r="O71" s="22">
        <v>2440</v>
      </c>
      <c r="P71" s="22">
        <v>2975</v>
      </c>
      <c r="Q71" s="22">
        <v>3390</v>
      </c>
      <c r="R71" s="22">
        <v>3169</v>
      </c>
      <c r="S71" s="22">
        <v>3712</v>
      </c>
      <c r="T71" s="22">
        <v>3712</v>
      </c>
      <c r="U71" s="22">
        <v>3711</v>
      </c>
      <c r="V71" s="22">
        <v>3812</v>
      </c>
      <c r="W71" s="22">
        <v>3812</v>
      </c>
      <c r="X71" s="22">
        <v>3812</v>
      </c>
      <c r="Y71" s="22">
        <v>3782</v>
      </c>
    </row>
    <row r="72" spans="1:25" x14ac:dyDescent="0.2">
      <c r="A72" s="21" t="s">
        <v>137</v>
      </c>
      <c r="B72" s="21" t="s">
        <v>138</v>
      </c>
      <c r="C72" s="22">
        <v>3357</v>
      </c>
      <c r="D72" s="22">
        <v>3349</v>
      </c>
      <c r="E72" s="22">
        <v>3689</v>
      </c>
      <c r="F72" s="22">
        <v>4338</v>
      </c>
      <c r="G72" s="22">
        <v>4534</v>
      </c>
      <c r="H72" s="22">
        <v>4534</v>
      </c>
      <c r="I72" s="22">
        <v>4534</v>
      </c>
      <c r="J72" s="22">
        <v>4534</v>
      </c>
      <c r="K72" s="22">
        <v>4456</v>
      </c>
      <c r="L72" s="22">
        <v>4886</v>
      </c>
      <c r="M72" s="22">
        <v>4886</v>
      </c>
      <c r="N72" s="22">
        <v>4886</v>
      </c>
      <c r="O72" s="22">
        <v>5202</v>
      </c>
      <c r="P72" s="22">
        <v>5739</v>
      </c>
      <c r="Q72" s="22">
        <v>5871</v>
      </c>
      <c r="R72" s="22">
        <v>5877</v>
      </c>
      <c r="S72" s="22">
        <v>5248</v>
      </c>
      <c r="T72" s="22">
        <v>5677</v>
      </c>
      <c r="U72" s="22">
        <v>5897</v>
      </c>
      <c r="V72" s="22">
        <v>5817</v>
      </c>
      <c r="W72" s="22">
        <v>5976</v>
      </c>
      <c r="X72" s="22">
        <v>6088</v>
      </c>
      <c r="Y72" s="22">
        <v>6088</v>
      </c>
    </row>
    <row r="73" spans="1:25" x14ac:dyDescent="0.2">
      <c r="A73" s="21" t="s">
        <v>139</v>
      </c>
      <c r="B73" s="21" t="s">
        <v>140</v>
      </c>
      <c r="C73" s="22">
        <v>2145</v>
      </c>
      <c r="D73" s="22">
        <v>2313</v>
      </c>
      <c r="E73" s="22">
        <v>2389</v>
      </c>
      <c r="F73" s="22">
        <v>2258</v>
      </c>
      <c r="G73" s="22">
        <v>2258</v>
      </c>
      <c r="H73" s="22">
        <v>2258</v>
      </c>
      <c r="I73" s="22">
        <v>2758</v>
      </c>
      <c r="J73" s="22">
        <v>2258</v>
      </c>
      <c r="K73" s="22">
        <v>2467</v>
      </c>
      <c r="L73" s="22">
        <v>2967</v>
      </c>
      <c r="M73" s="22">
        <v>3074</v>
      </c>
      <c r="N73" s="22">
        <v>2937</v>
      </c>
      <c r="O73" s="22">
        <v>2975</v>
      </c>
      <c r="P73" s="22">
        <v>3280</v>
      </c>
      <c r="Q73" s="22">
        <v>3280</v>
      </c>
      <c r="R73" s="22">
        <v>3280</v>
      </c>
      <c r="S73" s="22">
        <v>3280</v>
      </c>
      <c r="T73" s="22">
        <v>3280</v>
      </c>
      <c r="U73" s="22">
        <v>3280</v>
      </c>
      <c r="V73" s="22">
        <v>2886</v>
      </c>
      <c r="W73" s="22">
        <v>2886</v>
      </c>
      <c r="X73" s="22">
        <v>2399</v>
      </c>
      <c r="Y73" s="22">
        <v>2725</v>
      </c>
    </row>
    <row r="74" spans="1:25" x14ac:dyDescent="0.2">
      <c r="A74" s="21" t="s">
        <v>141</v>
      </c>
      <c r="B74" s="21" t="s">
        <v>142</v>
      </c>
      <c r="C74" s="22">
        <v>1147</v>
      </c>
      <c r="D74" s="22">
        <v>1507</v>
      </c>
      <c r="E74" s="22">
        <v>1943</v>
      </c>
      <c r="F74" s="22">
        <v>1893</v>
      </c>
      <c r="G74" s="22">
        <v>1696</v>
      </c>
      <c r="H74" s="22">
        <v>1853</v>
      </c>
      <c r="I74" s="22">
        <v>1730</v>
      </c>
      <c r="J74" s="22">
        <v>1493</v>
      </c>
      <c r="K74" s="22">
        <v>1339</v>
      </c>
      <c r="L74" s="22">
        <v>1901</v>
      </c>
      <c r="M74" s="22">
        <v>2149</v>
      </c>
      <c r="N74" s="22">
        <v>1946</v>
      </c>
      <c r="O74" s="22">
        <v>2101</v>
      </c>
      <c r="P74" s="22">
        <v>2040</v>
      </c>
      <c r="Q74" s="22">
        <v>2084</v>
      </c>
      <c r="R74" s="22">
        <v>2273</v>
      </c>
      <c r="S74" s="22">
        <v>2114</v>
      </c>
      <c r="T74" s="22">
        <v>2114</v>
      </c>
      <c r="U74" s="22">
        <v>2114</v>
      </c>
      <c r="V74" s="22">
        <v>2584</v>
      </c>
      <c r="W74" s="22">
        <v>2571</v>
      </c>
      <c r="X74" s="22">
        <v>2355</v>
      </c>
      <c r="Y74" s="22">
        <v>3005</v>
      </c>
    </row>
    <row r="75" spans="1:25" x14ac:dyDescent="0.2">
      <c r="A75" s="21" t="s">
        <v>143</v>
      </c>
      <c r="B75" s="21" t="s">
        <v>144</v>
      </c>
      <c r="C75" s="22">
        <v>2319</v>
      </c>
      <c r="D75" s="22">
        <v>2490</v>
      </c>
      <c r="E75" s="22">
        <v>2503</v>
      </c>
      <c r="F75" s="22">
        <v>2497</v>
      </c>
      <c r="G75" s="22">
        <v>2497</v>
      </c>
      <c r="H75" s="22">
        <v>2497</v>
      </c>
      <c r="I75" s="22">
        <v>2497</v>
      </c>
      <c r="J75" s="22">
        <v>2497</v>
      </c>
      <c r="K75" s="22">
        <v>2497</v>
      </c>
      <c r="L75" s="22">
        <v>2497</v>
      </c>
      <c r="M75" s="22">
        <v>2909</v>
      </c>
      <c r="N75" s="22">
        <v>3826</v>
      </c>
      <c r="O75" s="22">
        <v>3655</v>
      </c>
      <c r="P75" s="22">
        <v>5399</v>
      </c>
      <c r="Q75" s="22">
        <v>5777</v>
      </c>
      <c r="R75" s="22">
        <v>5711</v>
      </c>
      <c r="S75" s="22">
        <v>5882</v>
      </c>
      <c r="T75" s="22">
        <v>5882</v>
      </c>
      <c r="U75" s="22">
        <v>5882</v>
      </c>
      <c r="V75" s="22">
        <v>5848</v>
      </c>
      <c r="W75" s="22">
        <v>3887</v>
      </c>
      <c r="X75" s="22">
        <v>3893</v>
      </c>
      <c r="Y75" s="22">
        <v>3885</v>
      </c>
    </row>
    <row r="76" spans="1:25" x14ac:dyDescent="0.2">
      <c r="A76" s="21" t="s">
        <v>145</v>
      </c>
      <c r="B76" s="21" t="s">
        <v>146</v>
      </c>
      <c r="C76" s="22">
        <v>3349</v>
      </c>
      <c r="D76" s="22">
        <v>3656</v>
      </c>
      <c r="E76" s="22">
        <v>3873</v>
      </c>
      <c r="F76" s="22">
        <v>3994</v>
      </c>
      <c r="G76" s="22">
        <v>4273</v>
      </c>
      <c r="H76" s="22">
        <v>4275</v>
      </c>
      <c r="I76" s="22">
        <v>4322</v>
      </c>
      <c r="J76" s="22">
        <v>4322</v>
      </c>
      <c r="K76" s="22">
        <v>5111</v>
      </c>
      <c r="L76" s="22">
        <v>5351</v>
      </c>
      <c r="M76" s="22">
        <v>4497</v>
      </c>
      <c r="N76" s="22">
        <v>4647</v>
      </c>
      <c r="O76" s="22">
        <v>4407</v>
      </c>
      <c r="P76" s="22">
        <v>4696</v>
      </c>
      <c r="Q76" s="22">
        <v>4696</v>
      </c>
      <c r="R76" s="22">
        <v>4747</v>
      </c>
      <c r="S76" s="22">
        <v>4507</v>
      </c>
      <c r="T76" s="22">
        <v>4098</v>
      </c>
      <c r="U76" s="22">
        <v>6464</v>
      </c>
      <c r="V76" s="22">
        <v>6454</v>
      </c>
      <c r="W76" s="22">
        <v>6478</v>
      </c>
      <c r="X76" s="22">
        <v>7454</v>
      </c>
      <c r="Y76" s="22">
        <v>6782</v>
      </c>
    </row>
    <row r="77" spans="1:25" x14ac:dyDescent="0.2">
      <c r="A77" s="21" t="s">
        <v>147</v>
      </c>
      <c r="B77" s="21" t="s">
        <v>148</v>
      </c>
      <c r="C77" s="22">
        <v>8005</v>
      </c>
      <c r="D77" s="22">
        <v>7287</v>
      </c>
      <c r="E77" s="22">
        <v>7164</v>
      </c>
      <c r="F77" s="22">
        <v>6948</v>
      </c>
      <c r="G77" s="22">
        <v>7305</v>
      </c>
      <c r="H77" s="22">
        <v>6568</v>
      </c>
      <c r="I77" s="22">
        <v>8233</v>
      </c>
      <c r="J77" s="22">
        <v>8375</v>
      </c>
      <c r="K77" s="22">
        <v>7302</v>
      </c>
      <c r="L77" s="22">
        <v>8106</v>
      </c>
      <c r="M77" s="22">
        <v>7859</v>
      </c>
      <c r="N77" s="22">
        <v>8399</v>
      </c>
      <c r="O77" s="22">
        <v>8299</v>
      </c>
      <c r="P77" s="22">
        <v>8295</v>
      </c>
      <c r="Q77" s="22">
        <v>8151</v>
      </c>
      <c r="R77" s="22">
        <v>9222</v>
      </c>
      <c r="S77" s="22">
        <v>9557</v>
      </c>
      <c r="T77" s="22">
        <v>9857</v>
      </c>
      <c r="U77" s="22">
        <v>9857</v>
      </c>
      <c r="V77" s="22">
        <v>9936</v>
      </c>
      <c r="W77" s="22">
        <v>9608</v>
      </c>
      <c r="X77" s="22">
        <v>9630</v>
      </c>
      <c r="Y77" s="22">
        <v>10198</v>
      </c>
    </row>
    <row r="78" spans="1:25" x14ac:dyDescent="0.2">
      <c r="A78" s="21" t="s">
        <v>149</v>
      </c>
      <c r="B78" s="21" t="s">
        <v>150</v>
      </c>
      <c r="C78" s="22">
        <v>1110</v>
      </c>
      <c r="D78" s="22">
        <v>1420</v>
      </c>
      <c r="E78" s="22">
        <v>1118</v>
      </c>
      <c r="F78" s="22">
        <v>2055</v>
      </c>
      <c r="G78" s="22">
        <v>842</v>
      </c>
      <c r="H78" s="22">
        <v>2407</v>
      </c>
      <c r="I78" s="22">
        <v>2407</v>
      </c>
      <c r="J78" s="22">
        <v>1917</v>
      </c>
      <c r="K78" s="22">
        <v>2717</v>
      </c>
      <c r="L78" s="22">
        <v>3113</v>
      </c>
      <c r="M78" s="22">
        <v>3113</v>
      </c>
      <c r="N78" s="22">
        <v>3113</v>
      </c>
      <c r="O78" s="22">
        <v>3113</v>
      </c>
      <c r="P78" s="22">
        <v>3055</v>
      </c>
      <c r="Q78" s="22">
        <v>3113</v>
      </c>
      <c r="R78" s="22">
        <v>3055</v>
      </c>
      <c r="S78" s="22">
        <v>3055</v>
      </c>
      <c r="T78" s="22">
        <v>3055</v>
      </c>
      <c r="U78" s="22">
        <v>3055</v>
      </c>
      <c r="V78" s="22">
        <v>3055</v>
      </c>
      <c r="W78" s="22">
        <v>3055</v>
      </c>
      <c r="X78" s="22">
        <v>3055</v>
      </c>
      <c r="Y78" s="22">
        <v>3055</v>
      </c>
    </row>
    <row r="79" spans="1:25" x14ac:dyDescent="0.2">
      <c r="A79" s="21" t="s">
        <v>151</v>
      </c>
      <c r="B79" s="21" t="s">
        <v>152</v>
      </c>
      <c r="C79" s="22">
        <v>5158</v>
      </c>
      <c r="D79" s="22">
        <v>4184</v>
      </c>
      <c r="E79" s="22">
        <v>5159</v>
      </c>
      <c r="F79" s="22">
        <v>5462</v>
      </c>
      <c r="G79" s="22">
        <v>5874</v>
      </c>
      <c r="H79" s="22">
        <v>4528</v>
      </c>
      <c r="I79" s="22">
        <v>4719</v>
      </c>
      <c r="J79" s="22">
        <v>4389</v>
      </c>
      <c r="K79" s="22">
        <v>4706</v>
      </c>
      <c r="L79" s="22">
        <v>4554</v>
      </c>
      <c r="M79" s="22">
        <v>4567</v>
      </c>
      <c r="N79" s="22">
        <v>4515</v>
      </c>
      <c r="O79" s="22">
        <v>5589</v>
      </c>
      <c r="P79" s="22">
        <v>5678</v>
      </c>
      <c r="Q79" s="22">
        <v>6011</v>
      </c>
      <c r="R79" s="22">
        <v>5729</v>
      </c>
      <c r="S79" s="22">
        <v>6025</v>
      </c>
      <c r="T79" s="22">
        <v>6865</v>
      </c>
      <c r="U79" s="22">
        <v>5690</v>
      </c>
      <c r="V79" s="22">
        <v>6424</v>
      </c>
      <c r="W79" s="22">
        <v>6424</v>
      </c>
      <c r="X79" s="22">
        <v>8463</v>
      </c>
      <c r="Y79" s="22">
        <v>8199</v>
      </c>
    </row>
    <row r="80" spans="1:25" x14ac:dyDescent="0.2">
      <c r="A80" s="21" t="s">
        <v>153</v>
      </c>
      <c r="B80" s="21" t="s">
        <v>154</v>
      </c>
      <c r="C80" s="22">
        <v>1640</v>
      </c>
      <c r="D80" s="22">
        <v>1894</v>
      </c>
      <c r="E80" s="22">
        <v>2076</v>
      </c>
      <c r="F80" s="22">
        <v>1906</v>
      </c>
      <c r="G80" s="22">
        <v>1570</v>
      </c>
      <c r="H80" s="22">
        <v>1570</v>
      </c>
      <c r="I80" s="22">
        <v>1635</v>
      </c>
      <c r="J80" s="22">
        <v>1233</v>
      </c>
      <c r="K80" s="22">
        <v>1635</v>
      </c>
      <c r="L80" s="22">
        <v>1635</v>
      </c>
      <c r="M80" s="22">
        <v>1729</v>
      </c>
      <c r="N80" s="22">
        <v>1383</v>
      </c>
      <c r="O80" s="22">
        <v>1383</v>
      </c>
      <c r="P80" s="22">
        <v>1374</v>
      </c>
      <c r="Q80" s="22">
        <v>1383</v>
      </c>
      <c r="R80" s="22">
        <v>1626</v>
      </c>
      <c r="S80" s="22">
        <v>1626</v>
      </c>
      <c r="T80" s="22">
        <v>1626</v>
      </c>
      <c r="U80" s="22">
        <v>1374</v>
      </c>
      <c r="V80" s="22">
        <v>2247</v>
      </c>
      <c r="W80" s="22">
        <v>1995</v>
      </c>
      <c r="X80" s="22">
        <v>2247</v>
      </c>
      <c r="Y80" s="22">
        <v>1822</v>
      </c>
    </row>
    <row r="81" spans="1:25" x14ac:dyDescent="0.2">
      <c r="A81" s="21" t="s">
        <v>155</v>
      </c>
      <c r="B81" s="21" t="s">
        <v>156</v>
      </c>
      <c r="C81" s="22">
        <v>2731</v>
      </c>
      <c r="D81" s="22">
        <v>2892</v>
      </c>
      <c r="E81" s="22">
        <v>3643</v>
      </c>
      <c r="F81" s="22">
        <v>3709</v>
      </c>
      <c r="G81" s="22">
        <v>3709</v>
      </c>
      <c r="H81" s="22">
        <v>2759</v>
      </c>
      <c r="I81" s="22">
        <v>4339</v>
      </c>
      <c r="J81" s="22">
        <v>4339</v>
      </c>
      <c r="K81" s="22">
        <v>4339</v>
      </c>
      <c r="L81" s="22">
        <v>4339</v>
      </c>
      <c r="M81" s="22">
        <v>4339</v>
      </c>
      <c r="N81" s="22">
        <v>4888</v>
      </c>
      <c r="O81" s="22">
        <v>5035</v>
      </c>
      <c r="P81" s="22">
        <v>5047</v>
      </c>
      <c r="Q81" s="22">
        <v>4785</v>
      </c>
      <c r="R81" s="22">
        <v>4889</v>
      </c>
      <c r="S81" s="22">
        <v>5188</v>
      </c>
      <c r="T81" s="22">
        <v>5014</v>
      </c>
      <c r="U81" s="22">
        <v>5017</v>
      </c>
      <c r="V81" s="22">
        <v>5191</v>
      </c>
      <c r="W81" s="22">
        <v>4835</v>
      </c>
      <c r="X81" s="22">
        <v>4835</v>
      </c>
      <c r="Y81" s="22">
        <v>4835</v>
      </c>
    </row>
    <row r="82" spans="1:25" x14ac:dyDescent="0.2">
      <c r="A82" s="21" t="s">
        <v>157</v>
      </c>
      <c r="B82" s="21" t="s">
        <v>158</v>
      </c>
      <c r="C82" s="22">
        <v>4892</v>
      </c>
      <c r="D82" s="22">
        <v>5512</v>
      </c>
      <c r="E82" s="22">
        <v>5681</v>
      </c>
      <c r="F82" s="22">
        <v>5342</v>
      </c>
      <c r="G82" s="22">
        <v>5525</v>
      </c>
      <c r="H82" s="22">
        <v>5239</v>
      </c>
      <c r="I82" s="22">
        <v>3981</v>
      </c>
      <c r="J82" s="22">
        <v>5362</v>
      </c>
      <c r="K82" s="22">
        <v>5570</v>
      </c>
      <c r="L82" s="22">
        <v>5283</v>
      </c>
      <c r="M82" s="22">
        <v>4025</v>
      </c>
      <c r="N82" s="22">
        <v>3595</v>
      </c>
      <c r="O82" s="22">
        <v>3803</v>
      </c>
      <c r="P82" s="22">
        <v>4945</v>
      </c>
      <c r="Q82" s="22">
        <v>3595</v>
      </c>
      <c r="R82" s="22">
        <v>4807</v>
      </c>
      <c r="S82" s="22">
        <v>5298</v>
      </c>
      <c r="T82" s="22">
        <v>5724</v>
      </c>
      <c r="U82" s="22">
        <v>5923</v>
      </c>
      <c r="V82" s="22">
        <v>5323</v>
      </c>
      <c r="W82" s="22">
        <v>4950</v>
      </c>
      <c r="X82" s="22">
        <v>5765</v>
      </c>
      <c r="Y82" s="22">
        <v>6323</v>
      </c>
    </row>
    <row r="83" spans="1:25" x14ac:dyDescent="0.2">
      <c r="A83" s="21" t="s">
        <v>159</v>
      </c>
      <c r="B83" s="21" t="s">
        <v>160</v>
      </c>
      <c r="C83" s="22">
        <v>14974</v>
      </c>
      <c r="D83" s="22">
        <v>13634</v>
      </c>
      <c r="E83" s="22">
        <v>13085</v>
      </c>
      <c r="F83" s="22">
        <v>13057</v>
      </c>
      <c r="G83" s="22">
        <v>13085</v>
      </c>
      <c r="H83" s="22">
        <v>13645</v>
      </c>
      <c r="I83" s="22">
        <v>12584</v>
      </c>
      <c r="J83" s="22">
        <v>13645</v>
      </c>
      <c r="K83" s="22">
        <v>13457</v>
      </c>
      <c r="L83" s="22">
        <v>12896</v>
      </c>
      <c r="M83" s="22">
        <v>12601</v>
      </c>
      <c r="N83" s="22">
        <v>13119</v>
      </c>
      <c r="O83" s="22">
        <v>12395</v>
      </c>
      <c r="P83" s="22">
        <v>12929</v>
      </c>
      <c r="Q83" s="22">
        <v>10696</v>
      </c>
      <c r="R83" s="22">
        <v>10695</v>
      </c>
      <c r="S83" s="22">
        <v>10506</v>
      </c>
      <c r="T83" s="22">
        <v>13374</v>
      </c>
      <c r="U83" s="22">
        <v>13673</v>
      </c>
      <c r="V83" s="22">
        <v>13644</v>
      </c>
      <c r="W83" s="22">
        <v>13247</v>
      </c>
      <c r="X83" s="22">
        <v>13417</v>
      </c>
      <c r="Y83" s="22">
        <v>13415</v>
      </c>
    </row>
    <row r="84" spans="1:25" x14ac:dyDescent="0.2">
      <c r="A84" s="21" t="s">
        <v>161</v>
      </c>
      <c r="B84" s="21" t="s">
        <v>162</v>
      </c>
      <c r="C84" s="22">
        <v>5401</v>
      </c>
      <c r="D84" s="22">
        <v>5531</v>
      </c>
      <c r="E84" s="22">
        <v>6411</v>
      </c>
      <c r="F84" s="22">
        <v>5881</v>
      </c>
      <c r="G84" s="22">
        <v>5881</v>
      </c>
      <c r="H84" s="22">
        <v>5683</v>
      </c>
      <c r="I84" s="22">
        <v>5683</v>
      </c>
      <c r="J84" s="22">
        <v>4596</v>
      </c>
      <c r="K84" s="22">
        <v>5566</v>
      </c>
      <c r="L84" s="22">
        <v>5793</v>
      </c>
      <c r="M84" s="22">
        <v>6500</v>
      </c>
      <c r="N84" s="22">
        <v>6500</v>
      </c>
      <c r="O84" s="22">
        <v>6647</v>
      </c>
      <c r="P84" s="22">
        <v>6656</v>
      </c>
      <c r="Q84" s="22">
        <v>5916</v>
      </c>
      <c r="R84" s="22">
        <v>6385</v>
      </c>
      <c r="S84" s="22">
        <v>6467</v>
      </c>
      <c r="T84" s="22">
        <v>5208</v>
      </c>
      <c r="U84" s="22">
        <v>6363</v>
      </c>
      <c r="V84" s="22">
        <v>6034</v>
      </c>
      <c r="W84" s="22">
        <v>6264</v>
      </c>
      <c r="X84" s="22">
        <v>6239</v>
      </c>
      <c r="Y84" s="22">
        <v>6239</v>
      </c>
    </row>
    <row r="85" spans="1:25" x14ac:dyDescent="0.2">
      <c r="A85" s="21" t="s">
        <v>163</v>
      </c>
      <c r="B85" s="21" t="s">
        <v>164</v>
      </c>
      <c r="C85" s="22">
        <v>5599</v>
      </c>
      <c r="D85" s="22">
        <v>3946</v>
      </c>
      <c r="E85" s="22">
        <v>4234</v>
      </c>
      <c r="F85" s="22">
        <v>5477</v>
      </c>
      <c r="G85" s="22">
        <v>6763</v>
      </c>
      <c r="H85" s="22">
        <v>5919</v>
      </c>
      <c r="I85" s="22">
        <v>7611</v>
      </c>
      <c r="J85" s="22">
        <v>6088</v>
      </c>
      <c r="K85" s="22">
        <v>5698</v>
      </c>
      <c r="L85" s="22">
        <v>7659</v>
      </c>
      <c r="M85" s="22">
        <v>6318</v>
      </c>
      <c r="N85" s="22">
        <v>6585</v>
      </c>
      <c r="O85" s="22">
        <v>7135</v>
      </c>
      <c r="P85" s="22">
        <v>5381</v>
      </c>
      <c r="Q85" s="22">
        <v>4647</v>
      </c>
      <c r="R85" s="22">
        <v>6461</v>
      </c>
      <c r="S85" s="22">
        <v>6026</v>
      </c>
      <c r="T85" s="22">
        <v>6996</v>
      </c>
      <c r="U85" s="22">
        <v>7252</v>
      </c>
      <c r="V85" s="22">
        <v>7252</v>
      </c>
      <c r="W85" s="22">
        <v>7254</v>
      </c>
      <c r="X85" s="22">
        <v>7206</v>
      </c>
      <c r="Y85" s="22">
        <v>6990</v>
      </c>
    </row>
    <row r="86" spans="1:25" x14ac:dyDescent="0.2">
      <c r="A86" s="21" t="s">
        <v>165</v>
      </c>
      <c r="B86" s="21" t="s">
        <v>166</v>
      </c>
      <c r="C86" s="22">
        <v>5087</v>
      </c>
      <c r="D86" s="22">
        <v>4856</v>
      </c>
      <c r="E86" s="22">
        <v>5275</v>
      </c>
      <c r="F86" s="22">
        <v>4779</v>
      </c>
      <c r="G86" s="22">
        <v>5441</v>
      </c>
      <c r="H86" s="22">
        <v>5313</v>
      </c>
      <c r="I86" s="22">
        <v>4554</v>
      </c>
      <c r="J86" s="22">
        <v>3861</v>
      </c>
      <c r="K86" s="22">
        <v>4024</v>
      </c>
      <c r="L86" s="22">
        <v>4527</v>
      </c>
      <c r="M86" s="22">
        <v>4747</v>
      </c>
      <c r="N86" s="22">
        <v>4733</v>
      </c>
      <c r="O86" s="22">
        <v>4896</v>
      </c>
      <c r="P86" s="22">
        <v>4896</v>
      </c>
      <c r="Q86" s="22">
        <v>5638</v>
      </c>
      <c r="R86" s="22">
        <v>4898</v>
      </c>
      <c r="S86" s="22">
        <v>4025</v>
      </c>
      <c r="T86" s="22">
        <v>4684</v>
      </c>
      <c r="U86" s="22">
        <v>4364</v>
      </c>
      <c r="V86" s="22">
        <v>4722</v>
      </c>
      <c r="W86" s="22">
        <v>5014</v>
      </c>
      <c r="X86" s="22">
        <v>5758</v>
      </c>
      <c r="Y86" s="22">
        <v>5446</v>
      </c>
    </row>
    <row r="87" spans="1:25" x14ac:dyDescent="0.2">
      <c r="A87" s="21" t="s">
        <v>167</v>
      </c>
      <c r="B87" s="21" t="s">
        <v>168</v>
      </c>
      <c r="C87" s="22">
        <v>3373</v>
      </c>
      <c r="D87" s="22">
        <v>3373</v>
      </c>
      <c r="E87" s="22">
        <v>3372</v>
      </c>
      <c r="F87" s="22">
        <v>2855</v>
      </c>
      <c r="G87" s="22">
        <v>3350</v>
      </c>
      <c r="H87" s="22">
        <v>3350</v>
      </c>
      <c r="I87" s="22">
        <v>3350</v>
      </c>
      <c r="J87" s="22">
        <v>3350</v>
      </c>
      <c r="K87" s="22">
        <v>3123</v>
      </c>
      <c r="L87" s="22">
        <v>3402</v>
      </c>
      <c r="M87" s="22">
        <v>3402</v>
      </c>
      <c r="N87" s="22">
        <v>4117</v>
      </c>
      <c r="O87" s="22">
        <v>4117</v>
      </c>
      <c r="P87" s="22">
        <v>4117</v>
      </c>
      <c r="Q87" s="22">
        <v>4117</v>
      </c>
      <c r="R87" s="22">
        <v>4114</v>
      </c>
      <c r="S87" s="22">
        <v>4114</v>
      </c>
      <c r="T87" s="22">
        <v>4114</v>
      </c>
      <c r="U87" s="22">
        <v>4114</v>
      </c>
      <c r="V87" s="22">
        <v>4506</v>
      </c>
      <c r="W87" s="22">
        <v>4706</v>
      </c>
      <c r="X87" s="22">
        <v>4687</v>
      </c>
      <c r="Y87" s="22">
        <v>4687</v>
      </c>
    </row>
    <row r="88" spans="1:25" x14ac:dyDescent="0.2">
      <c r="A88" s="21" t="s">
        <v>169</v>
      </c>
      <c r="B88" s="21" t="s">
        <v>170</v>
      </c>
      <c r="C88" s="22">
        <v>1848</v>
      </c>
      <c r="D88" s="22">
        <v>1058</v>
      </c>
      <c r="E88" s="22">
        <v>1732</v>
      </c>
      <c r="F88" s="22">
        <v>994</v>
      </c>
      <c r="G88" s="22">
        <v>1505</v>
      </c>
      <c r="H88" s="22">
        <v>1775</v>
      </c>
      <c r="I88" s="22">
        <v>1989</v>
      </c>
      <c r="J88" s="22">
        <v>712</v>
      </c>
      <c r="K88" s="22">
        <v>712</v>
      </c>
      <c r="L88" s="22">
        <v>712</v>
      </c>
      <c r="M88" s="22">
        <v>1223</v>
      </c>
      <c r="N88" s="22">
        <v>712</v>
      </c>
      <c r="O88" s="22">
        <v>1223</v>
      </c>
      <c r="P88" s="22">
        <v>1223</v>
      </c>
      <c r="Q88" s="22">
        <v>1223</v>
      </c>
      <c r="R88" s="22">
        <v>712</v>
      </c>
      <c r="S88" s="22">
        <v>712</v>
      </c>
      <c r="T88" s="22">
        <v>1017</v>
      </c>
      <c r="U88" s="22">
        <v>1528</v>
      </c>
      <c r="V88" s="22">
        <v>1934</v>
      </c>
      <c r="W88" s="22">
        <v>1934</v>
      </c>
      <c r="X88" s="22">
        <v>1934</v>
      </c>
      <c r="Y88" s="22">
        <v>1875</v>
      </c>
    </row>
    <row r="89" spans="1:25" x14ac:dyDescent="0.2">
      <c r="A89" s="21" t="s">
        <v>171</v>
      </c>
      <c r="B89" s="21" t="s">
        <v>172</v>
      </c>
      <c r="C89" s="22">
        <v>1958</v>
      </c>
      <c r="D89" s="22">
        <v>2164</v>
      </c>
      <c r="E89" s="22">
        <v>2747</v>
      </c>
      <c r="F89" s="22">
        <v>2748</v>
      </c>
      <c r="G89" s="22">
        <v>3403</v>
      </c>
      <c r="H89" s="22">
        <v>3595</v>
      </c>
      <c r="I89" s="22">
        <v>3479</v>
      </c>
      <c r="J89" s="22">
        <v>3287</v>
      </c>
      <c r="K89" s="22">
        <v>3479</v>
      </c>
      <c r="L89" s="22">
        <v>3479</v>
      </c>
      <c r="M89" s="22">
        <v>3479</v>
      </c>
      <c r="N89" s="22">
        <v>3564</v>
      </c>
      <c r="O89" s="22">
        <v>3869</v>
      </c>
      <c r="P89" s="22">
        <v>3869</v>
      </c>
      <c r="Q89" s="22">
        <v>3869</v>
      </c>
      <c r="R89" s="22">
        <v>3941</v>
      </c>
      <c r="S89" s="22">
        <v>3941</v>
      </c>
      <c r="T89" s="22">
        <v>5007</v>
      </c>
      <c r="U89" s="22">
        <v>3941</v>
      </c>
      <c r="V89" s="22">
        <v>3749</v>
      </c>
      <c r="W89" s="22">
        <v>3849</v>
      </c>
      <c r="X89" s="22">
        <v>4530</v>
      </c>
      <c r="Y89" s="22">
        <v>4532</v>
      </c>
    </row>
    <row r="90" spans="1:25" x14ac:dyDescent="0.2">
      <c r="A90" s="21" t="s">
        <v>173</v>
      </c>
      <c r="B90" s="21" t="s">
        <v>174</v>
      </c>
      <c r="C90" s="22">
        <v>1529</v>
      </c>
      <c r="D90" s="22">
        <v>1529</v>
      </c>
      <c r="E90" s="22">
        <v>1529</v>
      </c>
      <c r="F90" s="22">
        <v>1231</v>
      </c>
      <c r="G90" s="22">
        <v>1231</v>
      </c>
      <c r="H90" s="22">
        <v>1231</v>
      </c>
      <c r="I90" s="22">
        <v>1083</v>
      </c>
      <c r="J90" s="22">
        <v>1083</v>
      </c>
      <c r="K90" s="22">
        <v>1231</v>
      </c>
      <c r="L90" s="22">
        <v>1231</v>
      </c>
      <c r="M90" s="22">
        <v>1231</v>
      </c>
      <c r="N90" s="22">
        <v>1443</v>
      </c>
      <c r="O90" s="22">
        <v>1433</v>
      </c>
      <c r="P90" s="22">
        <v>1541</v>
      </c>
      <c r="Q90" s="22">
        <v>1541</v>
      </c>
      <c r="R90" s="22">
        <v>1816</v>
      </c>
      <c r="S90" s="22">
        <v>1816</v>
      </c>
      <c r="T90" s="22">
        <v>1816</v>
      </c>
      <c r="U90" s="22">
        <v>1726</v>
      </c>
      <c r="V90" s="22">
        <v>1717</v>
      </c>
      <c r="W90" s="22">
        <v>1870</v>
      </c>
      <c r="X90" s="22">
        <v>1870</v>
      </c>
      <c r="Y90" s="22">
        <v>1762</v>
      </c>
    </row>
    <row r="91" spans="1:25" x14ac:dyDescent="0.2">
      <c r="A91" s="21" t="s">
        <v>175</v>
      </c>
      <c r="B91" s="21" t="s">
        <v>176</v>
      </c>
      <c r="C91" s="22">
        <v>3758</v>
      </c>
      <c r="D91" s="22">
        <v>3852</v>
      </c>
      <c r="E91" s="22">
        <v>3920</v>
      </c>
      <c r="F91" s="22">
        <v>4125</v>
      </c>
      <c r="G91" s="22">
        <v>3994</v>
      </c>
      <c r="H91" s="22">
        <v>3900</v>
      </c>
      <c r="I91" s="22">
        <v>3546</v>
      </c>
      <c r="J91" s="22">
        <v>3659</v>
      </c>
      <c r="K91" s="22">
        <v>5065</v>
      </c>
      <c r="L91" s="22">
        <v>4755</v>
      </c>
      <c r="M91" s="22">
        <v>5064</v>
      </c>
      <c r="N91" s="22">
        <v>5074</v>
      </c>
      <c r="O91" s="22">
        <v>4263</v>
      </c>
      <c r="P91" s="22">
        <v>3092</v>
      </c>
      <c r="Q91" s="22">
        <v>3015</v>
      </c>
      <c r="R91" s="22">
        <v>3176</v>
      </c>
      <c r="S91" s="22">
        <v>3459</v>
      </c>
      <c r="T91" s="22">
        <v>3775</v>
      </c>
      <c r="U91" s="22">
        <v>3780</v>
      </c>
      <c r="V91" s="22">
        <v>3780</v>
      </c>
      <c r="W91" s="22">
        <v>3898</v>
      </c>
      <c r="X91" s="22">
        <v>4304</v>
      </c>
      <c r="Y91" s="22">
        <v>4595</v>
      </c>
    </row>
    <row r="92" spans="1:25" x14ac:dyDescent="0.2">
      <c r="A92" s="21" t="s">
        <v>177</v>
      </c>
      <c r="B92" s="21" t="s">
        <v>178</v>
      </c>
      <c r="C92" s="22">
        <v>3784</v>
      </c>
      <c r="D92" s="22">
        <v>4108</v>
      </c>
      <c r="E92" s="22">
        <v>4247</v>
      </c>
      <c r="F92" s="22">
        <v>3920</v>
      </c>
      <c r="G92" s="22">
        <v>3920</v>
      </c>
      <c r="H92" s="22">
        <v>3920</v>
      </c>
      <c r="I92" s="22">
        <v>3920</v>
      </c>
      <c r="J92" s="22">
        <v>3920</v>
      </c>
      <c r="K92" s="22">
        <v>3113</v>
      </c>
      <c r="L92" s="22">
        <v>2750</v>
      </c>
      <c r="M92" s="22">
        <v>2750</v>
      </c>
      <c r="N92" s="22">
        <v>2842</v>
      </c>
      <c r="O92" s="22">
        <v>2842</v>
      </c>
      <c r="P92" s="22">
        <v>3205</v>
      </c>
      <c r="Q92" s="22">
        <v>3205</v>
      </c>
      <c r="R92" s="22">
        <v>3154</v>
      </c>
      <c r="S92" s="22">
        <v>2871</v>
      </c>
      <c r="T92" s="22">
        <v>3118</v>
      </c>
      <c r="U92" s="22">
        <v>3118</v>
      </c>
      <c r="V92" s="22">
        <v>3401</v>
      </c>
      <c r="W92" s="22">
        <v>3401</v>
      </c>
      <c r="X92" s="22">
        <v>3605</v>
      </c>
      <c r="Y92" s="22">
        <v>3320</v>
      </c>
    </row>
    <row r="93" spans="1:25" x14ac:dyDescent="0.2">
      <c r="A93" s="21" t="s">
        <v>179</v>
      </c>
      <c r="B93" s="21" t="s">
        <v>180</v>
      </c>
      <c r="C93" s="22">
        <v>6066</v>
      </c>
      <c r="D93" s="22">
        <v>7898</v>
      </c>
      <c r="E93" s="22">
        <v>4716</v>
      </c>
      <c r="F93" s="22">
        <v>4120</v>
      </c>
      <c r="G93" s="22">
        <v>6897</v>
      </c>
      <c r="H93" s="22">
        <v>7413</v>
      </c>
      <c r="I93" s="22">
        <v>4675</v>
      </c>
      <c r="J93" s="22">
        <v>5097</v>
      </c>
      <c r="K93" s="22">
        <v>7303</v>
      </c>
      <c r="L93" s="22">
        <v>5732</v>
      </c>
      <c r="M93" s="22">
        <v>5179</v>
      </c>
      <c r="N93" s="22">
        <v>5239</v>
      </c>
      <c r="O93" s="22">
        <v>5746</v>
      </c>
      <c r="P93" s="22">
        <v>5615</v>
      </c>
      <c r="Q93" s="22">
        <v>5186</v>
      </c>
      <c r="R93" s="22">
        <v>4970</v>
      </c>
      <c r="S93" s="22">
        <v>6033</v>
      </c>
      <c r="T93" s="22">
        <v>6431</v>
      </c>
      <c r="U93" s="22">
        <v>6431</v>
      </c>
      <c r="V93" s="22">
        <v>7080</v>
      </c>
      <c r="W93" s="22">
        <v>7061</v>
      </c>
      <c r="X93" s="22">
        <v>6781</v>
      </c>
      <c r="Y93" s="22">
        <v>6906</v>
      </c>
    </row>
    <row r="94" spans="1:25" x14ac:dyDescent="0.2">
      <c r="A94" s="21" t="s">
        <v>181</v>
      </c>
      <c r="B94" s="21" t="s">
        <v>182</v>
      </c>
      <c r="C94" s="22">
        <v>1912</v>
      </c>
      <c r="D94" s="22">
        <v>1912</v>
      </c>
      <c r="E94" s="22">
        <v>2062</v>
      </c>
      <c r="F94" s="22">
        <v>1282</v>
      </c>
      <c r="G94" s="22">
        <v>1571</v>
      </c>
      <c r="H94" s="22">
        <v>1433</v>
      </c>
      <c r="I94" s="22">
        <v>1282</v>
      </c>
      <c r="J94" s="22">
        <v>1116</v>
      </c>
      <c r="K94" s="22">
        <v>1282</v>
      </c>
      <c r="L94" s="22">
        <v>1282</v>
      </c>
      <c r="M94" s="22">
        <v>1510</v>
      </c>
      <c r="N94" s="22">
        <v>1661</v>
      </c>
      <c r="O94" s="22">
        <v>1661</v>
      </c>
      <c r="P94" s="22">
        <v>1628</v>
      </c>
      <c r="Q94" s="22">
        <v>1628</v>
      </c>
      <c r="R94" s="22">
        <v>2802</v>
      </c>
      <c r="S94" s="22">
        <v>3035</v>
      </c>
      <c r="T94" s="22">
        <v>3035</v>
      </c>
      <c r="U94" s="22">
        <v>3035</v>
      </c>
      <c r="V94" s="22">
        <v>3324</v>
      </c>
      <c r="W94" s="22">
        <v>3324</v>
      </c>
      <c r="X94" s="22">
        <v>3324</v>
      </c>
      <c r="Y94" s="22">
        <v>3324</v>
      </c>
    </row>
    <row r="95" spans="1:25" x14ac:dyDescent="0.2">
      <c r="A95" s="21" t="s">
        <v>183</v>
      </c>
      <c r="B95" s="21" t="s">
        <v>184</v>
      </c>
      <c r="C95" s="22">
        <v>4255</v>
      </c>
      <c r="D95" s="22">
        <v>2003</v>
      </c>
      <c r="E95" s="22">
        <v>2262</v>
      </c>
      <c r="F95" s="22">
        <v>2085</v>
      </c>
      <c r="G95" s="22">
        <v>2085</v>
      </c>
      <c r="H95" s="22">
        <v>2085</v>
      </c>
      <c r="I95" s="22">
        <v>2107</v>
      </c>
      <c r="J95" s="22">
        <v>2107</v>
      </c>
      <c r="K95" s="22">
        <v>2377</v>
      </c>
      <c r="L95" s="22">
        <v>2377</v>
      </c>
      <c r="M95" s="22">
        <v>2377</v>
      </c>
      <c r="N95" s="22">
        <v>2377</v>
      </c>
      <c r="O95" s="22">
        <v>2377</v>
      </c>
      <c r="P95" s="22">
        <v>2364</v>
      </c>
      <c r="Q95" s="22">
        <v>2377</v>
      </c>
      <c r="R95" s="22">
        <v>2364</v>
      </c>
      <c r="S95" s="22">
        <v>2364</v>
      </c>
      <c r="T95" s="22">
        <v>2377</v>
      </c>
      <c r="U95" s="22">
        <v>2377</v>
      </c>
      <c r="V95" s="22">
        <v>2377</v>
      </c>
      <c r="W95" s="22">
        <v>2377</v>
      </c>
      <c r="X95" s="22">
        <v>2377</v>
      </c>
      <c r="Y95" s="22">
        <v>2377</v>
      </c>
    </row>
    <row r="96" spans="1:25" x14ac:dyDescent="0.2">
      <c r="A96" s="21" t="s">
        <v>185</v>
      </c>
      <c r="B96" s="21" t="s">
        <v>186</v>
      </c>
      <c r="C96" s="22">
        <v>3121</v>
      </c>
      <c r="D96" s="22">
        <v>3129</v>
      </c>
      <c r="E96" s="22">
        <v>2726</v>
      </c>
      <c r="F96" s="22">
        <v>3093</v>
      </c>
      <c r="G96" s="22">
        <v>3135</v>
      </c>
      <c r="H96" s="22">
        <v>3134</v>
      </c>
      <c r="I96" s="22">
        <v>3134</v>
      </c>
      <c r="J96" s="22">
        <v>2806</v>
      </c>
      <c r="K96" s="22">
        <v>3134</v>
      </c>
      <c r="L96" s="22">
        <v>3725</v>
      </c>
      <c r="M96" s="22">
        <v>3725</v>
      </c>
      <c r="N96" s="22">
        <v>3301</v>
      </c>
      <c r="O96" s="22">
        <v>3397</v>
      </c>
      <c r="P96" s="22">
        <v>3397</v>
      </c>
      <c r="Q96" s="22">
        <v>3207</v>
      </c>
      <c r="R96" s="22">
        <v>3397</v>
      </c>
      <c r="S96" s="22">
        <v>2307</v>
      </c>
      <c r="T96" s="22">
        <v>3581</v>
      </c>
      <c r="U96" s="22">
        <v>4621</v>
      </c>
      <c r="V96" s="22">
        <v>4621</v>
      </c>
      <c r="W96" s="22">
        <v>4621</v>
      </c>
      <c r="X96" s="22">
        <v>4657</v>
      </c>
      <c r="Y96" s="22">
        <v>4657</v>
      </c>
    </row>
    <row r="97" spans="1:25" x14ac:dyDescent="0.2">
      <c r="A97" s="21" t="s">
        <v>187</v>
      </c>
      <c r="B97" s="21" t="s">
        <v>188</v>
      </c>
      <c r="C97" s="22">
        <v>1809</v>
      </c>
      <c r="D97" s="22">
        <v>2124</v>
      </c>
      <c r="E97" s="22">
        <v>2126</v>
      </c>
      <c r="F97" s="22">
        <v>1910</v>
      </c>
      <c r="G97" s="22">
        <v>1593</v>
      </c>
      <c r="H97" s="22">
        <v>1593</v>
      </c>
      <c r="I97" s="22">
        <v>1861</v>
      </c>
      <c r="J97" s="22">
        <v>1861</v>
      </c>
      <c r="K97" s="22">
        <v>1861</v>
      </c>
      <c r="L97" s="22">
        <v>1861</v>
      </c>
      <c r="M97" s="22">
        <v>1861</v>
      </c>
      <c r="N97" s="22">
        <v>1861</v>
      </c>
      <c r="O97" s="22">
        <v>2002</v>
      </c>
      <c r="P97" s="22">
        <v>2453</v>
      </c>
      <c r="Q97" s="22">
        <v>2453</v>
      </c>
      <c r="R97" s="22">
        <v>2200</v>
      </c>
      <c r="S97" s="22">
        <v>1932</v>
      </c>
      <c r="T97" s="22">
        <v>3643</v>
      </c>
      <c r="U97" s="22">
        <v>3643</v>
      </c>
      <c r="V97" s="22">
        <v>3700</v>
      </c>
      <c r="W97" s="22">
        <v>3700</v>
      </c>
      <c r="X97" s="22">
        <v>3790</v>
      </c>
      <c r="Y97" s="22">
        <v>4005</v>
      </c>
    </row>
    <row r="98" spans="1:25" x14ac:dyDescent="0.2">
      <c r="A98" s="21" t="s">
        <v>189</v>
      </c>
      <c r="B98" s="21" t="s">
        <v>190</v>
      </c>
      <c r="C98" s="22">
        <v>1397</v>
      </c>
      <c r="D98" s="22">
        <v>2978</v>
      </c>
      <c r="E98" s="22">
        <v>2973</v>
      </c>
      <c r="F98" s="22">
        <v>2973</v>
      </c>
      <c r="G98" s="22">
        <v>2973</v>
      </c>
      <c r="H98" s="22">
        <v>2973</v>
      </c>
      <c r="I98" s="22">
        <v>2973</v>
      </c>
      <c r="J98" s="22">
        <v>2973</v>
      </c>
      <c r="K98" s="22">
        <v>2973</v>
      </c>
      <c r="L98" s="22">
        <v>2973</v>
      </c>
      <c r="M98" s="22">
        <v>2973</v>
      </c>
      <c r="N98" s="22">
        <v>2973</v>
      </c>
      <c r="O98" s="22">
        <v>2973</v>
      </c>
      <c r="P98" s="22">
        <v>2973</v>
      </c>
      <c r="Q98" s="22">
        <v>2973</v>
      </c>
      <c r="R98" s="22">
        <v>2973</v>
      </c>
      <c r="S98" s="22">
        <v>2973</v>
      </c>
      <c r="T98" s="22">
        <v>2973</v>
      </c>
      <c r="U98" s="22">
        <v>2973</v>
      </c>
      <c r="V98" s="22">
        <v>3086</v>
      </c>
      <c r="W98" s="22">
        <v>3086</v>
      </c>
      <c r="X98" s="22">
        <v>3086</v>
      </c>
      <c r="Y98" s="22">
        <v>3086</v>
      </c>
    </row>
    <row r="99" spans="1:25" x14ac:dyDescent="0.2">
      <c r="A99" s="21" t="s">
        <v>191</v>
      </c>
      <c r="B99" s="21" t="s">
        <v>192</v>
      </c>
      <c r="C99" s="22">
        <v>6198</v>
      </c>
      <c r="D99" s="22">
        <v>7453</v>
      </c>
      <c r="E99" s="22">
        <v>8175</v>
      </c>
      <c r="F99" s="22">
        <v>6434</v>
      </c>
      <c r="G99" s="22">
        <v>6885</v>
      </c>
      <c r="H99" s="22">
        <v>6885</v>
      </c>
      <c r="I99" s="22">
        <v>5901</v>
      </c>
      <c r="J99" s="22">
        <v>6056</v>
      </c>
      <c r="K99" s="22">
        <v>6434</v>
      </c>
      <c r="L99" s="22">
        <v>6833</v>
      </c>
      <c r="M99" s="22">
        <v>6833</v>
      </c>
      <c r="N99" s="22">
        <v>7193</v>
      </c>
      <c r="O99" s="22">
        <v>7193</v>
      </c>
      <c r="P99" s="22">
        <v>6564</v>
      </c>
      <c r="Q99" s="22">
        <v>6455</v>
      </c>
      <c r="R99" s="22">
        <v>6630</v>
      </c>
      <c r="S99" s="22">
        <v>6418</v>
      </c>
      <c r="T99" s="22">
        <v>5832</v>
      </c>
      <c r="U99" s="22">
        <v>6608</v>
      </c>
      <c r="V99" s="22">
        <v>7491</v>
      </c>
      <c r="W99" s="22">
        <v>7330</v>
      </c>
      <c r="X99" s="22">
        <v>7246</v>
      </c>
      <c r="Y99" s="22">
        <v>6885</v>
      </c>
    </row>
    <row r="100" spans="1:25" x14ac:dyDescent="0.2">
      <c r="A100" s="21" t="s">
        <v>193</v>
      </c>
      <c r="B100" s="21" t="s">
        <v>194</v>
      </c>
      <c r="C100" s="22">
        <v>8564</v>
      </c>
      <c r="D100" s="22">
        <v>8910</v>
      </c>
      <c r="E100" s="22">
        <v>9046</v>
      </c>
      <c r="F100" s="22">
        <v>8326</v>
      </c>
      <c r="G100" s="22">
        <v>8326</v>
      </c>
      <c r="H100" s="22">
        <v>7868</v>
      </c>
      <c r="I100" s="22">
        <v>6697</v>
      </c>
      <c r="J100" s="22">
        <v>6697</v>
      </c>
      <c r="K100" s="22">
        <v>7980</v>
      </c>
      <c r="L100" s="22">
        <v>7604</v>
      </c>
      <c r="M100" s="22">
        <v>7626</v>
      </c>
      <c r="N100" s="22">
        <v>7369</v>
      </c>
      <c r="O100" s="22">
        <v>8303</v>
      </c>
      <c r="P100" s="22">
        <v>7652</v>
      </c>
      <c r="Q100" s="22">
        <v>8787</v>
      </c>
      <c r="R100" s="22">
        <v>8797</v>
      </c>
      <c r="S100" s="22">
        <v>7969</v>
      </c>
      <c r="T100" s="22">
        <v>9486</v>
      </c>
      <c r="U100" s="22">
        <v>9339</v>
      </c>
      <c r="V100" s="22">
        <v>8381</v>
      </c>
      <c r="W100" s="22">
        <v>8657</v>
      </c>
      <c r="X100" s="22">
        <v>8177</v>
      </c>
      <c r="Y100" s="22">
        <v>9542</v>
      </c>
    </row>
    <row r="101" spans="1:25" x14ac:dyDescent="0.2">
      <c r="A101" s="21" t="s">
        <v>195</v>
      </c>
      <c r="B101" s="21" t="s">
        <v>196</v>
      </c>
      <c r="C101" s="22">
        <v>7323</v>
      </c>
      <c r="D101" s="22">
        <v>6804</v>
      </c>
      <c r="E101" s="22">
        <v>6219</v>
      </c>
      <c r="F101" s="22">
        <v>7368</v>
      </c>
      <c r="G101" s="22">
        <v>7368</v>
      </c>
      <c r="H101" s="22">
        <v>7139</v>
      </c>
      <c r="I101" s="22">
        <v>6689</v>
      </c>
      <c r="J101" s="22">
        <v>6759</v>
      </c>
      <c r="K101" s="22">
        <v>7504</v>
      </c>
      <c r="L101" s="22">
        <v>7954</v>
      </c>
      <c r="M101" s="22">
        <v>7954</v>
      </c>
      <c r="N101" s="22">
        <v>7548</v>
      </c>
      <c r="O101" s="22">
        <v>7548</v>
      </c>
      <c r="P101" s="22">
        <v>7713</v>
      </c>
      <c r="Q101" s="22">
        <v>8176</v>
      </c>
      <c r="R101" s="22">
        <v>8163</v>
      </c>
      <c r="S101" s="22">
        <v>8163</v>
      </c>
      <c r="T101" s="22">
        <v>7949</v>
      </c>
      <c r="U101" s="22">
        <v>7934</v>
      </c>
      <c r="V101" s="22">
        <v>7934</v>
      </c>
      <c r="W101" s="22">
        <v>7934</v>
      </c>
      <c r="X101" s="22">
        <v>7934</v>
      </c>
      <c r="Y101" s="22">
        <v>7934</v>
      </c>
    </row>
    <row r="102" spans="1:25" x14ac:dyDescent="0.2">
      <c r="A102" s="21" t="s">
        <v>197</v>
      </c>
      <c r="B102" s="21" t="s">
        <v>198</v>
      </c>
      <c r="C102" s="22">
        <v>6725</v>
      </c>
      <c r="D102" s="22">
        <v>7288</v>
      </c>
      <c r="E102" s="22">
        <v>7253</v>
      </c>
      <c r="F102" s="22">
        <v>7355</v>
      </c>
      <c r="G102" s="22">
        <v>7151</v>
      </c>
      <c r="H102" s="22">
        <v>6659</v>
      </c>
      <c r="I102" s="22">
        <v>4722</v>
      </c>
      <c r="J102" s="22">
        <v>4926</v>
      </c>
      <c r="K102" s="22">
        <v>5824</v>
      </c>
      <c r="L102" s="22">
        <v>6088</v>
      </c>
      <c r="M102" s="22">
        <v>6377</v>
      </c>
      <c r="N102" s="22">
        <v>6700</v>
      </c>
      <c r="O102" s="22">
        <v>6542</v>
      </c>
      <c r="P102" s="22">
        <v>6132</v>
      </c>
      <c r="Q102" s="22">
        <v>6853</v>
      </c>
      <c r="R102" s="22">
        <v>5949</v>
      </c>
      <c r="S102" s="22">
        <v>6893</v>
      </c>
      <c r="T102" s="22">
        <v>6893</v>
      </c>
      <c r="U102" s="22">
        <v>6901</v>
      </c>
      <c r="V102" s="22">
        <v>7747</v>
      </c>
      <c r="W102" s="22">
        <v>7747</v>
      </c>
      <c r="X102" s="22">
        <v>7931</v>
      </c>
      <c r="Y102" s="22">
        <v>7814</v>
      </c>
    </row>
    <row r="103" spans="1:25" x14ac:dyDescent="0.2">
      <c r="A103" s="21" t="s">
        <v>199</v>
      </c>
      <c r="B103" s="21" t="s">
        <v>200</v>
      </c>
      <c r="C103" s="22">
        <v>4425</v>
      </c>
      <c r="D103" s="22">
        <v>3405</v>
      </c>
      <c r="E103" s="22">
        <v>3691</v>
      </c>
      <c r="F103" s="22">
        <v>3975</v>
      </c>
      <c r="G103" s="22">
        <v>2739</v>
      </c>
      <c r="H103" s="22">
        <v>2739</v>
      </c>
      <c r="I103" s="22">
        <v>3152</v>
      </c>
      <c r="J103" s="22">
        <v>3280</v>
      </c>
      <c r="K103" s="22">
        <v>2964</v>
      </c>
      <c r="L103" s="22">
        <v>4388</v>
      </c>
      <c r="M103" s="22">
        <v>4388</v>
      </c>
      <c r="N103" s="22">
        <v>4106</v>
      </c>
      <c r="O103" s="22">
        <v>4106</v>
      </c>
      <c r="P103" s="22">
        <v>4328</v>
      </c>
      <c r="Q103" s="22">
        <v>4745</v>
      </c>
      <c r="R103" s="22">
        <v>4745</v>
      </c>
      <c r="S103" s="22">
        <v>4873</v>
      </c>
      <c r="T103" s="22">
        <v>4764</v>
      </c>
      <c r="U103" s="22">
        <v>4764</v>
      </c>
      <c r="V103" s="22">
        <v>5503</v>
      </c>
      <c r="W103" s="22">
        <v>5503</v>
      </c>
      <c r="X103" s="22">
        <v>5495</v>
      </c>
      <c r="Y103" s="22">
        <v>5385</v>
      </c>
    </row>
    <row r="104" spans="1:25" s="2" customFormat="1" x14ac:dyDescent="0.2">
      <c r="A104" s="9"/>
      <c r="B104" s="9" t="s">
        <v>201</v>
      </c>
      <c r="C104" s="10">
        <v>354953</v>
      </c>
      <c r="D104" s="10">
        <v>351407</v>
      </c>
      <c r="E104" s="10">
        <v>366174</v>
      </c>
      <c r="F104" s="10">
        <v>361953</v>
      </c>
      <c r="G104" s="10">
        <v>371664</v>
      </c>
      <c r="H104" s="10">
        <v>383668</v>
      </c>
      <c r="I104" s="10">
        <v>372071</v>
      </c>
      <c r="J104" s="10">
        <v>360462</v>
      </c>
      <c r="K104" s="10">
        <v>382426</v>
      </c>
      <c r="L104" s="10">
        <v>389674</v>
      </c>
      <c r="M104" s="10">
        <v>391856</v>
      </c>
      <c r="N104" s="10">
        <v>399634</v>
      </c>
      <c r="O104" s="10">
        <v>411281</v>
      </c>
      <c r="P104" s="10">
        <v>417954</v>
      </c>
      <c r="Q104" s="10">
        <v>418033</v>
      </c>
      <c r="R104" s="10">
        <v>435356</v>
      </c>
      <c r="S104" s="10">
        <v>428039</v>
      </c>
      <c r="T104" s="10">
        <v>440021</v>
      </c>
      <c r="U104" s="10">
        <v>456166</v>
      </c>
      <c r="V104" s="10">
        <v>476674</v>
      </c>
      <c r="W104" s="10">
        <v>471192</v>
      </c>
      <c r="X104" s="10">
        <v>478552</v>
      </c>
      <c r="Y104" s="10">
        <v>468967</v>
      </c>
    </row>
    <row r="109" spans="1:25" x14ac:dyDescent="0.2">
      <c r="B109" s="4"/>
      <c r="C109" s="4"/>
      <c r="D109" s="4"/>
      <c r="G109" s="1"/>
      <c r="H109" s="1"/>
      <c r="I109" s="1"/>
      <c r="J109" s="1"/>
      <c r="K109" s="1"/>
      <c r="L109" s="1"/>
      <c r="M109" s="1"/>
      <c r="N109" s="1"/>
      <c r="O109" s="1"/>
      <c r="P109" s="1"/>
    </row>
    <row r="110" spans="1:25" x14ac:dyDescent="0.2">
      <c r="B110" s="4"/>
      <c r="C110" s="4"/>
      <c r="D110" s="4"/>
      <c r="G110" s="1"/>
      <c r="H110" s="1"/>
      <c r="I110" s="1"/>
      <c r="J110" s="1"/>
      <c r="K110" s="1"/>
      <c r="L110" s="1"/>
      <c r="M110" s="1"/>
      <c r="N110" s="1"/>
      <c r="O110" s="1"/>
      <c r="P110" s="1"/>
    </row>
  </sheetData>
  <hyperlinks>
    <hyperlink ref="A2" location="Sommaire!A1" display="Retour au menu &quot;Exploitation des films&quot;" xr:uid="{00000000-0004-0000-0F00-000000000000}"/>
  </hyperlinks>
  <pageMargins left="0.78740157499999996" right="0.78740157499999996" top="0.984251969" bottom="0.984251969" header="0.4921259845" footer="0.492125984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6"/>
  <dimension ref="A1:Y104"/>
  <sheetViews>
    <sheetView workbookViewId="0"/>
  </sheetViews>
  <sheetFormatPr baseColWidth="10" defaultColWidth="4.7109375" defaultRowHeight="12" x14ac:dyDescent="0.2"/>
  <cols>
    <col min="1" max="1" width="4.28515625" style="1" bestFit="1" customWidth="1"/>
    <col min="2" max="2" width="26.140625" style="1" bestFit="1" customWidth="1"/>
    <col min="3" max="4" width="6.85546875" style="1" bestFit="1" customWidth="1"/>
    <col min="5" max="14" width="6.85546875" style="4" bestFit="1" customWidth="1"/>
    <col min="15" max="16" width="6.85546875" style="4" customWidth="1"/>
    <col min="17" max="25" width="6.85546875" style="1" bestFit="1" customWidth="1"/>
    <col min="26"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238</v>
      </c>
    </row>
    <row r="6" spans="1:25" ht="3" customHeight="1" x14ac:dyDescent="0.2"/>
    <row r="7" spans="1:25" s="2" customFormat="1" x14ac:dyDescent="0.2">
      <c r="A7" s="11"/>
      <c r="B7" s="11"/>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13" t="s">
        <v>9</v>
      </c>
      <c r="B8" s="13" t="s">
        <v>10</v>
      </c>
      <c r="C8" s="25">
        <v>12163</v>
      </c>
      <c r="D8" s="25">
        <v>13613</v>
      </c>
      <c r="E8" s="25">
        <v>14472</v>
      </c>
      <c r="F8" s="25">
        <v>12898</v>
      </c>
      <c r="G8" s="25">
        <v>15317</v>
      </c>
      <c r="H8" s="25">
        <v>15437</v>
      </c>
      <c r="I8" s="25">
        <v>15336</v>
      </c>
      <c r="J8" s="25">
        <v>19295</v>
      </c>
      <c r="K8" s="25">
        <v>19108</v>
      </c>
      <c r="L8" s="25">
        <v>19102</v>
      </c>
      <c r="M8" s="25">
        <v>20472</v>
      </c>
      <c r="N8" s="25">
        <v>20203</v>
      </c>
      <c r="O8" s="25">
        <v>20285</v>
      </c>
      <c r="P8" s="25">
        <v>22789</v>
      </c>
      <c r="Q8" s="25">
        <v>21684</v>
      </c>
      <c r="R8" s="25">
        <v>22172</v>
      </c>
      <c r="S8" s="25">
        <v>22895</v>
      </c>
      <c r="T8" s="25">
        <v>22857</v>
      </c>
      <c r="U8" s="25">
        <v>10105</v>
      </c>
      <c r="V8" s="25">
        <v>11559</v>
      </c>
      <c r="W8" s="25">
        <v>18149</v>
      </c>
      <c r="X8" s="25">
        <v>17715</v>
      </c>
      <c r="Y8" s="25">
        <v>19108</v>
      </c>
    </row>
    <row r="9" spans="1:25" x14ac:dyDescent="0.2">
      <c r="A9" s="13" t="s">
        <v>11</v>
      </c>
      <c r="B9" s="13" t="s">
        <v>12</v>
      </c>
      <c r="C9" s="25">
        <v>26857</v>
      </c>
      <c r="D9" s="25">
        <v>28516</v>
      </c>
      <c r="E9" s="25">
        <v>26586</v>
      </c>
      <c r="F9" s="25">
        <v>25447</v>
      </c>
      <c r="G9" s="25">
        <v>25026</v>
      </c>
      <c r="H9" s="25">
        <v>32708</v>
      </c>
      <c r="I9" s="25">
        <v>41231</v>
      </c>
      <c r="J9" s="25">
        <v>38847</v>
      </c>
      <c r="K9" s="25">
        <v>43171</v>
      </c>
      <c r="L9" s="25">
        <v>44220</v>
      </c>
      <c r="M9" s="25">
        <v>44475</v>
      </c>
      <c r="N9" s="25">
        <v>45464</v>
      </c>
      <c r="O9" s="25">
        <v>27551</v>
      </c>
      <c r="P9" s="25">
        <v>47629</v>
      </c>
      <c r="Q9" s="25">
        <v>48560</v>
      </c>
      <c r="R9" s="25">
        <v>48402</v>
      </c>
      <c r="S9" s="25">
        <v>40573</v>
      </c>
      <c r="T9" s="25">
        <v>24428</v>
      </c>
      <c r="U9" s="25">
        <v>18784</v>
      </c>
      <c r="V9" s="25">
        <v>30117</v>
      </c>
      <c r="W9" s="25">
        <v>48295</v>
      </c>
      <c r="X9" s="25">
        <v>39486</v>
      </c>
      <c r="Y9" s="25">
        <v>34181</v>
      </c>
    </row>
    <row r="10" spans="1:25" x14ac:dyDescent="0.2">
      <c r="A10" s="13" t="s">
        <v>13</v>
      </c>
      <c r="B10" s="13" t="s">
        <v>14</v>
      </c>
      <c r="C10" s="25">
        <v>8711</v>
      </c>
      <c r="D10" s="25">
        <v>8658</v>
      </c>
      <c r="E10" s="25">
        <v>8783</v>
      </c>
      <c r="F10" s="25">
        <v>7706</v>
      </c>
      <c r="G10" s="25">
        <v>8483</v>
      </c>
      <c r="H10" s="25">
        <v>17426</v>
      </c>
      <c r="I10" s="25">
        <v>3479</v>
      </c>
      <c r="J10" s="25">
        <v>2175</v>
      </c>
      <c r="K10" s="25">
        <v>1161</v>
      </c>
      <c r="L10" s="25">
        <v>9220</v>
      </c>
      <c r="M10" s="25">
        <v>16192</v>
      </c>
      <c r="N10" s="25">
        <v>23211</v>
      </c>
      <c r="O10" s="25">
        <v>34709</v>
      </c>
      <c r="P10" s="25">
        <v>27944</v>
      </c>
      <c r="Q10" s="25">
        <v>23669</v>
      </c>
      <c r="R10" s="25">
        <v>33772</v>
      </c>
      <c r="S10" s="25">
        <v>37240</v>
      </c>
      <c r="T10" s="25">
        <v>37214</v>
      </c>
      <c r="U10" s="25">
        <v>15276</v>
      </c>
      <c r="V10" s="25">
        <v>17842</v>
      </c>
      <c r="W10" s="25">
        <v>36017</v>
      </c>
      <c r="X10" s="25">
        <v>34228</v>
      </c>
      <c r="Y10" s="25">
        <v>34318</v>
      </c>
    </row>
    <row r="11" spans="1:25" x14ac:dyDescent="0.2">
      <c r="A11" s="13" t="s">
        <v>15</v>
      </c>
      <c r="B11" s="13" t="s">
        <v>16</v>
      </c>
      <c r="C11" s="25">
        <v>10787</v>
      </c>
      <c r="D11" s="25">
        <v>11084</v>
      </c>
      <c r="E11" s="25">
        <v>11580</v>
      </c>
      <c r="F11" s="25">
        <v>11564</v>
      </c>
      <c r="G11" s="25">
        <v>11937</v>
      </c>
      <c r="H11" s="25">
        <v>16846</v>
      </c>
      <c r="I11" s="25">
        <v>17606</v>
      </c>
      <c r="J11" s="25">
        <v>17622</v>
      </c>
      <c r="K11" s="25">
        <v>17682</v>
      </c>
      <c r="L11" s="25">
        <v>17837</v>
      </c>
      <c r="M11" s="25">
        <v>18410</v>
      </c>
      <c r="N11" s="25">
        <v>18172</v>
      </c>
      <c r="O11" s="25">
        <v>17968</v>
      </c>
      <c r="P11" s="25">
        <v>19364</v>
      </c>
      <c r="Q11" s="25">
        <v>20934</v>
      </c>
      <c r="R11" s="25">
        <v>21902</v>
      </c>
      <c r="S11" s="25">
        <v>24269</v>
      </c>
      <c r="T11" s="25">
        <v>32223</v>
      </c>
      <c r="U11" s="25">
        <v>15326</v>
      </c>
      <c r="V11" s="25">
        <v>19175</v>
      </c>
      <c r="W11" s="25">
        <v>30955</v>
      </c>
      <c r="X11" s="25">
        <v>27571</v>
      </c>
      <c r="Y11" s="25">
        <v>27474</v>
      </c>
    </row>
    <row r="12" spans="1:25" x14ac:dyDescent="0.2">
      <c r="A12" s="13" t="s">
        <v>17</v>
      </c>
      <c r="B12" s="13" t="s">
        <v>18</v>
      </c>
      <c r="C12" s="25">
        <v>3972</v>
      </c>
      <c r="D12" s="25">
        <v>4562</v>
      </c>
      <c r="E12" s="25">
        <v>4108</v>
      </c>
      <c r="F12" s="25">
        <v>4809</v>
      </c>
      <c r="G12" s="25">
        <v>4846</v>
      </c>
      <c r="H12" s="25">
        <v>4774</v>
      </c>
      <c r="I12" s="25">
        <v>4824</v>
      </c>
      <c r="J12" s="25">
        <v>4696</v>
      </c>
      <c r="K12" s="25">
        <v>4333</v>
      </c>
      <c r="L12" s="25">
        <v>4345</v>
      </c>
      <c r="M12" s="25">
        <v>4228</v>
      </c>
      <c r="N12" s="25">
        <v>4504</v>
      </c>
      <c r="O12" s="25">
        <v>4816</v>
      </c>
      <c r="P12" s="25">
        <v>5601</v>
      </c>
      <c r="Q12" s="25">
        <v>7112</v>
      </c>
      <c r="R12" s="25">
        <v>5870</v>
      </c>
      <c r="S12" s="25">
        <v>5674</v>
      </c>
      <c r="T12" s="25">
        <v>7424</v>
      </c>
      <c r="U12" s="25">
        <v>3753</v>
      </c>
      <c r="V12" s="25">
        <v>4363</v>
      </c>
      <c r="W12" s="25">
        <v>7350</v>
      </c>
      <c r="X12" s="25">
        <v>7498</v>
      </c>
      <c r="Y12" s="25">
        <v>8222</v>
      </c>
    </row>
    <row r="13" spans="1:25" x14ac:dyDescent="0.2">
      <c r="A13" s="13" t="s">
        <v>19</v>
      </c>
      <c r="B13" s="13" t="s">
        <v>20</v>
      </c>
      <c r="C13" s="25">
        <v>23860</v>
      </c>
      <c r="D13" s="25">
        <v>17326</v>
      </c>
      <c r="E13" s="25">
        <v>21662</v>
      </c>
      <c r="F13" s="25">
        <v>29559</v>
      </c>
      <c r="G13" s="25">
        <v>29604</v>
      </c>
      <c r="H13" s="25">
        <v>27067</v>
      </c>
      <c r="I13" s="25">
        <v>31560</v>
      </c>
      <c r="J13" s="25">
        <v>31515</v>
      </c>
      <c r="K13" s="25">
        <v>30892</v>
      </c>
      <c r="L13" s="25">
        <v>31642</v>
      </c>
      <c r="M13" s="25">
        <v>30157</v>
      </c>
      <c r="N13" s="25">
        <v>31220</v>
      </c>
      <c r="O13" s="25">
        <v>31621</v>
      </c>
      <c r="P13" s="25">
        <v>32243</v>
      </c>
      <c r="Q13" s="25">
        <v>32982</v>
      </c>
      <c r="R13" s="25">
        <v>37184</v>
      </c>
      <c r="S13" s="25">
        <v>38276</v>
      </c>
      <c r="T13" s="25">
        <v>43064</v>
      </c>
      <c r="U13" s="25">
        <v>20298</v>
      </c>
      <c r="V13" s="25">
        <v>21786</v>
      </c>
      <c r="W13" s="25">
        <v>42798</v>
      </c>
      <c r="X13" s="25">
        <v>34862</v>
      </c>
      <c r="Y13" s="25">
        <v>33979</v>
      </c>
    </row>
    <row r="14" spans="1:25" x14ac:dyDescent="0.2">
      <c r="A14" s="13" t="s">
        <v>21</v>
      </c>
      <c r="B14" s="13" t="s">
        <v>22</v>
      </c>
      <c r="C14" s="25">
        <v>7657</v>
      </c>
      <c r="D14" s="25">
        <v>10247</v>
      </c>
      <c r="E14" s="25">
        <v>11566</v>
      </c>
      <c r="F14" s="25">
        <v>11066</v>
      </c>
      <c r="G14" s="25">
        <v>11474</v>
      </c>
      <c r="H14" s="25">
        <v>12037</v>
      </c>
      <c r="I14" s="25">
        <v>11658</v>
      </c>
      <c r="J14" s="25">
        <v>11912</v>
      </c>
      <c r="K14" s="25">
        <v>12258</v>
      </c>
      <c r="L14" s="25">
        <v>12851</v>
      </c>
      <c r="M14" s="25">
        <v>13829</v>
      </c>
      <c r="N14" s="25">
        <v>15809</v>
      </c>
      <c r="O14" s="25">
        <v>16157</v>
      </c>
      <c r="P14" s="25">
        <v>16458</v>
      </c>
      <c r="Q14" s="25">
        <v>16881</v>
      </c>
      <c r="R14" s="25">
        <v>16415</v>
      </c>
      <c r="S14" s="25">
        <v>18622</v>
      </c>
      <c r="T14" s="25">
        <v>20194</v>
      </c>
      <c r="U14" s="25">
        <v>9907</v>
      </c>
      <c r="V14" s="25">
        <v>12250</v>
      </c>
      <c r="W14" s="25">
        <v>20595</v>
      </c>
      <c r="X14" s="25">
        <v>21346</v>
      </c>
      <c r="Y14" s="25">
        <v>21249</v>
      </c>
    </row>
    <row r="15" spans="1:25" x14ac:dyDescent="0.2">
      <c r="A15" s="13" t="s">
        <v>23</v>
      </c>
      <c r="B15" s="13" t="s">
        <v>24</v>
      </c>
      <c r="C15" s="25">
        <v>10013</v>
      </c>
      <c r="D15" s="25">
        <v>10068</v>
      </c>
      <c r="E15" s="25">
        <v>20058</v>
      </c>
      <c r="F15" s="25">
        <v>19753</v>
      </c>
      <c r="G15" s="25">
        <v>20683</v>
      </c>
      <c r="H15" s="25">
        <v>19422</v>
      </c>
      <c r="I15" s="25">
        <v>20593</v>
      </c>
      <c r="J15" s="25">
        <v>20636</v>
      </c>
      <c r="K15" s="25">
        <v>20364</v>
      </c>
      <c r="L15" s="25">
        <v>2966</v>
      </c>
      <c r="M15" s="25">
        <v>21234</v>
      </c>
      <c r="N15" s="25">
        <v>20972</v>
      </c>
      <c r="O15" s="25">
        <v>21041</v>
      </c>
      <c r="P15" s="25">
        <v>21361</v>
      </c>
      <c r="Q15" s="25">
        <v>21661</v>
      </c>
      <c r="R15" s="25">
        <v>21285</v>
      </c>
      <c r="S15" s="25">
        <v>21479</v>
      </c>
      <c r="T15" s="25">
        <v>20734</v>
      </c>
      <c r="U15" s="25">
        <v>9120</v>
      </c>
      <c r="V15" s="25">
        <v>12297</v>
      </c>
      <c r="W15" s="25">
        <v>20560</v>
      </c>
      <c r="X15" s="25">
        <v>19558</v>
      </c>
      <c r="Y15" s="25">
        <v>18758</v>
      </c>
    </row>
    <row r="16" spans="1:25" x14ac:dyDescent="0.2">
      <c r="A16" s="13" t="s">
        <v>25</v>
      </c>
      <c r="B16" s="13" t="s">
        <v>26</v>
      </c>
      <c r="C16" s="25">
        <v>1994</v>
      </c>
      <c r="D16" s="25">
        <v>1817</v>
      </c>
      <c r="E16" s="25">
        <v>2671</v>
      </c>
      <c r="F16" s="25">
        <v>3394</v>
      </c>
      <c r="G16" s="25">
        <v>3331</v>
      </c>
      <c r="H16" s="25">
        <v>4853</v>
      </c>
      <c r="I16" s="25">
        <v>1809</v>
      </c>
      <c r="J16" s="25">
        <v>1911</v>
      </c>
      <c r="K16" s="25">
        <v>2623</v>
      </c>
      <c r="L16" s="25">
        <v>2624</v>
      </c>
      <c r="M16" s="25">
        <v>3006</v>
      </c>
      <c r="N16" s="25">
        <v>3311</v>
      </c>
      <c r="O16" s="25">
        <v>3424</v>
      </c>
      <c r="P16" s="25">
        <v>3213</v>
      </c>
      <c r="Q16" s="25">
        <v>3733</v>
      </c>
      <c r="R16" s="25">
        <v>2527</v>
      </c>
      <c r="S16" s="25">
        <v>5135</v>
      </c>
      <c r="T16" s="25">
        <v>6355</v>
      </c>
      <c r="U16" s="25">
        <v>3455</v>
      </c>
      <c r="V16" s="25">
        <v>4386</v>
      </c>
      <c r="W16" s="25">
        <v>7420</v>
      </c>
      <c r="X16" s="25">
        <v>9653</v>
      </c>
      <c r="Y16" s="25">
        <v>9737</v>
      </c>
    </row>
    <row r="17" spans="1:25" x14ac:dyDescent="0.2">
      <c r="A17" s="13" t="s">
        <v>27</v>
      </c>
      <c r="B17" s="13" t="s">
        <v>28</v>
      </c>
      <c r="C17" s="25">
        <v>7404</v>
      </c>
      <c r="D17" s="25">
        <v>4120</v>
      </c>
      <c r="E17" s="25">
        <v>2821</v>
      </c>
      <c r="F17" s="25">
        <v>4101</v>
      </c>
      <c r="G17" s="25">
        <v>4275</v>
      </c>
      <c r="H17" s="25">
        <v>4387</v>
      </c>
      <c r="I17" s="25">
        <v>3101</v>
      </c>
      <c r="J17" s="25">
        <v>3101</v>
      </c>
      <c r="K17" s="25">
        <v>2917</v>
      </c>
      <c r="L17" s="25">
        <v>3001</v>
      </c>
      <c r="M17" s="25">
        <v>2905</v>
      </c>
      <c r="N17" s="25">
        <v>1362</v>
      </c>
      <c r="O17" s="25">
        <v>4804</v>
      </c>
      <c r="P17" s="25">
        <v>4825</v>
      </c>
      <c r="Q17" s="25">
        <v>7005</v>
      </c>
      <c r="R17" s="25">
        <v>7262</v>
      </c>
      <c r="S17" s="25">
        <v>7274</v>
      </c>
      <c r="T17" s="25">
        <v>7421</v>
      </c>
      <c r="U17" s="25">
        <v>3236</v>
      </c>
      <c r="V17" s="25">
        <v>3817</v>
      </c>
      <c r="W17" s="25">
        <v>5759</v>
      </c>
      <c r="X17" s="25">
        <v>6990</v>
      </c>
      <c r="Y17" s="25">
        <v>11929</v>
      </c>
    </row>
    <row r="18" spans="1:25" x14ac:dyDescent="0.2">
      <c r="A18" s="13" t="s">
        <v>29</v>
      </c>
      <c r="B18" s="13" t="s">
        <v>30</v>
      </c>
      <c r="C18" s="25">
        <v>1014</v>
      </c>
      <c r="D18" s="25">
        <v>910</v>
      </c>
      <c r="E18" s="25">
        <v>1859</v>
      </c>
      <c r="F18" s="25">
        <v>2425</v>
      </c>
      <c r="G18" s="25">
        <v>8299</v>
      </c>
      <c r="H18" s="25">
        <v>8374</v>
      </c>
      <c r="I18" s="25">
        <v>6576</v>
      </c>
      <c r="J18" s="25">
        <v>6101</v>
      </c>
      <c r="K18" s="25">
        <v>6142</v>
      </c>
      <c r="L18" s="25">
        <v>6312</v>
      </c>
      <c r="M18" s="25">
        <v>6367</v>
      </c>
      <c r="N18" s="25">
        <v>10235</v>
      </c>
      <c r="O18" s="25">
        <v>11144</v>
      </c>
      <c r="P18" s="25">
        <v>10731</v>
      </c>
      <c r="Q18" s="25">
        <v>10859</v>
      </c>
      <c r="R18" s="25">
        <v>11213</v>
      </c>
      <c r="S18" s="25">
        <v>11380</v>
      </c>
      <c r="T18" s="25">
        <v>11728</v>
      </c>
      <c r="U18" s="25">
        <v>11910</v>
      </c>
      <c r="V18" s="25">
        <v>17673</v>
      </c>
      <c r="W18" s="25">
        <v>15970</v>
      </c>
      <c r="X18" s="25">
        <v>15621</v>
      </c>
      <c r="Y18" s="25">
        <v>15870</v>
      </c>
    </row>
    <row r="19" spans="1:25" x14ac:dyDescent="0.2">
      <c r="A19" s="13" t="s">
        <v>31</v>
      </c>
      <c r="B19" s="13" t="s">
        <v>32</v>
      </c>
      <c r="C19" s="25">
        <v>12196</v>
      </c>
      <c r="D19" s="25">
        <v>12692</v>
      </c>
      <c r="E19" s="25">
        <v>13172</v>
      </c>
      <c r="F19" s="25">
        <v>13482</v>
      </c>
      <c r="G19" s="25">
        <v>13298</v>
      </c>
      <c r="H19" s="25">
        <v>15373</v>
      </c>
      <c r="I19" s="25">
        <v>12807</v>
      </c>
      <c r="J19" s="25">
        <v>12028</v>
      </c>
      <c r="K19" s="25">
        <v>13433</v>
      </c>
      <c r="L19" s="25">
        <v>13816</v>
      </c>
      <c r="M19" s="25">
        <v>16609</v>
      </c>
      <c r="N19" s="25">
        <v>22439</v>
      </c>
      <c r="O19" s="25">
        <v>31571</v>
      </c>
      <c r="P19" s="25">
        <v>30665</v>
      </c>
      <c r="Q19" s="25">
        <v>31145</v>
      </c>
      <c r="R19" s="25">
        <v>32956</v>
      </c>
      <c r="S19" s="25">
        <v>35418</v>
      </c>
      <c r="T19" s="25">
        <v>33842</v>
      </c>
      <c r="U19" s="25">
        <v>16122</v>
      </c>
      <c r="V19" s="25">
        <v>21577</v>
      </c>
      <c r="W19" s="25">
        <v>35845</v>
      </c>
      <c r="X19" s="25">
        <v>33004</v>
      </c>
      <c r="Y19" s="25">
        <v>33285</v>
      </c>
    </row>
    <row r="20" spans="1:25" x14ac:dyDescent="0.2">
      <c r="A20" s="13" t="s">
        <v>33</v>
      </c>
      <c r="B20" s="13" t="s">
        <v>34</v>
      </c>
      <c r="C20" s="25">
        <v>55638</v>
      </c>
      <c r="D20" s="25">
        <v>54412</v>
      </c>
      <c r="E20" s="25">
        <v>49565</v>
      </c>
      <c r="F20" s="25">
        <v>53176</v>
      </c>
      <c r="G20" s="25">
        <v>60171</v>
      </c>
      <c r="H20" s="25">
        <v>57912</v>
      </c>
      <c r="I20" s="25">
        <v>59965</v>
      </c>
      <c r="J20" s="25">
        <v>61899</v>
      </c>
      <c r="K20" s="25">
        <v>68655</v>
      </c>
      <c r="L20" s="25">
        <v>71229</v>
      </c>
      <c r="M20" s="25">
        <v>61373</v>
      </c>
      <c r="N20" s="25">
        <v>66217</v>
      </c>
      <c r="O20" s="25">
        <v>68325</v>
      </c>
      <c r="P20" s="25">
        <v>73549</v>
      </c>
      <c r="Q20" s="25">
        <v>72223</v>
      </c>
      <c r="R20" s="25">
        <v>84981</v>
      </c>
      <c r="S20" s="25">
        <v>85574</v>
      </c>
      <c r="T20" s="25">
        <v>85053</v>
      </c>
      <c r="U20" s="25">
        <v>46054</v>
      </c>
      <c r="V20" s="25">
        <v>56247</v>
      </c>
      <c r="W20" s="25">
        <v>82061</v>
      </c>
      <c r="X20" s="25">
        <v>91545</v>
      </c>
      <c r="Y20" s="25">
        <v>83150</v>
      </c>
    </row>
    <row r="21" spans="1:25" x14ac:dyDescent="0.2">
      <c r="A21" s="13" t="s">
        <v>35</v>
      </c>
      <c r="B21" s="13" t="s">
        <v>36</v>
      </c>
      <c r="C21" s="25">
        <v>19358</v>
      </c>
      <c r="D21" s="25">
        <v>16527</v>
      </c>
      <c r="E21" s="25">
        <v>18349</v>
      </c>
      <c r="F21" s="25">
        <v>21896</v>
      </c>
      <c r="G21" s="25">
        <v>22490</v>
      </c>
      <c r="H21" s="25">
        <v>24524</v>
      </c>
      <c r="I21" s="25">
        <v>25116</v>
      </c>
      <c r="J21" s="25">
        <v>25353</v>
      </c>
      <c r="K21" s="25">
        <v>26207</v>
      </c>
      <c r="L21" s="25">
        <v>26572</v>
      </c>
      <c r="M21" s="25">
        <v>26712</v>
      </c>
      <c r="N21" s="25">
        <v>27761</v>
      </c>
      <c r="O21" s="25">
        <v>27902</v>
      </c>
      <c r="P21" s="25">
        <v>28779</v>
      </c>
      <c r="Q21" s="25">
        <v>29845</v>
      </c>
      <c r="R21" s="25">
        <v>29340</v>
      </c>
      <c r="S21" s="25">
        <v>27217</v>
      </c>
      <c r="T21" s="25">
        <v>30337</v>
      </c>
      <c r="U21" s="25">
        <v>15428</v>
      </c>
      <c r="V21" s="25">
        <v>18562</v>
      </c>
      <c r="W21" s="25">
        <v>29469</v>
      </c>
      <c r="X21" s="25">
        <v>29356</v>
      </c>
      <c r="Y21" s="25">
        <v>40466</v>
      </c>
    </row>
    <row r="22" spans="1:25" x14ac:dyDescent="0.2">
      <c r="A22" s="13" t="s">
        <v>37</v>
      </c>
      <c r="B22" s="13" t="s">
        <v>38</v>
      </c>
      <c r="C22" s="25">
        <v>8141</v>
      </c>
      <c r="D22" s="25">
        <v>7902</v>
      </c>
      <c r="E22" s="25">
        <v>7782</v>
      </c>
      <c r="F22" s="25">
        <v>7618</v>
      </c>
      <c r="G22" s="25">
        <v>7886</v>
      </c>
      <c r="H22" s="25">
        <v>8614</v>
      </c>
      <c r="I22" s="25">
        <v>8073</v>
      </c>
      <c r="J22" s="25">
        <v>8070</v>
      </c>
      <c r="K22" s="25">
        <v>8513</v>
      </c>
      <c r="L22" s="25">
        <v>8487</v>
      </c>
      <c r="M22" s="25">
        <v>8511</v>
      </c>
      <c r="N22" s="25">
        <v>10300</v>
      </c>
      <c r="O22" s="25">
        <v>10494</v>
      </c>
      <c r="P22" s="25">
        <v>12569</v>
      </c>
      <c r="Q22" s="25">
        <v>13233</v>
      </c>
      <c r="R22" s="25">
        <v>14100</v>
      </c>
      <c r="S22" s="25">
        <v>14677</v>
      </c>
      <c r="T22" s="25">
        <v>15301</v>
      </c>
      <c r="U22" s="25">
        <v>7756</v>
      </c>
      <c r="V22" s="25">
        <v>9043</v>
      </c>
      <c r="W22" s="25">
        <v>15643</v>
      </c>
      <c r="X22" s="25">
        <v>11409</v>
      </c>
      <c r="Y22" s="25">
        <v>14634</v>
      </c>
    </row>
    <row r="23" spans="1:25" x14ac:dyDescent="0.2">
      <c r="A23" s="13" t="s">
        <v>39</v>
      </c>
      <c r="B23" s="13" t="s">
        <v>40</v>
      </c>
      <c r="C23" s="25">
        <v>3873</v>
      </c>
      <c r="D23" s="25">
        <v>4114</v>
      </c>
      <c r="E23" s="25">
        <v>4663</v>
      </c>
      <c r="F23" s="25">
        <v>12566</v>
      </c>
      <c r="G23" s="25">
        <v>13722</v>
      </c>
      <c r="H23" s="25">
        <v>13400</v>
      </c>
      <c r="I23" s="25">
        <v>12390</v>
      </c>
      <c r="J23" s="25">
        <v>13004</v>
      </c>
      <c r="K23" s="25">
        <v>13782</v>
      </c>
      <c r="L23" s="25">
        <v>14678</v>
      </c>
      <c r="M23" s="25">
        <v>13999</v>
      </c>
      <c r="N23" s="25">
        <v>15207</v>
      </c>
      <c r="O23" s="25">
        <v>14789</v>
      </c>
      <c r="P23" s="25">
        <v>15236</v>
      </c>
      <c r="Q23" s="25">
        <v>15803</v>
      </c>
      <c r="R23" s="25">
        <v>7691</v>
      </c>
      <c r="S23" s="25">
        <v>18483</v>
      </c>
      <c r="T23" s="25">
        <v>18981</v>
      </c>
      <c r="U23" s="25">
        <v>10282</v>
      </c>
      <c r="V23" s="25">
        <v>11522</v>
      </c>
      <c r="W23" s="25">
        <v>19398</v>
      </c>
      <c r="X23" s="25">
        <v>18672</v>
      </c>
      <c r="Y23" s="25">
        <v>18785</v>
      </c>
    </row>
    <row r="24" spans="1:25" x14ac:dyDescent="0.2">
      <c r="A24" s="13" t="s">
        <v>41</v>
      </c>
      <c r="B24" s="13" t="s">
        <v>42</v>
      </c>
      <c r="C24" s="25">
        <v>9740</v>
      </c>
      <c r="D24" s="25">
        <v>9855</v>
      </c>
      <c r="E24" s="25">
        <v>8435</v>
      </c>
      <c r="F24" s="25">
        <v>11683</v>
      </c>
      <c r="G24" s="25">
        <v>14861</v>
      </c>
      <c r="H24" s="25">
        <v>16714</v>
      </c>
      <c r="I24" s="25">
        <v>13124</v>
      </c>
      <c r="J24" s="25">
        <v>12344</v>
      </c>
      <c r="K24" s="25">
        <v>15483</v>
      </c>
      <c r="L24" s="25">
        <v>15913</v>
      </c>
      <c r="M24" s="25">
        <v>17095</v>
      </c>
      <c r="N24" s="25">
        <v>18189</v>
      </c>
      <c r="O24" s="25">
        <v>17901</v>
      </c>
      <c r="P24" s="25">
        <v>18657</v>
      </c>
      <c r="Q24" s="25">
        <v>19535</v>
      </c>
      <c r="R24" s="25">
        <v>31788</v>
      </c>
      <c r="S24" s="25">
        <v>30393</v>
      </c>
      <c r="T24" s="25">
        <v>32928</v>
      </c>
      <c r="U24" s="25">
        <v>21500</v>
      </c>
      <c r="V24" s="25">
        <v>25349</v>
      </c>
      <c r="W24" s="25">
        <v>45692</v>
      </c>
      <c r="X24" s="25">
        <v>44762</v>
      </c>
      <c r="Y24" s="25">
        <v>45475</v>
      </c>
    </row>
    <row r="25" spans="1:25" x14ac:dyDescent="0.2">
      <c r="A25" s="13" t="s">
        <v>43</v>
      </c>
      <c r="B25" s="13" t="s">
        <v>44</v>
      </c>
      <c r="C25" s="25">
        <v>1698</v>
      </c>
      <c r="D25" s="25">
        <v>1408</v>
      </c>
      <c r="E25" s="25">
        <v>2074</v>
      </c>
      <c r="F25" s="25">
        <v>2547</v>
      </c>
      <c r="G25" s="25">
        <v>2462</v>
      </c>
      <c r="H25" s="25">
        <v>7142</v>
      </c>
      <c r="I25" s="25">
        <v>7485</v>
      </c>
      <c r="J25" s="25">
        <v>7622</v>
      </c>
      <c r="K25" s="25">
        <v>7892</v>
      </c>
      <c r="L25" s="25">
        <v>8709</v>
      </c>
      <c r="M25" s="25">
        <v>9526</v>
      </c>
      <c r="N25" s="25">
        <v>9645</v>
      </c>
      <c r="O25" s="25">
        <v>9669</v>
      </c>
      <c r="P25" s="25">
        <v>9428</v>
      </c>
      <c r="Q25" s="25">
        <v>9731</v>
      </c>
      <c r="R25" s="25">
        <v>10584</v>
      </c>
      <c r="S25" s="25">
        <v>9911</v>
      </c>
      <c r="T25" s="25">
        <v>10888</v>
      </c>
      <c r="U25" s="25">
        <v>5564</v>
      </c>
      <c r="V25" s="25">
        <v>7989</v>
      </c>
      <c r="W25" s="25">
        <v>13701</v>
      </c>
      <c r="X25" s="25">
        <v>13943</v>
      </c>
      <c r="Y25" s="25">
        <v>18166</v>
      </c>
    </row>
    <row r="26" spans="1:25" x14ac:dyDescent="0.2">
      <c r="A26" s="13" t="s">
        <v>45</v>
      </c>
      <c r="B26" s="13" t="s">
        <v>46</v>
      </c>
      <c r="C26" s="25">
        <v>6545</v>
      </c>
      <c r="D26" s="25">
        <v>6243</v>
      </c>
      <c r="E26" s="25">
        <v>10461</v>
      </c>
      <c r="F26" s="25">
        <v>10453</v>
      </c>
      <c r="G26" s="25">
        <v>10873</v>
      </c>
      <c r="H26" s="25">
        <v>11436</v>
      </c>
      <c r="I26" s="25">
        <v>11536</v>
      </c>
      <c r="J26" s="25">
        <v>11785</v>
      </c>
      <c r="K26" s="25">
        <v>11435</v>
      </c>
      <c r="L26" s="25">
        <v>11687</v>
      </c>
      <c r="M26" s="25">
        <v>12830</v>
      </c>
      <c r="N26" s="25">
        <v>14148</v>
      </c>
      <c r="O26" s="25">
        <v>16000</v>
      </c>
      <c r="P26" s="25">
        <v>14441</v>
      </c>
      <c r="Q26" s="25">
        <v>15648</v>
      </c>
      <c r="R26" s="25">
        <v>16511</v>
      </c>
      <c r="S26" s="25">
        <v>17074</v>
      </c>
      <c r="T26" s="25">
        <v>18170</v>
      </c>
      <c r="U26" s="25">
        <v>8749</v>
      </c>
      <c r="V26" s="25">
        <v>10524</v>
      </c>
      <c r="W26" s="25">
        <v>17307</v>
      </c>
      <c r="X26" s="25">
        <v>17039</v>
      </c>
      <c r="Y26" s="25">
        <v>16798</v>
      </c>
    </row>
    <row r="27" spans="1:25" x14ac:dyDescent="0.2">
      <c r="A27" s="13" t="s">
        <v>65</v>
      </c>
      <c r="B27" s="13" t="s">
        <v>66</v>
      </c>
      <c r="C27" s="25">
        <v>674</v>
      </c>
      <c r="D27" s="25">
        <v>894</v>
      </c>
      <c r="E27" s="25">
        <v>822</v>
      </c>
      <c r="F27" s="25">
        <v>881</v>
      </c>
      <c r="G27" s="25">
        <v>1009</v>
      </c>
      <c r="H27" s="25">
        <v>973</v>
      </c>
      <c r="I27" s="25">
        <v>519</v>
      </c>
      <c r="J27" s="25" t="s">
        <v>244</v>
      </c>
      <c r="K27" s="25" t="s">
        <v>244</v>
      </c>
      <c r="L27" s="25">
        <v>708</v>
      </c>
      <c r="M27" s="25">
        <v>610</v>
      </c>
      <c r="N27" s="25">
        <v>747</v>
      </c>
      <c r="O27" s="25">
        <v>781</v>
      </c>
      <c r="P27" s="25">
        <v>815</v>
      </c>
      <c r="Q27" s="25">
        <v>851</v>
      </c>
      <c r="R27" s="25">
        <v>10614</v>
      </c>
      <c r="S27" s="25">
        <v>10868</v>
      </c>
      <c r="T27" s="25">
        <v>10985</v>
      </c>
      <c r="U27" s="25">
        <v>5005</v>
      </c>
      <c r="V27" s="25">
        <v>10590</v>
      </c>
      <c r="W27" s="25">
        <v>16613</v>
      </c>
      <c r="X27" s="25">
        <v>16506</v>
      </c>
      <c r="Y27" s="25">
        <v>21200</v>
      </c>
    </row>
    <row r="28" spans="1:25" x14ac:dyDescent="0.2">
      <c r="A28" s="13" t="s">
        <v>67</v>
      </c>
      <c r="B28" s="13" t="s">
        <v>68</v>
      </c>
      <c r="C28" s="25">
        <v>4495</v>
      </c>
      <c r="D28" s="25">
        <v>4619</v>
      </c>
      <c r="E28" s="25">
        <v>5076</v>
      </c>
      <c r="F28" s="25">
        <v>5105</v>
      </c>
      <c r="G28" s="25">
        <v>4708</v>
      </c>
      <c r="H28" s="25">
        <v>4437</v>
      </c>
      <c r="I28" s="25">
        <v>2300</v>
      </c>
      <c r="J28" s="25">
        <v>2026</v>
      </c>
      <c r="K28" s="25">
        <v>2041</v>
      </c>
      <c r="L28" s="25">
        <v>2076</v>
      </c>
      <c r="M28" s="25">
        <v>2395</v>
      </c>
      <c r="N28" s="25">
        <v>2451</v>
      </c>
      <c r="O28" s="25">
        <v>2638</v>
      </c>
      <c r="P28" s="25">
        <v>2719</v>
      </c>
      <c r="Q28" s="25">
        <v>2788</v>
      </c>
      <c r="R28" s="25">
        <v>2717</v>
      </c>
      <c r="S28" s="25">
        <v>2660</v>
      </c>
      <c r="T28" s="25">
        <v>2881</v>
      </c>
      <c r="U28" s="25">
        <v>1475</v>
      </c>
      <c r="V28" s="25">
        <v>4049</v>
      </c>
      <c r="W28" s="25">
        <v>4135</v>
      </c>
      <c r="X28" s="25">
        <v>6610</v>
      </c>
      <c r="Y28" s="25">
        <v>9376</v>
      </c>
    </row>
    <row r="29" spans="1:25" x14ac:dyDescent="0.2">
      <c r="A29" s="13" t="s">
        <v>47</v>
      </c>
      <c r="B29" s="13" t="s">
        <v>48</v>
      </c>
      <c r="C29" s="25">
        <v>20737</v>
      </c>
      <c r="D29" s="25">
        <v>13297</v>
      </c>
      <c r="E29" s="25">
        <v>13346</v>
      </c>
      <c r="F29" s="25">
        <v>14936</v>
      </c>
      <c r="G29" s="25">
        <v>15398</v>
      </c>
      <c r="H29" s="25">
        <v>16163</v>
      </c>
      <c r="I29" s="25">
        <v>26699</v>
      </c>
      <c r="J29" s="25">
        <v>26189</v>
      </c>
      <c r="K29" s="25">
        <v>26803</v>
      </c>
      <c r="L29" s="25">
        <v>26847</v>
      </c>
      <c r="M29" s="25">
        <v>24523</v>
      </c>
      <c r="N29" s="25">
        <v>27493</v>
      </c>
      <c r="O29" s="25">
        <v>28991</v>
      </c>
      <c r="P29" s="25">
        <v>30065</v>
      </c>
      <c r="Q29" s="25">
        <v>19751</v>
      </c>
      <c r="R29" s="25">
        <v>29181</v>
      </c>
      <c r="S29" s="25">
        <v>31157</v>
      </c>
      <c r="T29" s="25">
        <v>15937</v>
      </c>
      <c r="U29" s="25">
        <v>10096</v>
      </c>
      <c r="V29" s="25">
        <v>12707</v>
      </c>
      <c r="W29" s="25">
        <v>21251</v>
      </c>
      <c r="X29" s="25">
        <v>21001</v>
      </c>
      <c r="Y29" s="25">
        <v>21032</v>
      </c>
    </row>
    <row r="30" spans="1:25" x14ac:dyDescent="0.2">
      <c r="A30" s="13" t="s">
        <v>49</v>
      </c>
      <c r="B30" s="13" t="s">
        <v>50</v>
      </c>
      <c r="C30" s="25">
        <v>28191</v>
      </c>
      <c r="D30" s="25">
        <v>28459</v>
      </c>
      <c r="E30" s="25">
        <v>24969</v>
      </c>
      <c r="F30" s="25">
        <v>20271</v>
      </c>
      <c r="G30" s="25">
        <v>21693</v>
      </c>
      <c r="H30" s="25">
        <v>25106</v>
      </c>
      <c r="I30" s="25">
        <v>25073</v>
      </c>
      <c r="J30" s="25">
        <v>25695</v>
      </c>
      <c r="K30" s="25">
        <v>24707</v>
      </c>
      <c r="L30" s="25">
        <v>26818</v>
      </c>
      <c r="M30" s="25">
        <v>26916</v>
      </c>
      <c r="N30" s="25">
        <v>27437</v>
      </c>
      <c r="O30" s="25">
        <v>28875</v>
      </c>
      <c r="P30" s="25">
        <v>29134</v>
      </c>
      <c r="Q30" s="25">
        <v>29564</v>
      </c>
      <c r="R30" s="25">
        <v>32886</v>
      </c>
      <c r="S30" s="25">
        <v>33162</v>
      </c>
      <c r="T30" s="25">
        <v>33925</v>
      </c>
      <c r="U30" s="25">
        <v>16445</v>
      </c>
      <c r="V30" s="25">
        <v>21248</v>
      </c>
      <c r="W30" s="25">
        <v>34740</v>
      </c>
      <c r="X30" s="25">
        <v>33375</v>
      </c>
      <c r="Y30" s="25">
        <v>33711</v>
      </c>
    </row>
    <row r="31" spans="1:25" x14ac:dyDescent="0.2">
      <c r="A31" s="13" t="s">
        <v>51</v>
      </c>
      <c r="B31" s="13" t="s">
        <v>52</v>
      </c>
      <c r="C31" s="25">
        <v>6357</v>
      </c>
      <c r="D31" s="25">
        <v>6152</v>
      </c>
      <c r="E31" s="25">
        <v>6738</v>
      </c>
      <c r="F31" s="25">
        <v>6045</v>
      </c>
      <c r="G31" s="25">
        <v>7016</v>
      </c>
      <c r="H31" s="25">
        <v>5943</v>
      </c>
      <c r="I31" s="25">
        <v>7023</v>
      </c>
      <c r="J31" s="25">
        <v>6983</v>
      </c>
      <c r="K31" s="25">
        <v>7140</v>
      </c>
      <c r="L31" s="25">
        <v>7103</v>
      </c>
      <c r="M31" s="25">
        <v>7291</v>
      </c>
      <c r="N31" s="25">
        <v>7470</v>
      </c>
      <c r="O31" s="25">
        <v>8053</v>
      </c>
      <c r="P31" s="25">
        <v>8552</v>
      </c>
      <c r="Q31" s="25">
        <v>8845</v>
      </c>
      <c r="R31" s="25">
        <v>9914</v>
      </c>
      <c r="S31" s="25">
        <v>10271</v>
      </c>
      <c r="T31" s="25">
        <v>10845</v>
      </c>
      <c r="U31" s="25">
        <v>4992</v>
      </c>
      <c r="V31" s="25">
        <v>5998</v>
      </c>
      <c r="W31" s="25">
        <v>10664</v>
      </c>
      <c r="X31" s="25">
        <v>10485</v>
      </c>
      <c r="Y31" s="25">
        <v>11002</v>
      </c>
    </row>
    <row r="32" spans="1:25" x14ac:dyDescent="0.2">
      <c r="A32" s="13" t="s">
        <v>53</v>
      </c>
      <c r="B32" s="13" t="s">
        <v>54</v>
      </c>
      <c r="C32" s="25">
        <v>24030</v>
      </c>
      <c r="D32" s="25">
        <v>23739</v>
      </c>
      <c r="E32" s="25">
        <v>26582</v>
      </c>
      <c r="F32" s="25">
        <v>28725</v>
      </c>
      <c r="G32" s="25">
        <v>17448</v>
      </c>
      <c r="H32" s="25">
        <v>35013</v>
      </c>
      <c r="I32" s="25">
        <v>35681</v>
      </c>
      <c r="J32" s="25">
        <v>34468</v>
      </c>
      <c r="K32" s="25">
        <v>33429</v>
      </c>
      <c r="L32" s="25">
        <v>35755</v>
      </c>
      <c r="M32" s="25">
        <v>35767</v>
      </c>
      <c r="N32" s="25">
        <v>34789</v>
      </c>
      <c r="O32" s="25">
        <v>35774</v>
      </c>
      <c r="P32" s="25">
        <v>42089</v>
      </c>
      <c r="Q32" s="25">
        <v>45560</v>
      </c>
      <c r="R32" s="25">
        <v>46905</v>
      </c>
      <c r="S32" s="25">
        <v>49674</v>
      </c>
      <c r="T32" s="25">
        <v>52133</v>
      </c>
      <c r="U32" s="25">
        <v>24758</v>
      </c>
      <c r="V32" s="25">
        <v>30318</v>
      </c>
      <c r="W32" s="25">
        <v>49470</v>
      </c>
      <c r="X32" s="25">
        <v>50006</v>
      </c>
      <c r="Y32" s="25">
        <v>50390</v>
      </c>
    </row>
    <row r="33" spans="1:25" x14ac:dyDescent="0.2">
      <c r="A33" s="13" t="s">
        <v>55</v>
      </c>
      <c r="B33" s="13" t="s">
        <v>56</v>
      </c>
      <c r="C33" s="25">
        <v>14413</v>
      </c>
      <c r="D33" s="25">
        <v>9852</v>
      </c>
      <c r="E33" s="25">
        <v>15041</v>
      </c>
      <c r="F33" s="25">
        <v>15254</v>
      </c>
      <c r="G33" s="25">
        <v>15846</v>
      </c>
      <c r="H33" s="25">
        <v>33093</v>
      </c>
      <c r="I33" s="25">
        <v>34533</v>
      </c>
      <c r="J33" s="25">
        <v>34030</v>
      </c>
      <c r="K33" s="25">
        <v>33505</v>
      </c>
      <c r="L33" s="25">
        <v>34108</v>
      </c>
      <c r="M33" s="25">
        <v>16824</v>
      </c>
      <c r="N33" s="25">
        <v>18718</v>
      </c>
      <c r="O33" s="25">
        <v>22540</v>
      </c>
      <c r="P33" s="25">
        <v>21704</v>
      </c>
      <c r="Q33" s="25">
        <v>22707</v>
      </c>
      <c r="R33" s="25">
        <v>21251</v>
      </c>
      <c r="S33" s="25">
        <v>14919</v>
      </c>
      <c r="T33" s="25">
        <v>14516</v>
      </c>
      <c r="U33" s="25">
        <v>11383</v>
      </c>
      <c r="V33" s="25">
        <v>13507</v>
      </c>
      <c r="W33" s="25">
        <v>21605</v>
      </c>
      <c r="X33" s="25">
        <v>21345</v>
      </c>
      <c r="Y33" s="25">
        <v>21683</v>
      </c>
    </row>
    <row r="34" spans="1:25" x14ac:dyDescent="0.2">
      <c r="A34" s="13" t="s">
        <v>57</v>
      </c>
      <c r="B34" s="13" t="s">
        <v>58</v>
      </c>
      <c r="C34" s="25">
        <v>14542</v>
      </c>
      <c r="D34" s="25">
        <v>13413</v>
      </c>
      <c r="E34" s="25">
        <v>17897</v>
      </c>
      <c r="F34" s="25">
        <v>16974</v>
      </c>
      <c r="G34" s="25">
        <v>12531</v>
      </c>
      <c r="H34" s="25">
        <v>20172</v>
      </c>
      <c r="I34" s="25">
        <v>17716</v>
      </c>
      <c r="J34" s="25">
        <v>21185</v>
      </c>
      <c r="K34" s="25">
        <v>21800</v>
      </c>
      <c r="L34" s="25">
        <v>22026</v>
      </c>
      <c r="M34" s="25">
        <v>22084</v>
      </c>
      <c r="N34" s="25">
        <v>23060</v>
      </c>
      <c r="O34" s="25">
        <v>23717</v>
      </c>
      <c r="P34" s="25">
        <v>25162</v>
      </c>
      <c r="Q34" s="25">
        <v>27789</v>
      </c>
      <c r="R34" s="25">
        <v>27085</v>
      </c>
      <c r="S34" s="25">
        <v>26833</v>
      </c>
      <c r="T34" s="25">
        <v>28743</v>
      </c>
      <c r="U34" s="25">
        <v>13968</v>
      </c>
      <c r="V34" s="25">
        <v>16211</v>
      </c>
      <c r="W34" s="25">
        <v>26768</v>
      </c>
      <c r="X34" s="25">
        <v>26843</v>
      </c>
      <c r="Y34" s="25">
        <v>27504</v>
      </c>
    </row>
    <row r="35" spans="1:25" x14ac:dyDescent="0.2">
      <c r="A35" s="13" t="s">
        <v>59</v>
      </c>
      <c r="B35" s="13" t="s">
        <v>60</v>
      </c>
      <c r="C35" s="25">
        <v>17995</v>
      </c>
      <c r="D35" s="25">
        <v>32768</v>
      </c>
      <c r="E35" s="25">
        <v>36483</v>
      </c>
      <c r="F35" s="25">
        <v>31151</v>
      </c>
      <c r="G35" s="25">
        <v>29061</v>
      </c>
      <c r="H35" s="25">
        <v>29905</v>
      </c>
      <c r="I35" s="25">
        <v>32667</v>
      </c>
      <c r="J35" s="25">
        <v>33275</v>
      </c>
      <c r="K35" s="25">
        <v>30403</v>
      </c>
      <c r="L35" s="25">
        <v>35076</v>
      </c>
      <c r="M35" s="25">
        <v>35049</v>
      </c>
      <c r="N35" s="25">
        <v>29345</v>
      </c>
      <c r="O35" s="25">
        <v>27910</v>
      </c>
      <c r="P35" s="25">
        <v>25762</v>
      </c>
      <c r="Q35" s="25">
        <v>23735</v>
      </c>
      <c r="R35" s="25">
        <v>26952</v>
      </c>
      <c r="S35" s="25">
        <v>26498</v>
      </c>
      <c r="T35" s="25">
        <v>24131</v>
      </c>
      <c r="U35" s="25">
        <v>13029</v>
      </c>
      <c r="V35" s="25">
        <v>22274</v>
      </c>
      <c r="W35" s="25">
        <v>36023</v>
      </c>
      <c r="X35" s="25">
        <v>38909</v>
      </c>
      <c r="Y35" s="25">
        <v>40926</v>
      </c>
    </row>
    <row r="36" spans="1:25" x14ac:dyDescent="0.2">
      <c r="A36" s="13" t="s">
        <v>61</v>
      </c>
      <c r="B36" s="13" t="s">
        <v>62</v>
      </c>
      <c r="C36" s="25">
        <v>6182</v>
      </c>
      <c r="D36" s="25">
        <v>6400</v>
      </c>
      <c r="E36" s="25">
        <v>3868</v>
      </c>
      <c r="F36" s="25">
        <v>11386</v>
      </c>
      <c r="G36" s="25">
        <v>11554</v>
      </c>
      <c r="H36" s="25">
        <v>11693</v>
      </c>
      <c r="I36" s="25">
        <v>12763</v>
      </c>
      <c r="J36" s="25">
        <v>18222</v>
      </c>
      <c r="K36" s="25">
        <v>33218</v>
      </c>
      <c r="L36" s="25">
        <v>35027</v>
      </c>
      <c r="M36" s="25">
        <v>33766</v>
      </c>
      <c r="N36" s="25">
        <v>34903</v>
      </c>
      <c r="O36" s="25">
        <v>34591</v>
      </c>
      <c r="P36" s="25">
        <v>36068</v>
      </c>
      <c r="Q36" s="25">
        <v>37105</v>
      </c>
      <c r="R36" s="25">
        <v>35557</v>
      </c>
      <c r="S36" s="25">
        <v>37571</v>
      </c>
      <c r="T36" s="25">
        <v>39283</v>
      </c>
      <c r="U36" s="25">
        <v>19124</v>
      </c>
      <c r="V36" s="25">
        <v>24444</v>
      </c>
      <c r="W36" s="25">
        <v>36422</v>
      </c>
      <c r="X36" s="25">
        <v>37610</v>
      </c>
      <c r="Y36" s="25">
        <v>38300</v>
      </c>
    </row>
    <row r="37" spans="1:25" x14ac:dyDescent="0.2">
      <c r="A37" s="13" t="s">
        <v>63</v>
      </c>
      <c r="B37" s="13" t="s">
        <v>64</v>
      </c>
      <c r="C37" s="25">
        <v>24420</v>
      </c>
      <c r="D37" s="25">
        <v>25529</v>
      </c>
      <c r="E37" s="25">
        <v>27246</v>
      </c>
      <c r="F37" s="25">
        <v>27736</v>
      </c>
      <c r="G37" s="25">
        <v>29754</v>
      </c>
      <c r="H37" s="25">
        <v>30250</v>
      </c>
      <c r="I37" s="25">
        <v>28872</v>
      </c>
      <c r="J37" s="25">
        <v>39450</v>
      </c>
      <c r="K37" s="25">
        <v>40320</v>
      </c>
      <c r="L37" s="25">
        <v>41164</v>
      </c>
      <c r="M37" s="25">
        <v>35186</v>
      </c>
      <c r="N37" s="25">
        <v>36376</v>
      </c>
      <c r="O37" s="25">
        <v>39405</v>
      </c>
      <c r="P37" s="25">
        <v>40564</v>
      </c>
      <c r="Q37" s="25">
        <v>56158</v>
      </c>
      <c r="R37" s="25">
        <v>57948</v>
      </c>
      <c r="S37" s="25">
        <v>58251</v>
      </c>
      <c r="T37" s="25">
        <v>58103</v>
      </c>
      <c r="U37" s="25">
        <v>28645</v>
      </c>
      <c r="V37" s="25">
        <v>43064</v>
      </c>
      <c r="W37" s="25">
        <v>69454</v>
      </c>
      <c r="X37" s="25">
        <v>71486</v>
      </c>
      <c r="Y37" s="25">
        <v>52209</v>
      </c>
    </row>
    <row r="38" spans="1:25" x14ac:dyDescent="0.2">
      <c r="A38" s="13" t="s">
        <v>69</v>
      </c>
      <c r="B38" s="13" t="s">
        <v>70</v>
      </c>
      <c r="C38" s="25">
        <v>20890</v>
      </c>
      <c r="D38" s="25">
        <v>15558</v>
      </c>
      <c r="E38" s="25">
        <v>20166</v>
      </c>
      <c r="F38" s="25">
        <v>18040</v>
      </c>
      <c r="G38" s="25">
        <v>21144</v>
      </c>
      <c r="H38" s="25">
        <v>20101</v>
      </c>
      <c r="I38" s="25">
        <v>27813</v>
      </c>
      <c r="J38" s="25">
        <v>22519</v>
      </c>
      <c r="K38" s="25">
        <v>28818</v>
      </c>
      <c r="L38" s="25">
        <v>29589</v>
      </c>
      <c r="M38" s="25">
        <v>27809</v>
      </c>
      <c r="N38" s="25">
        <v>30073</v>
      </c>
      <c r="O38" s="25">
        <v>33211</v>
      </c>
      <c r="P38" s="25">
        <v>31012</v>
      </c>
      <c r="Q38" s="25">
        <v>35857</v>
      </c>
      <c r="R38" s="25">
        <v>35829</v>
      </c>
      <c r="S38" s="25">
        <v>36308</v>
      </c>
      <c r="T38" s="25">
        <v>37925</v>
      </c>
      <c r="U38" s="25">
        <v>19602</v>
      </c>
      <c r="V38" s="25">
        <v>22975</v>
      </c>
      <c r="W38" s="25">
        <v>38277</v>
      </c>
      <c r="X38" s="25">
        <v>38621</v>
      </c>
      <c r="Y38" s="25">
        <v>39018</v>
      </c>
    </row>
    <row r="39" spans="1:25" x14ac:dyDescent="0.2">
      <c r="A39" s="13" t="s">
        <v>71</v>
      </c>
      <c r="B39" s="13" t="s">
        <v>72</v>
      </c>
      <c r="C39" s="25">
        <v>23986</v>
      </c>
      <c r="D39" s="25">
        <v>25011</v>
      </c>
      <c r="E39" s="25">
        <v>27303</v>
      </c>
      <c r="F39" s="25">
        <v>31695</v>
      </c>
      <c r="G39" s="25">
        <v>36635</v>
      </c>
      <c r="H39" s="25">
        <v>35457</v>
      </c>
      <c r="I39" s="25">
        <v>32623</v>
      </c>
      <c r="J39" s="25">
        <v>33857</v>
      </c>
      <c r="K39" s="25">
        <v>38182</v>
      </c>
      <c r="L39" s="25">
        <v>39208</v>
      </c>
      <c r="M39" s="25">
        <v>40947</v>
      </c>
      <c r="N39" s="25">
        <v>43918</v>
      </c>
      <c r="O39" s="25">
        <v>55095</v>
      </c>
      <c r="P39" s="25">
        <v>63310</v>
      </c>
      <c r="Q39" s="25">
        <v>66339</v>
      </c>
      <c r="R39" s="25">
        <v>67416</v>
      </c>
      <c r="S39" s="25">
        <v>64871</v>
      </c>
      <c r="T39" s="25">
        <v>64700</v>
      </c>
      <c r="U39" s="25">
        <v>31148</v>
      </c>
      <c r="V39" s="25">
        <v>41897</v>
      </c>
      <c r="W39" s="25">
        <v>65854</v>
      </c>
      <c r="X39" s="25">
        <v>73044</v>
      </c>
      <c r="Y39" s="25">
        <v>75476</v>
      </c>
    </row>
    <row r="40" spans="1:25" x14ac:dyDescent="0.2">
      <c r="A40" s="13" t="s">
        <v>73</v>
      </c>
      <c r="B40" s="13" t="s">
        <v>74</v>
      </c>
      <c r="C40" s="25">
        <v>7058</v>
      </c>
      <c r="D40" s="25">
        <v>7327</v>
      </c>
      <c r="E40" s="25">
        <v>7599</v>
      </c>
      <c r="F40" s="25">
        <v>7544</v>
      </c>
      <c r="G40" s="25">
        <v>7607</v>
      </c>
      <c r="H40" s="25">
        <v>8086</v>
      </c>
      <c r="I40" s="25">
        <v>7964</v>
      </c>
      <c r="J40" s="25">
        <v>8183</v>
      </c>
      <c r="K40" s="25">
        <v>8150</v>
      </c>
      <c r="L40" s="25">
        <v>8861</v>
      </c>
      <c r="M40" s="25">
        <v>11522</v>
      </c>
      <c r="N40" s="25">
        <v>12810</v>
      </c>
      <c r="O40" s="25">
        <v>12954</v>
      </c>
      <c r="P40" s="25">
        <v>13106</v>
      </c>
      <c r="Q40" s="25">
        <v>13436</v>
      </c>
      <c r="R40" s="25">
        <v>13846</v>
      </c>
      <c r="S40" s="25">
        <v>14217</v>
      </c>
      <c r="T40" s="25">
        <v>14532</v>
      </c>
      <c r="U40" s="25">
        <v>6975</v>
      </c>
      <c r="V40" s="25">
        <v>7853</v>
      </c>
      <c r="W40" s="25">
        <v>14433</v>
      </c>
      <c r="X40" s="25">
        <v>14660</v>
      </c>
      <c r="Y40" s="25">
        <v>16534</v>
      </c>
    </row>
    <row r="41" spans="1:25" x14ac:dyDescent="0.2">
      <c r="A41" s="13" t="s">
        <v>75</v>
      </c>
      <c r="B41" s="13" t="s">
        <v>76</v>
      </c>
      <c r="C41" s="25">
        <v>37899</v>
      </c>
      <c r="D41" s="25">
        <v>38425</v>
      </c>
      <c r="E41" s="25">
        <v>40525</v>
      </c>
      <c r="F41" s="25">
        <v>54767</v>
      </c>
      <c r="G41" s="25">
        <v>52457</v>
      </c>
      <c r="H41" s="25">
        <v>53681</v>
      </c>
      <c r="I41" s="25">
        <v>55053</v>
      </c>
      <c r="J41" s="25">
        <v>53718</v>
      </c>
      <c r="K41" s="25">
        <v>52870</v>
      </c>
      <c r="L41" s="25">
        <v>53594</v>
      </c>
      <c r="M41" s="25">
        <v>58481</v>
      </c>
      <c r="N41" s="25">
        <v>67163</v>
      </c>
      <c r="O41" s="25">
        <v>71530</v>
      </c>
      <c r="P41" s="25">
        <v>73442</v>
      </c>
      <c r="Q41" s="25">
        <v>78123</v>
      </c>
      <c r="R41" s="25">
        <v>81489</v>
      </c>
      <c r="S41" s="25">
        <v>81515</v>
      </c>
      <c r="T41" s="25">
        <v>85466</v>
      </c>
      <c r="U41" s="25">
        <v>44517</v>
      </c>
      <c r="V41" s="25">
        <v>59582</v>
      </c>
      <c r="W41" s="25">
        <v>99795</v>
      </c>
      <c r="X41" s="25">
        <v>100138</v>
      </c>
      <c r="Y41" s="25">
        <v>93664</v>
      </c>
    </row>
    <row r="42" spans="1:25" x14ac:dyDescent="0.2">
      <c r="A42" s="13" t="s">
        <v>77</v>
      </c>
      <c r="B42" s="13" t="s">
        <v>78</v>
      </c>
      <c r="C42" s="25">
        <v>33387</v>
      </c>
      <c r="D42" s="25">
        <v>26825</v>
      </c>
      <c r="E42" s="25">
        <v>27695</v>
      </c>
      <c r="F42" s="25">
        <v>31874</v>
      </c>
      <c r="G42" s="25">
        <v>33152</v>
      </c>
      <c r="H42" s="25">
        <v>30264</v>
      </c>
      <c r="I42" s="25">
        <v>37261</v>
      </c>
      <c r="J42" s="25">
        <v>35818</v>
      </c>
      <c r="K42" s="25">
        <v>34537</v>
      </c>
      <c r="L42" s="25">
        <v>34440</v>
      </c>
      <c r="M42" s="25">
        <v>36026</v>
      </c>
      <c r="N42" s="25">
        <v>33372</v>
      </c>
      <c r="O42" s="25">
        <v>32138</v>
      </c>
      <c r="P42" s="25">
        <v>34208</v>
      </c>
      <c r="Q42" s="25">
        <v>42230</v>
      </c>
      <c r="R42" s="25">
        <v>43467</v>
      </c>
      <c r="S42" s="25">
        <v>43221</v>
      </c>
      <c r="T42" s="25">
        <v>58270</v>
      </c>
      <c r="U42" s="25">
        <v>29232</v>
      </c>
      <c r="V42" s="25">
        <v>38721</v>
      </c>
      <c r="W42" s="25">
        <v>59975</v>
      </c>
      <c r="X42" s="25">
        <v>58934</v>
      </c>
      <c r="Y42" s="25">
        <v>61645</v>
      </c>
    </row>
    <row r="43" spans="1:25" x14ac:dyDescent="0.2">
      <c r="A43" s="13" t="s">
        <v>79</v>
      </c>
      <c r="B43" s="13" t="s">
        <v>80</v>
      </c>
      <c r="C43" s="25">
        <v>20097</v>
      </c>
      <c r="D43" s="25">
        <v>20688</v>
      </c>
      <c r="E43" s="25">
        <v>20989</v>
      </c>
      <c r="F43" s="25">
        <v>20624</v>
      </c>
      <c r="G43" s="25">
        <v>24259</v>
      </c>
      <c r="H43" s="25">
        <v>30293</v>
      </c>
      <c r="I43" s="25">
        <v>31815</v>
      </c>
      <c r="J43" s="25">
        <v>33832</v>
      </c>
      <c r="K43" s="25">
        <v>35202</v>
      </c>
      <c r="L43" s="25">
        <v>31837</v>
      </c>
      <c r="M43" s="25">
        <v>37984</v>
      </c>
      <c r="N43" s="25">
        <v>41113</v>
      </c>
      <c r="O43" s="25">
        <v>43653</v>
      </c>
      <c r="P43" s="25">
        <v>45974</v>
      </c>
      <c r="Q43" s="25">
        <v>47136</v>
      </c>
      <c r="R43" s="25">
        <v>45368</v>
      </c>
      <c r="S43" s="25">
        <v>47923</v>
      </c>
      <c r="T43" s="25">
        <v>49879</v>
      </c>
      <c r="U43" s="25">
        <v>24473</v>
      </c>
      <c r="V43" s="25">
        <v>32235</v>
      </c>
      <c r="W43" s="25">
        <v>53284</v>
      </c>
      <c r="X43" s="25">
        <v>52795</v>
      </c>
      <c r="Y43" s="25">
        <v>50559</v>
      </c>
    </row>
    <row r="44" spans="1:25" x14ac:dyDescent="0.2">
      <c r="A44" s="13" t="s">
        <v>81</v>
      </c>
      <c r="B44" s="13" t="s">
        <v>82</v>
      </c>
      <c r="C44" s="25">
        <v>2328</v>
      </c>
      <c r="D44" s="25">
        <v>4144</v>
      </c>
      <c r="E44" s="25">
        <v>4981</v>
      </c>
      <c r="F44" s="25">
        <v>5369</v>
      </c>
      <c r="G44" s="25">
        <v>16289</v>
      </c>
      <c r="H44" s="25">
        <v>14451</v>
      </c>
      <c r="I44" s="25">
        <v>17268</v>
      </c>
      <c r="J44" s="25">
        <v>5940</v>
      </c>
      <c r="K44" s="25">
        <v>17730</v>
      </c>
      <c r="L44" s="25">
        <v>17745</v>
      </c>
      <c r="M44" s="25">
        <v>17865</v>
      </c>
      <c r="N44" s="25">
        <v>18024</v>
      </c>
      <c r="O44" s="25">
        <v>18015</v>
      </c>
      <c r="P44" s="25">
        <v>18475</v>
      </c>
      <c r="Q44" s="25">
        <v>18035</v>
      </c>
      <c r="R44" s="25">
        <v>18538</v>
      </c>
      <c r="S44" s="25">
        <v>21169</v>
      </c>
      <c r="T44" s="25">
        <v>7039</v>
      </c>
      <c r="U44" s="25">
        <v>11051</v>
      </c>
      <c r="V44" s="25">
        <v>12913</v>
      </c>
      <c r="W44" s="25">
        <v>20665</v>
      </c>
      <c r="X44" s="25">
        <v>19243</v>
      </c>
      <c r="Y44" s="25">
        <v>19664</v>
      </c>
    </row>
    <row r="45" spans="1:25" x14ac:dyDescent="0.2">
      <c r="A45" s="13" t="s">
        <v>83</v>
      </c>
      <c r="B45" s="13" t="s">
        <v>84</v>
      </c>
      <c r="C45" s="25">
        <v>11031</v>
      </c>
      <c r="D45" s="25">
        <v>11377</v>
      </c>
      <c r="E45" s="25">
        <v>13701</v>
      </c>
      <c r="F45" s="25">
        <v>13514</v>
      </c>
      <c r="G45" s="25">
        <v>13150</v>
      </c>
      <c r="H45" s="25">
        <v>14204</v>
      </c>
      <c r="I45" s="25">
        <v>16415</v>
      </c>
      <c r="J45" s="25">
        <v>14045</v>
      </c>
      <c r="K45" s="25">
        <v>14106</v>
      </c>
      <c r="L45" s="25">
        <v>14771</v>
      </c>
      <c r="M45" s="25">
        <v>16071</v>
      </c>
      <c r="N45" s="25">
        <v>15988</v>
      </c>
      <c r="O45" s="25">
        <v>16731</v>
      </c>
      <c r="P45" s="25">
        <v>19290</v>
      </c>
      <c r="Q45" s="25">
        <v>19610</v>
      </c>
      <c r="R45" s="25">
        <v>19343</v>
      </c>
      <c r="S45" s="25">
        <v>16894</v>
      </c>
      <c r="T45" s="25">
        <v>17619</v>
      </c>
      <c r="U45" s="25">
        <v>9470</v>
      </c>
      <c r="V45" s="25">
        <v>10088</v>
      </c>
      <c r="W45" s="25">
        <v>17166</v>
      </c>
      <c r="X45" s="25">
        <v>17044</v>
      </c>
      <c r="Y45" s="25">
        <v>17376</v>
      </c>
    </row>
    <row r="46" spans="1:25" x14ac:dyDescent="0.2">
      <c r="A46" s="13" t="s">
        <v>85</v>
      </c>
      <c r="B46" s="13" t="s">
        <v>86</v>
      </c>
      <c r="C46" s="25">
        <v>48575</v>
      </c>
      <c r="D46" s="25">
        <v>39536</v>
      </c>
      <c r="E46" s="25">
        <v>56859</v>
      </c>
      <c r="F46" s="25">
        <v>57082</v>
      </c>
      <c r="G46" s="25">
        <v>57015</v>
      </c>
      <c r="H46" s="25">
        <v>44798</v>
      </c>
      <c r="I46" s="25">
        <v>40051</v>
      </c>
      <c r="J46" s="25">
        <v>36841</v>
      </c>
      <c r="K46" s="25">
        <v>30276</v>
      </c>
      <c r="L46" s="25">
        <v>28805</v>
      </c>
      <c r="M46" s="25">
        <v>28425</v>
      </c>
      <c r="N46" s="25">
        <v>26627</v>
      </c>
      <c r="O46" s="25">
        <v>45896</v>
      </c>
      <c r="P46" s="25">
        <v>53061</v>
      </c>
      <c r="Q46" s="25">
        <v>42974</v>
      </c>
      <c r="R46" s="25">
        <v>44342</v>
      </c>
      <c r="S46" s="25">
        <v>58202</v>
      </c>
      <c r="T46" s="25">
        <v>79224</v>
      </c>
      <c r="U46" s="25">
        <v>39953</v>
      </c>
      <c r="V46" s="25">
        <v>50936</v>
      </c>
      <c r="W46" s="25">
        <v>82933</v>
      </c>
      <c r="X46" s="25">
        <v>80770</v>
      </c>
      <c r="Y46" s="25">
        <v>84119</v>
      </c>
    </row>
    <row r="47" spans="1:25" x14ac:dyDescent="0.2">
      <c r="A47" s="13" t="s">
        <v>87</v>
      </c>
      <c r="B47" s="13" t="s">
        <v>88</v>
      </c>
      <c r="C47" s="25">
        <v>7586</v>
      </c>
      <c r="D47" s="25">
        <v>8033</v>
      </c>
      <c r="E47" s="25">
        <v>7259</v>
      </c>
      <c r="F47" s="25">
        <v>14363</v>
      </c>
      <c r="G47" s="25">
        <v>14214</v>
      </c>
      <c r="H47" s="25">
        <v>13599</v>
      </c>
      <c r="I47" s="25">
        <v>13641</v>
      </c>
      <c r="J47" s="25">
        <v>13294</v>
      </c>
      <c r="K47" s="25">
        <v>14010</v>
      </c>
      <c r="L47" s="25">
        <v>14405</v>
      </c>
      <c r="M47" s="25">
        <v>15476</v>
      </c>
      <c r="N47" s="25">
        <v>14937</v>
      </c>
      <c r="O47" s="25">
        <v>17788</v>
      </c>
      <c r="P47" s="25">
        <v>18063</v>
      </c>
      <c r="Q47" s="25">
        <v>8866</v>
      </c>
      <c r="R47" s="25">
        <v>11484</v>
      </c>
      <c r="S47" s="25">
        <v>8456</v>
      </c>
      <c r="T47" s="25">
        <v>9470</v>
      </c>
      <c r="U47" s="25">
        <v>11513</v>
      </c>
      <c r="V47" s="25">
        <v>15343</v>
      </c>
      <c r="W47" s="25">
        <v>24314</v>
      </c>
      <c r="X47" s="25">
        <v>23552</v>
      </c>
      <c r="Y47" s="25">
        <v>23904</v>
      </c>
    </row>
    <row r="48" spans="1:25" x14ac:dyDescent="0.2">
      <c r="A48" s="13" t="s">
        <v>89</v>
      </c>
      <c r="B48" s="13" t="s">
        <v>90</v>
      </c>
      <c r="C48" s="25">
        <v>19040</v>
      </c>
      <c r="D48" s="25">
        <v>25156</v>
      </c>
      <c r="E48" s="25">
        <v>27414</v>
      </c>
      <c r="F48" s="25">
        <v>27401</v>
      </c>
      <c r="G48" s="25">
        <v>26633</v>
      </c>
      <c r="H48" s="25">
        <v>27290</v>
      </c>
      <c r="I48" s="25">
        <v>27691</v>
      </c>
      <c r="J48" s="25">
        <v>27468</v>
      </c>
      <c r="K48" s="25">
        <v>27532</v>
      </c>
      <c r="L48" s="25">
        <v>27657</v>
      </c>
      <c r="M48" s="25">
        <v>29093</v>
      </c>
      <c r="N48" s="25">
        <v>30048</v>
      </c>
      <c r="O48" s="25">
        <v>30676</v>
      </c>
      <c r="P48" s="25">
        <v>28903</v>
      </c>
      <c r="Q48" s="25">
        <v>35065</v>
      </c>
      <c r="R48" s="25">
        <v>38580</v>
      </c>
      <c r="S48" s="25">
        <v>31103</v>
      </c>
      <c r="T48" s="25">
        <v>41751</v>
      </c>
      <c r="U48" s="25">
        <v>19788</v>
      </c>
      <c r="V48" s="25">
        <v>25495</v>
      </c>
      <c r="W48" s="25">
        <v>39959</v>
      </c>
      <c r="X48" s="25">
        <v>39676</v>
      </c>
      <c r="Y48" s="25">
        <v>40849</v>
      </c>
    </row>
    <row r="49" spans="1:25" x14ac:dyDescent="0.2">
      <c r="A49" s="13" t="s">
        <v>91</v>
      </c>
      <c r="B49" s="13" t="s">
        <v>92</v>
      </c>
      <c r="C49" s="25">
        <v>10160</v>
      </c>
      <c r="D49" s="25">
        <v>10113</v>
      </c>
      <c r="E49" s="25">
        <v>10431</v>
      </c>
      <c r="F49" s="25">
        <v>10716</v>
      </c>
      <c r="G49" s="25">
        <v>10961</v>
      </c>
      <c r="H49" s="25">
        <v>11430</v>
      </c>
      <c r="I49" s="25">
        <v>11391</v>
      </c>
      <c r="J49" s="25">
        <v>6736</v>
      </c>
      <c r="K49" s="25">
        <v>7677</v>
      </c>
      <c r="L49" s="25">
        <v>13442</v>
      </c>
      <c r="M49" s="25">
        <v>13639</v>
      </c>
      <c r="N49" s="25">
        <v>13990</v>
      </c>
      <c r="O49" s="25">
        <v>14378</v>
      </c>
      <c r="P49" s="25">
        <v>14453</v>
      </c>
      <c r="Q49" s="25">
        <v>15405</v>
      </c>
      <c r="R49" s="25">
        <v>15570</v>
      </c>
      <c r="S49" s="25">
        <v>15794</v>
      </c>
      <c r="T49" s="25">
        <v>9730</v>
      </c>
      <c r="U49" s="25">
        <v>8116</v>
      </c>
      <c r="V49" s="25">
        <v>11696</v>
      </c>
      <c r="W49" s="25">
        <v>18698</v>
      </c>
      <c r="X49" s="25">
        <v>18886</v>
      </c>
      <c r="Y49" s="25">
        <v>13361</v>
      </c>
    </row>
    <row r="50" spans="1:25" x14ac:dyDescent="0.2">
      <c r="A50" s="13" t="s">
        <v>93</v>
      </c>
      <c r="B50" s="13" t="s">
        <v>94</v>
      </c>
      <c r="C50" s="25">
        <v>17726</v>
      </c>
      <c r="D50" s="25">
        <v>20755</v>
      </c>
      <c r="E50" s="25">
        <v>19712</v>
      </c>
      <c r="F50" s="25">
        <v>20372</v>
      </c>
      <c r="G50" s="25">
        <v>25408</v>
      </c>
      <c r="H50" s="25">
        <v>26481</v>
      </c>
      <c r="I50" s="25">
        <v>27282</v>
      </c>
      <c r="J50" s="25">
        <v>27501</v>
      </c>
      <c r="K50" s="25">
        <v>27957</v>
      </c>
      <c r="L50" s="25">
        <v>28335</v>
      </c>
      <c r="M50" s="25">
        <v>28424</v>
      </c>
      <c r="N50" s="25">
        <v>30256</v>
      </c>
      <c r="O50" s="25">
        <v>30416</v>
      </c>
      <c r="P50" s="25">
        <v>31873</v>
      </c>
      <c r="Q50" s="25">
        <v>33794</v>
      </c>
      <c r="R50" s="25">
        <v>42012</v>
      </c>
      <c r="S50" s="25">
        <v>42000</v>
      </c>
      <c r="T50" s="25">
        <v>39889</v>
      </c>
      <c r="U50" s="25">
        <v>24937</v>
      </c>
      <c r="V50" s="25">
        <v>30032</v>
      </c>
      <c r="W50" s="25">
        <v>48928</v>
      </c>
      <c r="X50" s="25">
        <v>48399</v>
      </c>
      <c r="Y50" s="25">
        <v>49011</v>
      </c>
    </row>
    <row r="51" spans="1:25" x14ac:dyDescent="0.2">
      <c r="A51" s="13" t="s">
        <v>95</v>
      </c>
      <c r="B51" s="13" t="s">
        <v>96</v>
      </c>
      <c r="C51" s="25">
        <v>3626</v>
      </c>
      <c r="D51" s="25">
        <v>3280</v>
      </c>
      <c r="E51" s="25">
        <v>3620</v>
      </c>
      <c r="F51" s="25">
        <v>3558</v>
      </c>
      <c r="G51" s="25">
        <v>3245</v>
      </c>
      <c r="H51" s="25">
        <v>3644</v>
      </c>
      <c r="I51" s="25">
        <v>5617</v>
      </c>
      <c r="J51" s="25">
        <v>8722</v>
      </c>
      <c r="K51" s="25">
        <v>12211</v>
      </c>
      <c r="L51" s="25">
        <v>13450</v>
      </c>
      <c r="M51" s="25">
        <v>14447</v>
      </c>
      <c r="N51" s="25">
        <v>14825</v>
      </c>
      <c r="O51" s="25">
        <v>15461</v>
      </c>
      <c r="P51" s="25">
        <v>15713</v>
      </c>
      <c r="Q51" s="25">
        <v>15809</v>
      </c>
      <c r="R51" s="25">
        <v>15853</v>
      </c>
      <c r="S51" s="25">
        <v>15599</v>
      </c>
      <c r="T51" s="25">
        <v>15674</v>
      </c>
      <c r="U51" s="25">
        <v>7587</v>
      </c>
      <c r="V51" s="25">
        <v>9031</v>
      </c>
      <c r="W51" s="25">
        <v>14844</v>
      </c>
      <c r="X51" s="25">
        <v>15958</v>
      </c>
      <c r="Y51" s="25">
        <v>16346</v>
      </c>
    </row>
    <row r="52" spans="1:25" x14ac:dyDescent="0.2">
      <c r="A52" s="13" t="s">
        <v>97</v>
      </c>
      <c r="B52" s="13" t="s">
        <v>98</v>
      </c>
      <c r="C52" s="25">
        <v>29697</v>
      </c>
      <c r="D52" s="25">
        <v>25006</v>
      </c>
      <c r="E52" s="25">
        <v>28957</v>
      </c>
      <c r="F52" s="25">
        <v>29214</v>
      </c>
      <c r="G52" s="25">
        <v>28625</v>
      </c>
      <c r="H52" s="25">
        <v>30276</v>
      </c>
      <c r="I52" s="25">
        <v>29999</v>
      </c>
      <c r="J52" s="25">
        <v>32884</v>
      </c>
      <c r="K52" s="25">
        <v>36032</v>
      </c>
      <c r="L52" s="25">
        <v>47356</v>
      </c>
      <c r="M52" s="25">
        <v>40706</v>
      </c>
      <c r="N52" s="25">
        <v>50592</v>
      </c>
      <c r="O52" s="25">
        <v>52905</v>
      </c>
      <c r="P52" s="25">
        <v>61446</v>
      </c>
      <c r="Q52" s="25">
        <v>45952</v>
      </c>
      <c r="R52" s="25">
        <v>53154</v>
      </c>
      <c r="S52" s="25">
        <v>52735</v>
      </c>
      <c r="T52" s="25">
        <v>56272</v>
      </c>
      <c r="U52" s="25">
        <v>30935</v>
      </c>
      <c r="V52" s="25">
        <v>35690</v>
      </c>
      <c r="W52" s="25">
        <v>59277</v>
      </c>
      <c r="X52" s="25">
        <v>60403</v>
      </c>
      <c r="Y52" s="25">
        <v>69985</v>
      </c>
    </row>
    <row r="53" spans="1:25" x14ac:dyDescent="0.2">
      <c r="A53" s="13" t="s">
        <v>99</v>
      </c>
      <c r="B53" s="13" t="s">
        <v>100</v>
      </c>
      <c r="C53" s="25">
        <v>21633</v>
      </c>
      <c r="D53" s="25">
        <v>12138</v>
      </c>
      <c r="E53" s="25">
        <v>11771</v>
      </c>
      <c r="F53" s="25">
        <v>11881</v>
      </c>
      <c r="G53" s="25">
        <v>12683</v>
      </c>
      <c r="H53" s="25">
        <v>10696</v>
      </c>
      <c r="I53" s="25">
        <v>6452</v>
      </c>
      <c r="J53" s="25">
        <v>20607</v>
      </c>
      <c r="K53" s="25">
        <v>22340</v>
      </c>
      <c r="L53" s="25">
        <v>23338</v>
      </c>
      <c r="M53" s="25">
        <v>24147</v>
      </c>
      <c r="N53" s="25">
        <v>18563</v>
      </c>
      <c r="O53" s="25">
        <v>24365</v>
      </c>
      <c r="P53" s="25">
        <v>25518</v>
      </c>
      <c r="Q53" s="25">
        <v>25588</v>
      </c>
      <c r="R53" s="25">
        <v>26617</v>
      </c>
      <c r="S53" s="25">
        <v>26004</v>
      </c>
      <c r="T53" s="25">
        <v>26027</v>
      </c>
      <c r="U53" s="25">
        <v>13901</v>
      </c>
      <c r="V53" s="25">
        <v>17133</v>
      </c>
      <c r="W53" s="25">
        <v>27906</v>
      </c>
      <c r="X53" s="25">
        <v>26787</v>
      </c>
      <c r="Y53" s="25">
        <v>32661</v>
      </c>
    </row>
    <row r="54" spans="1:25" x14ac:dyDescent="0.2">
      <c r="A54" s="13" t="s">
        <v>101</v>
      </c>
      <c r="B54" s="13" t="s">
        <v>102</v>
      </c>
      <c r="C54" s="25">
        <v>5129</v>
      </c>
      <c r="D54" s="25">
        <v>5862</v>
      </c>
      <c r="E54" s="25">
        <v>5339</v>
      </c>
      <c r="F54" s="25">
        <v>6514</v>
      </c>
      <c r="G54" s="25">
        <v>6721</v>
      </c>
      <c r="H54" s="25">
        <v>8856</v>
      </c>
      <c r="I54" s="25">
        <v>9887</v>
      </c>
      <c r="J54" s="25">
        <v>9661</v>
      </c>
      <c r="K54" s="25">
        <v>9510</v>
      </c>
      <c r="L54" s="25">
        <v>9990</v>
      </c>
      <c r="M54" s="25">
        <v>10002</v>
      </c>
      <c r="N54" s="25">
        <v>10993</v>
      </c>
      <c r="O54" s="25">
        <v>11217</v>
      </c>
      <c r="P54" s="25">
        <v>10810</v>
      </c>
      <c r="Q54" s="25">
        <v>12050</v>
      </c>
      <c r="R54" s="25">
        <v>12951</v>
      </c>
      <c r="S54" s="25">
        <v>12907</v>
      </c>
      <c r="T54" s="25">
        <v>13104</v>
      </c>
      <c r="U54" s="25">
        <v>3882</v>
      </c>
      <c r="V54" s="25">
        <v>10023</v>
      </c>
      <c r="W54" s="25">
        <v>15954</v>
      </c>
      <c r="X54" s="25">
        <v>16277</v>
      </c>
      <c r="Y54" s="25">
        <v>17725</v>
      </c>
    </row>
    <row r="55" spans="1:25" x14ac:dyDescent="0.2">
      <c r="A55" s="13" t="s">
        <v>103</v>
      </c>
      <c r="B55" s="13" t="s">
        <v>104</v>
      </c>
      <c r="C55" s="25">
        <v>5556</v>
      </c>
      <c r="D55" s="25">
        <v>5378</v>
      </c>
      <c r="E55" s="25">
        <v>5658</v>
      </c>
      <c r="F55" s="25">
        <v>6346</v>
      </c>
      <c r="G55" s="25">
        <v>7357</v>
      </c>
      <c r="H55" s="25">
        <v>20741</v>
      </c>
      <c r="I55" s="25">
        <v>20850</v>
      </c>
      <c r="J55" s="25">
        <v>7943</v>
      </c>
      <c r="K55" s="25">
        <v>9320</v>
      </c>
      <c r="L55" s="25">
        <v>9754</v>
      </c>
      <c r="M55" s="25">
        <v>10690</v>
      </c>
      <c r="N55" s="25">
        <v>11907</v>
      </c>
      <c r="O55" s="25">
        <v>13931</v>
      </c>
      <c r="P55" s="25">
        <v>14373</v>
      </c>
      <c r="Q55" s="25">
        <v>14682</v>
      </c>
      <c r="R55" s="25">
        <v>32179</v>
      </c>
      <c r="S55" s="25">
        <v>14757</v>
      </c>
      <c r="T55" s="25">
        <v>14833</v>
      </c>
      <c r="U55" s="25">
        <v>7699</v>
      </c>
      <c r="V55" s="25">
        <v>21660</v>
      </c>
      <c r="W55" s="25">
        <v>35115</v>
      </c>
      <c r="X55" s="25">
        <v>33350</v>
      </c>
      <c r="Y55" s="25">
        <v>15432</v>
      </c>
    </row>
    <row r="56" spans="1:25" x14ac:dyDescent="0.2">
      <c r="A56" s="13" t="s">
        <v>105</v>
      </c>
      <c r="B56" s="13" t="s">
        <v>106</v>
      </c>
      <c r="C56" s="25">
        <v>2653</v>
      </c>
      <c r="D56" s="25">
        <v>2773</v>
      </c>
      <c r="E56" s="25">
        <v>3615</v>
      </c>
      <c r="F56" s="25">
        <v>2794</v>
      </c>
      <c r="G56" s="25">
        <v>2867</v>
      </c>
      <c r="H56" s="25">
        <v>4008</v>
      </c>
      <c r="I56" s="25">
        <v>4089</v>
      </c>
      <c r="J56" s="25">
        <v>3022</v>
      </c>
      <c r="K56" s="25">
        <v>4072</v>
      </c>
      <c r="L56" s="25">
        <v>4172</v>
      </c>
      <c r="M56" s="25">
        <v>4089</v>
      </c>
      <c r="N56" s="25">
        <v>3992</v>
      </c>
      <c r="O56" s="25">
        <v>4180</v>
      </c>
      <c r="P56" s="25">
        <v>5516</v>
      </c>
      <c r="Q56" s="25">
        <v>5841</v>
      </c>
      <c r="R56" s="25">
        <v>5916</v>
      </c>
      <c r="S56" s="25">
        <v>5868</v>
      </c>
      <c r="T56" s="25">
        <v>6000</v>
      </c>
      <c r="U56" s="25">
        <v>2986</v>
      </c>
      <c r="V56" s="25">
        <v>3488</v>
      </c>
      <c r="W56" s="25">
        <v>5974</v>
      </c>
      <c r="X56" s="25">
        <v>6816</v>
      </c>
      <c r="Y56" s="25">
        <v>7840</v>
      </c>
    </row>
    <row r="57" spans="1:25" x14ac:dyDescent="0.2">
      <c r="A57" s="13" t="s">
        <v>107</v>
      </c>
      <c r="B57" s="13" t="s">
        <v>108</v>
      </c>
      <c r="C57" s="25">
        <v>19594</v>
      </c>
      <c r="D57" s="25">
        <v>18937</v>
      </c>
      <c r="E57" s="25">
        <v>17809</v>
      </c>
      <c r="F57" s="25">
        <v>16439</v>
      </c>
      <c r="G57" s="25">
        <v>22370</v>
      </c>
      <c r="H57" s="25">
        <v>26282</v>
      </c>
      <c r="I57" s="25">
        <v>25799</v>
      </c>
      <c r="J57" s="25">
        <v>26206</v>
      </c>
      <c r="K57" s="25">
        <v>26770</v>
      </c>
      <c r="L57" s="25">
        <v>23182</v>
      </c>
      <c r="M57" s="25">
        <v>23704</v>
      </c>
      <c r="N57" s="25">
        <v>40131</v>
      </c>
      <c r="O57" s="25">
        <v>39617</v>
      </c>
      <c r="P57" s="25">
        <v>40300</v>
      </c>
      <c r="Q57" s="25">
        <v>43123</v>
      </c>
      <c r="R57" s="25">
        <v>46461</v>
      </c>
      <c r="S57" s="25">
        <v>48823</v>
      </c>
      <c r="T57" s="25">
        <v>49569</v>
      </c>
      <c r="U57" s="25">
        <v>26525</v>
      </c>
      <c r="V57" s="25">
        <v>31187</v>
      </c>
      <c r="W57" s="25">
        <v>51079</v>
      </c>
      <c r="X57" s="25">
        <v>50552</v>
      </c>
      <c r="Y57" s="25">
        <v>50185</v>
      </c>
    </row>
    <row r="58" spans="1:25" x14ac:dyDescent="0.2">
      <c r="A58" s="13" t="s">
        <v>109</v>
      </c>
      <c r="B58" s="13" t="s">
        <v>110</v>
      </c>
      <c r="C58" s="25">
        <v>18822</v>
      </c>
      <c r="D58" s="25">
        <v>17656</v>
      </c>
      <c r="E58" s="25">
        <v>20853</v>
      </c>
      <c r="F58" s="25">
        <v>13692</v>
      </c>
      <c r="G58" s="25">
        <v>22059</v>
      </c>
      <c r="H58" s="25">
        <v>21728</v>
      </c>
      <c r="I58" s="25">
        <v>16599</v>
      </c>
      <c r="J58" s="25">
        <v>24930</v>
      </c>
      <c r="K58" s="25">
        <v>27958</v>
      </c>
      <c r="L58" s="25">
        <v>29060</v>
      </c>
      <c r="M58" s="25">
        <v>30511</v>
      </c>
      <c r="N58" s="25">
        <v>30957</v>
      </c>
      <c r="O58" s="25">
        <v>34308</v>
      </c>
      <c r="P58" s="25">
        <v>35122</v>
      </c>
      <c r="Q58" s="25">
        <v>37926</v>
      </c>
      <c r="R58" s="25">
        <v>40400</v>
      </c>
      <c r="S58" s="25">
        <v>39147</v>
      </c>
      <c r="T58" s="25">
        <v>25976</v>
      </c>
      <c r="U58" s="25">
        <v>22177</v>
      </c>
      <c r="V58" s="25">
        <v>25183</v>
      </c>
      <c r="W58" s="25">
        <v>41794</v>
      </c>
      <c r="X58" s="25">
        <v>42135</v>
      </c>
      <c r="Y58" s="25">
        <v>42650</v>
      </c>
    </row>
    <row r="59" spans="1:25" x14ac:dyDescent="0.2">
      <c r="A59" s="13" t="s">
        <v>111</v>
      </c>
      <c r="B59" s="13" t="s">
        <v>112</v>
      </c>
      <c r="C59" s="25">
        <v>26855</v>
      </c>
      <c r="D59" s="25">
        <v>28347</v>
      </c>
      <c r="E59" s="25">
        <v>27204</v>
      </c>
      <c r="F59" s="25">
        <v>23839</v>
      </c>
      <c r="G59" s="25">
        <v>23498</v>
      </c>
      <c r="H59" s="25">
        <v>22070</v>
      </c>
      <c r="I59" s="25">
        <v>28896</v>
      </c>
      <c r="J59" s="25">
        <v>26268</v>
      </c>
      <c r="K59" s="25">
        <v>24590</v>
      </c>
      <c r="L59" s="25">
        <v>29491</v>
      </c>
      <c r="M59" s="25">
        <v>38687</v>
      </c>
      <c r="N59" s="25">
        <v>20433</v>
      </c>
      <c r="O59" s="25">
        <v>20561</v>
      </c>
      <c r="P59" s="25">
        <v>21279</v>
      </c>
      <c r="Q59" s="25">
        <v>21959</v>
      </c>
      <c r="R59" s="25">
        <v>24384</v>
      </c>
      <c r="S59" s="25">
        <v>20040</v>
      </c>
      <c r="T59" s="25">
        <v>20430</v>
      </c>
      <c r="U59" s="25">
        <v>16981</v>
      </c>
      <c r="V59" s="25">
        <v>9946</v>
      </c>
      <c r="W59" s="25">
        <v>15455</v>
      </c>
      <c r="X59" s="25">
        <v>16193</v>
      </c>
      <c r="Y59" s="25">
        <v>13701</v>
      </c>
    </row>
    <row r="60" spans="1:25" x14ac:dyDescent="0.2">
      <c r="A60" s="13" t="s">
        <v>113</v>
      </c>
      <c r="B60" s="13" t="s">
        <v>114</v>
      </c>
      <c r="C60" s="25">
        <v>5407</v>
      </c>
      <c r="D60" s="25">
        <v>5449</v>
      </c>
      <c r="E60" s="25">
        <v>6514</v>
      </c>
      <c r="F60" s="25">
        <v>5465</v>
      </c>
      <c r="G60" s="25">
        <v>6079</v>
      </c>
      <c r="H60" s="25">
        <v>9147</v>
      </c>
      <c r="I60" s="25">
        <v>9062</v>
      </c>
      <c r="J60" s="25">
        <v>8571</v>
      </c>
      <c r="K60" s="25">
        <v>8459</v>
      </c>
      <c r="L60" s="25">
        <v>8837</v>
      </c>
      <c r="M60" s="25">
        <v>9550</v>
      </c>
      <c r="N60" s="25">
        <v>11970</v>
      </c>
      <c r="O60" s="25">
        <v>22746</v>
      </c>
      <c r="P60" s="25">
        <v>22936</v>
      </c>
      <c r="Q60" s="25">
        <v>23241</v>
      </c>
      <c r="R60" s="25">
        <v>23878</v>
      </c>
      <c r="S60" s="25">
        <v>23260</v>
      </c>
      <c r="T60" s="25">
        <v>23163</v>
      </c>
      <c r="U60" s="25">
        <v>12154</v>
      </c>
      <c r="V60" s="25">
        <v>14424</v>
      </c>
      <c r="W60" s="25">
        <v>22576</v>
      </c>
      <c r="X60" s="25">
        <v>23017</v>
      </c>
      <c r="Y60" s="25">
        <v>23397</v>
      </c>
    </row>
    <row r="61" spans="1:25" x14ac:dyDescent="0.2">
      <c r="A61" s="13" t="s">
        <v>115</v>
      </c>
      <c r="B61" s="13" t="s">
        <v>116</v>
      </c>
      <c r="C61" s="25">
        <v>6393</v>
      </c>
      <c r="D61" s="25">
        <v>17383</v>
      </c>
      <c r="E61" s="25">
        <v>17929</v>
      </c>
      <c r="F61" s="25">
        <v>16996</v>
      </c>
      <c r="G61" s="25">
        <v>16256</v>
      </c>
      <c r="H61" s="25">
        <v>17248</v>
      </c>
      <c r="I61" s="25">
        <v>18286</v>
      </c>
      <c r="J61" s="25">
        <v>18088</v>
      </c>
      <c r="K61" s="25">
        <v>19216</v>
      </c>
      <c r="L61" s="25">
        <v>20106</v>
      </c>
      <c r="M61" s="25">
        <v>21686</v>
      </c>
      <c r="N61" s="25">
        <v>19488</v>
      </c>
      <c r="O61" s="25">
        <v>22490</v>
      </c>
      <c r="P61" s="25">
        <v>22811</v>
      </c>
      <c r="Q61" s="25">
        <v>21740</v>
      </c>
      <c r="R61" s="25">
        <v>18207</v>
      </c>
      <c r="S61" s="25">
        <v>21256</v>
      </c>
      <c r="T61" s="25">
        <v>26001</v>
      </c>
      <c r="U61" s="25">
        <v>13158</v>
      </c>
      <c r="V61" s="25">
        <v>17245</v>
      </c>
      <c r="W61" s="25">
        <v>26000</v>
      </c>
      <c r="X61" s="25">
        <v>26061</v>
      </c>
      <c r="Y61" s="25">
        <v>26760</v>
      </c>
    </row>
    <row r="62" spans="1:25" x14ac:dyDescent="0.2">
      <c r="A62" s="13" t="s">
        <v>117</v>
      </c>
      <c r="B62" s="13" t="s">
        <v>118</v>
      </c>
      <c r="C62" s="25">
        <v>8042</v>
      </c>
      <c r="D62" s="25">
        <v>7731</v>
      </c>
      <c r="E62" s="25">
        <v>16831</v>
      </c>
      <c r="F62" s="25">
        <v>22699</v>
      </c>
      <c r="G62" s="25">
        <v>27031</v>
      </c>
      <c r="H62" s="25">
        <v>20679</v>
      </c>
      <c r="I62" s="25">
        <v>20545</v>
      </c>
      <c r="J62" s="25">
        <v>24096</v>
      </c>
      <c r="K62" s="25">
        <v>23449</v>
      </c>
      <c r="L62" s="25">
        <v>24931</v>
      </c>
      <c r="M62" s="25">
        <v>28420</v>
      </c>
      <c r="N62" s="25">
        <v>28023</v>
      </c>
      <c r="O62" s="25">
        <v>27934</v>
      </c>
      <c r="P62" s="25">
        <v>28710</v>
      </c>
      <c r="Q62" s="25">
        <v>29374</v>
      </c>
      <c r="R62" s="25">
        <v>29943</v>
      </c>
      <c r="S62" s="25">
        <v>29855</v>
      </c>
      <c r="T62" s="25">
        <v>29882</v>
      </c>
      <c r="U62" s="25">
        <v>14636</v>
      </c>
      <c r="V62" s="25">
        <v>20980</v>
      </c>
      <c r="W62" s="25">
        <v>37096</v>
      </c>
      <c r="X62" s="25">
        <v>35177</v>
      </c>
      <c r="Y62" s="25">
        <v>20259</v>
      </c>
    </row>
    <row r="63" spans="1:25" x14ac:dyDescent="0.2">
      <c r="A63" s="13" t="s">
        <v>119</v>
      </c>
      <c r="B63" s="13" t="s">
        <v>120</v>
      </c>
      <c r="C63" s="25">
        <v>4309</v>
      </c>
      <c r="D63" s="25">
        <v>9310</v>
      </c>
      <c r="E63" s="25">
        <v>10108</v>
      </c>
      <c r="F63" s="25">
        <v>9805</v>
      </c>
      <c r="G63" s="25">
        <v>10107</v>
      </c>
      <c r="H63" s="25">
        <v>10369</v>
      </c>
      <c r="I63" s="25">
        <v>10752</v>
      </c>
      <c r="J63" s="25">
        <v>10468</v>
      </c>
      <c r="K63" s="25">
        <v>10726</v>
      </c>
      <c r="L63" s="25">
        <v>11501</v>
      </c>
      <c r="M63" s="25">
        <v>11611</v>
      </c>
      <c r="N63" s="25">
        <v>11827</v>
      </c>
      <c r="O63" s="25">
        <v>12106</v>
      </c>
      <c r="P63" s="25">
        <v>13409</v>
      </c>
      <c r="Q63" s="25">
        <v>17200</v>
      </c>
      <c r="R63" s="25">
        <v>18033</v>
      </c>
      <c r="S63" s="25">
        <v>18833</v>
      </c>
      <c r="T63" s="25">
        <v>18484</v>
      </c>
      <c r="U63" s="25">
        <v>9270</v>
      </c>
      <c r="V63" s="25">
        <v>12025</v>
      </c>
      <c r="W63" s="25">
        <v>19369</v>
      </c>
      <c r="X63" s="25">
        <v>19032</v>
      </c>
      <c r="Y63" s="25">
        <v>19621</v>
      </c>
    </row>
    <row r="64" spans="1:25" x14ac:dyDescent="0.2">
      <c r="A64" s="13" t="s">
        <v>121</v>
      </c>
      <c r="B64" s="13" t="s">
        <v>122</v>
      </c>
      <c r="C64" s="25">
        <v>16610</v>
      </c>
      <c r="D64" s="25">
        <v>17161</v>
      </c>
      <c r="E64" s="25">
        <v>18151</v>
      </c>
      <c r="F64" s="25">
        <v>18254</v>
      </c>
      <c r="G64" s="25">
        <v>17113</v>
      </c>
      <c r="H64" s="25">
        <v>17733</v>
      </c>
      <c r="I64" s="25">
        <v>25764</v>
      </c>
      <c r="J64" s="25">
        <v>25039</v>
      </c>
      <c r="K64" s="25">
        <v>27211</v>
      </c>
      <c r="L64" s="25">
        <v>29142</v>
      </c>
      <c r="M64" s="25">
        <v>30494</v>
      </c>
      <c r="N64" s="25">
        <v>31135</v>
      </c>
      <c r="O64" s="25">
        <v>33236</v>
      </c>
      <c r="P64" s="25">
        <v>36669</v>
      </c>
      <c r="Q64" s="25">
        <v>40249</v>
      </c>
      <c r="R64" s="25">
        <v>40993</v>
      </c>
      <c r="S64" s="25">
        <v>43523</v>
      </c>
      <c r="T64" s="25">
        <v>42651</v>
      </c>
      <c r="U64" s="25">
        <v>20545</v>
      </c>
      <c r="V64" s="25">
        <v>27089</v>
      </c>
      <c r="W64" s="25">
        <v>44262</v>
      </c>
      <c r="X64" s="25">
        <v>43749</v>
      </c>
      <c r="Y64" s="25">
        <v>45066</v>
      </c>
    </row>
    <row r="65" spans="1:25" x14ac:dyDescent="0.2">
      <c r="A65" s="13" t="s">
        <v>123</v>
      </c>
      <c r="B65" s="13" t="s">
        <v>124</v>
      </c>
      <c r="C65" s="25">
        <v>19558</v>
      </c>
      <c r="D65" s="25">
        <v>19290</v>
      </c>
      <c r="E65" s="25">
        <v>20605</v>
      </c>
      <c r="F65" s="25">
        <v>18279</v>
      </c>
      <c r="G65" s="25">
        <v>25100</v>
      </c>
      <c r="H65" s="25">
        <v>26380</v>
      </c>
      <c r="I65" s="25">
        <v>21967</v>
      </c>
      <c r="J65" s="25">
        <v>22742</v>
      </c>
      <c r="K65" s="25">
        <v>22088</v>
      </c>
      <c r="L65" s="25">
        <v>23310</v>
      </c>
      <c r="M65" s="25">
        <v>23319</v>
      </c>
      <c r="N65" s="25">
        <v>23104</v>
      </c>
      <c r="O65" s="25">
        <v>26647</v>
      </c>
      <c r="P65" s="25">
        <v>27907</v>
      </c>
      <c r="Q65" s="25">
        <v>27797</v>
      </c>
      <c r="R65" s="25">
        <v>27879</v>
      </c>
      <c r="S65" s="25">
        <v>25621</v>
      </c>
      <c r="T65" s="25">
        <v>20882</v>
      </c>
      <c r="U65" s="25">
        <v>16397</v>
      </c>
      <c r="V65" s="25">
        <v>19837</v>
      </c>
      <c r="W65" s="25">
        <v>32870</v>
      </c>
      <c r="X65" s="25">
        <v>32424</v>
      </c>
      <c r="Y65" s="25">
        <v>33098</v>
      </c>
    </row>
    <row r="66" spans="1:25" x14ac:dyDescent="0.2">
      <c r="A66" s="13" t="s">
        <v>125</v>
      </c>
      <c r="B66" s="13" t="s">
        <v>126</v>
      </c>
      <c r="C66" s="25">
        <v>14275</v>
      </c>
      <c r="D66" s="25">
        <v>14132</v>
      </c>
      <c r="E66" s="25">
        <v>14915</v>
      </c>
      <c r="F66" s="25">
        <v>15217</v>
      </c>
      <c r="G66" s="25">
        <v>14886</v>
      </c>
      <c r="H66" s="25">
        <v>14357</v>
      </c>
      <c r="I66" s="25">
        <v>14646</v>
      </c>
      <c r="J66" s="25">
        <v>10486</v>
      </c>
      <c r="K66" s="25">
        <v>14769</v>
      </c>
      <c r="L66" s="25">
        <v>14078</v>
      </c>
      <c r="M66" s="25">
        <v>15315</v>
      </c>
      <c r="N66" s="25">
        <v>22074</v>
      </c>
      <c r="O66" s="25">
        <v>22710</v>
      </c>
      <c r="P66" s="25">
        <v>22737</v>
      </c>
      <c r="Q66" s="25">
        <v>21175</v>
      </c>
      <c r="R66" s="25">
        <v>22913</v>
      </c>
      <c r="S66" s="25">
        <v>23239</v>
      </c>
      <c r="T66" s="25">
        <v>23093</v>
      </c>
      <c r="U66" s="25">
        <v>11629</v>
      </c>
      <c r="V66" s="25">
        <v>14155</v>
      </c>
      <c r="W66" s="25">
        <v>22661</v>
      </c>
      <c r="X66" s="25">
        <v>22994</v>
      </c>
      <c r="Y66" s="25">
        <v>23888</v>
      </c>
    </row>
    <row r="67" spans="1:25" x14ac:dyDescent="0.2">
      <c r="A67" s="13" t="s">
        <v>127</v>
      </c>
      <c r="B67" s="13" t="s">
        <v>128</v>
      </c>
      <c r="C67" s="25">
        <v>55116</v>
      </c>
      <c r="D67" s="25">
        <v>37148</v>
      </c>
      <c r="E67" s="25">
        <v>37493</v>
      </c>
      <c r="F67" s="25">
        <v>37195</v>
      </c>
      <c r="G67" s="25">
        <v>55622</v>
      </c>
      <c r="H67" s="25">
        <v>69966</v>
      </c>
      <c r="I67" s="25">
        <v>52686</v>
      </c>
      <c r="J67" s="25">
        <v>49046</v>
      </c>
      <c r="K67" s="25">
        <v>67261</v>
      </c>
      <c r="L67" s="25">
        <v>67405</v>
      </c>
      <c r="M67" s="25">
        <v>69451</v>
      </c>
      <c r="N67" s="25">
        <v>57316</v>
      </c>
      <c r="O67" s="25">
        <v>75788</v>
      </c>
      <c r="P67" s="25">
        <v>72623</v>
      </c>
      <c r="Q67" s="25">
        <v>78141</v>
      </c>
      <c r="R67" s="25">
        <v>85222</v>
      </c>
      <c r="S67" s="25">
        <v>75451</v>
      </c>
      <c r="T67" s="25">
        <v>49087</v>
      </c>
      <c r="U67" s="25">
        <v>31015</v>
      </c>
      <c r="V67" s="25">
        <v>35125</v>
      </c>
      <c r="W67" s="25">
        <v>56754</v>
      </c>
      <c r="X67" s="25">
        <v>62951</v>
      </c>
      <c r="Y67" s="25">
        <v>55800</v>
      </c>
    </row>
    <row r="68" spans="1:25" x14ac:dyDescent="0.2">
      <c r="A68" s="13" t="s">
        <v>129</v>
      </c>
      <c r="B68" s="13" t="s">
        <v>130</v>
      </c>
      <c r="C68" s="25">
        <v>13364</v>
      </c>
      <c r="D68" s="25">
        <v>24202</v>
      </c>
      <c r="E68" s="25">
        <v>27793</v>
      </c>
      <c r="F68" s="25">
        <v>26590</v>
      </c>
      <c r="G68" s="25">
        <v>28424</v>
      </c>
      <c r="H68" s="25">
        <v>29908</v>
      </c>
      <c r="I68" s="25">
        <v>30912</v>
      </c>
      <c r="J68" s="25">
        <v>27915</v>
      </c>
      <c r="K68" s="25">
        <v>31506</v>
      </c>
      <c r="L68" s="25">
        <v>31507</v>
      </c>
      <c r="M68" s="25">
        <v>28766</v>
      </c>
      <c r="N68" s="25">
        <v>28726</v>
      </c>
      <c r="O68" s="25">
        <v>45289</v>
      </c>
      <c r="P68" s="25">
        <v>58728</v>
      </c>
      <c r="Q68" s="25">
        <v>63366</v>
      </c>
      <c r="R68" s="25">
        <v>62420</v>
      </c>
      <c r="S68" s="25">
        <v>68265</v>
      </c>
      <c r="T68" s="25">
        <v>66854</v>
      </c>
      <c r="U68" s="25">
        <v>33361</v>
      </c>
      <c r="V68" s="25">
        <v>43815</v>
      </c>
      <c r="W68" s="25">
        <v>68668</v>
      </c>
      <c r="X68" s="25">
        <v>66168</v>
      </c>
      <c r="Y68" s="25">
        <v>62830</v>
      </c>
    </row>
    <row r="69" spans="1:25" x14ac:dyDescent="0.2">
      <c r="A69" s="13" t="s">
        <v>131</v>
      </c>
      <c r="B69" s="13" t="s">
        <v>132</v>
      </c>
      <c r="C69" s="25">
        <v>7671</v>
      </c>
      <c r="D69" s="25">
        <v>10434</v>
      </c>
      <c r="E69" s="25">
        <v>10731</v>
      </c>
      <c r="F69" s="25">
        <v>11590</v>
      </c>
      <c r="G69" s="25">
        <v>11801</v>
      </c>
      <c r="H69" s="25">
        <v>11462</v>
      </c>
      <c r="I69" s="25">
        <v>11966</v>
      </c>
      <c r="J69" s="25">
        <v>11891</v>
      </c>
      <c r="K69" s="25">
        <v>12196</v>
      </c>
      <c r="L69" s="25">
        <v>12440</v>
      </c>
      <c r="M69" s="25">
        <v>12726</v>
      </c>
      <c r="N69" s="25">
        <v>12761</v>
      </c>
      <c r="O69" s="25">
        <v>13165</v>
      </c>
      <c r="P69" s="25">
        <v>9679</v>
      </c>
      <c r="Q69" s="25">
        <v>9755</v>
      </c>
      <c r="R69" s="25">
        <v>14506</v>
      </c>
      <c r="S69" s="25">
        <v>17757</v>
      </c>
      <c r="T69" s="25">
        <v>19198</v>
      </c>
      <c r="U69" s="25">
        <v>9771</v>
      </c>
      <c r="V69" s="25">
        <v>12023</v>
      </c>
      <c r="W69" s="25">
        <v>20578</v>
      </c>
      <c r="X69" s="25">
        <v>22179</v>
      </c>
      <c r="Y69" s="25">
        <v>24454</v>
      </c>
    </row>
    <row r="70" spans="1:25" x14ac:dyDescent="0.2">
      <c r="A70" s="13" t="s">
        <v>133</v>
      </c>
      <c r="B70" s="13" t="s">
        <v>134</v>
      </c>
      <c r="C70" s="25">
        <v>29066</v>
      </c>
      <c r="D70" s="25">
        <v>28779</v>
      </c>
      <c r="E70" s="25">
        <v>30521</v>
      </c>
      <c r="F70" s="25">
        <v>29567</v>
      </c>
      <c r="G70" s="25">
        <v>29181</v>
      </c>
      <c r="H70" s="25">
        <v>43707</v>
      </c>
      <c r="I70" s="25">
        <v>44259</v>
      </c>
      <c r="J70" s="25">
        <v>41486</v>
      </c>
      <c r="K70" s="25">
        <v>42650</v>
      </c>
      <c r="L70" s="25">
        <v>43493</v>
      </c>
      <c r="M70" s="25">
        <v>45572</v>
      </c>
      <c r="N70" s="25">
        <v>45000</v>
      </c>
      <c r="O70" s="25">
        <v>44915</v>
      </c>
      <c r="P70" s="25">
        <v>43090</v>
      </c>
      <c r="Q70" s="25">
        <v>48378</v>
      </c>
      <c r="R70" s="25">
        <v>55886</v>
      </c>
      <c r="S70" s="25">
        <v>60141</v>
      </c>
      <c r="T70" s="25">
        <v>60272</v>
      </c>
      <c r="U70" s="25">
        <v>30551</v>
      </c>
      <c r="V70" s="25">
        <v>35761</v>
      </c>
      <c r="W70" s="25">
        <v>59342</v>
      </c>
      <c r="X70" s="25">
        <v>57694</v>
      </c>
      <c r="Y70" s="25">
        <v>48069</v>
      </c>
    </row>
    <row r="71" spans="1:25" x14ac:dyDescent="0.2">
      <c r="A71" s="13" t="s">
        <v>135</v>
      </c>
      <c r="B71" s="13" t="s">
        <v>136</v>
      </c>
      <c r="C71" s="25">
        <v>23591</v>
      </c>
      <c r="D71" s="25">
        <v>17176</v>
      </c>
      <c r="E71" s="25">
        <v>17149</v>
      </c>
      <c r="F71" s="25">
        <v>16230</v>
      </c>
      <c r="G71" s="25">
        <v>25477</v>
      </c>
      <c r="H71" s="25">
        <v>21557</v>
      </c>
      <c r="I71" s="25">
        <v>24767</v>
      </c>
      <c r="J71" s="25">
        <v>24221</v>
      </c>
      <c r="K71" s="25">
        <v>24129</v>
      </c>
      <c r="L71" s="25">
        <v>22893</v>
      </c>
      <c r="M71" s="25">
        <v>15389</v>
      </c>
      <c r="N71" s="25">
        <v>22358</v>
      </c>
      <c r="O71" s="25">
        <v>22777</v>
      </c>
      <c r="P71" s="25">
        <v>24271</v>
      </c>
      <c r="Q71" s="25">
        <v>28761</v>
      </c>
      <c r="R71" s="25">
        <v>27816</v>
      </c>
      <c r="S71" s="25">
        <v>28576</v>
      </c>
      <c r="T71" s="25">
        <v>32848</v>
      </c>
      <c r="U71" s="25">
        <v>16086</v>
      </c>
      <c r="V71" s="25">
        <v>20535</v>
      </c>
      <c r="W71" s="25">
        <v>33326</v>
      </c>
      <c r="X71" s="25">
        <v>32235</v>
      </c>
      <c r="Y71" s="25">
        <v>32358</v>
      </c>
    </row>
    <row r="72" spans="1:25" x14ac:dyDescent="0.2">
      <c r="A72" s="13" t="s">
        <v>137</v>
      </c>
      <c r="B72" s="13" t="s">
        <v>138</v>
      </c>
      <c r="C72" s="25">
        <v>11114</v>
      </c>
      <c r="D72" s="25">
        <v>11909</v>
      </c>
      <c r="E72" s="25">
        <v>14030</v>
      </c>
      <c r="F72" s="25">
        <v>20367</v>
      </c>
      <c r="G72" s="25">
        <v>23456</v>
      </c>
      <c r="H72" s="25">
        <v>23583</v>
      </c>
      <c r="I72" s="25">
        <v>23983</v>
      </c>
      <c r="J72" s="25">
        <v>24017</v>
      </c>
      <c r="K72" s="25">
        <v>23962</v>
      </c>
      <c r="L72" s="25">
        <v>29027</v>
      </c>
      <c r="M72" s="25">
        <v>29917</v>
      </c>
      <c r="N72" s="25">
        <v>29853</v>
      </c>
      <c r="O72" s="25">
        <v>31179</v>
      </c>
      <c r="P72" s="25">
        <v>34446</v>
      </c>
      <c r="Q72" s="25">
        <v>36538</v>
      </c>
      <c r="R72" s="25">
        <v>36681</v>
      </c>
      <c r="S72" s="25">
        <v>32383</v>
      </c>
      <c r="T72" s="25">
        <v>35732</v>
      </c>
      <c r="U72" s="25">
        <v>19678</v>
      </c>
      <c r="V72" s="25">
        <v>23898</v>
      </c>
      <c r="W72" s="25">
        <v>39286</v>
      </c>
      <c r="X72" s="25">
        <v>42155</v>
      </c>
      <c r="Y72" s="25">
        <v>41670</v>
      </c>
    </row>
    <row r="73" spans="1:25" x14ac:dyDescent="0.2">
      <c r="A73" s="13" t="s">
        <v>139</v>
      </c>
      <c r="B73" s="13" t="s">
        <v>140</v>
      </c>
      <c r="C73" s="25">
        <v>3122</v>
      </c>
      <c r="D73" s="25">
        <v>3159</v>
      </c>
      <c r="E73" s="25">
        <v>3348</v>
      </c>
      <c r="F73" s="25">
        <v>3271</v>
      </c>
      <c r="G73" s="25">
        <v>3308</v>
      </c>
      <c r="H73" s="25">
        <v>3250</v>
      </c>
      <c r="I73" s="25">
        <v>3341</v>
      </c>
      <c r="J73" s="25">
        <v>3265</v>
      </c>
      <c r="K73" s="25">
        <v>3700</v>
      </c>
      <c r="L73" s="25">
        <v>4592</v>
      </c>
      <c r="M73" s="25">
        <v>5218</v>
      </c>
      <c r="N73" s="25">
        <v>3498</v>
      </c>
      <c r="O73" s="25">
        <v>4801</v>
      </c>
      <c r="P73" s="25">
        <v>7003</v>
      </c>
      <c r="Q73" s="25">
        <v>7677</v>
      </c>
      <c r="R73" s="25">
        <v>7830</v>
      </c>
      <c r="S73" s="25">
        <v>7602</v>
      </c>
      <c r="T73" s="25">
        <v>8043</v>
      </c>
      <c r="U73" s="25">
        <v>3685</v>
      </c>
      <c r="V73" s="25">
        <v>4580</v>
      </c>
      <c r="W73" s="25">
        <v>7569</v>
      </c>
      <c r="X73" s="25">
        <v>7215</v>
      </c>
      <c r="Y73" s="25">
        <v>7714</v>
      </c>
    </row>
    <row r="74" spans="1:25" x14ac:dyDescent="0.2">
      <c r="A74" s="13" t="s">
        <v>141</v>
      </c>
      <c r="B74" s="13" t="s">
        <v>142</v>
      </c>
      <c r="C74" s="25">
        <v>7181</v>
      </c>
      <c r="D74" s="25">
        <v>8310</v>
      </c>
      <c r="E74" s="25">
        <v>9120</v>
      </c>
      <c r="F74" s="25">
        <v>8037</v>
      </c>
      <c r="G74" s="25">
        <v>8014</v>
      </c>
      <c r="H74" s="25">
        <v>8259</v>
      </c>
      <c r="I74" s="25">
        <v>8359</v>
      </c>
      <c r="J74" s="25">
        <v>8572</v>
      </c>
      <c r="K74" s="25">
        <v>3878</v>
      </c>
      <c r="L74" s="25">
        <v>13615</v>
      </c>
      <c r="M74" s="25">
        <v>13839</v>
      </c>
      <c r="N74" s="25">
        <v>14195</v>
      </c>
      <c r="O74" s="25">
        <v>15054</v>
      </c>
      <c r="P74" s="25">
        <v>15064</v>
      </c>
      <c r="Q74" s="25">
        <v>14439</v>
      </c>
      <c r="R74" s="25">
        <v>15549</v>
      </c>
      <c r="S74" s="25">
        <v>15384</v>
      </c>
      <c r="T74" s="25">
        <v>15489</v>
      </c>
      <c r="U74" s="25">
        <v>6762</v>
      </c>
      <c r="V74" s="25">
        <v>13248</v>
      </c>
      <c r="W74" s="25">
        <v>21019</v>
      </c>
      <c r="X74" s="25">
        <v>19732</v>
      </c>
      <c r="Y74" s="25">
        <v>21877</v>
      </c>
    </row>
    <row r="75" spans="1:25" x14ac:dyDescent="0.2">
      <c r="A75" s="13" t="s">
        <v>143</v>
      </c>
      <c r="B75" s="13" t="s">
        <v>144</v>
      </c>
      <c r="C75" s="25">
        <v>18878</v>
      </c>
      <c r="D75" s="25">
        <v>19702</v>
      </c>
      <c r="E75" s="25">
        <v>19291</v>
      </c>
      <c r="F75" s="25">
        <v>19481</v>
      </c>
      <c r="G75" s="25">
        <v>20330</v>
      </c>
      <c r="H75" s="25">
        <v>20908</v>
      </c>
      <c r="I75" s="25">
        <v>20998</v>
      </c>
      <c r="J75" s="25">
        <v>21669</v>
      </c>
      <c r="K75" s="25">
        <v>21895</v>
      </c>
      <c r="L75" s="25">
        <v>21871</v>
      </c>
      <c r="M75" s="25">
        <v>24884</v>
      </c>
      <c r="N75" s="25">
        <v>34442</v>
      </c>
      <c r="O75" s="25">
        <v>34365</v>
      </c>
      <c r="P75" s="25">
        <v>52709</v>
      </c>
      <c r="Q75" s="25">
        <v>57294</v>
      </c>
      <c r="R75" s="25">
        <v>60977</v>
      </c>
      <c r="S75" s="25">
        <v>62272</v>
      </c>
      <c r="T75" s="25">
        <v>61058</v>
      </c>
      <c r="U75" s="25">
        <v>29484</v>
      </c>
      <c r="V75" s="25">
        <v>35519</v>
      </c>
      <c r="W75" s="25">
        <v>33085</v>
      </c>
      <c r="X75" s="25">
        <v>34221</v>
      </c>
      <c r="Y75" s="25">
        <v>35931</v>
      </c>
    </row>
    <row r="76" spans="1:25" x14ac:dyDescent="0.2">
      <c r="A76" s="13" t="s">
        <v>145</v>
      </c>
      <c r="B76" s="13" t="s">
        <v>146</v>
      </c>
      <c r="C76" s="25">
        <v>16815</v>
      </c>
      <c r="D76" s="25">
        <v>19272</v>
      </c>
      <c r="E76" s="25">
        <v>20603</v>
      </c>
      <c r="F76" s="25">
        <v>20781</v>
      </c>
      <c r="G76" s="25">
        <v>22787</v>
      </c>
      <c r="H76" s="25">
        <v>20020</v>
      </c>
      <c r="I76" s="25">
        <v>22457</v>
      </c>
      <c r="J76" s="25">
        <v>23053</v>
      </c>
      <c r="K76" s="25">
        <v>35151</v>
      </c>
      <c r="L76" s="25">
        <v>36393</v>
      </c>
      <c r="M76" s="25">
        <v>23656</v>
      </c>
      <c r="N76" s="25">
        <v>24520</v>
      </c>
      <c r="O76" s="25">
        <v>23588</v>
      </c>
      <c r="P76" s="25">
        <v>25246</v>
      </c>
      <c r="Q76" s="25">
        <v>25640</v>
      </c>
      <c r="R76" s="25">
        <v>25752</v>
      </c>
      <c r="S76" s="25">
        <v>22860</v>
      </c>
      <c r="T76" s="25">
        <v>21488</v>
      </c>
      <c r="U76" s="25">
        <v>22817</v>
      </c>
      <c r="V76" s="25">
        <v>27348</v>
      </c>
      <c r="W76" s="25">
        <v>44600</v>
      </c>
      <c r="X76" s="25">
        <v>52970</v>
      </c>
      <c r="Y76" s="25">
        <v>52938</v>
      </c>
    </row>
    <row r="77" spans="1:25" x14ac:dyDescent="0.2">
      <c r="A77" s="13" t="s">
        <v>147</v>
      </c>
      <c r="B77" s="13" t="s">
        <v>148</v>
      </c>
      <c r="C77" s="25">
        <v>46032</v>
      </c>
      <c r="D77" s="25">
        <v>45400</v>
      </c>
      <c r="E77" s="25">
        <v>45963</v>
      </c>
      <c r="F77" s="25">
        <v>47916</v>
      </c>
      <c r="G77" s="25">
        <v>43592</v>
      </c>
      <c r="H77" s="25">
        <v>42044</v>
      </c>
      <c r="I77" s="25">
        <v>53486</v>
      </c>
      <c r="J77" s="25">
        <v>54656</v>
      </c>
      <c r="K77" s="25">
        <v>49032</v>
      </c>
      <c r="L77" s="25">
        <v>45110</v>
      </c>
      <c r="M77" s="25">
        <v>48737</v>
      </c>
      <c r="N77" s="25">
        <v>48271</v>
      </c>
      <c r="O77" s="25">
        <v>48167</v>
      </c>
      <c r="P77" s="25">
        <v>50071</v>
      </c>
      <c r="Q77" s="25">
        <v>50121</v>
      </c>
      <c r="R77" s="25">
        <v>61241</v>
      </c>
      <c r="S77" s="25">
        <v>75293</v>
      </c>
      <c r="T77" s="25">
        <v>77373</v>
      </c>
      <c r="U77" s="25">
        <v>39650</v>
      </c>
      <c r="V77" s="25">
        <v>47760</v>
      </c>
      <c r="W77" s="25">
        <v>79296</v>
      </c>
      <c r="X77" s="25">
        <v>75607</v>
      </c>
      <c r="Y77" s="25">
        <v>85320</v>
      </c>
    </row>
    <row r="78" spans="1:25" x14ac:dyDescent="0.2">
      <c r="A78" s="13" t="s">
        <v>149</v>
      </c>
      <c r="B78" s="13" t="s">
        <v>150</v>
      </c>
      <c r="C78" s="25">
        <v>4817</v>
      </c>
      <c r="D78" s="25">
        <v>6568</v>
      </c>
      <c r="E78" s="25">
        <v>5480</v>
      </c>
      <c r="F78" s="25">
        <v>8093</v>
      </c>
      <c r="G78" s="25">
        <v>2405</v>
      </c>
      <c r="H78" s="25">
        <v>15667</v>
      </c>
      <c r="I78" s="25">
        <v>15769</v>
      </c>
      <c r="J78" s="25">
        <v>14579</v>
      </c>
      <c r="K78" s="25">
        <v>16743</v>
      </c>
      <c r="L78" s="25">
        <v>18422</v>
      </c>
      <c r="M78" s="25">
        <v>20313</v>
      </c>
      <c r="N78" s="25">
        <v>19683</v>
      </c>
      <c r="O78" s="25">
        <v>20681</v>
      </c>
      <c r="P78" s="25">
        <v>21201</v>
      </c>
      <c r="Q78" s="25">
        <v>21163</v>
      </c>
      <c r="R78" s="25">
        <v>21432</v>
      </c>
      <c r="S78" s="25">
        <v>21815</v>
      </c>
      <c r="T78" s="25">
        <v>21549</v>
      </c>
      <c r="U78" s="25">
        <v>11615</v>
      </c>
      <c r="V78" s="25">
        <v>13251</v>
      </c>
      <c r="W78" s="25">
        <v>21226</v>
      </c>
      <c r="X78" s="25">
        <v>20440</v>
      </c>
      <c r="Y78" s="25">
        <v>20485</v>
      </c>
    </row>
    <row r="79" spans="1:25" x14ac:dyDescent="0.2">
      <c r="A79" s="13" t="s">
        <v>151</v>
      </c>
      <c r="B79" s="13" t="s">
        <v>152</v>
      </c>
      <c r="C79" s="25">
        <v>24629</v>
      </c>
      <c r="D79" s="25">
        <v>15553</v>
      </c>
      <c r="E79" s="25">
        <v>18875</v>
      </c>
      <c r="F79" s="25">
        <v>25722</v>
      </c>
      <c r="G79" s="25">
        <v>25907</v>
      </c>
      <c r="H79" s="25">
        <v>18391</v>
      </c>
      <c r="I79" s="25">
        <v>18944</v>
      </c>
      <c r="J79" s="25">
        <v>18635</v>
      </c>
      <c r="K79" s="25">
        <v>21901</v>
      </c>
      <c r="L79" s="25">
        <v>22257</v>
      </c>
      <c r="M79" s="25">
        <v>23011</v>
      </c>
      <c r="N79" s="25">
        <v>23205</v>
      </c>
      <c r="O79" s="25">
        <v>40037</v>
      </c>
      <c r="P79" s="25">
        <v>40517</v>
      </c>
      <c r="Q79" s="25">
        <v>43546</v>
      </c>
      <c r="R79" s="25">
        <v>41277</v>
      </c>
      <c r="S79" s="25">
        <v>41405</v>
      </c>
      <c r="T79" s="25">
        <v>45967</v>
      </c>
      <c r="U79" s="25">
        <v>20290</v>
      </c>
      <c r="V79" s="25">
        <v>25764</v>
      </c>
      <c r="W79" s="25">
        <v>42661</v>
      </c>
      <c r="X79" s="25">
        <v>63371</v>
      </c>
      <c r="Y79" s="25">
        <v>62733</v>
      </c>
    </row>
    <row r="80" spans="1:25" x14ac:dyDescent="0.2">
      <c r="A80" s="13" t="s">
        <v>153</v>
      </c>
      <c r="B80" s="13" t="s">
        <v>154</v>
      </c>
      <c r="C80" s="25">
        <v>6816</v>
      </c>
      <c r="D80" s="25">
        <v>7120</v>
      </c>
      <c r="E80" s="25">
        <v>7876</v>
      </c>
      <c r="F80" s="25">
        <v>6951</v>
      </c>
      <c r="G80" s="25">
        <v>10234</v>
      </c>
      <c r="H80" s="25">
        <v>11242</v>
      </c>
      <c r="I80" s="25">
        <v>11882</v>
      </c>
      <c r="J80" s="25">
        <v>10646</v>
      </c>
      <c r="K80" s="25">
        <v>13552</v>
      </c>
      <c r="L80" s="25">
        <v>13872</v>
      </c>
      <c r="M80" s="25">
        <v>14256</v>
      </c>
      <c r="N80" s="25">
        <v>13414</v>
      </c>
      <c r="O80" s="25">
        <v>13905</v>
      </c>
      <c r="P80" s="25">
        <v>13943</v>
      </c>
      <c r="Q80" s="25">
        <v>14020</v>
      </c>
      <c r="R80" s="25">
        <v>15018</v>
      </c>
      <c r="S80" s="25">
        <v>14631</v>
      </c>
      <c r="T80" s="25">
        <v>14098</v>
      </c>
      <c r="U80" s="25">
        <v>7978</v>
      </c>
      <c r="V80" s="25">
        <v>9474</v>
      </c>
      <c r="W80" s="25">
        <v>15493</v>
      </c>
      <c r="X80" s="25">
        <v>15814</v>
      </c>
      <c r="Y80" s="25">
        <v>15788</v>
      </c>
    </row>
    <row r="81" spans="1:25" x14ac:dyDescent="0.2">
      <c r="A81" s="13" t="s">
        <v>155</v>
      </c>
      <c r="B81" s="13" t="s">
        <v>156</v>
      </c>
      <c r="C81" s="25">
        <v>10050</v>
      </c>
      <c r="D81" s="25">
        <v>11653</v>
      </c>
      <c r="E81" s="25">
        <v>13584</v>
      </c>
      <c r="F81" s="25">
        <v>14286</v>
      </c>
      <c r="G81" s="25">
        <v>13757</v>
      </c>
      <c r="H81" s="25">
        <v>10934</v>
      </c>
      <c r="I81" s="25">
        <v>17973</v>
      </c>
      <c r="J81" s="25">
        <v>18265</v>
      </c>
      <c r="K81" s="25">
        <v>18631</v>
      </c>
      <c r="L81" s="25">
        <v>19303</v>
      </c>
      <c r="M81" s="25">
        <v>21079</v>
      </c>
      <c r="N81" s="25">
        <v>22540</v>
      </c>
      <c r="O81" s="25">
        <v>24088</v>
      </c>
      <c r="P81" s="25">
        <v>26649</v>
      </c>
      <c r="Q81" s="25">
        <v>24699</v>
      </c>
      <c r="R81" s="25">
        <v>27147</v>
      </c>
      <c r="S81" s="25">
        <v>29193</v>
      </c>
      <c r="T81" s="25">
        <v>29679</v>
      </c>
      <c r="U81" s="25">
        <v>14511</v>
      </c>
      <c r="V81" s="25">
        <v>17970</v>
      </c>
      <c r="W81" s="25">
        <v>27845</v>
      </c>
      <c r="X81" s="25">
        <v>26823</v>
      </c>
      <c r="Y81" s="25">
        <v>26154</v>
      </c>
    </row>
    <row r="82" spans="1:25" x14ac:dyDescent="0.2">
      <c r="A82" s="13" t="s">
        <v>157</v>
      </c>
      <c r="B82" s="13" t="s">
        <v>158</v>
      </c>
      <c r="C82" s="25">
        <v>18191</v>
      </c>
      <c r="D82" s="25">
        <v>27086</v>
      </c>
      <c r="E82" s="25">
        <v>28272</v>
      </c>
      <c r="F82" s="25">
        <v>29540</v>
      </c>
      <c r="G82" s="25">
        <v>31392</v>
      </c>
      <c r="H82" s="25">
        <v>32290</v>
      </c>
      <c r="I82" s="25">
        <v>19966</v>
      </c>
      <c r="J82" s="25">
        <v>32555</v>
      </c>
      <c r="K82" s="25">
        <v>33261</v>
      </c>
      <c r="L82" s="25">
        <v>31253</v>
      </c>
      <c r="M82" s="25">
        <v>20680</v>
      </c>
      <c r="N82" s="25">
        <v>19781</v>
      </c>
      <c r="O82" s="25">
        <v>21328</v>
      </c>
      <c r="P82" s="25">
        <v>35105</v>
      </c>
      <c r="Q82" s="25">
        <v>21914</v>
      </c>
      <c r="R82" s="25">
        <v>34828</v>
      </c>
      <c r="S82" s="25">
        <v>38615</v>
      </c>
      <c r="T82" s="25">
        <v>42539</v>
      </c>
      <c r="U82" s="25">
        <v>22233</v>
      </c>
      <c r="V82" s="25">
        <v>25040</v>
      </c>
      <c r="W82" s="25">
        <v>42133</v>
      </c>
      <c r="X82" s="25">
        <v>47387</v>
      </c>
      <c r="Y82" s="25">
        <v>48589</v>
      </c>
    </row>
    <row r="83" spans="1:25" x14ac:dyDescent="0.2">
      <c r="A83" s="13" t="s">
        <v>159</v>
      </c>
      <c r="B83" s="13" t="s">
        <v>160</v>
      </c>
      <c r="C83" s="25">
        <v>176046.09108661496</v>
      </c>
      <c r="D83" s="25">
        <v>165326.67996844478</v>
      </c>
      <c r="E83" s="25">
        <v>161791.51051326736</v>
      </c>
      <c r="F83" s="25">
        <v>171496.19819321347</v>
      </c>
      <c r="G83" s="25">
        <v>177515.74110574462</v>
      </c>
      <c r="H83" s="25">
        <v>177969.29997812753</v>
      </c>
      <c r="I83" s="25">
        <v>170522.55955298492</v>
      </c>
      <c r="J83" s="25">
        <v>179853.1611503294</v>
      </c>
      <c r="K83" s="25">
        <v>177935.31342160967</v>
      </c>
      <c r="L83" s="25">
        <v>177960.97897406269</v>
      </c>
      <c r="M83" s="25">
        <v>175495.21843799029</v>
      </c>
      <c r="N83" s="25">
        <v>174791.53834195231</v>
      </c>
      <c r="O83" s="25">
        <v>171409.43110238452</v>
      </c>
      <c r="P83" s="25">
        <v>175523.37469616768</v>
      </c>
      <c r="Q83" s="25">
        <v>149448.73011584819</v>
      </c>
      <c r="R83" s="25">
        <v>153693.42307015814</v>
      </c>
      <c r="S83" s="25">
        <v>148894.42039404251</v>
      </c>
      <c r="T83" s="25">
        <v>191516.72122895147</v>
      </c>
      <c r="U83" s="25">
        <v>96947.089470879931</v>
      </c>
      <c r="V83" s="25">
        <v>116497.18483632737</v>
      </c>
      <c r="W83" s="25">
        <v>188006.34931723677</v>
      </c>
      <c r="X83" s="25">
        <v>183808.93353327989</v>
      </c>
      <c r="Y83" s="25">
        <v>182800.07678391118</v>
      </c>
    </row>
    <row r="84" spans="1:25" x14ac:dyDescent="0.2">
      <c r="A84" s="13" t="s">
        <v>161</v>
      </c>
      <c r="B84" s="13" t="s">
        <v>162</v>
      </c>
      <c r="C84" s="25">
        <v>19875</v>
      </c>
      <c r="D84" s="25">
        <v>22843</v>
      </c>
      <c r="E84" s="25">
        <v>26091</v>
      </c>
      <c r="F84" s="25">
        <v>30342</v>
      </c>
      <c r="G84" s="25">
        <v>30493</v>
      </c>
      <c r="H84" s="25">
        <v>29905</v>
      </c>
      <c r="I84" s="25">
        <v>30926</v>
      </c>
      <c r="J84" s="25">
        <v>24979</v>
      </c>
      <c r="K84" s="25">
        <v>30474</v>
      </c>
      <c r="L84" s="25">
        <v>30508</v>
      </c>
      <c r="M84" s="25">
        <v>38324</v>
      </c>
      <c r="N84" s="25">
        <v>40484</v>
      </c>
      <c r="O84" s="25">
        <v>40502</v>
      </c>
      <c r="P84" s="25">
        <v>42391</v>
      </c>
      <c r="Q84" s="25">
        <v>41843</v>
      </c>
      <c r="R84" s="25">
        <v>43504</v>
      </c>
      <c r="S84" s="25">
        <v>43660</v>
      </c>
      <c r="T84" s="25">
        <v>43504</v>
      </c>
      <c r="U84" s="25">
        <v>23950</v>
      </c>
      <c r="V84" s="25">
        <v>27105</v>
      </c>
      <c r="W84" s="25">
        <v>45152</v>
      </c>
      <c r="X84" s="25">
        <v>51755</v>
      </c>
      <c r="Y84" s="25">
        <v>51040</v>
      </c>
    </row>
    <row r="85" spans="1:25" x14ac:dyDescent="0.2">
      <c r="A85" s="13" t="s">
        <v>163</v>
      </c>
      <c r="B85" s="13" t="s">
        <v>164</v>
      </c>
      <c r="C85" s="25">
        <v>32608</v>
      </c>
      <c r="D85" s="25">
        <v>18918</v>
      </c>
      <c r="E85" s="25">
        <v>20827</v>
      </c>
      <c r="F85" s="25">
        <v>26829</v>
      </c>
      <c r="G85" s="25">
        <v>31077</v>
      </c>
      <c r="H85" s="25">
        <v>27525</v>
      </c>
      <c r="I85" s="25">
        <v>44964</v>
      </c>
      <c r="J85" s="25">
        <v>34371</v>
      </c>
      <c r="K85" s="25">
        <v>27437</v>
      </c>
      <c r="L85" s="25">
        <v>43446</v>
      </c>
      <c r="M85" s="25">
        <v>38853</v>
      </c>
      <c r="N85" s="25">
        <v>37522</v>
      </c>
      <c r="O85" s="25">
        <v>42456</v>
      </c>
      <c r="P85" s="25">
        <v>24535</v>
      </c>
      <c r="Q85" s="25">
        <v>31576</v>
      </c>
      <c r="R85" s="25">
        <v>44621</v>
      </c>
      <c r="S85" s="25">
        <v>38654</v>
      </c>
      <c r="T85" s="25">
        <v>41199</v>
      </c>
      <c r="U85" s="25">
        <v>24095</v>
      </c>
      <c r="V85" s="25">
        <v>28567</v>
      </c>
      <c r="W85" s="25">
        <v>50310</v>
      </c>
      <c r="X85" s="25">
        <v>49093</v>
      </c>
      <c r="Y85" s="25">
        <v>45577</v>
      </c>
    </row>
    <row r="86" spans="1:25" x14ac:dyDescent="0.2">
      <c r="A86" s="13" t="s">
        <v>165</v>
      </c>
      <c r="B86" s="13" t="s">
        <v>166</v>
      </c>
      <c r="C86" s="25">
        <v>36102</v>
      </c>
      <c r="D86" s="25">
        <v>32588</v>
      </c>
      <c r="E86" s="25">
        <v>33788</v>
      </c>
      <c r="F86" s="25">
        <v>35288</v>
      </c>
      <c r="G86" s="25">
        <v>38987</v>
      </c>
      <c r="H86" s="25">
        <v>42596</v>
      </c>
      <c r="I86" s="25">
        <v>30725</v>
      </c>
      <c r="J86" s="25">
        <v>28787</v>
      </c>
      <c r="K86" s="25">
        <v>28083</v>
      </c>
      <c r="L86" s="25">
        <v>32199</v>
      </c>
      <c r="M86" s="25">
        <v>28287</v>
      </c>
      <c r="N86" s="25">
        <v>29883</v>
      </c>
      <c r="O86" s="25">
        <v>33312</v>
      </c>
      <c r="P86" s="25">
        <v>35379</v>
      </c>
      <c r="Q86" s="25">
        <v>44640</v>
      </c>
      <c r="R86" s="25">
        <v>34261</v>
      </c>
      <c r="S86" s="25">
        <v>29664</v>
      </c>
      <c r="T86" s="25">
        <v>40084</v>
      </c>
      <c r="U86" s="25">
        <v>17768</v>
      </c>
      <c r="V86" s="25">
        <v>21121</v>
      </c>
      <c r="W86" s="25">
        <v>34300</v>
      </c>
      <c r="X86" s="25">
        <v>36816</v>
      </c>
      <c r="Y86" s="25">
        <v>37129</v>
      </c>
    </row>
    <row r="87" spans="1:25" x14ac:dyDescent="0.2">
      <c r="A87" s="13" t="s">
        <v>167</v>
      </c>
      <c r="B87" s="13" t="s">
        <v>168</v>
      </c>
      <c r="C87" s="25">
        <v>5873</v>
      </c>
      <c r="D87" s="25">
        <v>6158</v>
      </c>
      <c r="E87" s="25">
        <v>6889</v>
      </c>
      <c r="F87" s="25">
        <v>5833</v>
      </c>
      <c r="G87" s="25">
        <v>7531</v>
      </c>
      <c r="H87" s="25">
        <v>7034</v>
      </c>
      <c r="I87" s="25">
        <v>7135</v>
      </c>
      <c r="J87" s="25">
        <v>7225</v>
      </c>
      <c r="K87" s="25">
        <v>7168</v>
      </c>
      <c r="L87" s="25">
        <v>7919</v>
      </c>
      <c r="M87" s="25">
        <v>8278</v>
      </c>
      <c r="N87" s="25">
        <v>10233</v>
      </c>
      <c r="O87" s="25">
        <v>13501</v>
      </c>
      <c r="P87" s="25">
        <v>13760</v>
      </c>
      <c r="Q87" s="25">
        <v>14567</v>
      </c>
      <c r="R87" s="25">
        <v>14813</v>
      </c>
      <c r="S87" s="25">
        <v>14940</v>
      </c>
      <c r="T87" s="25">
        <v>15263</v>
      </c>
      <c r="U87" s="25">
        <v>7622</v>
      </c>
      <c r="V87" s="25">
        <v>10768</v>
      </c>
      <c r="W87" s="25">
        <v>20671</v>
      </c>
      <c r="X87" s="25">
        <v>20060</v>
      </c>
      <c r="Y87" s="25">
        <v>21558</v>
      </c>
    </row>
    <row r="88" spans="1:25" x14ac:dyDescent="0.2">
      <c r="A88" s="13" t="s">
        <v>169</v>
      </c>
      <c r="B88" s="13" t="s">
        <v>170</v>
      </c>
      <c r="C88" s="25">
        <v>5979</v>
      </c>
      <c r="D88" s="25">
        <v>2596</v>
      </c>
      <c r="E88" s="25">
        <v>6105</v>
      </c>
      <c r="F88" s="25">
        <v>2819</v>
      </c>
      <c r="G88" s="25">
        <v>6115</v>
      </c>
      <c r="H88" s="25">
        <v>6813</v>
      </c>
      <c r="I88" s="25">
        <v>8527</v>
      </c>
      <c r="J88" s="25">
        <v>3030</v>
      </c>
      <c r="K88" s="25">
        <v>3056</v>
      </c>
      <c r="L88" s="25">
        <v>3054</v>
      </c>
      <c r="M88" s="25">
        <v>7393</v>
      </c>
      <c r="N88" s="25">
        <v>3058</v>
      </c>
      <c r="O88" s="25">
        <v>7578</v>
      </c>
      <c r="P88" s="25">
        <v>7538</v>
      </c>
      <c r="Q88" s="25">
        <v>7498</v>
      </c>
      <c r="R88" s="25">
        <v>3069</v>
      </c>
      <c r="S88" s="25">
        <v>3037</v>
      </c>
      <c r="T88" s="25">
        <v>4287</v>
      </c>
      <c r="U88" s="25">
        <v>3438</v>
      </c>
      <c r="V88" s="25">
        <v>5075</v>
      </c>
      <c r="W88" s="25">
        <v>8892</v>
      </c>
      <c r="X88" s="25">
        <v>9413</v>
      </c>
      <c r="Y88" s="25">
        <v>9482</v>
      </c>
    </row>
    <row r="89" spans="1:25" x14ac:dyDescent="0.2">
      <c r="A89" s="13" t="s">
        <v>171</v>
      </c>
      <c r="B89" s="13" t="s">
        <v>172</v>
      </c>
      <c r="C89" s="25">
        <v>6661</v>
      </c>
      <c r="D89" s="25">
        <v>8099</v>
      </c>
      <c r="E89" s="25">
        <v>13040</v>
      </c>
      <c r="F89" s="25">
        <v>14550</v>
      </c>
      <c r="G89" s="25">
        <v>17680</v>
      </c>
      <c r="H89" s="25">
        <v>20402</v>
      </c>
      <c r="I89" s="25">
        <v>21325</v>
      </c>
      <c r="J89" s="25">
        <v>21350</v>
      </c>
      <c r="K89" s="25">
        <v>23406</v>
      </c>
      <c r="L89" s="25">
        <v>23474</v>
      </c>
      <c r="M89" s="25">
        <v>23187</v>
      </c>
      <c r="N89" s="25">
        <v>23686</v>
      </c>
      <c r="O89" s="25">
        <v>24744</v>
      </c>
      <c r="P89" s="25">
        <v>26785</v>
      </c>
      <c r="Q89" s="25">
        <v>27001</v>
      </c>
      <c r="R89" s="25">
        <v>27927</v>
      </c>
      <c r="S89" s="25">
        <v>28284</v>
      </c>
      <c r="T89" s="25">
        <v>43045</v>
      </c>
      <c r="U89" s="25">
        <v>14507</v>
      </c>
      <c r="V89" s="25">
        <v>18260</v>
      </c>
      <c r="W89" s="25">
        <v>29406</v>
      </c>
      <c r="X89" s="25">
        <v>32700</v>
      </c>
      <c r="Y89" s="25">
        <v>42231</v>
      </c>
    </row>
    <row r="90" spans="1:25" x14ac:dyDescent="0.2">
      <c r="A90" s="13" t="s">
        <v>173</v>
      </c>
      <c r="B90" s="13" t="s">
        <v>174</v>
      </c>
      <c r="C90" s="25">
        <v>5372</v>
      </c>
      <c r="D90" s="25">
        <v>5330</v>
      </c>
      <c r="E90" s="25">
        <v>5447</v>
      </c>
      <c r="F90" s="25">
        <v>5536</v>
      </c>
      <c r="G90" s="25">
        <v>5358</v>
      </c>
      <c r="H90" s="25">
        <v>5398</v>
      </c>
      <c r="I90" s="25">
        <v>4883</v>
      </c>
      <c r="J90" s="25">
        <v>4588</v>
      </c>
      <c r="K90" s="25">
        <v>5061</v>
      </c>
      <c r="L90" s="25">
        <v>5384</v>
      </c>
      <c r="M90" s="25">
        <v>5192</v>
      </c>
      <c r="N90" s="25">
        <v>5603</v>
      </c>
      <c r="O90" s="25">
        <v>5720</v>
      </c>
      <c r="P90" s="25">
        <v>6564</v>
      </c>
      <c r="Q90" s="25">
        <v>6477</v>
      </c>
      <c r="R90" s="25">
        <v>7610</v>
      </c>
      <c r="S90" s="25">
        <v>7928</v>
      </c>
      <c r="T90" s="25">
        <v>7796</v>
      </c>
      <c r="U90" s="25">
        <v>3838</v>
      </c>
      <c r="V90" s="25">
        <v>4847</v>
      </c>
      <c r="W90" s="25">
        <v>7961</v>
      </c>
      <c r="X90" s="25">
        <v>7769</v>
      </c>
      <c r="Y90" s="25">
        <v>8731</v>
      </c>
    </row>
    <row r="91" spans="1:25" x14ac:dyDescent="0.2">
      <c r="A91" s="13" t="s">
        <v>175</v>
      </c>
      <c r="B91" s="13" t="s">
        <v>176</v>
      </c>
      <c r="C91" s="25">
        <v>27062</v>
      </c>
      <c r="D91" s="25">
        <v>28115</v>
      </c>
      <c r="E91" s="25">
        <v>28264</v>
      </c>
      <c r="F91" s="25">
        <v>29470</v>
      </c>
      <c r="G91" s="25">
        <v>29794</v>
      </c>
      <c r="H91" s="25">
        <v>29642</v>
      </c>
      <c r="I91" s="25">
        <v>28543</v>
      </c>
      <c r="J91" s="25">
        <v>28742</v>
      </c>
      <c r="K91" s="25">
        <v>36679</v>
      </c>
      <c r="L91" s="25">
        <v>37317</v>
      </c>
      <c r="M91" s="25">
        <v>41251</v>
      </c>
      <c r="N91" s="25">
        <v>42146</v>
      </c>
      <c r="O91" s="25">
        <v>34172</v>
      </c>
      <c r="P91" s="25">
        <v>22093</v>
      </c>
      <c r="Q91" s="25">
        <v>27486</v>
      </c>
      <c r="R91" s="25">
        <v>29420</v>
      </c>
      <c r="S91" s="25">
        <v>32766</v>
      </c>
      <c r="T91" s="25">
        <v>34772</v>
      </c>
      <c r="U91" s="25">
        <v>15853</v>
      </c>
      <c r="V91" s="25">
        <v>19790</v>
      </c>
      <c r="W91" s="25">
        <v>32000</v>
      </c>
      <c r="X91" s="25">
        <v>37038</v>
      </c>
      <c r="Y91" s="25">
        <v>38384</v>
      </c>
    </row>
    <row r="92" spans="1:25" x14ac:dyDescent="0.2">
      <c r="A92" s="13" t="s">
        <v>177</v>
      </c>
      <c r="B92" s="13" t="s">
        <v>178</v>
      </c>
      <c r="C92" s="25">
        <v>26630</v>
      </c>
      <c r="D92" s="25">
        <v>30512</v>
      </c>
      <c r="E92" s="25">
        <v>33756</v>
      </c>
      <c r="F92" s="25">
        <v>32990</v>
      </c>
      <c r="G92" s="25">
        <v>32764</v>
      </c>
      <c r="H92" s="25">
        <v>34244</v>
      </c>
      <c r="I92" s="25">
        <v>36562</v>
      </c>
      <c r="J92" s="25">
        <v>37766</v>
      </c>
      <c r="K92" s="25">
        <v>33583</v>
      </c>
      <c r="L92" s="25">
        <v>31597</v>
      </c>
      <c r="M92" s="25">
        <v>31884</v>
      </c>
      <c r="N92" s="25">
        <v>33758</v>
      </c>
      <c r="O92" s="25">
        <v>35248</v>
      </c>
      <c r="P92" s="25">
        <v>40018</v>
      </c>
      <c r="Q92" s="25">
        <v>41154</v>
      </c>
      <c r="R92" s="25">
        <v>41195</v>
      </c>
      <c r="S92" s="25">
        <v>37496</v>
      </c>
      <c r="T92" s="25">
        <v>37700</v>
      </c>
      <c r="U92" s="25">
        <v>18072</v>
      </c>
      <c r="V92" s="25">
        <v>24624</v>
      </c>
      <c r="W92" s="25">
        <v>38879</v>
      </c>
      <c r="X92" s="25">
        <v>41146</v>
      </c>
      <c r="Y92" s="25">
        <v>37723</v>
      </c>
    </row>
    <row r="93" spans="1:25" x14ac:dyDescent="0.2">
      <c r="A93" s="13" t="s">
        <v>179</v>
      </c>
      <c r="B93" s="13" t="s">
        <v>180</v>
      </c>
      <c r="C93" s="25">
        <v>17651</v>
      </c>
      <c r="D93" s="25">
        <v>29370</v>
      </c>
      <c r="E93" s="25">
        <v>9356</v>
      </c>
      <c r="F93" s="25">
        <v>14102</v>
      </c>
      <c r="G93" s="25">
        <v>31244</v>
      </c>
      <c r="H93" s="25">
        <v>32422</v>
      </c>
      <c r="I93" s="25">
        <v>19939</v>
      </c>
      <c r="J93" s="25">
        <v>23746</v>
      </c>
      <c r="K93" s="25">
        <v>34184</v>
      </c>
      <c r="L93" s="25">
        <v>28451</v>
      </c>
      <c r="M93" s="25">
        <v>25845</v>
      </c>
      <c r="N93" s="25">
        <v>26289</v>
      </c>
      <c r="O93" s="25">
        <v>28749</v>
      </c>
      <c r="P93" s="25">
        <v>28982</v>
      </c>
      <c r="Q93" s="25">
        <v>24299</v>
      </c>
      <c r="R93" s="25">
        <v>24713</v>
      </c>
      <c r="S93" s="25">
        <v>31761</v>
      </c>
      <c r="T93" s="25">
        <v>33577</v>
      </c>
      <c r="U93" s="25">
        <v>16920</v>
      </c>
      <c r="V93" s="25">
        <v>23837</v>
      </c>
      <c r="W93" s="25">
        <v>43178</v>
      </c>
      <c r="X93" s="25">
        <v>42517</v>
      </c>
      <c r="Y93" s="25">
        <v>46377</v>
      </c>
    </row>
    <row r="94" spans="1:25" x14ac:dyDescent="0.2">
      <c r="A94" s="13" t="s">
        <v>181</v>
      </c>
      <c r="B94" s="13" t="s">
        <v>182</v>
      </c>
      <c r="C94" s="25">
        <v>5120</v>
      </c>
      <c r="D94" s="25">
        <v>5354</v>
      </c>
      <c r="E94" s="25">
        <v>6493</v>
      </c>
      <c r="F94" s="25">
        <v>6474</v>
      </c>
      <c r="G94" s="25">
        <v>7146</v>
      </c>
      <c r="H94" s="25">
        <v>7052</v>
      </c>
      <c r="I94" s="25">
        <v>7193</v>
      </c>
      <c r="J94" s="25">
        <v>7031</v>
      </c>
      <c r="K94" s="25">
        <v>7522</v>
      </c>
      <c r="L94" s="25">
        <v>7804</v>
      </c>
      <c r="M94" s="25">
        <v>8045</v>
      </c>
      <c r="N94" s="25">
        <v>10980</v>
      </c>
      <c r="O94" s="25">
        <v>11885</v>
      </c>
      <c r="P94" s="25">
        <v>12755</v>
      </c>
      <c r="Q94" s="25">
        <v>13045</v>
      </c>
      <c r="R94" s="25">
        <v>23927</v>
      </c>
      <c r="S94" s="25">
        <v>24500</v>
      </c>
      <c r="T94" s="25">
        <v>24501</v>
      </c>
      <c r="U94" s="25">
        <v>11043</v>
      </c>
      <c r="V94" s="25">
        <v>13602</v>
      </c>
      <c r="W94" s="25">
        <v>21826</v>
      </c>
      <c r="X94" s="25">
        <v>22098</v>
      </c>
      <c r="Y94" s="25">
        <v>22273</v>
      </c>
    </row>
    <row r="95" spans="1:25" x14ac:dyDescent="0.2">
      <c r="A95" s="13" t="s">
        <v>183</v>
      </c>
      <c r="B95" s="13" t="s">
        <v>184</v>
      </c>
      <c r="C95" s="25">
        <v>24332</v>
      </c>
      <c r="D95" s="25">
        <v>6161</v>
      </c>
      <c r="E95" s="25">
        <v>6643</v>
      </c>
      <c r="F95" s="25">
        <v>5456</v>
      </c>
      <c r="G95" s="25">
        <v>6679</v>
      </c>
      <c r="H95" s="25">
        <v>6473</v>
      </c>
      <c r="I95" s="25">
        <v>6662</v>
      </c>
      <c r="J95" s="25">
        <v>6679</v>
      </c>
      <c r="K95" s="25">
        <v>7144</v>
      </c>
      <c r="L95" s="25">
        <v>7780</v>
      </c>
      <c r="M95" s="25">
        <v>7614</v>
      </c>
      <c r="N95" s="25">
        <v>7838</v>
      </c>
      <c r="O95" s="25">
        <v>8370</v>
      </c>
      <c r="P95" s="25">
        <v>8707</v>
      </c>
      <c r="Q95" s="25">
        <v>9010</v>
      </c>
      <c r="R95" s="25">
        <v>9539</v>
      </c>
      <c r="S95" s="25">
        <v>9484</v>
      </c>
      <c r="T95" s="25">
        <v>9421</v>
      </c>
      <c r="U95" s="25">
        <v>3865</v>
      </c>
      <c r="V95" s="25">
        <v>4950</v>
      </c>
      <c r="W95" s="25">
        <v>8400</v>
      </c>
      <c r="X95" s="25">
        <v>8870</v>
      </c>
      <c r="Y95" s="25">
        <v>9156</v>
      </c>
    </row>
    <row r="96" spans="1:25" x14ac:dyDescent="0.2">
      <c r="A96" s="13" t="s">
        <v>185</v>
      </c>
      <c r="B96" s="13" t="s">
        <v>186</v>
      </c>
      <c r="C96" s="25">
        <v>11221</v>
      </c>
      <c r="D96" s="25">
        <v>12105</v>
      </c>
      <c r="E96" s="25">
        <v>12527</v>
      </c>
      <c r="F96" s="25">
        <v>12959</v>
      </c>
      <c r="G96" s="25">
        <v>14475</v>
      </c>
      <c r="H96" s="25">
        <v>13460</v>
      </c>
      <c r="I96" s="25">
        <v>13863</v>
      </c>
      <c r="J96" s="25">
        <v>13065</v>
      </c>
      <c r="K96" s="25">
        <v>13771</v>
      </c>
      <c r="L96" s="25">
        <v>14473</v>
      </c>
      <c r="M96" s="25">
        <v>15771</v>
      </c>
      <c r="N96" s="25">
        <v>16502</v>
      </c>
      <c r="O96" s="25">
        <v>17430</v>
      </c>
      <c r="P96" s="25">
        <v>17748</v>
      </c>
      <c r="Q96" s="25">
        <v>16784</v>
      </c>
      <c r="R96" s="25">
        <v>18581</v>
      </c>
      <c r="S96" s="25">
        <v>13626</v>
      </c>
      <c r="T96" s="25">
        <v>20000</v>
      </c>
      <c r="U96" s="25">
        <v>13132</v>
      </c>
      <c r="V96" s="25">
        <v>20738</v>
      </c>
      <c r="W96" s="25">
        <v>33181</v>
      </c>
      <c r="X96" s="25">
        <v>32979</v>
      </c>
      <c r="Y96" s="25">
        <v>33360</v>
      </c>
    </row>
    <row r="97" spans="1:25" x14ac:dyDescent="0.2">
      <c r="A97" s="13" t="s">
        <v>187</v>
      </c>
      <c r="B97" s="13" t="s">
        <v>188</v>
      </c>
      <c r="C97" s="25">
        <v>11188</v>
      </c>
      <c r="D97" s="25">
        <v>13549</v>
      </c>
      <c r="E97" s="25">
        <v>13484</v>
      </c>
      <c r="F97" s="25">
        <v>13824</v>
      </c>
      <c r="G97" s="25">
        <v>11799</v>
      </c>
      <c r="H97" s="25">
        <v>11588</v>
      </c>
      <c r="I97" s="25">
        <v>12278</v>
      </c>
      <c r="J97" s="25">
        <v>11982</v>
      </c>
      <c r="K97" s="25">
        <v>14708</v>
      </c>
      <c r="L97" s="25">
        <v>16861</v>
      </c>
      <c r="M97" s="25">
        <v>17366</v>
      </c>
      <c r="N97" s="25">
        <v>17295</v>
      </c>
      <c r="O97" s="25">
        <v>18056</v>
      </c>
      <c r="P97" s="25">
        <v>19888</v>
      </c>
      <c r="Q97" s="25">
        <v>20311</v>
      </c>
      <c r="R97" s="25">
        <v>17218</v>
      </c>
      <c r="S97" s="25">
        <v>17147</v>
      </c>
      <c r="T97" s="25">
        <v>33278</v>
      </c>
      <c r="U97" s="25">
        <v>17034</v>
      </c>
      <c r="V97" s="25">
        <v>18385</v>
      </c>
      <c r="W97" s="25">
        <v>31888</v>
      </c>
      <c r="X97" s="25">
        <v>31415</v>
      </c>
      <c r="Y97" s="25">
        <v>33167</v>
      </c>
    </row>
    <row r="98" spans="1:25" x14ac:dyDescent="0.2">
      <c r="A98" s="13" t="s">
        <v>189</v>
      </c>
      <c r="B98" s="13" t="s">
        <v>190</v>
      </c>
      <c r="C98" s="25">
        <v>10755</v>
      </c>
      <c r="D98" s="25">
        <v>24042</v>
      </c>
      <c r="E98" s="25">
        <v>23534</v>
      </c>
      <c r="F98" s="25">
        <v>23584</v>
      </c>
      <c r="G98" s="25">
        <v>24009</v>
      </c>
      <c r="H98" s="25">
        <v>23190</v>
      </c>
      <c r="I98" s="25">
        <v>25061</v>
      </c>
      <c r="J98" s="25">
        <v>23419</v>
      </c>
      <c r="K98" s="25">
        <v>23529</v>
      </c>
      <c r="L98" s="25">
        <v>23685</v>
      </c>
      <c r="M98" s="25">
        <v>22754</v>
      </c>
      <c r="N98" s="25">
        <v>23632</v>
      </c>
      <c r="O98" s="25">
        <v>24481</v>
      </c>
      <c r="P98" s="25">
        <v>24004</v>
      </c>
      <c r="Q98" s="25">
        <v>23968</v>
      </c>
      <c r="R98" s="25">
        <v>25852</v>
      </c>
      <c r="S98" s="25">
        <v>25439</v>
      </c>
      <c r="T98" s="25">
        <v>24575</v>
      </c>
      <c r="U98" s="25">
        <v>11642</v>
      </c>
      <c r="V98" s="25">
        <v>12496</v>
      </c>
      <c r="W98" s="25">
        <v>21819</v>
      </c>
      <c r="X98" s="25">
        <v>22126</v>
      </c>
      <c r="Y98" s="25">
        <v>22733</v>
      </c>
    </row>
    <row r="99" spans="1:25" x14ac:dyDescent="0.2">
      <c r="A99" s="13" t="s">
        <v>191</v>
      </c>
      <c r="B99" s="13" t="s">
        <v>192</v>
      </c>
      <c r="C99" s="25">
        <v>27016</v>
      </c>
      <c r="D99" s="25">
        <v>34905</v>
      </c>
      <c r="E99" s="25">
        <v>36147</v>
      </c>
      <c r="F99" s="25">
        <v>32558</v>
      </c>
      <c r="G99" s="25">
        <v>35442</v>
      </c>
      <c r="H99" s="25">
        <v>36564</v>
      </c>
      <c r="I99" s="25">
        <v>33787</v>
      </c>
      <c r="J99" s="25">
        <v>34289</v>
      </c>
      <c r="K99" s="25">
        <v>34416</v>
      </c>
      <c r="L99" s="25">
        <v>39461</v>
      </c>
      <c r="M99" s="25">
        <v>38927</v>
      </c>
      <c r="N99" s="25">
        <v>42881</v>
      </c>
      <c r="O99" s="25">
        <v>42330</v>
      </c>
      <c r="P99" s="25">
        <v>40592</v>
      </c>
      <c r="Q99" s="25">
        <v>44222</v>
      </c>
      <c r="R99" s="25">
        <v>44193</v>
      </c>
      <c r="S99" s="25">
        <v>44012</v>
      </c>
      <c r="T99" s="25">
        <v>40326</v>
      </c>
      <c r="U99" s="25">
        <v>24500</v>
      </c>
      <c r="V99" s="25">
        <v>31595</v>
      </c>
      <c r="W99" s="25">
        <v>51461</v>
      </c>
      <c r="X99" s="25">
        <v>53537</v>
      </c>
      <c r="Y99" s="25">
        <v>51471</v>
      </c>
    </row>
    <row r="100" spans="1:25" x14ac:dyDescent="0.2">
      <c r="A100" s="13" t="s">
        <v>193</v>
      </c>
      <c r="B100" s="13" t="s">
        <v>194</v>
      </c>
      <c r="C100" s="25">
        <v>37243</v>
      </c>
      <c r="D100" s="25">
        <v>40834</v>
      </c>
      <c r="E100" s="25">
        <v>39259</v>
      </c>
      <c r="F100" s="25">
        <v>39345</v>
      </c>
      <c r="G100" s="25">
        <v>41060</v>
      </c>
      <c r="H100" s="25">
        <v>40731</v>
      </c>
      <c r="I100" s="25">
        <v>40686</v>
      </c>
      <c r="J100" s="25">
        <v>40277</v>
      </c>
      <c r="K100" s="25">
        <v>44814</v>
      </c>
      <c r="L100" s="25">
        <v>44449</v>
      </c>
      <c r="M100" s="25">
        <v>45395</v>
      </c>
      <c r="N100" s="25">
        <v>39513</v>
      </c>
      <c r="O100" s="25">
        <v>45911</v>
      </c>
      <c r="P100" s="25">
        <v>44618</v>
      </c>
      <c r="Q100" s="25">
        <v>52247</v>
      </c>
      <c r="R100" s="25">
        <v>53274</v>
      </c>
      <c r="S100" s="25">
        <v>52110</v>
      </c>
      <c r="T100" s="25">
        <v>57190</v>
      </c>
      <c r="U100" s="25">
        <v>28273</v>
      </c>
      <c r="V100" s="25">
        <v>35588</v>
      </c>
      <c r="W100" s="25">
        <v>59422</v>
      </c>
      <c r="X100" s="25">
        <v>58181</v>
      </c>
      <c r="Y100" s="25">
        <v>60638</v>
      </c>
    </row>
    <row r="101" spans="1:25" x14ac:dyDescent="0.2">
      <c r="A101" s="13" t="s">
        <v>195</v>
      </c>
      <c r="B101" s="13" t="s">
        <v>196</v>
      </c>
      <c r="C101" s="25">
        <v>25467</v>
      </c>
      <c r="D101" s="25">
        <v>25590</v>
      </c>
      <c r="E101" s="25">
        <v>28351</v>
      </c>
      <c r="F101" s="25">
        <v>29342</v>
      </c>
      <c r="G101" s="25">
        <v>29302</v>
      </c>
      <c r="H101" s="25">
        <v>29393</v>
      </c>
      <c r="I101" s="25">
        <v>30324</v>
      </c>
      <c r="J101" s="25">
        <v>30502</v>
      </c>
      <c r="K101" s="25">
        <v>35014</v>
      </c>
      <c r="L101" s="25">
        <v>35645</v>
      </c>
      <c r="M101" s="25">
        <v>35960</v>
      </c>
      <c r="N101" s="25">
        <v>35016</v>
      </c>
      <c r="O101" s="25">
        <v>37257</v>
      </c>
      <c r="P101" s="25">
        <v>38656</v>
      </c>
      <c r="Q101" s="25">
        <v>42484</v>
      </c>
      <c r="R101" s="25">
        <v>43035</v>
      </c>
      <c r="S101" s="25">
        <v>43951</v>
      </c>
      <c r="T101" s="25">
        <v>40138</v>
      </c>
      <c r="U101" s="25">
        <v>22009</v>
      </c>
      <c r="V101" s="25">
        <v>27713</v>
      </c>
      <c r="W101" s="25">
        <v>45133</v>
      </c>
      <c r="X101" s="25">
        <v>44784</v>
      </c>
      <c r="Y101" s="25">
        <v>46182</v>
      </c>
    </row>
    <row r="102" spans="1:25" x14ac:dyDescent="0.2">
      <c r="A102" s="13" t="s">
        <v>197</v>
      </c>
      <c r="B102" s="13" t="s">
        <v>198</v>
      </c>
      <c r="C102" s="25">
        <v>22325</v>
      </c>
      <c r="D102" s="25">
        <v>29835</v>
      </c>
      <c r="E102" s="25">
        <v>30603</v>
      </c>
      <c r="F102" s="25">
        <v>38626</v>
      </c>
      <c r="G102" s="25">
        <v>38709</v>
      </c>
      <c r="H102" s="25">
        <v>37350</v>
      </c>
      <c r="I102" s="25">
        <v>33233</v>
      </c>
      <c r="J102" s="25">
        <v>27270</v>
      </c>
      <c r="K102" s="25">
        <v>33607</v>
      </c>
      <c r="L102" s="25">
        <v>39475</v>
      </c>
      <c r="M102" s="25">
        <v>42242</v>
      </c>
      <c r="N102" s="25">
        <v>43318</v>
      </c>
      <c r="O102" s="25">
        <v>43338</v>
      </c>
      <c r="P102" s="25">
        <v>42731</v>
      </c>
      <c r="Q102" s="25">
        <v>45529</v>
      </c>
      <c r="R102" s="25">
        <v>43266</v>
      </c>
      <c r="S102" s="25">
        <v>52376</v>
      </c>
      <c r="T102" s="25">
        <v>51418</v>
      </c>
      <c r="U102" s="25">
        <v>27266</v>
      </c>
      <c r="V102" s="25">
        <v>34208</v>
      </c>
      <c r="W102" s="25">
        <v>53268</v>
      </c>
      <c r="X102" s="25">
        <v>55042</v>
      </c>
      <c r="Y102" s="25">
        <v>54724</v>
      </c>
    </row>
    <row r="103" spans="1:25" x14ac:dyDescent="0.2">
      <c r="A103" s="13" t="s">
        <v>199</v>
      </c>
      <c r="B103" s="13" t="s">
        <v>200</v>
      </c>
      <c r="C103" s="25">
        <v>17482</v>
      </c>
      <c r="D103" s="25">
        <v>16441</v>
      </c>
      <c r="E103" s="25">
        <v>17641</v>
      </c>
      <c r="F103" s="25">
        <v>17661</v>
      </c>
      <c r="G103" s="25">
        <v>13316</v>
      </c>
      <c r="H103" s="25">
        <v>13526</v>
      </c>
      <c r="I103" s="25">
        <v>14772</v>
      </c>
      <c r="J103" s="25">
        <v>16130</v>
      </c>
      <c r="K103" s="25">
        <v>16303</v>
      </c>
      <c r="L103" s="25">
        <v>20879</v>
      </c>
      <c r="M103" s="25">
        <v>20634</v>
      </c>
      <c r="N103" s="25">
        <v>19928</v>
      </c>
      <c r="O103" s="25">
        <v>20924</v>
      </c>
      <c r="P103" s="25">
        <v>23339</v>
      </c>
      <c r="Q103" s="25">
        <v>22893</v>
      </c>
      <c r="R103" s="25">
        <v>26459</v>
      </c>
      <c r="S103" s="25">
        <v>27010</v>
      </c>
      <c r="T103" s="25">
        <v>27637</v>
      </c>
      <c r="U103" s="25">
        <v>14105</v>
      </c>
      <c r="V103" s="25">
        <v>20195</v>
      </c>
      <c r="W103" s="25">
        <v>33499</v>
      </c>
      <c r="X103" s="25">
        <v>34185</v>
      </c>
      <c r="Y103" s="25">
        <v>32460</v>
      </c>
    </row>
    <row r="104" spans="1:25" s="2" customFormat="1" x14ac:dyDescent="0.2">
      <c r="A104" s="9"/>
      <c r="B104" s="9" t="s">
        <v>201</v>
      </c>
      <c r="C104" s="26">
        <v>1710040.0910866149</v>
      </c>
      <c r="D104" s="26">
        <v>1704119.6799684449</v>
      </c>
      <c r="E104" s="26">
        <v>1803413.5105132675</v>
      </c>
      <c r="F104" s="26">
        <v>1893661.1981932134</v>
      </c>
      <c r="G104" s="26">
        <v>2026159.7411057446</v>
      </c>
      <c r="H104" s="26">
        <v>2142008.2999781277</v>
      </c>
      <c r="I104" s="26">
        <v>2151251.5595529852</v>
      </c>
      <c r="J104" s="26">
        <v>2140476.1611503293</v>
      </c>
      <c r="K104" s="26">
        <v>2272527.3134216098</v>
      </c>
      <c r="L104" s="26">
        <v>2361580.9789740629</v>
      </c>
      <c r="M104" s="26">
        <v>2383672.2184379902</v>
      </c>
      <c r="N104" s="26">
        <v>2453410.5383419525</v>
      </c>
      <c r="O104" s="26">
        <v>2636841.4311023843</v>
      </c>
      <c r="P104" s="26">
        <v>2755493.3746961677</v>
      </c>
      <c r="Q104" s="26">
        <v>2809606.7301158481</v>
      </c>
      <c r="R104" s="26">
        <v>2997762.4230701583</v>
      </c>
      <c r="S104" s="26">
        <v>3014950.4203940425</v>
      </c>
      <c r="T104" s="26">
        <v>3120660.7212289516</v>
      </c>
      <c r="U104" s="26">
        <v>1648148.0894708799</v>
      </c>
      <c r="V104" s="26">
        <v>2080422.1848363273</v>
      </c>
      <c r="W104" s="26">
        <v>3368175.3493172368</v>
      </c>
      <c r="X104" s="26">
        <v>3407415.9335332797</v>
      </c>
      <c r="Y104" s="26">
        <v>3406617.0767839113</v>
      </c>
    </row>
  </sheetData>
  <hyperlinks>
    <hyperlink ref="A2" location="Sommaire!A1" display="Retour au menu &quot;Exploitation des films&quot;" xr:uid="{00000000-0004-0000-1000-000000000000}"/>
  </hyperlinks>
  <pageMargins left="0.78740157499999996" right="0.78740157499999996" top="0.984251969" bottom="0.984251969" header="0.4921259845" footer="0.4921259845"/>
  <pageSetup paperSize="9" orientation="portrait"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7"/>
  <dimension ref="A1:Y104"/>
  <sheetViews>
    <sheetView workbookViewId="0"/>
  </sheetViews>
  <sheetFormatPr baseColWidth="10" defaultColWidth="4.7109375" defaultRowHeight="12" x14ac:dyDescent="0.2"/>
  <cols>
    <col min="1" max="1" width="4.28515625" style="1" bestFit="1" customWidth="1"/>
    <col min="2" max="2" width="26.140625" style="1" bestFit="1" customWidth="1"/>
    <col min="3" max="4" width="5.42578125" style="1" bestFit="1" customWidth="1"/>
    <col min="5" max="14" width="6.42578125" style="4" bestFit="1" customWidth="1"/>
    <col min="15" max="16" width="6.42578125" style="4" customWidth="1"/>
    <col min="17" max="20" width="5.42578125" style="1" bestFit="1" customWidth="1"/>
    <col min="21" max="23" width="5.42578125" style="1" customWidth="1"/>
    <col min="24" max="25" width="5.42578125" style="1" bestFit="1" customWidth="1"/>
    <col min="26"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237</v>
      </c>
    </row>
    <row r="6" spans="1:25" ht="3" customHeight="1" x14ac:dyDescent="0.2"/>
    <row r="7" spans="1:25" s="2" customFormat="1" x14ac:dyDescent="0.2">
      <c r="A7" s="11"/>
      <c r="B7" s="11"/>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13" t="s">
        <v>9</v>
      </c>
      <c r="B8" s="13" t="s">
        <v>10</v>
      </c>
      <c r="C8" s="23">
        <v>347322</v>
      </c>
      <c r="D8" s="23">
        <v>347434</v>
      </c>
      <c r="E8" s="23">
        <v>418011</v>
      </c>
      <c r="F8" s="23">
        <v>308461</v>
      </c>
      <c r="G8" s="23">
        <v>439537</v>
      </c>
      <c r="H8" s="23">
        <v>433056</v>
      </c>
      <c r="I8" s="23">
        <v>423932</v>
      </c>
      <c r="J8" s="23">
        <v>465379</v>
      </c>
      <c r="K8" s="23">
        <v>469783</v>
      </c>
      <c r="L8" s="23">
        <v>530867</v>
      </c>
      <c r="M8" s="23">
        <v>490252</v>
      </c>
      <c r="N8" s="23">
        <v>466790</v>
      </c>
      <c r="O8" s="23">
        <v>519751</v>
      </c>
      <c r="P8" s="23">
        <v>582514</v>
      </c>
      <c r="Q8" s="23">
        <v>589107</v>
      </c>
      <c r="R8" s="23">
        <v>576459</v>
      </c>
      <c r="S8" s="23">
        <v>558672</v>
      </c>
      <c r="T8" s="23">
        <v>595597</v>
      </c>
      <c r="U8" s="23">
        <v>167385</v>
      </c>
      <c r="V8" s="23">
        <v>233495</v>
      </c>
      <c r="W8" s="23">
        <v>355392</v>
      </c>
      <c r="X8" s="23">
        <v>437054</v>
      </c>
      <c r="Y8" s="23">
        <v>480492</v>
      </c>
    </row>
    <row r="9" spans="1:25" x14ac:dyDescent="0.2">
      <c r="A9" s="13" t="s">
        <v>11</v>
      </c>
      <c r="B9" s="13" t="s">
        <v>12</v>
      </c>
      <c r="C9" s="23">
        <v>684539</v>
      </c>
      <c r="D9" s="23">
        <v>627365</v>
      </c>
      <c r="E9" s="23">
        <v>620533</v>
      </c>
      <c r="F9" s="23">
        <v>497991</v>
      </c>
      <c r="G9" s="23">
        <v>551927</v>
      </c>
      <c r="H9" s="23">
        <v>554041</v>
      </c>
      <c r="I9" s="23">
        <v>723357</v>
      </c>
      <c r="J9" s="23">
        <v>691397</v>
      </c>
      <c r="K9" s="23">
        <v>762962</v>
      </c>
      <c r="L9" s="23">
        <v>888338</v>
      </c>
      <c r="M9" s="23">
        <v>824088</v>
      </c>
      <c r="N9" s="23">
        <v>748642</v>
      </c>
      <c r="O9" s="23">
        <v>529038</v>
      </c>
      <c r="P9" s="23">
        <v>915104</v>
      </c>
      <c r="Q9" s="23">
        <v>954091</v>
      </c>
      <c r="R9" s="23">
        <v>931559</v>
      </c>
      <c r="S9" s="23">
        <v>662572</v>
      </c>
      <c r="T9" s="23">
        <v>397672</v>
      </c>
      <c r="U9" s="23">
        <v>166252</v>
      </c>
      <c r="V9" s="23">
        <v>361888</v>
      </c>
      <c r="W9" s="23">
        <v>576097</v>
      </c>
      <c r="X9" s="23">
        <v>629682</v>
      </c>
      <c r="Y9" s="23">
        <v>526051</v>
      </c>
    </row>
    <row r="10" spans="1:25" x14ac:dyDescent="0.2">
      <c r="A10" s="13" t="s">
        <v>13</v>
      </c>
      <c r="B10" s="13" t="s">
        <v>14</v>
      </c>
      <c r="C10" s="23">
        <v>249356</v>
      </c>
      <c r="D10" s="23">
        <v>217525</v>
      </c>
      <c r="E10" s="23">
        <v>255693</v>
      </c>
      <c r="F10" s="23">
        <v>184356</v>
      </c>
      <c r="G10" s="23">
        <v>241952</v>
      </c>
      <c r="H10" s="23">
        <v>464246</v>
      </c>
      <c r="I10" s="23">
        <v>91884</v>
      </c>
      <c r="J10" s="23">
        <v>49628</v>
      </c>
      <c r="K10" s="23">
        <v>24457</v>
      </c>
      <c r="L10" s="23">
        <v>172686</v>
      </c>
      <c r="M10" s="23">
        <v>233615</v>
      </c>
      <c r="N10" s="23">
        <v>389370</v>
      </c>
      <c r="O10" s="23">
        <v>731358</v>
      </c>
      <c r="P10" s="23">
        <v>545043</v>
      </c>
      <c r="Q10" s="23">
        <v>449351</v>
      </c>
      <c r="R10" s="23">
        <v>714640</v>
      </c>
      <c r="S10" s="23">
        <v>680097</v>
      </c>
      <c r="T10" s="23">
        <v>709129</v>
      </c>
      <c r="U10" s="23">
        <v>152282</v>
      </c>
      <c r="V10" s="23">
        <v>252260</v>
      </c>
      <c r="W10" s="23">
        <v>485115</v>
      </c>
      <c r="X10" s="23">
        <v>592478</v>
      </c>
      <c r="Y10" s="23">
        <v>606933</v>
      </c>
    </row>
    <row r="11" spans="1:25" x14ac:dyDescent="0.2">
      <c r="A11" s="13" t="s">
        <v>15</v>
      </c>
      <c r="B11" s="13" t="s">
        <v>16</v>
      </c>
      <c r="C11" s="23">
        <v>278466</v>
      </c>
      <c r="D11" s="23">
        <v>266072</v>
      </c>
      <c r="E11" s="23">
        <v>314985</v>
      </c>
      <c r="F11" s="23">
        <v>268692</v>
      </c>
      <c r="G11" s="23">
        <v>306188</v>
      </c>
      <c r="H11" s="23">
        <v>386321</v>
      </c>
      <c r="I11" s="23">
        <v>410910</v>
      </c>
      <c r="J11" s="23">
        <v>411276</v>
      </c>
      <c r="K11" s="23">
        <v>420657</v>
      </c>
      <c r="L11" s="23">
        <v>432069</v>
      </c>
      <c r="M11" s="23">
        <v>394774</v>
      </c>
      <c r="N11" s="23">
        <v>388401</v>
      </c>
      <c r="O11" s="23">
        <v>388952</v>
      </c>
      <c r="P11" s="23">
        <v>409602</v>
      </c>
      <c r="Q11" s="23">
        <v>446438</v>
      </c>
      <c r="R11" s="23">
        <v>420600</v>
      </c>
      <c r="S11" s="23">
        <v>439417</v>
      </c>
      <c r="T11" s="23">
        <v>511450</v>
      </c>
      <c r="U11" s="23">
        <v>143318</v>
      </c>
      <c r="V11" s="23">
        <v>203515</v>
      </c>
      <c r="W11" s="23">
        <v>345679</v>
      </c>
      <c r="X11" s="23">
        <v>398214</v>
      </c>
      <c r="Y11" s="23">
        <v>390674</v>
      </c>
    </row>
    <row r="12" spans="1:25" x14ac:dyDescent="0.2">
      <c r="A12" s="13" t="s">
        <v>17</v>
      </c>
      <c r="B12" s="13" t="s">
        <v>18</v>
      </c>
      <c r="C12" s="23">
        <v>113472</v>
      </c>
      <c r="D12" s="23">
        <v>119190</v>
      </c>
      <c r="E12" s="23">
        <v>125328</v>
      </c>
      <c r="F12" s="23">
        <v>125073</v>
      </c>
      <c r="G12" s="23">
        <v>135002</v>
      </c>
      <c r="H12" s="23">
        <v>126211</v>
      </c>
      <c r="I12" s="23">
        <v>125025</v>
      </c>
      <c r="J12" s="23">
        <v>122774</v>
      </c>
      <c r="K12" s="23">
        <v>114268</v>
      </c>
      <c r="L12" s="23">
        <v>123171</v>
      </c>
      <c r="M12" s="23">
        <v>106191</v>
      </c>
      <c r="N12" s="23">
        <v>111722</v>
      </c>
      <c r="O12" s="23">
        <v>122759</v>
      </c>
      <c r="P12" s="23">
        <v>130299</v>
      </c>
      <c r="Q12" s="23">
        <v>168246</v>
      </c>
      <c r="R12" s="23">
        <v>126899</v>
      </c>
      <c r="S12" s="23">
        <v>119947</v>
      </c>
      <c r="T12" s="23">
        <v>157375</v>
      </c>
      <c r="U12" s="23">
        <v>56348</v>
      </c>
      <c r="V12" s="23">
        <v>64228</v>
      </c>
      <c r="W12" s="23">
        <v>111158</v>
      </c>
      <c r="X12" s="23">
        <v>135621</v>
      </c>
      <c r="Y12" s="23">
        <v>155591</v>
      </c>
    </row>
    <row r="13" spans="1:25" x14ac:dyDescent="0.2">
      <c r="A13" s="13" t="s">
        <v>19</v>
      </c>
      <c r="B13" s="13" t="s">
        <v>20</v>
      </c>
      <c r="C13" s="23">
        <v>479859</v>
      </c>
      <c r="D13" s="23">
        <v>467433</v>
      </c>
      <c r="E13" s="23">
        <v>630456</v>
      </c>
      <c r="F13" s="23">
        <v>714957</v>
      </c>
      <c r="G13" s="23">
        <v>750361</v>
      </c>
      <c r="H13" s="23">
        <v>629432</v>
      </c>
      <c r="I13" s="23">
        <v>686332</v>
      </c>
      <c r="J13" s="23">
        <v>724725</v>
      </c>
      <c r="K13" s="23">
        <v>741362</v>
      </c>
      <c r="L13" s="23">
        <v>765983</v>
      </c>
      <c r="M13" s="23">
        <v>668643</v>
      </c>
      <c r="N13" s="23">
        <v>677330</v>
      </c>
      <c r="O13" s="23">
        <v>729550</v>
      </c>
      <c r="P13" s="23">
        <v>706958</v>
      </c>
      <c r="Q13" s="23">
        <v>755021</v>
      </c>
      <c r="R13" s="23">
        <v>746852</v>
      </c>
      <c r="S13" s="23">
        <v>786242</v>
      </c>
      <c r="T13" s="23">
        <v>971649</v>
      </c>
      <c r="U13" s="23">
        <v>280826</v>
      </c>
      <c r="V13" s="23">
        <v>332061</v>
      </c>
      <c r="W13" s="23">
        <v>654435</v>
      </c>
      <c r="X13" s="23">
        <v>609017</v>
      </c>
      <c r="Y13" s="23">
        <v>569517</v>
      </c>
    </row>
    <row r="14" spans="1:25" x14ac:dyDescent="0.2">
      <c r="A14" s="13" t="s">
        <v>21</v>
      </c>
      <c r="B14" s="13" t="s">
        <v>22</v>
      </c>
      <c r="C14" s="23">
        <v>248274</v>
      </c>
      <c r="D14" s="23">
        <v>295047</v>
      </c>
      <c r="E14" s="23">
        <v>347860</v>
      </c>
      <c r="F14" s="23">
        <v>302428</v>
      </c>
      <c r="G14" s="23">
        <v>342376</v>
      </c>
      <c r="H14" s="23">
        <v>357906</v>
      </c>
      <c r="I14" s="23">
        <v>353101</v>
      </c>
      <c r="J14" s="23">
        <v>368076</v>
      </c>
      <c r="K14" s="23">
        <v>365295</v>
      </c>
      <c r="L14" s="23">
        <v>405979</v>
      </c>
      <c r="M14" s="23">
        <v>387940</v>
      </c>
      <c r="N14" s="23">
        <v>390726</v>
      </c>
      <c r="O14" s="23">
        <v>448977</v>
      </c>
      <c r="P14" s="23">
        <v>436263</v>
      </c>
      <c r="Q14" s="23">
        <v>451488</v>
      </c>
      <c r="R14" s="23">
        <v>417140</v>
      </c>
      <c r="S14" s="23">
        <v>467638</v>
      </c>
      <c r="T14" s="23">
        <v>526143</v>
      </c>
      <c r="U14" s="23">
        <v>157432</v>
      </c>
      <c r="V14" s="23">
        <v>220753</v>
      </c>
      <c r="W14" s="23">
        <v>375522</v>
      </c>
      <c r="X14" s="23">
        <v>477994</v>
      </c>
      <c r="Y14" s="23">
        <v>483647</v>
      </c>
    </row>
    <row r="15" spans="1:25" x14ac:dyDescent="0.2">
      <c r="A15" s="13" t="s">
        <v>23</v>
      </c>
      <c r="B15" s="13" t="s">
        <v>24</v>
      </c>
      <c r="C15" s="23">
        <v>248339</v>
      </c>
      <c r="D15" s="23">
        <v>240701</v>
      </c>
      <c r="E15" s="23">
        <v>469470</v>
      </c>
      <c r="F15" s="23">
        <v>418367</v>
      </c>
      <c r="G15" s="23">
        <v>493665</v>
      </c>
      <c r="H15" s="23">
        <v>455550</v>
      </c>
      <c r="I15" s="23">
        <v>514353</v>
      </c>
      <c r="J15" s="23">
        <v>482878</v>
      </c>
      <c r="K15" s="23">
        <v>460974</v>
      </c>
      <c r="L15" s="23">
        <v>68235</v>
      </c>
      <c r="M15" s="23">
        <v>477915</v>
      </c>
      <c r="N15" s="23">
        <v>434916</v>
      </c>
      <c r="O15" s="23">
        <v>498217</v>
      </c>
      <c r="P15" s="23">
        <v>506514</v>
      </c>
      <c r="Q15" s="23">
        <v>528882</v>
      </c>
      <c r="R15" s="23">
        <v>527063</v>
      </c>
      <c r="S15" s="23">
        <v>486486</v>
      </c>
      <c r="T15" s="23">
        <v>478379</v>
      </c>
      <c r="U15" s="23">
        <v>138920</v>
      </c>
      <c r="V15" s="23">
        <v>195515</v>
      </c>
      <c r="W15" s="23">
        <v>320115</v>
      </c>
      <c r="X15" s="23">
        <v>398414</v>
      </c>
      <c r="Y15" s="23">
        <v>367042</v>
      </c>
    </row>
    <row r="16" spans="1:25" x14ac:dyDescent="0.2">
      <c r="A16" s="13" t="s">
        <v>25</v>
      </c>
      <c r="B16" s="13" t="s">
        <v>26</v>
      </c>
      <c r="C16" s="23">
        <v>83914</v>
      </c>
      <c r="D16" s="23">
        <v>64469</v>
      </c>
      <c r="E16" s="23">
        <v>93812</v>
      </c>
      <c r="F16" s="23">
        <v>101512</v>
      </c>
      <c r="G16" s="23">
        <v>114663</v>
      </c>
      <c r="H16" s="23">
        <v>160104</v>
      </c>
      <c r="I16" s="23">
        <v>60475</v>
      </c>
      <c r="J16" s="23">
        <v>69564</v>
      </c>
      <c r="K16" s="23">
        <v>87168</v>
      </c>
      <c r="L16" s="23">
        <v>93800</v>
      </c>
      <c r="M16" s="23">
        <v>91394</v>
      </c>
      <c r="N16" s="23">
        <v>82559</v>
      </c>
      <c r="O16" s="23">
        <v>96972</v>
      </c>
      <c r="P16" s="23">
        <v>89640</v>
      </c>
      <c r="Q16" s="23">
        <v>103631</v>
      </c>
      <c r="R16" s="23">
        <v>80873</v>
      </c>
      <c r="S16" s="23">
        <v>118707</v>
      </c>
      <c r="T16" s="23">
        <v>144657</v>
      </c>
      <c r="U16" s="23">
        <v>46249</v>
      </c>
      <c r="V16" s="23">
        <v>65709</v>
      </c>
      <c r="W16" s="23">
        <v>115371</v>
      </c>
      <c r="X16" s="23">
        <v>182359</v>
      </c>
      <c r="Y16" s="23">
        <v>196598</v>
      </c>
    </row>
    <row r="17" spans="1:25" x14ac:dyDescent="0.2">
      <c r="A17" s="13" t="s">
        <v>27</v>
      </c>
      <c r="B17" s="13" t="s">
        <v>28</v>
      </c>
      <c r="C17" s="23">
        <v>128954</v>
      </c>
      <c r="D17" s="23">
        <v>73682</v>
      </c>
      <c r="E17" s="23">
        <v>59830</v>
      </c>
      <c r="F17" s="23">
        <v>66701</v>
      </c>
      <c r="G17" s="23">
        <v>77361</v>
      </c>
      <c r="H17" s="23">
        <v>76825</v>
      </c>
      <c r="I17" s="23">
        <v>60470</v>
      </c>
      <c r="J17" s="23">
        <v>62363</v>
      </c>
      <c r="K17" s="23">
        <v>59845</v>
      </c>
      <c r="L17" s="23">
        <v>63846</v>
      </c>
      <c r="M17" s="23">
        <v>52424</v>
      </c>
      <c r="N17" s="23">
        <v>18536</v>
      </c>
      <c r="O17" s="23">
        <v>86133</v>
      </c>
      <c r="P17" s="23">
        <v>90867</v>
      </c>
      <c r="Q17" s="23">
        <v>130828</v>
      </c>
      <c r="R17" s="23">
        <v>134898</v>
      </c>
      <c r="S17" s="23">
        <v>126239</v>
      </c>
      <c r="T17" s="23">
        <v>129515</v>
      </c>
      <c r="U17" s="23">
        <v>33440</v>
      </c>
      <c r="V17" s="23">
        <v>52888</v>
      </c>
      <c r="W17" s="23">
        <v>80226</v>
      </c>
      <c r="X17" s="23">
        <v>109121</v>
      </c>
      <c r="Y17" s="23">
        <v>178456</v>
      </c>
    </row>
    <row r="18" spans="1:25" x14ac:dyDescent="0.2">
      <c r="A18" s="13" t="s">
        <v>29</v>
      </c>
      <c r="B18" s="13" t="s">
        <v>30</v>
      </c>
      <c r="C18" s="23">
        <v>17192</v>
      </c>
      <c r="D18" s="23">
        <v>14181</v>
      </c>
      <c r="E18" s="23">
        <v>45537</v>
      </c>
      <c r="F18" s="23">
        <v>58942</v>
      </c>
      <c r="G18" s="23">
        <v>157102</v>
      </c>
      <c r="H18" s="23">
        <v>173711</v>
      </c>
      <c r="I18" s="23">
        <v>118123</v>
      </c>
      <c r="J18" s="23">
        <v>116336</v>
      </c>
      <c r="K18" s="23">
        <v>116671</v>
      </c>
      <c r="L18" s="23">
        <v>146600</v>
      </c>
      <c r="M18" s="23">
        <v>126412</v>
      </c>
      <c r="N18" s="23">
        <v>177920</v>
      </c>
      <c r="O18" s="23">
        <v>214054</v>
      </c>
      <c r="P18" s="23">
        <v>192115</v>
      </c>
      <c r="Q18" s="23">
        <v>212549</v>
      </c>
      <c r="R18" s="23">
        <v>202014</v>
      </c>
      <c r="S18" s="23">
        <v>202929</v>
      </c>
      <c r="T18" s="23">
        <v>215650</v>
      </c>
      <c r="U18" s="23">
        <v>143225</v>
      </c>
      <c r="V18" s="23">
        <v>234351</v>
      </c>
      <c r="W18" s="23">
        <v>234417</v>
      </c>
      <c r="X18" s="23">
        <v>273187</v>
      </c>
      <c r="Y18" s="23">
        <v>289665</v>
      </c>
    </row>
    <row r="19" spans="1:25" x14ac:dyDescent="0.2">
      <c r="A19" s="13" t="s">
        <v>31</v>
      </c>
      <c r="B19" s="13" t="s">
        <v>32</v>
      </c>
      <c r="C19" s="23">
        <v>362834</v>
      </c>
      <c r="D19" s="23">
        <v>310003</v>
      </c>
      <c r="E19" s="23">
        <v>369552</v>
      </c>
      <c r="F19" s="23">
        <v>314144</v>
      </c>
      <c r="G19" s="23">
        <v>324791</v>
      </c>
      <c r="H19" s="23">
        <v>384029</v>
      </c>
      <c r="I19" s="23">
        <v>342049</v>
      </c>
      <c r="J19" s="23">
        <v>328522</v>
      </c>
      <c r="K19" s="23">
        <v>357505</v>
      </c>
      <c r="L19" s="23">
        <v>356805</v>
      </c>
      <c r="M19" s="23">
        <v>386905</v>
      </c>
      <c r="N19" s="23">
        <v>426842</v>
      </c>
      <c r="O19" s="23">
        <v>582518</v>
      </c>
      <c r="P19" s="23">
        <v>547351</v>
      </c>
      <c r="Q19" s="23">
        <v>593827</v>
      </c>
      <c r="R19" s="23">
        <v>613745</v>
      </c>
      <c r="S19" s="23">
        <v>570832</v>
      </c>
      <c r="T19" s="23">
        <v>580465</v>
      </c>
      <c r="U19" s="23">
        <v>171332</v>
      </c>
      <c r="V19" s="23">
        <v>272653</v>
      </c>
      <c r="W19" s="23">
        <v>455971</v>
      </c>
      <c r="X19" s="23">
        <v>553124</v>
      </c>
      <c r="Y19" s="23">
        <v>591294</v>
      </c>
    </row>
    <row r="20" spans="1:25" x14ac:dyDescent="0.2">
      <c r="A20" s="13" t="s">
        <v>33</v>
      </c>
      <c r="B20" s="13" t="s">
        <v>34</v>
      </c>
      <c r="C20" s="23">
        <v>1491932</v>
      </c>
      <c r="D20" s="23">
        <v>1376922</v>
      </c>
      <c r="E20" s="23">
        <v>1367491</v>
      </c>
      <c r="F20" s="23">
        <v>1262522</v>
      </c>
      <c r="G20" s="23">
        <v>1398675</v>
      </c>
      <c r="H20" s="23">
        <v>1246586</v>
      </c>
      <c r="I20" s="23">
        <v>1366929</v>
      </c>
      <c r="J20" s="23">
        <v>1461190</v>
      </c>
      <c r="K20" s="23">
        <v>1610701</v>
      </c>
      <c r="L20" s="23">
        <v>1707687</v>
      </c>
      <c r="M20" s="23">
        <v>1298314</v>
      </c>
      <c r="N20" s="23">
        <v>1279292</v>
      </c>
      <c r="O20" s="23">
        <v>1355738</v>
      </c>
      <c r="P20" s="23">
        <v>1340279</v>
      </c>
      <c r="Q20" s="23">
        <v>1402228</v>
      </c>
      <c r="R20" s="23">
        <v>1564942</v>
      </c>
      <c r="S20" s="23">
        <v>1597889</v>
      </c>
      <c r="T20" s="23">
        <v>1676390</v>
      </c>
      <c r="U20" s="23">
        <v>575931</v>
      </c>
      <c r="V20" s="23">
        <v>739959</v>
      </c>
      <c r="W20" s="23">
        <v>1130517</v>
      </c>
      <c r="X20" s="23">
        <v>1559155</v>
      </c>
      <c r="Y20" s="23">
        <v>1499567</v>
      </c>
    </row>
    <row r="21" spans="1:25" x14ac:dyDescent="0.2">
      <c r="A21" s="13" t="s">
        <v>35</v>
      </c>
      <c r="B21" s="13" t="s">
        <v>36</v>
      </c>
      <c r="C21" s="23">
        <v>567067</v>
      </c>
      <c r="D21" s="23">
        <v>493589</v>
      </c>
      <c r="E21" s="23">
        <v>583953</v>
      </c>
      <c r="F21" s="23">
        <v>623428</v>
      </c>
      <c r="G21" s="23">
        <v>716429</v>
      </c>
      <c r="H21" s="23">
        <v>661175</v>
      </c>
      <c r="I21" s="23">
        <v>715323</v>
      </c>
      <c r="J21" s="23">
        <v>692429</v>
      </c>
      <c r="K21" s="23">
        <v>735064</v>
      </c>
      <c r="L21" s="23">
        <v>811022</v>
      </c>
      <c r="M21" s="23">
        <v>746268</v>
      </c>
      <c r="N21" s="23">
        <v>702444</v>
      </c>
      <c r="O21" s="23">
        <v>770773</v>
      </c>
      <c r="P21" s="23">
        <v>757182</v>
      </c>
      <c r="Q21" s="23">
        <v>818470</v>
      </c>
      <c r="R21" s="23">
        <v>773400</v>
      </c>
      <c r="S21" s="23">
        <v>720010</v>
      </c>
      <c r="T21" s="23">
        <v>818709</v>
      </c>
      <c r="U21" s="23">
        <v>295392</v>
      </c>
      <c r="V21" s="23">
        <v>412998</v>
      </c>
      <c r="W21" s="23">
        <v>606086</v>
      </c>
      <c r="X21" s="23">
        <v>736544</v>
      </c>
      <c r="Y21" s="23">
        <v>989816</v>
      </c>
    </row>
    <row r="22" spans="1:25" x14ac:dyDescent="0.2">
      <c r="A22" s="13" t="s">
        <v>37</v>
      </c>
      <c r="B22" s="13" t="s">
        <v>38</v>
      </c>
      <c r="C22" s="23">
        <v>180473</v>
      </c>
      <c r="D22" s="23">
        <v>152719</v>
      </c>
      <c r="E22" s="23">
        <v>177885</v>
      </c>
      <c r="F22" s="23">
        <v>145487</v>
      </c>
      <c r="G22" s="23">
        <v>176144</v>
      </c>
      <c r="H22" s="23">
        <v>179836</v>
      </c>
      <c r="I22" s="23">
        <v>172325</v>
      </c>
      <c r="J22" s="23">
        <v>179004</v>
      </c>
      <c r="K22" s="23">
        <v>194661</v>
      </c>
      <c r="L22" s="23">
        <v>210728</v>
      </c>
      <c r="M22" s="23">
        <v>184338</v>
      </c>
      <c r="N22" s="23">
        <v>180678</v>
      </c>
      <c r="O22" s="23">
        <v>209541</v>
      </c>
      <c r="P22" s="23">
        <v>253885</v>
      </c>
      <c r="Q22" s="23">
        <v>277918</v>
      </c>
      <c r="R22" s="23">
        <v>272441</v>
      </c>
      <c r="S22" s="23">
        <v>273651</v>
      </c>
      <c r="T22" s="23">
        <v>287089</v>
      </c>
      <c r="U22" s="23">
        <v>91249</v>
      </c>
      <c r="V22" s="23">
        <v>138560</v>
      </c>
      <c r="W22" s="23">
        <v>201085</v>
      </c>
      <c r="X22" s="23">
        <v>215949</v>
      </c>
      <c r="Y22" s="23">
        <v>246074</v>
      </c>
    </row>
    <row r="23" spans="1:25" x14ac:dyDescent="0.2">
      <c r="A23" s="13" t="s">
        <v>39</v>
      </c>
      <c r="B23" s="13" t="s">
        <v>40</v>
      </c>
      <c r="C23" s="23">
        <v>118920</v>
      </c>
      <c r="D23" s="23">
        <v>110843</v>
      </c>
      <c r="E23" s="23">
        <v>139139</v>
      </c>
      <c r="F23" s="23">
        <v>203431</v>
      </c>
      <c r="G23" s="23">
        <v>246094</v>
      </c>
      <c r="H23" s="23">
        <v>237062</v>
      </c>
      <c r="I23" s="23">
        <v>225915</v>
      </c>
      <c r="J23" s="23">
        <v>220542</v>
      </c>
      <c r="K23" s="23">
        <v>232478</v>
      </c>
      <c r="L23" s="23">
        <v>268702</v>
      </c>
      <c r="M23" s="23">
        <v>246698</v>
      </c>
      <c r="N23" s="23">
        <v>251659</v>
      </c>
      <c r="O23" s="23">
        <v>280869</v>
      </c>
      <c r="P23" s="23">
        <v>285349</v>
      </c>
      <c r="Q23" s="23">
        <v>312353</v>
      </c>
      <c r="R23" s="23">
        <v>170782</v>
      </c>
      <c r="S23" s="23">
        <v>438534</v>
      </c>
      <c r="T23" s="23">
        <v>483657</v>
      </c>
      <c r="U23" s="23">
        <v>148349</v>
      </c>
      <c r="V23" s="23">
        <v>218169</v>
      </c>
      <c r="W23" s="23">
        <v>350578</v>
      </c>
      <c r="X23" s="23">
        <v>408866</v>
      </c>
      <c r="Y23" s="23">
        <v>407434</v>
      </c>
    </row>
    <row r="24" spans="1:25" x14ac:dyDescent="0.2">
      <c r="A24" s="13" t="s">
        <v>41</v>
      </c>
      <c r="B24" s="13" t="s">
        <v>42</v>
      </c>
      <c r="C24" s="23">
        <v>295779</v>
      </c>
      <c r="D24" s="23">
        <v>262323</v>
      </c>
      <c r="E24" s="23">
        <v>296068</v>
      </c>
      <c r="F24" s="23">
        <v>320301</v>
      </c>
      <c r="G24" s="23">
        <v>421535</v>
      </c>
      <c r="H24" s="23">
        <v>413859</v>
      </c>
      <c r="I24" s="23">
        <v>337905</v>
      </c>
      <c r="J24" s="23">
        <v>330097</v>
      </c>
      <c r="K24" s="23">
        <v>401143</v>
      </c>
      <c r="L24" s="23">
        <v>428720</v>
      </c>
      <c r="M24" s="23">
        <v>410984</v>
      </c>
      <c r="N24" s="23">
        <v>387625</v>
      </c>
      <c r="O24" s="23">
        <v>416728</v>
      </c>
      <c r="P24" s="23">
        <v>411837</v>
      </c>
      <c r="Q24" s="23">
        <v>444250</v>
      </c>
      <c r="R24" s="23">
        <v>690450</v>
      </c>
      <c r="S24" s="23">
        <v>647463</v>
      </c>
      <c r="T24" s="23">
        <v>714435</v>
      </c>
      <c r="U24" s="23">
        <v>289582</v>
      </c>
      <c r="V24" s="23">
        <v>404413</v>
      </c>
      <c r="W24" s="23">
        <v>703351</v>
      </c>
      <c r="X24" s="23">
        <v>848368</v>
      </c>
      <c r="Y24" s="23">
        <v>895210</v>
      </c>
    </row>
    <row r="25" spans="1:25" x14ac:dyDescent="0.2">
      <c r="A25" s="13" t="s">
        <v>43</v>
      </c>
      <c r="B25" s="13" t="s">
        <v>44</v>
      </c>
      <c r="C25" s="23">
        <v>53939</v>
      </c>
      <c r="D25" s="23">
        <v>27947</v>
      </c>
      <c r="E25" s="23">
        <v>58204</v>
      </c>
      <c r="F25" s="23">
        <v>58528</v>
      </c>
      <c r="G25" s="23">
        <v>60999</v>
      </c>
      <c r="H25" s="23">
        <v>164147</v>
      </c>
      <c r="I25" s="23">
        <v>174798</v>
      </c>
      <c r="J25" s="23">
        <v>171756</v>
      </c>
      <c r="K25" s="23">
        <v>182139</v>
      </c>
      <c r="L25" s="23">
        <v>215769</v>
      </c>
      <c r="M25" s="23">
        <v>198825</v>
      </c>
      <c r="N25" s="23">
        <v>193824</v>
      </c>
      <c r="O25" s="23">
        <v>216504</v>
      </c>
      <c r="P25" s="23">
        <v>207575</v>
      </c>
      <c r="Q25" s="23">
        <v>228992</v>
      </c>
      <c r="R25" s="23">
        <v>247670</v>
      </c>
      <c r="S25" s="23">
        <v>216625</v>
      </c>
      <c r="T25" s="23">
        <v>256529</v>
      </c>
      <c r="U25" s="23">
        <v>79656</v>
      </c>
      <c r="V25" s="23">
        <v>115021</v>
      </c>
      <c r="W25" s="23">
        <v>191050</v>
      </c>
      <c r="X25" s="23">
        <v>220650</v>
      </c>
      <c r="Y25" s="23">
        <v>235086</v>
      </c>
    </row>
    <row r="26" spans="1:25" x14ac:dyDescent="0.2">
      <c r="A26" s="13" t="s">
        <v>45</v>
      </c>
      <c r="B26" s="13" t="s">
        <v>46</v>
      </c>
      <c r="C26" s="23">
        <v>178020</v>
      </c>
      <c r="D26" s="23">
        <v>154786</v>
      </c>
      <c r="E26" s="23">
        <v>260446</v>
      </c>
      <c r="F26" s="23">
        <v>221536</v>
      </c>
      <c r="G26" s="23">
        <v>245278</v>
      </c>
      <c r="H26" s="23">
        <v>232724</v>
      </c>
      <c r="I26" s="23">
        <v>228087</v>
      </c>
      <c r="J26" s="23">
        <v>218584</v>
      </c>
      <c r="K26" s="23">
        <v>218331</v>
      </c>
      <c r="L26" s="23">
        <v>226487</v>
      </c>
      <c r="M26" s="23">
        <v>212625</v>
      </c>
      <c r="N26" s="23">
        <v>203922</v>
      </c>
      <c r="O26" s="23">
        <v>239811</v>
      </c>
      <c r="P26" s="23">
        <v>223715</v>
      </c>
      <c r="Q26" s="23">
        <v>276905</v>
      </c>
      <c r="R26" s="23">
        <v>272669</v>
      </c>
      <c r="S26" s="23">
        <v>261457</v>
      </c>
      <c r="T26" s="23">
        <v>289485</v>
      </c>
      <c r="U26" s="23">
        <v>97321</v>
      </c>
      <c r="V26" s="23">
        <v>131415</v>
      </c>
      <c r="W26" s="23">
        <v>209482</v>
      </c>
      <c r="X26" s="23">
        <v>248370</v>
      </c>
      <c r="Y26" s="23">
        <v>236769</v>
      </c>
    </row>
    <row r="27" spans="1:25" x14ac:dyDescent="0.2">
      <c r="A27" s="13" t="s">
        <v>65</v>
      </c>
      <c r="B27" s="13" t="s">
        <v>66</v>
      </c>
      <c r="C27" s="23">
        <v>27645</v>
      </c>
      <c r="D27" s="23">
        <v>28070</v>
      </c>
      <c r="E27" s="23">
        <v>38914</v>
      </c>
      <c r="F27" s="23">
        <v>27772</v>
      </c>
      <c r="G27" s="23">
        <v>31737</v>
      </c>
      <c r="H27" s="23">
        <v>29440</v>
      </c>
      <c r="I27" s="23">
        <v>16166</v>
      </c>
      <c r="J27" s="23" t="s">
        <v>244</v>
      </c>
      <c r="K27" s="23" t="s">
        <v>244</v>
      </c>
      <c r="L27" s="23">
        <v>28660</v>
      </c>
      <c r="M27" s="23">
        <v>22325</v>
      </c>
      <c r="N27" s="23">
        <v>25318</v>
      </c>
      <c r="O27" s="23">
        <v>27260</v>
      </c>
      <c r="P27" s="23">
        <v>29572</v>
      </c>
      <c r="Q27" s="23">
        <v>27787</v>
      </c>
      <c r="R27" s="23">
        <v>396339</v>
      </c>
      <c r="S27" s="23">
        <v>369993</v>
      </c>
      <c r="T27" s="23">
        <v>369740</v>
      </c>
      <c r="U27" s="23">
        <v>93126</v>
      </c>
      <c r="V27" s="23">
        <v>202887</v>
      </c>
      <c r="W27" s="23">
        <v>335727</v>
      </c>
      <c r="X27" s="23">
        <v>399465</v>
      </c>
      <c r="Y27" s="23">
        <v>432111</v>
      </c>
    </row>
    <row r="28" spans="1:25" x14ac:dyDescent="0.2">
      <c r="A28" s="13" t="s">
        <v>67</v>
      </c>
      <c r="B28" s="13" t="s">
        <v>68</v>
      </c>
      <c r="C28" s="23">
        <v>141677</v>
      </c>
      <c r="D28" s="23">
        <v>125210</v>
      </c>
      <c r="E28" s="23">
        <v>161593</v>
      </c>
      <c r="F28" s="23">
        <v>121593</v>
      </c>
      <c r="G28" s="23">
        <v>122601</v>
      </c>
      <c r="H28" s="23">
        <v>118990</v>
      </c>
      <c r="I28" s="23">
        <v>51565</v>
      </c>
      <c r="J28" s="23">
        <v>56986</v>
      </c>
      <c r="K28" s="23">
        <v>70276</v>
      </c>
      <c r="L28" s="23">
        <v>69308</v>
      </c>
      <c r="M28" s="23">
        <v>82839</v>
      </c>
      <c r="N28" s="23">
        <v>74387</v>
      </c>
      <c r="O28" s="23">
        <v>80129</v>
      </c>
      <c r="P28" s="23">
        <v>74108</v>
      </c>
      <c r="Q28" s="23">
        <v>62904</v>
      </c>
      <c r="R28" s="23">
        <v>58654</v>
      </c>
      <c r="S28" s="23">
        <v>49222</v>
      </c>
      <c r="T28" s="23">
        <v>58616</v>
      </c>
      <c r="U28" s="23">
        <v>16324</v>
      </c>
      <c r="V28" s="23">
        <v>71383</v>
      </c>
      <c r="W28" s="23">
        <v>57117</v>
      </c>
      <c r="X28" s="23">
        <v>110283</v>
      </c>
      <c r="Y28" s="23">
        <v>186672</v>
      </c>
    </row>
    <row r="29" spans="1:25" x14ac:dyDescent="0.2">
      <c r="A29" s="13" t="s">
        <v>47</v>
      </c>
      <c r="B29" s="13" t="s">
        <v>48</v>
      </c>
      <c r="C29" s="23">
        <v>391542</v>
      </c>
      <c r="D29" s="23">
        <v>314320</v>
      </c>
      <c r="E29" s="23">
        <v>385495</v>
      </c>
      <c r="F29" s="23">
        <v>295935</v>
      </c>
      <c r="G29" s="23">
        <v>322105</v>
      </c>
      <c r="H29" s="23">
        <v>310325</v>
      </c>
      <c r="I29" s="23">
        <v>429920</v>
      </c>
      <c r="J29" s="23">
        <v>440097</v>
      </c>
      <c r="K29" s="23">
        <v>469613</v>
      </c>
      <c r="L29" s="23">
        <v>497202</v>
      </c>
      <c r="M29" s="23">
        <v>432005</v>
      </c>
      <c r="N29" s="23">
        <v>438623</v>
      </c>
      <c r="O29" s="23">
        <v>478710</v>
      </c>
      <c r="P29" s="23">
        <v>497338</v>
      </c>
      <c r="Q29" s="23">
        <v>312277</v>
      </c>
      <c r="R29" s="23">
        <v>505432</v>
      </c>
      <c r="S29" s="23">
        <v>469981</v>
      </c>
      <c r="T29" s="23">
        <v>256582</v>
      </c>
      <c r="U29" s="23">
        <v>127622</v>
      </c>
      <c r="V29" s="23">
        <v>176992</v>
      </c>
      <c r="W29" s="23">
        <v>291803</v>
      </c>
      <c r="X29" s="23">
        <v>347011</v>
      </c>
      <c r="Y29" s="23">
        <v>349065</v>
      </c>
    </row>
    <row r="30" spans="1:25" x14ac:dyDescent="0.2">
      <c r="A30" s="13" t="s">
        <v>49</v>
      </c>
      <c r="B30" s="13" t="s">
        <v>50</v>
      </c>
      <c r="C30" s="23">
        <v>1004919</v>
      </c>
      <c r="D30" s="23">
        <v>919215</v>
      </c>
      <c r="E30" s="23">
        <v>980930</v>
      </c>
      <c r="F30" s="23">
        <v>651365</v>
      </c>
      <c r="G30" s="23">
        <v>719204</v>
      </c>
      <c r="H30" s="23">
        <v>738014</v>
      </c>
      <c r="I30" s="23">
        <v>756944</v>
      </c>
      <c r="J30" s="23">
        <v>779963</v>
      </c>
      <c r="K30" s="23">
        <v>794180</v>
      </c>
      <c r="L30" s="23">
        <v>900210</v>
      </c>
      <c r="M30" s="23">
        <v>824685</v>
      </c>
      <c r="N30" s="23">
        <v>761833</v>
      </c>
      <c r="O30" s="23">
        <v>868256</v>
      </c>
      <c r="P30" s="23">
        <v>864348</v>
      </c>
      <c r="Q30" s="23">
        <v>901288</v>
      </c>
      <c r="R30" s="23">
        <v>917354</v>
      </c>
      <c r="S30" s="23">
        <v>866242</v>
      </c>
      <c r="T30" s="23">
        <v>936247</v>
      </c>
      <c r="U30" s="23">
        <v>311499</v>
      </c>
      <c r="V30" s="23">
        <v>433670</v>
      </c>
      <c r="W30" s="23">
        <v>676289</v>
      </c>
      <c r="X30" s="23">
        <v>845477</v>
      </c>
      <c r="Y30" s="23">
        <v>857820</v>
      </c>
    </row>
    <row r="31" spans="1:25" x14ac:dyDescent="0.2">
      <c r="A31" s="13" t="s">
        <v>51</v>
      </c>
      <c r="B31" s="13" t="s">
        <v>52</v>
      </c>
      <c r="C31" s="23">
        <v>180477</v>
      </c>
      <c r="D31" s="23">
        <v>151132</v>
      </c>
      <c r="E31" s="23">
        <v>185381</v>
      </c>
      <c r="F31" s="23">
        <v>138798</v>
      </c>
      <c r="G31" s="23">
        <v>190735</v>
      </c>
      <c r="H31" s="23">
        <v>161939</v>
      </c>
      <c r="I31" s="23">
        <v>181820</v>
      </c>
      <c r="J31" s="23">
        <v>171633</v>
      </c>
      <c r="K31" s="23">
        <v>171684</v>
      </c>
      <c r="L31" s="23">
        <v>189436</v>
      </c>
      <c r="M31" s="23">
        <v>165394</v>
      </c>
      <c r="N31" s="23">
        <v>145601</v>
      </c>
      <c r="O31" s="23">
        <v>165472</v>
      </c>
      <c r="P31" s="23">
        <v>173219</v>
      </c>
      <c r="Q31" s="23">
        <v>184892</v>
      </c>
      <c r="R31" s="23">
        <v>191963</v>
      </c>
      <c r="S31" s="23">
        <v>187421</v>
      </c>
      <c r="T31" s="23">
        <v>198370</v>
      </c>
      <c r="U31" s="23">
        <v>56139</v>
      </c>
      <c r="V31" s="23">
        <v>87974</v>
      </c>
      <c r="W31" s="23">
        <v>134979</v>
      </c>
      <c r="X31" s="23">
        <v>158919</v>
      </c>
      <c r="Y31" s="23">
        <v>177715</v>
      </c>
    </row>
    <row r="32" spans="1:25" x14ac:dyDescent="0.2">
      <c r="A32" s="13" t="s">
        <v>53</v>
      </c>
      <c r="B32" s="13" t="s">
        <v>54</v>
      </c>
      <c r="C32" s="23">
        <v>656886</v>
      </c>
      <c r="D32" s="23">
        <v>580564</v>
      </c>
      <c r="E32" s="23">
        <v>703272</v>
      </c>
      <c r="F32" s="23">
        <v>637627</v>
      </c>
      <c r="G32" s="23">
        <v>471175</v>
      </c>
      <c r="H32" s="23">
        <v>783342</v>
      </c>
      <c r="I32" s="23">
        <v>785852</v>
      </c>
      <c r="J32" s="23">
        <v>810465</v>
      </c>
      <c r="K32" s="23">
        <v>820893</v>
      </c>
      <c r="L32" s="23">
        <v>901875</v>
      </c>
      <c r="M32" s="23">
        <v>830016</v>
      </c>
      <c r="N32" s="23">
        <v>740669</v>
      </c>
      <c r="O32" s="23">
        <v>804327</v>
      </c>
      <c r="P32" s="23">
        <v>857323</v>
      </c>
      <c r="Q32" s="23">
        <v>901247</v>
      </c>
      <c r="R32" s="23">
        <v>899789</v>
      </c>
      <c r="S32" s="23">
        <v>864796</v>
      </c>
      <c r="T32" s="23">
        <v>957996</v>
      </c>
      <c r="U32" s="23">
        <v>293577</v>
      </c>
      <c r="V32" s="23">
        <v>435774</v>
      </c>
      <c r="W32" s="23">
        <v>685522</v>
      </c>
      <c r="X32" s="23">
        <v>823812</v>
      </c>
      <c r="Y32" s="23">
        <v>842142</v>
      </c>
    </row>
    <row r="33" spans="1:25" x14ac:dyDescent="0.2">
      <c r="A33" s="13" t="s">
        <v>55</v>
      </c>
      <c r="B33" s="13" t="s">
        <v>56</v>
      </c>
      <c r="C33" s="23">
        <v>427692</v>
      </c>
      <c r="D33" s="23">
        <v>246465</v>
      </c>
      <c r="E33" s="23">
        <v>352750</v>
      </c>
      <c r="F33" s="23">
        <v>273861</v>
      </c>
      <c r="G33" s="23">
        <v>317012</v>
      </c>
      <c r="H33" s="23">
        <v>733386</v>
      </c>
      <c r="I33" s="23">
        <v>778911</v>
      </c>
      <c r="J33" s="23">
        <v>776715</v>
      </c>
      <c r="K33" s="23">
        <v>786094</v>
      </c>
      <c r="L33" s="23">
        <v>836980</v>
      </c>
      <c r="M33" s="23">
        <v>339259</v>
      </c>
      <c r="N33" s="23">
        <v>359525</v>
      </c>
      <c r="O33" s="23">
        <v>492113</v>
      </c>
      <c r="P33" s="23">
        <v>478893</v>
      </c>
      <c r="Q33" s="23">
        <v>565041</v>
      </c>
      <c r="R33" s="23">
        <v>502453</v>
      </c>
      <c r="S33" s="23">
        <v>282231</v>
      </c>
      <c r="T33" s="23">
        <v>270228</v>
      </c>
      <c r="U33" s="23">
        <v>178252</v>
      </c>
      <c r="V33" s="23">
        <v>214825</v>
      </c>
      <c r="W33" s="23">
        <v>385903</v>
      </c>
      <c r="X33" s="23">
        <v>448484</v>
      </c>
      <c r="Y33" s="23">
        <v>493686</v>
      </c>
    </row>
    <row r="34" spans="1:25" x14ac:dyDescent="0.2">
      <c r="A34" s="13" t="s">
        <v>57</v>
      </c>
      <c r="B34" s="13" t="s">
        <v>58</v>
      </c>
      <c r="C34" s="23">
        <v>355575</v>
      </c>
      <c r="D34" s="23">
        <v>316312</v>
      </c>
      <c r="E34" s="23">
        <v>432179</v>
      </c>
      <c r="F34" s="23">
        <v>394035</v>
      </c>
      <c r="G34" s="23">
        <v>374006</v>
      </c>
      <c r="H34" s="23">
        <v>446912</v>
      </c>
      <c r="I34" s="23">
        <v>440227</v>
      </c>
      <c r="J34" s="23">
        <v>474005</v>
      </c>
      <c r="K34" s="23">
        <v>494860</v>
      </c>
      <c r="L34" s="23">
        <v>527227</v>
      </c>
      <c r="M34" s="23">
        <v>492422</v>
      </c>
      <c r="N34" s="23">
        <v>515008</v>
      </c>
      <c r="O34" s="23">
        <v>545420</v>
      </c>
      <c r="P34" s="23">
        <v>546979</v>
      </c>
      <c r="Q34" s="23">
        <v>625420</v>
      </c>
      <c r="R34" s="23">
        <v>571223</v>
      </c>
      <c r="S34" s="23">
        <v>571538</v>
      </c>
      <c r="T34" s="23">
        <v>655410</v>
      </c>
      <c r="U34" s="23">
        <v>217997</v>
      </c>
      <c r="V34" s="23">
        <v>268453</v>
      </c>
      <c r="W34" s="23">
        <v>472914</v>
      </c>
      <c r="X34" s="23">
        <v>583120</v>
      </c>
      <c r="Y34" s="23">
        <v>608081</v>
      </c>
    </row>
    <row r="35" spans="1:25" x14ac:dyDescent="0.2">
      <c r="A35" s="13" t="s">
        <v>59</v>
      </c>
      <c r="B35" s="13" t="s">
        <v>60</v>
      </c>
      <c r="C35" s="23">
        <v>383687</v>
      </c>
      <c r="D35" s="23">
        <v>904897</v>
      </c>
      <c r="E35" s="23">
        <v>1057688</v>
      </c>
      <c r="F35" s="23">
        <v>937833</v>
      </c>
      <c r="G35" s="23">
        <v>1060878</v>
      </c>
      <c r="H35" s="23">
        <v>943106</v>
      </c>
      <c r="I35" s="23">
        <v>1009050</v>
      </c>
      <c r="J35" s="23">
        <v>982505</v>
      </c>
      <c r="K35" s="23">
        <v>900428</v>
      </c>
      <c r="L35" s="23">
        <v>1051380</v>
      </c>
      <c r="M35" s="23">
        <v>947360</v>
      </c>
      <c r="N35" s="23">
        <v>761014</v>
      </c>
      <c r="O35" s="23">
        <v>777663</v>
      </c>
      <c r="P35" s="23">
        <v>752117</v>
      </c>
      <c r="Q35" s="23">
        <v>702272</v>
      </c>
      <c r="R35" s="23">
        <v>706075</v>
      </c>
      <c r="S35" s="23">
        <v>608367</v>
      </c>
      <c r="T35" s="23">
        <v>598612</v>
      </c>
      <c r="U35" s="23">
        <v>209898</v>
      </c>
      <c r="V35" s="23">
        <v>435218</v>
      </c>
      <c r="W35" s="23">
        <v>649817</v>
      </c>
      <c r="X35" s="23">
        <v>866879</v>
      </c>
      <c r="Y35" s="23">
        <v>884596</v>
      </c>
    </row>
    <row r="36" spans="1:25" x14ac:dyDescent="0.2">
      <c r="A36" s="13" t="s">
        <v>61</v>
      </c>
      <c r="B36" s="13" t="s">
        <v>62</v>
      </c>
      <c r="C36" s="23">
        <v>163415</v>
      </c>
      <c r="D36" s="23">
        <v>153386</v>
      </c>
      <c r="E36" s="23">
        <v>93576</v>
      </c>
      <c r="F36" s="23">
        <v>220555</v>
      </c>
      <c r="G36" s="23">
        <v>264162</v>
      </c>
      <c r="H36" s="23">
        <v>258113</v>
      </c>
      <c r="I36" s="23">
        <v>288841</v>
      </c>
      <c r="J36" s="23">
        <v>537699</v>
      </c>
      <c r="K36" s="23">
        <v>845952</v>
      </c>
      <c r="L36" s="23">
        <v>969612</v>
      </c>
      <c r="M36" s="23">
        <v>891952</v>
      </c>
      <c r="N36" s="23">
        <v>872250</v>
      </c>
      <c r="O36" s="23">
        <v>983481</v>
      </c>
      <c r="P36" s="23">
        <v>980178</v>
      </c>
      <c r="Q36" s="23">
        <v>1024659</v>
      </c>
      <c r="R36" s="23">
        <v>989488</v>
      </c>
      <c r="S36" s="23">
        <v>926307</v>
      </c>
      <c r="T36" s="23">
        <v>1016938</v>
      </c>
      <c r="U36" s="23">
        <v>287316</v>
      </c>
      <c r="V36" s="23">
        <v>448197</v>
      </c>
      <c r="W36" s="23">
        <v>671411</v>
      </c>
      <c r="X36" s="23">
        <v>803891</v>
      </c>
      <c r="Y36" s="23">
        <v>829436</v>
      </c>
    </row>
    <row r="37" spans="1:25" x14ac:dyDescent="0.2">
      <c r="A37" s="13" t="s">
        <v>63</v>
      </c>
      <c r="B37" s="13" t="s">
        <v>64</v>
      </c>
      <c r="C37" s="23">
        <v>699271</v>
      </c>
      <c r="D37" s="23">
        <v>692572</v>
      </c>
      <c r="E37" s="23">
        <v>867213</v>
      </c>
      <c r="F37" s="23">
        <v>749404</v>
      </c>
      <c r="G37" s="23">
        <v>871129</v>
      </c>
      <c r="H37" s="23">
        <v>852132</v>
      </c>
      <c r="I37" s="23">
        <v>847390</v>
      </c>
      <c r="J37" s="23">
        <v>1058270</v>
      </c>
      <c r="K37" s="23">
        <v>1053733</v>
      </c>
      <c r="L37" s="23">
        <v>1161046</v>
      </c>
      <c r="M37" s="23">
        <v>937147</v>
      </c>
      <c r="N37" s="23">
        <v>850520</v>
      </c>
      <c r="O37" s="23">
        <v>989005</v>
      </c>
      <c r="P37" s="23">
        <v>982803</v>
      </c>
      <c r="Q37" s="23">
        <v>1522663</v>
      </c>
      <c r="R37" s="23">
        <v>1512992</v>
      </c>
      <c r="S37" s="23">
        <v>1467310</v>
      </c>
      <c r="T37" s="23">
        <v>1564528</v>
      </c>
      <c r="U37" s="23">
        <v>476598</v>
      </c>
      <c r="V37" s="23">
        <v>769559</v>
      </c>
      <c r="W37" s="23">
        <v>1246361</v>
      </c>
      <c r="X37" s="23">
        <v>1622785</v>
      </c>
      <c r="Y37" s="23">
        <v>1143903</v>
      </c>
    </row>
    <row r="38" spans="1:25" x14ac:dyDescent="0.2">
      <c r="A38" s="13" t="s">
        <v>69</v>
      </c>
      <c r="B38" s="13" t="s">
        <v>70</v>
      </c>
      <c r="C38" s="23">
        <v>500564</v>
      </c>
      <c r="D38" s="23">
        <v>382051</v>
      </c>
      <c r="E38" s="23">
        <v>502233</v>
      </c>
      <c r="F38" s="23">
        <v>414896</v>
      </c>
      <c r="G38" s="23">
        <v>476040</v>
      </c>
      <c r="H38" s="23">
        <v>417054</v>
      </c>
      <c r="I38" s="23">
        <v>541426</v>
      </c>
      <c r="J38" s="23">
        <v>462362</v>
      </c>
      <c r="K38" s="23">
        <v>587068</v>
      </c>
      <c r="L38" s="23">
        <v>625769</v>
      </c>
      <c r="M38" s="23">
        <v>545596</v>
      </c>
      <c r="N38" s="23">
        <v>571137</v>
      </c>
      <c r="O38" s="23">
        <v>597515</v>
      </c>
      <c r="P38" s="23">
        <v>585611</v>
      </c>
      <c r="Q38" s="23">
        <v>729145</v>
      </c>
      <c r="R38" s="23">
        <v>684646</v>
      </c>
      <c r="S38" s="23">
        <v>668737</v>
      </c>
      <c r="T38" s="23">
        <v>754367</v>
      </c>
      <c r="U38" s="23">
        <v>256176</v>
      </c>
      <c r="V38" s="23">
        <v>327185</v>
      </c>
      <c r="W38" s="23">
        <v>577996</v>
      </c>
      <c r="X38" s="23">
        <v>697665</v>
      </c>
      <c r="Y38" s="23">
        <v>713540</v>
      </c>
    </row>
    <row r="39" spans="1:25" x14ac:dyDescent="0.2">
      <c r="A39" s="13" t="s">
        <v>71</v>
      </c>
      <c r="B39" s="13" t="s">
        <v>72</v>
      </c>
      <c r="C39" s="23">
        <v>962631</v>
      </c>
      <c r="D39" s="23">
        <v>903201</v>
      </c>
      <c r="E39" s="23">
        <v>966976</v>
      </c>
      <c r="F39" s="23">
        <v>1048541</v>
      </c>
      <c r="G39" s="23">
        <v>1235416</v>
      </c>
      <c r="H39" s="23">
        <v>1177362</v>
      </c>
      <c r="I39" s="23">
        <v>1116297</v>
      </c>
      <c r="J39" s="23">
        <v>1094336</v>
      </c>
      <c r="K39" s="23">
        <v>1168668</v>
      </c>
      <c r="L39" s="23">
        <v>1259511</v>
      </c>
      <c r="M39" s="23">
        <v>1180041</v>
      </c>
      <c r="N39" s="23">
        <v>1250709</v>
      </c>
      <c r="O39" s="23">
        <v>1611610</v>
      </c>
      <c r="P39" s="23">
        <v>1814402</v>
      </c>
      <c r="Q39" s="23">
        <v>2014751</v>
      </c>
      <c r="R39" s="23">
        <v>1949604</v>
      </c>
      <c r="S39" s="23">
        <v>1834539</v>
      </c>
      <c r="T39" s="23">
        <v>1906714</v>
      </c>
      <c r="U39" s="23">
        <v>654000</v>
      </c>
      <c r="V39" s="23">
        <v>885525</v>
      </c>
      <c r="W39" s="23">
        <v>1444018</v>
      </c>
      <c r="X39" s="23">
        <v>1850682</v>
      </c>
      <c r="Y39" s="23">
        <v>1960936</v>
      </c>
    </row>
    <row r="40" spans="1:25" x14ac:dyDescent="0.2">
      <c r="A40" s="13" t="s">
        <v>73</v>
      </c>
      <c r="B40" s="13" t="s">
        <v>74</v>
      </c>
      <c r="C40" s="23">
        <v>238157</v>
      </c>
      <c r="D40" s="23">
        <v>214000</v>
      </c>
      <c r="E40" s="23">
        <v>243788</v>
      </c>
      <c r="F40" s="23">
        <v>216838</v>
      </c>
      <c r="G40" s="23">
        <v>226393</v>
      </c>
      <c r="H40" s="23">
        <v>233186</v>
      </c>
      <c r="I40" s="23">
        <v>229107</v>
      </c>
      <c r="J40" s="23">
        <v>242545</v>
      </c>
      <c r="K40" s="23">
        <v>230441</v>
      </c>
      <c r="L40" s="23">
        <v>257318</v>
      </c>
      <c r="M40" s="23">
        <v>308132</v>
      </c>
      <c r="N40" s="23">
        <v>346621</v>
      </c>
      <c r="O40" s="23">
        <v>364452</v>
      </c>
      <c r="P40" s="23">
        <v>370941</v>
      </c>
      <c r="Q40" s="23">
        <v>400983</v>
      </c>
      <c r="R40" s="23">
        <v>391021</v>
      </c>
      <c r="S40" s="23">
        <v>392195</v>
      </c>
      <c r="T40" s="23">
        <v>417778</v>
      </c>
      <c r="U40" s="23">
        <v>133202</v>
      </c>
      <c r="V40" s="23">
        <v>173051</v>
      </c>
      <c r="W40" s="23">
        <v>305732</v>
      </c>
      <c r="X40" s="23">
        <v>356368</v>
      </c>
      <c r="Y40" s="23">
        <v>395755</v>
      </c>
    </row>
    <row r="41" spans="1:25" x14ac:dyDescent="0.2">
      <c r="A41" s="13" t="s">
        <v>75</v>
      </c>
      <c r="B41" s="13" t="s">
        <v>76</v>
      </c>
      <c r="C41" s="23">
        <v>1288173</v>
      </c>
      <c r="D41" s="23">
        <v>1154631</v>
      </c>
      <c r="E41" s="23">
        <v>1344237</v>
      </c>
      <c r="F41" s="23">
        <v>1410437</v>
      </c>
      <c r="G41" s="23">
        <v>1496469</v>
      </c>
      <c r="H41" s="23">
        <v>1476160</v>
      </c>
      <c r="I41" s="23">
        <v>1497145</v>
      </c>
      <c r="J41" s="23">
        <v>1506422</v>
      </c>
      <c r="K41" s="23">
        <v>1582397</v>
      </c>
      <c r="L41" s="23">
        <v>1677101</v>
      </c>
      <c r="M41" s="23">
        <v>1629236</v>
      </c>
      <c r="N41" s="23">
        <v>1703876</v>
      </c>
      <c r="O41" s="23">
        <v>1926181</v>
      </c>
      <c r="P41" s="23">
        <v>1932763</v>
      </c>
      <c r="Q41" s="23">
        <v>2096082</v>
      </c>
      <c r="R41" s="23">
        <v>2054371</v>
      </c>
      <c r="S41" s="23">
        <v>1987236</v>
      </c>
      <c r="T41" s="23">
        <v>2034394</v>
      </c>
      <c r="U41" s="23">
        <v>691290</v>
      </c>
      <c r="V41" s="23">
        <v>1130435</v>
      </c>
      <c r="W41" s="23">
        <v>1823582</v>
      </c>
      <c r="X41" s="23">
        <v>2191477</v>
      </c>
      <c r="Y41" s="23">
        <v>2044224</v>
      </c>
    </row>
    <row r="42" spans="1:25" x14ac:dyDescent="0.2">
      <c r="A42" s="13" t="s">
        <v>77</v>
      </c>
      <c r="B42" s="13" t="s">
        <v>78</v>
      </c>
      <c r="C42" s="23">
        <v>806936</v>
      </c>
      <c r="D42" s="23">
        <v>681854</v>
      </c>
      <c r="E42" s="23">
        <v>746285</v>
      </c>
      <c r="F42" s="23">
        <v>812830</v>
      </c>
      <c r="G42" s="23">
        <v>853732</v>
      </c>
      <c r="H42" s="23">
        <v>737557</v>
      </c>
      <c r="I42" s="23">
        <v>859636</v>
      </c>
      <c r="J42" s="23">
        <v>857145</v>
      </c>
      <c r="K42" s="23">
        <v>854337</v>
      </c>
      <c r="L42" s="23">
        <v>963308</v>
      </c>
      <c r="M42" s="23">
        <v>928454</v>
      </c>
      <c r="N42" s="23">
        <v>873132</v>
      </c>
      <c r="O42" s="23">
        <v>870009</v>
      </c>
      <c r="P42" s="23">
        <v>892327</v>
      </c>
      <c r="Q42" s="23">
        <v>1059927</v>
      </c>
      <c r="R42" s="23">
        <v>1012698</v>
      </c>
      <c r="S42" s="23">
        <v>1012138</v>
      </c>
      <c r="T42" s="23">
        <v>1396358</v>
      </c>
      <c r="U42" s="23">
        <v>460211</v>
      </c>
      <c r="V42" s="23">
        <v>615858</v>
      </c>
      <c r="W42" s="23">
        <v>1009470</v>
      </c>
      <c r="X42" s="23">
        <v>1228008</v>
      </c>
      <c r="Y42" s="23">
        <v>1266699</v>
      </c>
    </row>
    <row r="43" spans="1:25" x14ac:dyDescent="0.2">
      <c r="A43" s="13" t="s">
        <v>79</v>
      </c>
      <c r="B43" s="13" t="s">
        <v>80</v>
      </c>
      <c r="C43" s="23">
        <v>992034</v>
      </c>
      <c r="D43" s="23">
        <v>939028</v>
      </c>
      <c r="E43" s="23">
        <v>1097332</v>
      </c>
      <c r="F43" s="23">
        <v>909905</v>
      </c>
      <c r="G43" s="23">
        <v>1053127</v>
      </c>
      <c r="H43" s="23">
        <v>1127156</v>
      </c>
      <c r="I43" s="23">
        <v>1172875</v>
      </c>
      <c r="J43" s="23">
        <v>1216160</v>
      </c>
      <c r="K43" s="23">
        <v>1309344</v>
      </c>
      <c r="L43" s="23">
        <v>1224110</v>
      </c>
      <c r="M43" s="23">
        <v>1354421</v>
      </c>
      <c r="N43" s="23">
        <v>1330443</v>
      </c>
      <c r="O43" s="23">
        <v>1521923</v>
      </c>
      <c r="P43" s="23">
        <v>1530746</v>
      </c>
      <c r="Q43" s="23">
        <v>1629896</v>
      </c>
      <c r="R43" s="23">
        <v>1517941</v>
      </c>
      <c r="S43" s="23">
        <v>1465511</v>
      </c>
      <c r="T43" s="23">
        <v>1579672</v>
      </c>
      <c r="U43" s="23">
        <v>527680</v>
      </c>
      <c r="V43" s="23">
        <v>741621</v>
      </c>
      <c r="W43" s="23">
        <v>1209511</v>
      </c>
      <c r="X43" s="23">
        <v>1544569</v>
      </c>
      <c r="Y43" s="23">
        <v>1475049</v>
      </c>
    </row>
    <row r="44" spans="1:25" x14ac:dyDescent="0.2">
      <c r="A44" s="13" t="s">
        <v>81</v>
      </c>
      <c r="B44" s="13" t="s">
        <v>82</v>
      </c>
      <c r="C44" s="23">
        <v>86956</v>
      </c>
      <c r="D44" s="23">
        <v>112413</v>
      </c>
      <c r="E44" s="23">
        <v>144419</v>
      </c>
      <c r="F44" s="23">
        <v>137942</v>
      </c>
      <c r="G44" s="23">
        <v>345637</v>
      </c>
      <c r="H44" s="23">
        <v>322388</v>
      </c>
      <c r="I44" s="23">
        <v>366180</v>
      </c>
      <c r="J44" s="23">
        <v>149397</v>
      </c>
      <c r="K44" s="23">
        <v>384488</v>
      </c>
      <c r="L44" s="23">
        <v>427418</v>
      </c>
      <c r="M44" s="23">
        <v>400274</v>
      </c>
      <c r="N44" s="23">
        <v>369146</v>
      </c>
      <c r="O44" s="23">
        <v>412000</v>
      </c>
      <c r="P44" s="23">
        <v>396826</v>
      </c>
      <c r="Q44" s="23">
        <v>401270</v>
      </c>
      <c r="R44" s="23">
        <v>395765</v>
      </c>
      <c r="S44" s="23">
        <v>371720</v>
      </c>
      <c r="T44" s="23">
        <v>162874</v>
      </c>
      <c r="U44" s="23">
        <v>117158</v>
      </c>
      <c r="V44" s="23">
        <v>174879</v>
      </c>
      <c r="W44" s="23">
        <v>263696</v>
      </c>
      <c r="X44" s="23">
        <v>314309</v>
      </c>
      <c r="Y44" s="23">
        <v>329363</v>
      </c>
    </row>
    <row r="45" spans="1:25" x14ac:dyDescent="0.2">
      <c r="A45" s="13" t="s">
        <v>83</v>
      </c>
      <c r="B45" s="13" t="s">
        <v>84</v>
      </c>
      <c r="C45" s="23">
        <v>415299</v>
      </c>
      <c r="D45" s="23">
        <v>403352</v>
      </c>
      <c r="E45" s="23">
        <v>512251</v>
      </c>
      <c r="F45" s="23">
        <v>471975</v>
      </c>
      <c r="G45" s="23">
        <v>468508</v>
      </c>
      <c r="H45" s="23">
        <v>458784</v>
      </c>
      <c r="I45" s="23">
        <v>557212</v>
      </c>
      <c r="J45" s="23">
        <v>486546</v>
      </c>
      <c r="K45" s="23">
        <v>496740</v>
      </c>
      <c r="L45" s="23">
        <v>540051</v>
      </c>
      <c r="M45" s="23">
        <v>519578</v>
      </c>
      <c r="N45" s="23">
        <v>503540</v>
      </c>
      <c r="O45" s="23">
        <v>530089</v>
      </c>
      <c r="P45" s="23">
        <v>557022</v>
      </c>
      <c r="Q45" s="23">
        <v>603920</v>
      </c>
      <c r="R45" s="23">
        <v>595369</v>
      </c>
      <c r="S45" s="23">
        <v>520927</v>
      </c>
      <c r="T45" s="23">
        <v>559339</v>
      </c>
      <c r="U45" s="23">
        <v>215481</v>
      </c>
      <c r="V45" s="23">
        <v>227257</v>
      </c>
      <c r="W45" s="23">
        <v>408988</v>
      </c>
      <c r="X45" s="23">
        <v>487234</v>
      </c>
      <c r="Y45" s="23">
        <v>512969</v>
      </c>
    </row>
    <row r="46" spans="1:25" x14ac:dyDescent="0.2">
      <c r="A46" s="13" t="s">
        <v>85</v>
      </c>
      <c r="B46" s="13" t="s">
        <v>86</v>
      </c>
      <c r="C46" s="23">
        <v>1202259</v>
      </c>
      <c r="D46" s="23">
        <v>1033955</v>
      </c>
      <c r="E46" s="23">
        <v>1725878</v>
      </c>
      <c r="F46" s="23">
        <v>1344591</v>
      </c>
      <c r="G46" s="23">
        <v>1439579</v>
      </c>
      <c r="H46" s="23">
        <v>1199138</v>
      </c>
      <c r="I46" s="23">
        <v>1039461</v>
      </c>
      <c r="J46" s="23">
        <v>941440</v>
      </c>
      <c r="K46" s="23">
        <v>727872</v>
      </c>
      <c r="L46" s="23">
        <v>723335</v>
      </c>
      <c r="M46" s="23">
        <v>626763</v>
      </c>
      <c r="N46" s="23">
        <v>588944</v>
      </c>
      <c r="O46" s="23">
        <v>1184692</v>
      </c>
      <c r="P46" s="23">
        <v>1317431</v>
      </c>
      <c r="Q46" s="23">
        <v>1053295</v>
      </c>
      <c r="R46" s="23">
        <v>1041590</v>
      </c>
      <c r="S46" s="23">
        <v>1393639</v>
      </c>
      <c r="T46" s="23">
        <v>2063619</v>
      </c>
      <c r="U46" s="23">
        <v>656733</v>
      </c>
      <c r="V46" s="23">
        <v>1009084</v>
      </c>
      <c r="W46" s="23">
        <v>1627081</v>
      </c>
      <c r="X46" s="23">
        <v>1913871</v>
      </c>
      <c r="Y46" s="23">
        <v>1986325</v>
      </c>
    </row>
    <row r="47" spans="1:25" x14ac:dyDescent="0.2">
      <c r="A47" s="13" t="s">
        <v>87</v>
      </c>
      <c r="B47" s="13" t="s">
        <v>88</v>
      </c>
      <c r="C47" s="23">
        <v>202305</v>
      </c>
      <c r="D47" s="23">
        <v>150376</v>
      </c>
      <c r="E47" s="23">
        <v>159579</v>
      </c>
      <c r="F47" s="23">
        <v>219784</v>
      </c>
      <c r="G47" s="23">
        <v>256765</v>
      </c>
      <c r="H47" s="23">
        <v>239328</v>
      </c>
      <c r="I47" s="23">
        <v>245054</v>
      </c>
      <c r="J47" s="23">
        <v>229228</v>
      </c>
      <c r="K47" s="23">
        <v>227902</v>
      </c>
      <c r="L47" s="23">
        <v>261288</v>
      </c>
      <c r="M47" s="23">
        <v>271833</v>
      </c>
      <c r="N47" s="23">
        <v>246376</v>
      </c>
      <c r="O47" s="23">
        <v>310848</v>
      </c>
      <c r="P47" s="23">
        <v>299593</v>
      </c>
      <c r="Q47" s="23">
        <v>169969</v>
      </c>
      <c r="R47" s="23">
        <v>187602</v>
      </c>
      <c r="S47" s="23">
        <v>131241</v>
      </c>
      <c r="T47" s="23">
        <v>147404</v>
      </c>
      <c r="U47" s="23">
        <v>97719</v>
      </c>
      <c r="V47" s="23">
        <v>165128</v>
      </c>
      <c r="W47" s="23">
        <v>246476</v>
      </c>
      <c r="X47" s="23">
        <v>294880</v>
      </c>
      <c r="Y47" s="23">
        <v>318920</v>
      </c>
    </row>
    <row r="48" spans="1:25" x14ac:dyDescent="0.2">
      <c r="A48" s="13" t="s">
        <v>89</v>
      </c>
      <c r="B48" s="13" t="s">
        <v>90</v>
      </c>
      <c r="C48" s="23">
        <v>498432</v>
      </c>
      <c r="D48" s="23">
        <v>554071</v>
      </c>
      <c r="E48" s="23">
        <v>693961</v>
      </c>
      <c r="F48" s="23">
        <v>595849</v>
      </c>
      <c r="G48" s="23">
        <v>632896</v>
      </c>
      <c r="H48" s="23">
        <v>624508</v>
      </c>
      <c r="I48" s="23">
        <v>639418</v>
      </c>
      <c r="J48" s="23">
        <v>658679</v>
      </c>
      <c r="K48" s="23">
        <v>689873</v>
      </c>
      <c r="L48" s="23">
        <v>750076</v>
      </c>
      <c r="M48" s="23">
        <v>700749</v>
      </c>
      <c r="N48" s="23">
        <v>653450</v>
      </c>
      <c r="O48" s="23">
        <v>694745</v>
      </c>
      <c r="P48" s="23">
        <v>667621</v>
      </c>
      <c r="Q48" s="23">
        <v>836476</v>
      </c>
      <c r="R48" s="23">
        <v>750982</v>
      </c>
      <c r="S48" s="23">
        <v>616033</v>
      </c>
      <c r="T48" s="23">
        <v>878352</v>
      </c>
      <c r="U48" s="23">
        <v>252420</v>
      </c>
      <c r="V48" s="23">
        <v>440746</v>
      </c>
      <c r="W48" s="23">
        <v>672652</v>
      </c>
      <c r="X48" s="23">
        <v>803688</v>
      </c>
      <c r="Y48" s="23">
        <v>861906</v>
      </c>
    </row>
    <row r="49" spans="1:25" x14ac:dyDescent="0.2">
      <c r="A49" s="13" t="s">
        <v>91</v>
      </c>
      <c r="B49" s="13" t="s">
        <v>92</v>
      </c>
      <c r="C49" s="23">
        <v>286661</v>
      </c>
      <c r="D49" s="23">
        <v>249693</v>
      </c>
      <c r="E49" s="23">
        <v>283600</v>
      </c>
      <c r="F49" s="23">
        <v>247486</v>
      </c>
      <c r="G49" s="23">
        <v>296279</v>
      </c>
      <c r="H49" s="23">
        <v>283195</v>
      </c>
      <c r="I49" s="23">
        <v>299040</v>
      </c>
      <c r="J49" s="23">
        <v>171849</v>
      </c>
      <c r="K49" s="23">
        <v>186495</v>
      </c>
      <c r="L49" s="23">
        <v>343103</v>
      </c>
      <c r="M49" s="23">
        <v>323699</v>
      </c>
      <c r="N49" s="23">
        <v>297762</v>
      </c>
      <c r="O49" s="23">
        <v>338826</v>
      </c>
      <c r="P49" s="23">
        <v>336030</v>
      </c>
      <c r="Q49" s="23">
        <v>374842</v>
      </c>
      <c r="R49" s="23">
        <v>374670</v>
      </c>
      <c r="S49" s="23">
        <v>335432</v>
      </c>
      <c r="T49" s="23">
        <v>216440</v>
      </c>
      <c r="U49" s="23">
        <v>112919</v>
      </c>
      <c r="V49" s="23">
        <v>193683</v>
      </c>
      <c r="W49" s="23">
        <v>303392</v>
      </c>
      <c r="X49" s="23">
        <v>357843</v>
      </c>
      <c r="Y49" s="23">
        <v>259833</v>
      </c>
    </row>
    <row r="50" spans="1:25" x14ac:dyDescent="0.2">
      <c r="A50" s="13" t="s">
        <v>93</v>
      </c>
      <c r="B50" s="13" t="s">
        <v>94</v>
      </c>
      <c r="C50" s="23">
        <v>610892</v>
      </c>
      <c r="D50" s="23">
        <v>673372</v>
      </c>
      <c r="E50" s="23">
        <v>680376</v>
      </c>
      <c r="F50" s="23">
        <v>605599</v>
      </c>
      <c r="G50" s="23">
        <v>791447</v>
      </c>
      <c r="H50" s="23">
        <v>703624</v>
      </c>
      <c r="I50" s="23">
        <v>739058</v>
      </c>
      <c r="J50" s="23">
        <v>788145</v>
      </c>
      <c r="K50" s="23">
        <v>826435</v>
      </c>
      <c r="L50" s="23">
        <v>875637</v>
      </c>
      <c r="M50" s="23">
        <v>780324</v>
      </c>
      <c r="N50" s="23">
        <v>790166</v>
      </c>
      <c r="O50" s="23">
        <v>842470</v>
      </c>
      <c r="P50" s="23">
        <v>838885</v>
      </c>
      <c r="Q50" s="23">
        <v>949924</v>
      </c>
      <c r="R50" s="23">
        <v>1086517</v>
      </c>
      <c r="S50" s="23">
        <v>1093559</v>
      </c>
      <c r="T50" s="23">
        <v>1096314</v>
      </c>
      <c r="U50" s="23">
        <v>441360</v>
      </c>
      <c r="V50" s="23">
        <v>621666</v>
      </c>
      <c r="W50" s="23">
        <v>983538</v>
      </c>
      <c r="X50" s="23">
        <v>1212734</v>
      </c>
      <c r="Y50" s="23">
        <v>1282537</v>
      </c>
    </row>
    <row r="51" spans="1:25" x14ac:dyDescent="0.2">
      <c r="A51" s="13" t="s">
        <v>95</v>
      </c>
      <c r="B51" s="13" t="s">
        <v>96</v>
      </c>
      <c r="C51" s="23">
        <v>132219</v>
      </c>
      <c r="D51" s="23">
        <v>106031</v>
      </c>
      <c r="E51" s="23">
        <v>131886</v>
      </c>
      <c r="F51" s="23">
        <v>111248</v>
      </c>
      <c r="G51" s="23">
        <v>110032</v>
      </c>
      <c r="H51" s="23">
        <v>122933</v>
      </c>
      <c r="I51" s="23">
        <v>150285</v>
      </c>
      <c r="J51" s="23">
        <v>242556</v>
      </c>
      <c r="K51" s="23">
        <v>347613</v>
      </c>
      <c r="L51" s="23">
        <v>407711</v>
      </c>
      <c r="M51" s="23">
        <v>375475</v>
      </c>
      <c r="N51" s="23">
        <v>366367</v>
      </c>
      <c r="O51" s="23">
        <v>416544</v>
      </c>
      <c r="P51" s="23">
        <v>422525</v>
      </c>
      <c r="Q51" s="23">
        <v>449752</v>
      </c>
      <c r="R51" s="23">
        <v>438269</v>
      </c>
      <c r="S51" s="23">
        <v>433778</v>
      </c>
      <c r="T51" s="23">
        <v>455493</v>
      </c>
      <c r="U51" s="23">
        <v>129019</v>
      </c>
      <c r="V51" s="23">
        <v>193272</v>
      </c>
      <c r="W51" s="23">
        <v>319595</v>
      </c>
      <c r="X51" s="23">
        <v>422506</v>
      </c>
      <c r="Y51" s="23">
        <v>444908</v>
      </c>
    </row>
    <row r="52" spans="1:25" x14ac:dyDescent="0.2">
      <c r="A52" s="13" t="s">
        <v>97</v>
      </c>
      <c r="B52" s="13" t="s">
        <v>98</v>
      </c>
      <c r="C52" s="23">
        <v>842255</v>
      </c>
      <c r="D52" s="23">
        <v>778847</v>
      </c>
      <c r="E52" s="23">
        <v>1008835</v>
      </c>
      <c r="F52" s="23">
        <v>939384</v>
      </c>
      <c r="G52" s="23">
        <v>980692</v>
      </c>
      <c r="H52" s="23">
        <v>939162</v>
      </c>
      <c r="I52" s="23">
        <v>927211</v>
      </c>
      <c r="J52" s="23">
        <v>968290</v>
      </c>
      <c r="K52" s="23">
        <v>1084837</v>
      </c>
      <c r="L52" s="23">
        <v>1452276</v>
      </c>
      <c r="M52" s="23">
        <v>1187991</v>
      </c>
      <c r="N52" s="23">
        <v>1334565</v>
      </c>
      <c r="O52" s="23">
        <v>1505348</v>
      </c>
      <c r="P52" s="23">
        <v>1642224</v>
      </c>
      <c r="Q52" s="23">
        <v>1434955</v>
      </c>
      <c r="R52" s="23">
        <v>1578672</v>
      </c>
      <c r="S52" s="23">
        <v>1572426</v>
      </c>
      <c r="T52" s="23">
        <v>1785172</v>
      </c>
      <c r="U52" s="23">
        <v>676362</v>
      </c>
      <c r="V52" s="23">
        <v>862971</v>
      </c>
      <c r="W52" s="23">
        <v>1445961</v>
      </c>
      <c r="X52" s="23">
        <v>1771837</v>
      </c>
      <c r="Y52" s="23">
        <v>2028205</v>
      </c>
    </row>
    <row r="53" spans="1:25" x14ac:dyDescent="0.2">
      <c r="A53" s="13" t="s">
        <v>99</v>
      </c>
      <c r="B53" s="13" t="s">
        <v>100</v>
      </c>
      <c r="C53" s="23">
        <v>393066</v>
      </c>
      <c r="D53" s="23">
        <v>203705</v>
      </c>
      <c r="E53" s="23">
        <v>224756</v>
      </c>
      <c r="F53" s="23">
        <v>209641</v>
      </c>
      <c r="G53" s="23">
        <v>231373</v>
      </c>
      <c r="H53" s="23">
        <v>210094</v>
      </c>
      <c r="I53" s="23">
        <v>120373</v>
      </c>
      <c r="J53" s="23">
        <v>437300</v>
      </c>
      <c r="K53" s="23">
        <v>491421</v>
      </c>
      <c r="L53" s="23">
        <v>549952</v>
      </c>
      <c r="M53" s="23">
        <v>524250</v>
      </c>
      <c r="N53" s="23">
        <v>397962</v>
      </c>
      <c r="O53" s="23">
        <v>542644</v>
      </c>
      <c r="P53" s="23">
        <v>556761</v>
      </c>
      <c r="Q53" s="23">
        <v>600699</v>
      </c>
      <c r="R53" s="23">
        <v>653955</v>
      </c>
      <c r="S53" s="23">
        <v>573184</v>
      </c>
      <c r="T53" s="23">
        <v>614769</v>
      </c>
      <c r="U53" s="23">
        <v>213372</v>
      </c>
      <c r="V53" s="23">
        <v>286385</v>
      </c>
      <c r="W53" s="23">
        <v>493360</v>
      </c>
      <c r="X53" s="23">
        <v>571537</v>
      </c>
      <c r="Y53" s="23">
        <v>675961</v>
      </c>
    </row>
    <row r="54" spans="1:25" x14ac:dyDescent="0.2">
      <c r="A54" s="13" t="s">
        <v>101</v>
      </c>
      <c r="B54" s="13" t="s">
        <v>102</v>
      </c>
      <c r="C54" s="23">
        <v>215143</v>
      </c>
      <c r="D54" s="23">
        <v>207715</v>
      </c>
      <c r="E54" s="23">
        <v>230597</v>
      </c>
      <c r="F54" s="23">
        <v>201618</v>
      </c>
      <c r="G54" s="23">
        <v>218481</v>
      </c>
      <c r="H54" s="23">
        <v>278739</v>
      </c>
      <c r="I54" s="23">
        <v>284776</v>
      </c>
      <c r="J54" s="23">
        <v>279519</v>
      </c>
      <c r="K54" s="23">
        <v>268054</v>
      </c>
      <c r="L54" s="23">
        <v>285373</v>
      </c>
      <c r="M54" s="23">
        <v>251500</v>
      </c>
      <c r="N54" s="23">
        <v>230573</v>
      </c>
      <c r="O54" s="23">
        <v>257817</v>
      </c>
      <c r="P54" s="23">
        <v>251643</v>
      </c>
      <c r="Q54" s="23">
        <v>284067</v>
      </c>
      <c r="R54" s="23">
        <v>289425</v>
      </c>
      <c r="S54" s="23">
        <v>282260</v>
      </c>
      <c r="T54" s="23">
        <v>306344</v>
      </c>
      <c r="U54" s="23">
        <v>57557</v>
      </c>
      <c r="V54" s="23">
        <v>171944</v>
      </c>
      <c r="W54" s="23">
        <v>268910</v>
      </c>
      <c r="X54" s="23">
        <v>321573</v>
      </c>
      <c r="Y54" s="23">
        <v>354410</v>
      </c>
    </row>
    <row r="55" spans="1:25" x14ac:dyDescent="0.2">
      <c r="A55" s="13" t="s">
        <v>103</v>
      </c>
      <c r="B55" s="13" t="s">
        <v>104</v>
      </c>
      <c r="C55" s="23">
        <v>184963</v>
      </c>
      <c r="D55" s="23">
        <v>171454</v>
      </c>
      <c r="E55" s="23">
        <v>184041</v>
      </c>
      <c r="F55" s="23">
        <v>172559</v>
      </c>
      <c r="G55" s="23">
        <v>218366</v>
      </c>
      <c r="H55" s="23">
        <v>413888</v>
      </c>
      <c r="I55" s="23">
        <v>414322</v>
      </c>
      <c r="J55" s="23">
        <v>219342</v>
      </c>
      <c r="K55" s="23">
        <v>246547</v>
      </c>
      <c r="L55" s="23">
        <v>270867</v>
      </c>
      <c r="M55" s="23">
        <v>263023</v>
      </c>
      <c r="N55" s="23">
        <v>253209</v>
      </c>
      <c r="O55" s="23">
        <v>299051</v>
      </c>
      <c r="P55" s="23">
        <v>298662</v>
      </c>
      <c r="Q55" s="23">
        <v>320147</v>
      </c>
      <c r="R55" s="23">
        <v>639020</v>
      </c>
      <c r="S55" s="23">
        <v>332674</v>
      </c>
      <c r="T55" s="23">
        <v>345380</v>
      </c>
      <c r="U55" s="23">
        <v>109897</v>
      </c>
      <c r="V55" s="23">
        <v>293106</v>
      </c>
      <c r="W55" s="23">
        <v>478871</v>
      </c>
      <c r="X55" s="23">
        <v>553186</v>
      </c>
      <c r="Y55" s="23">
        <v>309608</v>
      </c>
    </row>
    <row r="56" spans="1:25" x14ac:dyDescent="0.2">
      <c r="A56" s="13" t="s">
        <v>105</v>
      </c>
      <c r="B56" s="13" t="s">
        <v>106</v>
      </c>
      <c r="C56" s="23">
        <v>82909</v>
      </c>
      <c r="D56" s="23">
        <v>75510</v>
      </c>
      <c r="E56" s="23">
        <v>105883</v>
      </c>
      <c r="F56" s="23">
        <v>74800</v>
      </c>
      <c r="G56" s="23">
        <v>80382</v>
      </c>
      <c r="H56" s="23">
        <v>101662</v>
      </c>
      <c r="I56" s="23">
        <v>95862</v>
      </c>
      <c r="J56" s="23">
        <v>81735</v>
      </c>
      <c r="K56" s="23">
        <v>106864</v>
      </c>
      <c r="L56" s="23">
        <v>112076</v>
      </c>
      <c r="M56" s="23">
        <v>99897</v>
      </c>
      <c r="N56" s="23">
        <v>89991</v>
      </c>
      <c r="O56" s="23">
        <v>97622</v>
      </c>
      <c r="P56" s="23">
        <v>124990</v>
      </c>
      <c r="Q56" s="23">
        <v>128327</v>
      </c>
      <c r="R56" s="23">
        <v>133912</v>
      </c>
      <c r="S56" s="23">
        <v>128779</v>
      </c>
      <c r="T56" s="23">
        <v>134668</v>
      </c>
      <c r="U56" s="23">
        <v>46991</v>
      </c>
      <c r="V56" s="23">
        <v>58556</v>
      </c>
      <c r="W56" s="23">
        <v>103350</v>
      </c>
      <c r="X56" s="23">
        <v>132374</v>
      </c>
      <c r="Y56" s="23">
        <v>153674</v>
      </c>
    </row>
    <row r="57" spans="1:25" x14ac:dyDescent="0.2">
      <c r="A57" s="13" t="s">
        <v>107</v>
      </c>
      <c r="B57" s="13" t="s">
        <v>108</v>
      </c>
      <c r="C57" s="23">
        <v>547457</v>
      </c>
      <c r="D57" s="23">
        <v>485456</v>
      </c>
      <c r="E57" s="23">
        <v>521006</v>
      </c>
      <c r="F57" s="23">
        <v>423294</v>
      </c>
      <c r="G57" s="23">
        <v>679536</v>
      </c>
      <c r="H57" s="23">
        <v>706473</v>
      </c>
      <c r="I57" s="23">
        <v>707408</v>
      </c>
      <c r="J57" s="23">
        <v>738144</v>
      </c>
      <c r="K57" s="23">
        <v>677713</v>
      </c>
      <c r="L57" s="23">
        <v>667317</v>
      </c>
      <c r="M57" s="23">
        <v>608236</v>
      </c>
      <c r="N57" s="23">
        <v>942034</v>
      </c>
      <c r="O57" s="23">
        <v>1022070</v>
      </c>
      <c r="P57" s="23">
        <v>1001082</v>
      </c>
      <c r="Q57" s="23">
        <v>1082491</v>
      </c>
      <c r="R57" s="23">
        <v>1138261</v>
      </c>
      <c r="S57" s="23">
        <v>1139430</v>
      </c>
      <c r="T57" s="23">
        <v>1250296</v>
      </c>
      <c r="U57" s="23">
        <v>413148</v>
      </c>
      <c r="V57" s="23">
        <v>549519</v>
      </c>
      <c r="W57" s="23">
        <v>867972</v>
      </c>
      <c r="X57" s="23">
        <v>1066256</v>
      </c>
      <c r="Y57" s="23">
        <v>1140803</v>
      </c>
    </row>
    <row r="58" spans="1:25" x14ac:dyDescent="0.2">
      <c r="A58" s="13" t="s">
        <v>109</v>
      </c>
      <c r="B58" s="13" t="s">
        <v>110</v>
      </c>
      <c r="C58" s="23">
        <v>539702</v>
      </c>
      <c r="D58" s="23">
        <v>427281</v>
      </c>
      <c r="E58" s="23">
        <v>522123</v>
      </c>
      <c r="F58" s="23">
        <v>367048</v>
      </c>
      <c r="G58" s="23">
        <v>523111</v>
      </c>
      <c r="H58" s="23">
        <v>458181</v>
      </c>
      <c r="I58" s="23">
        <v>346466</v>
      </c>
      <c r="J58" s="23">
        <v>500564</v>
      </c>
      <c r="K58" s="23">
        <v>616940</v>
      </c>
      <c r="L58" s="23">
        <v>710034</v>
      </c>
      <c r="M58" s="23">
        <v>680910</v>
      </c>
      <c r="N58" s="23">
        <v>632043</v>
      </c>
      <c r="O58" s="23">
        <v>730896</v>
      </c>
      <c r="P58" s="23">
        <v>755849</v>
      </c>
      <c r="Q58" s="23">
        <v>824491</v>
      </c>
      <c r="R58" s="23">
        <v>856153</v>
      </c>
      <c r="S58" s="23">
        <v>810421</v>
      </c>
      <c r="T58" s="23">
        <v>543328</v>
      </c>
      <c r="U58" s="23">
        <v>292551</v>
      </c>
      <c r="V58" s="23">
        <v>444483</v>
      </c>
      <c r="W58" s="23">
        <v>671185</v>
      </c>
      <c r="X58" s="23">
        <v>837679</v>
      </c>
      <c r="Y58" s="23">
        <v>866550</v>
      </c>
    </row>
    <row r="59" spans="1:25" x14ac:dyDescent="0.2">
      <c r="A59" s="13" t="s">
        <v>111</v>
      </c>
      <c r="B59" s="13" t="s">
        <v>112</v>
      </c>
      <c r="C59" s="23">
        <v>552439</v>
      </c>
      <c r="D59" s="23">
        <v>508264</v>
      </c>
      <c r="E59" s="23">
        <v>531052</v>
      </c>
      <c r="F59" s="23">
        <v>371696</v>
      </c>
      <c r="G59" s="23">
        <v>390823</v>
      </c>
      <c r="H59" s="23">
        <v>362890</v>
      </c>
      <c r="I59" s="23">
        <v>593666</v>
      </c>
      <c r="J59" s="23">
        <v>606310</v>
      </c>
      <c r="K59" s="23">
        <v>584653</v>
      </c>
      <c r="L59" s="23">
        <v>656987</v>
      </c>
      <c r="M59" s="23">
        <v>618928</v>
      </c>
      <c r="N59" s="23">
        <v>361383</v>
      </c>
      <c r="O59" s="23">
        <v>407138</v>
      </c>
      <c r="P59" s="23">
        <v>403712</v>
      </c>
      <c r="Q59" s="23">
        <v>431728</v>
      </c>
      <c r="R59" s="23">
        <v>464483</v>
      </c>
      <c r="S59" s="23">
        <v>355432</v>
      </c>
      <c r="T59" s="23">
        <v>383694</v>
      </c>
      <c r="U59" s="23">
        <v>199819</v>
      </c>
      <c r="V59" s="23">
        <v>159398</v>
      </c>
      <c r="W59" s="23">
        <v>238224</v>
      </c>
      <c r="X59" s="23">
        <v>282703</v>
      </c>
      <c r="Y59" s="23">
        <v>238977</v>
      </c>
    </row>
    <row r="60" spans="1:25" x14ac:dyDescent="0.2">
      <c r="A60" s="13" t="s">
        <v>113</v>
      </c>
      <c r="B60" s="13" t="s">
        <v>114</v>
      </c>
      <c r="C60" s="23">
        <v>173216</v>
      </c>
      <c r="D60" s="23">
        <v>154563</v>
      </c>
      <c r="E60" s="23">
        <v>181111</v>
      </c>
      <c r="F60" s="23">
        <v>125187</v>
      </c>
      <c r="G60" s="23">
        <v>115687</v>
      </c>
      <c r="H60" s="23">
        <v>163680</v>
      </c>
      <c r="I60" s="23">
        <v>179672</v>
      </c>
      <c r="J60" s="23">
        <v>172587</v>
      </c>
      <c r="K60" s="23">
        <v>187802</v>
      </c>
      <c r="L60" s="23">
        <v>203015</v>
      </c>
      <c r="M60" s="23">
        <v>196221</v>
      </c>
      <c r="N60" s="23">
        <v>217301</v>
      </c>
      <c r="O60" s="23">
        <v>484968</v>
      </c>
      <c r="P60" s="23">
        <v>474152</v>
      </c>
      <c r="Q60" s="23">
        <v>496816</v>
      </c>
      <c r="R60" s="23">
        <v>489286</v>
      </c>
      <c r="S60" s="23">
        <v>437841</v>
      </c>
      <c r="T60" s="23">
        <v>444619</v>
      </c>
      <c r="U60" s="23">
        <v>132800</v>
      </c>
      <c r="V60" s="23">
        <v>207874</v>
      </c>
      <c r="W60" s="23">
        <v>280744</v>
      </c>
      <c r="X60" s="23">
        <v>333943</v>
      </c>
      <c r="Y60" s="23">
        <v>331304</v>
      </c>
    </row>
    <row r="61" spans="1:25" x14ac:dyDescent="0.2">
      <c r="A61" s="13" t="s">
        <v>115</v>
      </c>
      <c r="B61" s="13" t="s">
        <v>116</v>
      </c>
      <c r="C61" s="23">
        <v>242266</v>
      </c>
      <c r="D61" s="23">
        <v>546628</v>
      </c>
      <c r="E61" s="23">
        <v>615731</v>
      </c>
      <c r="F61" s="23">
        <v>505054</v>
      </c>
      <c r="G61" s="23">
        <v>546828</v>
      </c>
      <c r="H61" s="23">
        <v>552270</v>
      </c>
      <c r="I61" s="23">
        <v>605503</v>
      </c>
      <c r="J61" s="23">
        <v>591285</v>
      </c>
      <c r="K61" s="23">
        <v>631104</v>
      </c>
      <c r="L61" s="23">
        <v>692734</v>
      </c>
      <c r="M61" s="23">
        <v>655617</v>
      </c>
      <c r="N61" s="23">
        <v>575165</v>
      </c>
      <c r="O61" s="23">
        <v>678249</v>
      </c>
      <c r="P61" s="23">
        <v>693408</v>
      </c>
      <c r="Q61" s="23">
        <v>667213</v>
      </c>
      <c r="R61" s="23">
        <v>610621</v>
      </c>
      <c r="S61" s="23">
        <v>591544</v>
      </c>
      <c r="T61" s="23">
        <v>709119</v>
      </c>
      <c r="U61" s="23">
        <v>206915</v>
      </c>
      <c r="V61" s="23">
        <v>349515</v>
      </c>
      <c r="W61" s="23">
        <v>502686</v>
      </c>
      <c r="X61" s="23">
        <v>604491</v>
      </c>
      <c r="Y61" s="23">
        <v>626677</v>
      </c>
    </row>
    <row r="62" spans="1:25" x14ac:dyDescent="0.2">
      <c r="A62" s="13" t="s">
        <v>117</v>
      </c>
      <c r="B62" s="13" t="s">
        <v>118</v>
      </c>
      <c r="C62" s="23">
        <v>208721</v>
      </c>
      <c r="D62" s="23">
        <v>159010</v>
      </c>
      <c r="E62" s="23">
        <v>496713</v>
      </c>
      <c r="F62" s="23">
        <v>575637</v>
      </c>
      <c r="G62" s="23">
        <v>686210</v>
      </c>
      <c r="H62" s="23">
        <v>506564</v>
      </c>
      <c r="I62" s="23">
        <v>505305</v>
      </c>
      <c r="J62" s="23">
        <v>613757</v>
      </c>
      <c r="K62" s="23">
        <v>568973</v>
      </c>
      <c r="L62" s="23">
        <v>657765</v>
      </c>
      <c r="M62" s="23">
        <v>653973</v>
      </c>
      <c r="N62" s="23">
        <v>624860</v>
      </c>
      <c r="O62" s="23">
        <v>649102</v>
      </c>
      <c r="P62" s="23">
        <v>646057</v>
      </c>
      <c r="Q62" s="23">
        <v>652960</v>
      </c>
      <c r="R62" s="23">
        <v>628420</v>
      </c>
      <c r="S62" s="23">
        <v>568260</v>
      </c>
      <c r="T62" s="23">
        <v>594817</v>
      </c>
      <c r="U62" s="23">
        <v>198871</v>
      </c>
      <c r="V62" s="23">
        <v>316774</v>
      </c>
      <c r="W62" s="23">
        <v>572941</v>
      </c>
      <c r="X62" s="23">
        <v>630849</v>
      </c>
      <c r="Y62" s="23">
        <v>364815</v>
      </c>
    </row>
    <row r="63" spans="1:25" x14ac:dyDescent="0.2">
      <c r="A63" s="13" t="s">
        <v>119</v>
      </c>
      <c r="B63" s="13" t="s">
        <v>120</v>
      </c>
      <c r="C63" s="23">
        <v>113757</v>
      </c>
      <c r="D63" s="23">
        <v>196977</v>
      </c>
      <c r="E63" s="23">
        <v>253360</v>
      </c>
      <c r="F63" s="23">
        <v>217600</v>
      </c>
      <c r="G63" s="23">
        <v>257084</v>
      </c>
      <c r="H63" s="23">
        <v>240265</v>
      </c>
      <c r="I63" s="23">
        <v>252621</v>
      </c>
      <c r="J63" s="23">
        <v>246707</v>
      </c>
      <c r="K63" s="23">
        <v>233519</v>
      </c>
      <c r="L63" s="23">
        <v>272463</v>
      </c>
      <c r="M63" s="23">
        <v>244135</v>
      </c>
      <c r="N63" s="23">
        <v>225100</v>
      </c>
      <c r="O63" s="23">
        <v>248919</v>
      </c>
      <c r="P63" s="23">
        <v>275445</v>
      </c>
      <c r="Q63" s="23">
        <v>329622</v>
      </c>
      <c r="R63" s="23">
        <v>343355</v>
      </c>
      <c r="S63" s="23">
        <v>324624</v>
      </c>
      <c r="T63" s="23">
        <v>334220</v>
      </c>
      <c r="U63" s="23">
        <v>101334</v>
      </c>
      <c r="V63" s="23">
        <v>178402</v>
      </c>
      <c r="W63" s="23">
        <v>258275</v>
      </c>
      <c r="X63" s="23">
        <v>314279</v>
      </c>
      <c r="Y63" s="23">
        <v>305969</v>
      </c>
    </row>
    <row r="64" spans="1:25" x14ac:dyDescent="0.2">
      <c r="A64" s="13" t="s">
        <v>121</v>
      </c>
      <c r="B64" s="13" t="s">
        <v>122</v>
      </c>
      <c r="C64" s="23">
        <v>663725</v>
      </c>
      <c r="D64" s="23">
        <v>621073</v>
      </c>
      <c r="E64" s="23">
        <v>799118</v>
      </c>
      <c r="F64" s="23">
        <v>655417</v>
      </c>
      <c r="G64" s="23">
        <v>580772</v>
      </c>
      <c r="H64" s="23">
        <v>539002</v>
      </c>
      <c r="I64" s="23">
        <v>712971</v>
      </c>
      <c r="J64" s="23">
        <v>679802</v>
      </c>
      <c r="K64" s="23">
        <v>716537</v>
      </c>
      <c r="L64" s="23">
        <v>834391</v>
      </c>
      <c r="M64" s="23">
        <v>753131</v>
      </c>
      <c r="N64" s="23">
        <v>699784</v>
      </c>
      <c r="O64" s="23">
        <v>787291</v>
      </c>
      <c r="P64" s="23">
        <v>849998</v>
      </c>
      <c r="Q64" s="23">
        <v>958235</v>
      </c>
      <c r="R64" s="23">
        <v>1008855</v>
      </c>
      <c r="S64" s="23">
        <v>977491</v>
      </c>
      <c r="T64" s="23">
        <v>1013658</v>
      </c>
      <c r="U64" s="23">
        <v>327524</v>
      </c>
      <c r="V64" s="23">
        <v>514939</v>
      </c>
      <c r="W64" s="23">
        <v>791179</v>
      </c>
      <c r="X64" s="23">
        <v>998623</v>
      </c>
      <c r="Y64" s="23">
        <v>1051790</v>
      </c>
    </row>
    <row r="65" spans="1:25" x14ac:dyDescent="0.2">
      <c r="A65" s="13" t="s">
        <v>123</v>
      </c>
      <c r="B65" s="13" t="s">
        <v>124</v>
      </c>
      <c r="C65" s="23">
        <v>537501</v>
      </c>
      <c r="D65" s="23">
        <v>469682</v>
      </c>
      <c r="E65" s="23">
        <v>522274</v>
      </c>
      <c r="F65" s="23">
        <v>422148</v>
      </c>
      <c r="G65" s="23">
        <v>523034</v>
      </c>
      <c r="H65" s="23">
        <v>500914</v>
      </c>
      <c r="I65" s="23">
        <v>482205</v>
      </c>
      <c r="J65" s="23">
        <v>523513</v>
      </c>
      <c r="K65" s="23">
        <v>496411</v>
      </c>
      <c r="L65" s="23">
        <v>573243</v>
      </c>
      <c r="M65" s="23">
        <v>499806</v>
      </c>
      <c r="N65" s="23">
        <v>460968</v>
      </c>
      <c r="O65" s="23">
        <v>565948</v>
      </c>
      <c r="P65" s="23">
        <v>594045</v>
      </c>
      <c r="Q65" s="23">
        <v>615314</v>
      </c>
      <c r="R65" s="23">
        <v>597309</v>
      </c>
      <c r="S65" s="23">
        <v>557200</v>
      </c>
      <c r="T65" s="23">
        <v>490022</v>
      </c>
      <c r="U65" s="23">
        <v>216482</v>
      </c>
      <c r="V65" s="23">
        <v>282052</v>
      </c>
      <c r="W65" s="23">
        <v>462947</v>
      </c>
      <c r="X65" s="23">
        <v>541873</v>
      </c>
      <c r="Y65" s="23">
        <v>519505</v>
      </c>
    </row>
    <row r="66" spans="1:25" x14ac:dyDescent="0.2">
      <c r="A66" s="13" t="s">
        <v>125</v>
      </c>
      <c r="B66" s="13" t="s">
        <v>126</v>
      </c>
      <c r="C66" s="23">
        <v>334495</v>
      </c>
      <c r="D66" s="23">
        <v>300413</v>
      </c>
      <c r="E66" s="23">
        <v>338944</v>
      </c>
      <c r="F66" s="23">
        <v>274475</v>
      </c>
      <c r="G66" s="23">
        <v>319583</v>
      </c>
      <c r="H66" s="23">
        <v>298358</v>
      </c>
      <c r="I66" s="23">
        <v>295303</v>
      </c>
      <c r="J66" s="23">
        <v>216537</v>
      </c>
      <c r="K66" s="23">
        <v>309877</v>
      </c>
      <c r="L66" s="23">
        <v>322967</v>
      </c>
      <c r="M66" s="23">
        <v>300803</v>
      </c>
      <c r="N66" s="23">
        <v>366132</v>
      </c>
      <c r="O66" s="23">
        <v>433100</v>
      </c>
      <c r="P66" s="23">
        <v>445906</v>
      </c>
      <c r="Q66" s="23">
        <v>440115</v>
      </c>
      <c r="R66" s="23">
        <v>470051</v>
      </c>
      <c r="S66" s="23">
        <v>448213</v>
      </c>
      <c r="T66" s="23">
        <v>469888</v>
      </c>
      <c r="U66" s="23">
        <v>142768</v>
      </c>
      <c r="V66" s="23">
        <v>216790</v>
      </c>
      <c r="W66" s="23">
        <v>333513</v>
      </c>
      <c r="X66" s="23">
        <v>398867</v>
      </c>
      <c r="Y66" s="23">
        <v>423313</v>
      </c>
    </row>
    <row r="67" spans="1:25" x14ac:dyDescent="0.2">
      <c r="A67" s="13" t="s">
        <v>127</v>
      </c>
      <c r="B67" s="13" t="s">
        <v>128</v>
      </c>
      <c r="C67" s="23">
        <v>1398642</v>
      </c>
      <c r="D67" s="23">
        <v>912049</v>
      </c>
      <c r="E67" s="23">
        <v>985441</v>
      </c>
      <c r="F67" s="23">
        <v>907912</v>
      </c>
      <c r="G67" s="23">
        <v>1265049</v>
      </c>
      <c r="H67" s="23">
        <v>1413033</v>
      </c>
      <c r="I67" s="23">
        <v>1198773</v>
      </c>
      <c r="J67" s="23">
        <v>1113085</v>
      </c>
      <c r="K67" s="23">
        <v>1515569</v>
      </c>
      <c r="L67" s="23">
        <v>1619772</v>
      </c>
      <c r="M67" s="23">
        <v>1498984</v>
      </c>
      <c r="N67" s="23">
        <v>1206294</v>
      </c>
      <c r="O67" s="23">
        <v>1658237</v>
      </c>
      <c r="P67" s="23">
        <v>1532554</v>
      </c>
      <c r="Q67" s="23">
        <v>1687285</v>
      </c>
      <c r="R67" s="23">
        <v>1807063</v>
      </c>
      <c r="S67" s="23">
        <v>1552611</v>
      </c>
      <c r="T67" s="23">
        <v>1100141</v>
      </c>
      <c r="U67" s="23">
        <v>498274</v>
      </c>
      <c r="V67" s="23">
        <v>589739</v>
      </c>
      <c r="W67" s="23">
        <v>926742</v>
      </c>
      <c r="X67" s="23">
        <v>1371591</v>
      </c>
      <c r="Y67" s="23">
        <v>1235924</v>
      </c>
    </row>
    <row r="68" spans="1:25" x14ac:dyDescent="0.2">
      <c r="A68" s="13" t="s">
        <v>129</v>
      </c>
      <c r="B68" s="13" t="s">
        <v>130</v>
      </c>
      <c r="C68" s="23">
        <v>319618</v>
      </c>
      <c r="D68" s="23">
        <v>606967</v>
      </c>
      <c r="E68" s="23">
        <v>759302</v>
      </c>
      <c r="F68" s="23">
        <v>671517</v>
      </c>
      <c r="G68" s="23">
        <v>762146</v>
      </c>
      <c r="H68" s="23">
        <v>740450</v>
      </c>
      <c r="I68" s="23">
        <v>802050</v>
      </c>
      <c r="J68" s="23">
        <v>753910</v>
      </c>
      <c r="K68" s="23">
        <v>823228</v>
      </c>
      <c r="L68" s="23">
        <v>870616</v>
      </c>
      <c r="M68" s="23">
        <v>778404</v>
      </c>
      <c r="N68" s="23">
        <v>721570</v>
      </c>
      <c r="O68" s="23">
        <v>1239477</v>
      </c>
      <c r="P68" s="23">
        <v>1377928</v>
      </c>
      <c r="Q68" s="23">
        <v>1507341</v>
      </c>
      <c r="R68" s="23">
        <v>1473592</v>
      </c>
      <c r="S68" s="23">
        <v>1399012</v>
      </c>
      <c r="T68" s="23">
        <v>1365397</v>
      </c>
      <c r="U68" s="23">
        <v>385097</v>
      </c>
      <c r="V68" s="23">
        <v>688996</v>
      </c>
      <c r="W68" s="23">
        <v>1042496</v>
      </c>
      <c r="X68" s="23">
        <v>1260000</v>
      </c>
      <c r="Y68" s="23">
        <v>1134524</v>
      </c>
    </row>
    <row r="69" spans="1:25" x14ac:dyDescent="0.2">
      <c r="A69" s="13" t="s">
        <v>131</v>
      </c>
      <c r="B69" s="13" t="s">
        <v>132</v>
      </c>
      <c r="C69" s="23">
        <v>249463</v>
      </c>
      <c r="D69" s="23">
        <v>349544</v>
      </c>
      <c r="E69" s="23">
        <v>380369</v>
      </c>
      <c r="F69" s="23">
        <v>339259</v>
      </c>
      <c r="G69" s="23">
        <v>397091</v>
      </c>
      <c r="H69" s="23">
        <v>363325</v>
      </c>
      <c r="I69" s="23">
        <v>376562</v>
      </c>
      <c r="J69" s="23">
        <v>368577</v>
      </c>
      <c r="K69" s="23">
        <v>370767</v>
      </c>
      <c r="L69" s="23">
        <v>436574</v>
      </c>
      <c r="M69" s="23">
        <v>388638</v>
      </c>
      <c r="N69" s="23">
        <v>341287</v>
      </c>
      <c r="O69" s="23">
        <v>407276</v>
      </c>
      <c r="P69" s="23">
        <v>284114</v>
      </c>
      <c r="Q69" s="23">
        <v>283964</v>
      </c>
      <c r="R69" s="23">
        <v>400685</v>
      </c>
      <c r="S69" s="23">
        <v>428312</v>
      </c>
      <c r="T69" s="23">
        <v>476796</v>
      </c>
      <c r="U69" s="23">
        <v>177906</v>
      </c>
      <c r="V69" s="23">
        <v>266275</v>
      </c>
      <c r="W69" s="23">
        <v>385171</v>
      </c>
      <c r="X69" s="23">
        <v>488270</v>
      </c>
      <c r="Y69" s="23">
        <v>530658</v>
      </c>
    </row>
    <row r="70" spans="1:25" x14ac:dyDescent="0.2">
      <c r="A70" s="13" t="s">
        <v>133</v>
      </c>
      <c r="B70" s="13" t="s">
        <v>134</v>
      </c>
      <c r="C70" s="23">
        <v>704179</v>
      </c>
      <c r="D70" s="23">
        <v>625428</v>
      </c>
      <c r="E70" s="23">
        <v>724458</v>
      </c>
      <c r="F70" s="23">
        <v>621390</v>
      </c>
      <c r="G70" s="23">
        <v>663310</v>
      </c>
      <c r="H70" s="23">
        <v>918500</v>
      </c>
      <c r="I70" s="23">
        <v>1018423</v>
      </c>
      <c r="J70" s="23">
        <v>927953</v>
      </c>
      <c r="K70" s="23">
        <v>959659</v>
      </c>
      <c r="L70" s="23">
        <v>1068445</v>
      </c>
      <c r="M70" s="23">
        <v>979443</v>
      </c>
      <c r="N70" s="23">
        <v>915941</v>
      </c>
      <c r="O70" s="23">
        <v>1083099</v>
      </c>
      <c r="P70" s="23">
        <v>1020981</v>
      </c>
      <c r="Q70" s="23">
        <v>1236265</v>
      </c>
      <c r="R70" s="23">
        <v>1328028</v>
      </c>
      <c r="S70" s="23">
        <v>1332213</v>
      </c>
      <c r="T70" s="23">
        <v>1336864</v>
      </c>
      <c r="U70" s="23">
        <v>411259</v>
      </c>
      <c r="V70" s="23">
        <v>603213</v>
      </c>
      <c r="W70" s="23">
        <v>909047</v>
      </c>
      <c r="X70" s="23">
        <v>1090954</v>
      </c>
      <c r="Y70" s="23">
        <v>949893</v>
      </c>
    </row>
    <row r="71" spans="1:25" x14ac:dyDescent="0.2">
      <c r="A71" s="13" t="s">
        <v>135</v>
      </c>
      <c r="B71" s="13" t="s">
        <v>136</v>
      </c>
      <c r="C71" s="23">
        <v>534763</v>
      </c>
      <c r="D71" s="23">
        <v>361524</v>
      </c>
      <c r="E71" s="23">
        <v>411991</v>
      </c>
      <c r="F71" s="23">
        <v>324404</v>
      </c>
      <c r="G71" s="23">
        <v>487514</v>
      </c>
      <c r="H71" s="23">
        <v>430721</v>
      </c>
      <c r="I71" s="23">
        <v>439157</v>
      </c>
      <c r="J71" s="23">
        <v>450183</v>
      </c>
      <c r="K71" s="23">
        <v>450090</v>
      </c>
      <c r="L71" s="23">
        <v>457016</v>
      </c>
      <c r="M71" s="23">
        <v>264944</v>
      </c>
      <c r="N71" s="23">
        <v>360657</v>
      </c>
      <c r="O71" s="23">
        <v>351840</v>
      </c>
      <c r="P71" s="23">
        <v>352875</v>
      </c>
      <c r="Q71" s="23">
        <v>504352</v>
      </c>
      <c r="R71" s="23">
        <v>455704</v>
      </c>
      <c r="S71" s="23">
        <v>456492</v>
      </c>
      <c r="T71" s="23">
        <v>554484</v>
      </c>
      <c r="U71" s="23">
        <v>184379</v>
      </c>
      <c r="V71" s="23">
        <v>257058</v>
      </c>
      <c r="W71" s="23">
        <v>427635</v>
      </c>
      <c r="X71" s="23">
        <v>500390</v>
      </c>
      <c r="Y71" s="23">
        <v>536874</v>
      </c>
    </row>
    <row r="72" spans="1:25" x14ac:dyDescent="0.2">
      <c r="A72" s="13" t="s">
        <v>137</v>
      </c>
      <c r="B72" s="13" t="s">
        <v>138</v>
      </c>
      <c r="C72" s="23">
        <v>407275</v>
      </c>
      <c r="D72" s="23">
        <v>369691</v>
      </c>
      <c r="E72" s="23">
        <v>529409</v>
      </c>
      <c r="F72" s="23">
        <v>571959</v>
      </c>
      <c r="G72" s="23">
        <v>653474</v>
      </c>
      <c r="H72" s="23">
        <v>619686</v>
      </c>
      <c r="I72" s="23">
        <v>614407</v>
      </c>
      <c r="J72" s="23">
        <v>616049</v>
      </c>
      <c r="K72" s="23">
        <v>540276</v>
      </c>
      <c r="L72" s="23">
        <v>805022</v>
      </c>
      <c r="M72" s="23">
        <v>724079</v>
      </c>
      <c r="N72" s="23">
        <v>723058</v>
      </c>
      <c r="O72" s="23">
        <v>763796</v>
      </c>
      <c r="P72" s="23">
        <v>777700</v>
      </c>
      <c r="Q72" s="23">
        <v>865417</v>
      </c>
      <c r="R72" s="23">
        <v>821878</v>
      </c>
      <c r="S72" s="23">
        <v>752210</v>
      </c>
      <c r="T72" s="23">
        <v>812527</v>
      </c>
      <c r="U72" s="23">
        <v>323707</v>
      </c>
      <c r="V72" s="23">
        <v>450057</v>
      </c>
      <c r="W72" s="23">
        <v>725145</v>
      </c>
      <c r="X72" s="23">
        <v>887901</v>
      </c>
      <c r="Y72" s="23">
        <v>933374</v>
      </c>
    </row>
    <row r="73" spans="1:25" x14ac:dyDescent="0.2">
      <c r="A73" s="13" t="s">
        <v>139</v>
      </c>
      <c r="B73" s="13" t="s">
        <v>140</v>
      </c>
      <c r="C73" s="23">
        <v>108901</v>
      </c>
      <c r="D73" s="23">
        <v>101864</v>
      </c>
      <c r="E73" s="23">
        <v>118009</v>
      </c>
      <c r="F73" s="23">
        <v>94938</v>
      </c>
      <c r="G73" s="23">
        <v>102539</v>
      </c>
      <c r="H73" s="23">
        <v>96764</v>
      </c>
      <c r="I73" s="23">
        <v>97555</v>
      </c>
      <c r="J73" s="23">
        <v>88496</v>
      </c>
      <c r="K73" s="23">
        <v>93670</v>
      </c>
      <c r="L73" s="23">
        <v>127693</v>
      </c>
      <c r="M73" s="23">
        <v>116581</v>
      </c>
      <c r="N73" s="23">
        <v>83232</v>
      </c>
      <c r="O73" s="23">
        <v>125062</v>
      </c>
      <c r="P73" s="23">
        <v>138058</v>
      </c>
      <c r="Q73" s="23">
        <v>158226</v>
      </c>
      <c r="R73" s="23">
        <v>149182</v>
      </c>
      <c r="S73" s="23">
        <v>150580</v>
      </c>
      <c r="T73" s="23">
        <v>146406</v>
      </c>
      <c r="U73" s="23">
        <v>53020</v>
      </c>
      <c r="V73" s="23">
        <v>63707</v>
      </c>
      <c r="W73" s="23">
        <v>117714</v>
      </c>
      <c r="X73" s="23">
        <v>130109</v>
      </c>
      <c r="Y73" s="23">
        <v>142177</v>
      </c>
    </row>
    <row r="74" spans="1:25" x14ac:dyDescent="0.2">
      <c r="A74" s="13" t="s">
        <v>141</v>
      </c>
      <c r="B74" s="13" t="s">
        <v>142</v>
      </c>
      <c r="C74" s="23">
        <v>172269</v>
      </c>
      <c r="D74" s="23">
        <v>184023</v>
      </c>
      <c r="E74" s="23">
        <v>208109</v>
      </c>
      <c r="F74" s="23">
        <v>176300</v>
      </c>
      <c r="G74" s="23">
        <v>190668</v>
      </c>
      <c r="H74" s="23">
        <v>215335</v>
      </c>
      <c r="I74" s="23">
        <v>193378</v>
      </c>
      <c r="J74" s="23">
        <v>147906</v>
      </c>
      <c r="K74" s="23">
        <v>81509</v>
      </c>
      <c r="L74" s="23">
        <v>288601</v>
      </c>
      <c r="M74" s="23">
        <v>268101</v>
      </c>
      <c r="N74" s="23">
        <v>257959</v>
      </c>
      <c r="O74" s="23">
        <v>264301</v>
      </c>
      <c r="P74" s="23">
        <v>268193</v>
      </c>
      <c r="Q74" s="23">
        <v>261240</v>
      </c>
      <c r="R74" s="23">
        <v>277277</v>
      </c>
      <c r="S74" s="23">
        <v>273949</v>
      </c>
      <c r="T74" s="23">
        <v>304163</v>
      </c>
      <c r="U74" s="23">
        <v>97756</v>
      </c>
      <c r="V74" s="23">
        <v>165245</v>
      </c>
      <c r="W74" s="23">
        <v>280569</v>
      </c>
      <c r="X74" s="23">
        <v>342990</v>
      </c>
      <c r="Y74" s="23">
        <v>394001</v>
      </c>
    </row>
    <row r="75" spans="1:25" x14ac:dyDescent="0.2">
      <c r="A75" s="13" t="s">
        <v>143</v>
      </c>
      <c r="B75" s="13" t="s">
        <v>144</v>
      </c>
      <c r="C75" s="23">
        <v>428834</v>
      </c>
      <c r="D75" s="23">
        <v>429257</v>
      </c>
      <c r="E75" s="23">
        <v>424766</v>
      </c>
      <c r="F75" s="23">
        <v>377242</v>
      </c>
      <c r="G75" s="23">
        <v>407472</v>
      </c>
      <c r="H75" s="23">
        <v>427096</v>
      </c>
      <c r="I75" s="23">
        <v>422186</v>
      </c>
      <c r="J75" s="23">
        <v>433184</v>
      </c>
      <c r="K75" s="23">
        <v>414184</v>
      </c>
      <c r="L75" s="23">
        <v>436954</v>
      </c>
      <c r="M75" s="23">
        <v>467005</v>
      </c>
      <c r="N75" s="23">
        <v>590742</v>
      </c>
      <c r="O75" s="23">
        <v>634033</v>
      </c>
      <c r="P75" s="23">
        <v>1179513</v>
      </c>
      <c r="Q75" s="23">
        <v>1273383</v>
      </c>
      <c r="R75" s="23">
        <v>1275389</v>
      </c>
      <c r="S75" s="23">
        <v>1236608</v>
      </c>
      <c r="T75" s="23">
        <v>1316927</v>
      </c>
      <c r="U75" s="23">
        <v>441085</v>
      </c>
      <c r="V75" s="23">
        <v>606007</v>
      </c>
      <c r="W75" s="23">
        <v>548933</v>
      </c>
      <c r="X75" s="23">
        <v>646859</v>
      </c>
      <c r="Y75" s="23">
        <v>671193</v>
      </c>
    </row>
    <row r="76" spans="1:25" x14ac:dyDescent="0.2">
      <c r="A76" s="13" t="s">
        <v>145</v>
      </c>
      <c r="B76" s="13" t="s">
        <v>146</v>
      </c>
      <c r="C76" s="23">
        <v>550917</v>
      </c>
      <c r="D76" s="23">
        <v>553153</v>
      </c>
      <c r="E76" s="23">
        <v>662157</v>
      </c>
      <c r="F76" s="23">
        <v>570490</v>
      </c>
      <c r="G76" s="23">
        <v>601242</v>
      </c>
      <c r="H76" s="23">
        <v>402196</v>
      </c>
      <c r="I76" s="23">
        <v>397015</v>
      </c>
      <c r="J76" s="23">
        <v>428328</v>
      </c>
      <c r="K76" s="23">
        <v>568467</v>
      </c>
      <c r="L76" s="23">
        <v>628513</v>
      </c>
      <c r="M76" s="23">
        <v>449375</v>
      </c>
      <c r="N76" s="23">
        <v>463924</v>
      </c>
      <c r="O76" s="23">
        <v>507208</v>
      </c>
      <c r="P76" s="23">
        <v>557873</v>
      </c>
      <c r="Q76" s="23">
        <v>608295</v>
      </c>
      <c r="R76" s="23">
        <v>585535</v>
      </c>
      <c r="S76" s="23">
        <v>514367</v>
      </c>
      <c r="T76" s="23">
        <v>541620</v>
      </c>
      <c r="U76" s="23">
        <v>307271</v>
      </c>
      <c r="V76" s="23">
        <v>460961</v>
      </c>
      <c r="W76" s="23">
        <v>708605</v>
      </c>
      <c r="X76" s="23">
        <v>1058171</v>
      </c>
      <c r="Y76" s="23">
        <v>1026899</v>
      </c>
    </row>
    <row r="77" spans="1:25" x14ac:dyDescent="0.2">
      <c r="A77" s="13" t="s">
        <v>147</v>
      </c>
      <c r="B77" s="13" t="s">
        <v>148</v>
      </c>
      <c r="C77" s="23">
        <v>1350184</v>
      </c>
      <c r="D77" s="23">
        <v>1252464</v>
      </c>
      <c r="E77" s="23">
        <v>1435856</v>
      </c>
      <c r="F77" s="23">
        <v>1331617</v>
      </c>
      <c r="G77" s="23">
        <v>1380157</v>
      </c>
      <c r="H77" s="23">
        <v>1212403</v>
      </c>
      <c r="I77" s="23">
        <v>1472131</v>
      </c>
      <c r="J77" s="23">
        <v>1427139</v>
      </c>
      <c r="K77" s="23">
        <v>1289946</v>
      </c>
      <c r="L77" s="23">
        <v>1384239</v>
      </c>
      <c r="M77" s="23">
        <v>1235893</v>
      </c>
      <c r="N77" s="23">
        <v>1280015</v>
      </c>
      <c r="O77" s="23">
        <v>1296957</v>
      </c>
      <c r="P77" s="23">
        <v>1298012</v>
      </c>
      <c r="Q77" s="23">
        <v>1429724</v>
      </c>
      <c r="R77" s="23">
        <v>1490325</v>
      </c>
      <c r="S77" s="23">
        <v>1665178</v>
      </c>
      <c r="T77" s="23">
        <v>1891875</v>
      </c>
      <c r="U77" s="23">
        <v>675433</v>
      </c>
      <c r="V77" s="23">
        <v>875216</v>
      </c>
      <c r="W77" s="23">
        <v>1449321</v>
      </c>
      <c r="X77" s="23">
        <v>1728540</v>
      </c>
      <c r="Y77" s="23">
        <v>1929840</v>
      </c>
    </row>
    <row r="78" spans="1:25" x14ac:dyDescent="0.2">
      <c r="A78" s="13" t="s">
        <v>149</v>
      </c>
      <c r="B78" s="13" t="s">
        <v>150</v>
      </c>
      <c r="C78" s="23">
        <v>153428</v>
      </c>
      <c r="D78" s="23">
        <v>172266</v>
      </c>
      <c r="E78" s="23">
        <v>164382</v>
      </c>
      <c r="F78" s="23">
        <v>189268</v>
      </c>
      <c r="G78" s="23">
        <v>107001</v>
      </c>
      <c r="H78" s="23">
        <v>357402</v>
      </c>
      <c r="I78" s="23">
        <v>397206</v>
      </c>
      <c r="J78" s="23">
        <v>364868</v>
      </c>
      <c r="K78" s="23">
        <v>415679</v>
      </c>
      <c r="L78" s="23">
        <v>463376</v>
      </c>
      <c r="M78" s="23">
        <v>433574</v>
      </c>
      <c r="N78" s="23">
        <v>391713</v>
      </c>
      <c r="O78" s="23">
        <v>455089</v>
      </c>
      <c r="P78" s="23">
        <v>462946</v>
      </c>
      <c r="Q78" s="23">
        <v>480208</v>
      </c>
      <c r="R78" s="23">
        <v>483610</v>
      </c>
      <c r="S78" s="23">
        <v>465715</v>
      </c>
      <c r="T78" s="23">
        <v>463954</v>
      </c>
      <c r="U78" s="23">
        <v>157579</v>
      </c>
      <c r="V78" s="23">
        <v>201802</v>
      </c>
      <c r="W78" s="23">
        <v>307337</v>
      </c>
      <c r="X78" s="23">
        <v>363838</v>
      </c>
      <c r="Y78" s="23">
        <v>361080</v>
      </c>
    </row>
    <row r="79" spans="1:25" x14ac:dyDescent="0.2">
      <c r="A79" s="13" t="s">
        <v>151</v>
      </c>
      <c r="B79" s="13" t="s">
        <v>152</v>
      </c>
      <c r="C79" s="23">
        <v>642948</v>
      </c>
      <c r="D79" s="23">
        <v>366204</v>
      </c>
      <c r="E79" s="23">
        <v>552229</v>
      </c>
      <c r="F79" s="23">
        <v>579124</v>
      </c>
      <c r="G79" s="23">
        <v>707801</v>
      </c>
      <c r="H79" s="23">
        <v>510240</v>
      </c>
      <c r="I79" s="23">
        <v>535022</v>
      </c>
      <c r="J79" s="23">
        <v>536013</v>
      </c>
      <c r="K79" s="23">
        <v>577818</v>
      </c>
      <c r="L79" s="23">
        <v>603265</v>
      </c>
      <c r="M79" s="23">
        <v>568587</v>
      </c>
      <c r="N79" s="23">
        <v>428323</v>
      </c>
      <c r="O79" s="23">
        <v>1004909</v>
      </c>
      <c r="P79" s="23">
        <v>1008927</v>
      </c>
      <c r="Q79" s="23">
        <v>1057482</v>
      </c>
      <c r="R79" s="23">
        <v>1001136</v>
      </c>
      <c r="S79" s="23">
        <v>961645</v>
      </c>
      <c r="T79" s="23">
        <v>976017</v>
      </c>
      <c r="U79" s="23">
        <v>264842</v>
      </c>
      <c r="V79" s="23">
        <v>414614</v>
      </c>
      <c r="W79" s="23">
        <v>629651</v>
      </c>
      <c r="X79" s="23">
        <v>1252127</v>
      </c>
      <c r="Y79" s="23">
        <v>1302832</v>
      </c>
    </row>
    <row r="80" spans="1:25" x14ac:dyDescent="0.2">
      <c r="A80" s="13" t="s">
        <v>153</v>
      </c>
      <c r="B80" s="13" t="s">
        <v>154</v>
      </c>
      <c r="C80" s="23">
        <v>170540</v>
      </c>
      <c r="D80" s="23">
        <v>166994</v>
      </c>
      <c r="E80" s="23">
        <v>177701</v>
      </c>
      <c r="F80" s="23">
        <v>132835</v>
      </c>
      <c r="G80" s="23">
        <v>203161</v>
      </c>
      <c r="H80" s="23">
        <v>215337</v>
      </c>
      <c r="I80" s="23">
        <v>227030</v>
      </c>
      <c r="J80" s="23">
        <v>201408</v>
      </c>
      <c r="K80" s="23">
        <v>260330</v>
      </c>
      <c r="L80" s="23">
        <v>293957</v>
      </c>
      <c r="M80" s="23">
        <v>277013</v>
      </c>
      <c r="N80" s="23">
        <v>224774</v>
      </c>
      <c r="O80" s="23">
        <v>237030</v>
      </c>
      <c r="P80" s="23">
        <v>237165</v>
      </c>
      <c r="Q80" s="23">
        <v>256745</v>
      </c>
      <c r="R80" s="23">
        <v>274846</v>
      </c>
      <c r="S80" s="23">
        <v>278916</v>
      </c>
      <c r="T80" s="23">
        <v>286165</v>
      </c>
      <c r="U80" s="23">
        <v>108046</v>
      </c>
      <c r="V80" s="23">
        <v>160942</v>
      </c>
      <c r="W80" s="23">
        <v>258898</v>
      </c>
      <c r="X80" s="23">
        <v>323246</v>
      </c>
      <c r="Y80" s="23">
        <v>346199</v>
      </c>
    </row>
    <row r="81" spans="1:25" x14ac:dyDescent="0.2">
      <c r="A81" s="13" t="s">
        <v>155</v>
      </c>
      <c r="B81" s="13" t="s">
        <v>156</v>
      </c>
      <c r="C81" s="23">
        <v>320936</v>
      </c>
      <c r="D81" s="23">
        <v>313764</v>
      </c>
      <c r="E81" s="23">
        <v>458024</v>
      </c>
      <c r="F81" s="23">
        <v>386201</v>
      </c>
      <c r="G81" s="23">
        <v>425770</v>
      </c>
      <c r="H81" s="23">
        <v>318348</v>
      </c>
      <c r="I81" s="23">
        <v>377925</v>
      </c>
      <c r="J81" s="23">
        <v>406688</v>
      </c>
      <c r="K81" s="23">
        <v>418562</v>
      </c>
      <c r="L81" s="23">
        <v>452165</v>
      </c>
      <c r="M81" s="23">
        <v>412604</v>
      </c>
      <c r="N81" s="23">
        <v>442104</v>
      </c>
      <c r="O81" s="23">
        <v>480348</v>
      </c>
      <c r="P81" s="23">
        <v>485198</v>
      </c>
      <c r="Q81" s="23">
        <v>476778</v>
      </c>
      <c r="R81" s="23">
        <v>474656</v>
      </c>
      <c r="S81" s="23">
        <v>514536</v>
      </c>
      <c r="T81" s="23">
        <v>545923</v>
      </c>
      <c r="U81" s="23">
        <v>183773</v>
      </c>
      <c r="V81" s="23">
        <v>247938</v>
      </c>
      <c r="W81" s="23">
        <v>373854</v>
      </c>
      <c r="X81" s="23">
        <v>455297</v>
      </c>
      <c r="Y81" s="23">
        <v>469478</v>
      </c>
    </row>
    <row r="82" spans="1:25" x14ac:dyDescent="0.2">
      <c r="A82" s="13" t="s">
        <v>157</v>
      </c>
      <c r="B82" s="13" t="s">
        <v>158</v>
      </c>
      <c r="C82" s="23">
        <v>679768</v>
      </c>
      <c r="D82" s="23">
        <v>815614</v>
      </c>
      <c r="E82" s="23">
        <v>1031534</v>
      </c>
      <c r="F82" s="23">
        <v>881334</v>
      </c>
      <c r="G82" s="23">
        <v>1040949</v>
      </c>
      <c r="H82" s="23">
        <v>951023</v>
      </c>
      <c r="I82" s="23">
        <v>613048</v>
      </c>
      <c r="J82" s="23">
        <v>1037979</v>
      </c>
      <c r="K82" s="23">
        <v>1071605</v>
      </c>
      <c r="L82" s="23">
        <v>1022665</v>
      </c>
      <c r="M82" s="23">
        <v>577796</v>
      </c>
      <c r="N82" s="23">
        <v>529559</v>
      </c>
      <c r="O82" s="23">
        <v>601793</v>
      </c>
      <c r="P82" s="23">
        <v>970563</v>
      </c>
      <c r="Q82" s="23">
        <v>629371</v>
      </c>
      <c r="R82" s="23">
        <v>982134</v>
      </c>
      <c r="S82" s="23">
        <v>991854</v>
      </c>
      <c r="T82" s="23">
        <v>1136162</v>
      </c>
      <c r="U82" s="23">
        <v>389171</v>
      </c>
      <c r="V82" s="23">
        <v>440410</v>
      </c>
      <c r="W82" s="23">
        <v>736444</v>
      </c>
      <c r="X82" s="23">
        <v>1029964</v>
      </c>
      <c r="Y82" s="23">
        <v>1117176</v>
      </c>
    </row>
    <row r="83" spans="1:25" x14ac:dyDescent="0.2">
      <c r="A83" s="13" t="s">
        <v>159</v>
      </c>
      <c r="B83" s="13" t="s">
        <v>160</v>
      </c>
      <c r="C83" s="23">
        <v>4598302.8873182274</v>
      </c>
      <c r="D83" s="23">
        <v>4077284.4958802136</v>
      </c>
      <c r="E83" s="23">
        <v>4032748.6909660799</v>
      </c>
      <c r="F83" s="23">
        <v>3895656.8496144884</v>
      </c>
      <c r="G83" s="23">
        <v>3946869.5656127129</v>
      </c>
      <c r="H83" s="23">
        <v>3909646.5617946661</v>
      </c>
      <c r="I83" s="23">
        <v>3895393.6058315579</v>
      </c>
      <c r="J83" s="23">
        <v>4208633.4805864524</v>
      </c>
      <c r="K83" s="23">
        <v>4118195.1717459252</v>
      </c>
      <c r="L83" s="23">
        <v>4206188.0368091445</v>
      </c>
      <c r="M83" s="23">
        <v>4075179.5874935831</v>
      </c>
      <c r="N83" s="23">
        <v>4116891.8225424485</v>
      </c>
      <c r="O83" s="23">
        <v>3927162.764705414</v>
      </c>
      <c r="P83" s="23">
        <v>3416418.8054568162</v>
      </c>
      <c r="Q83" s="23">
        <v>3045115.2759146034</v>
      </c>
      <c r="R83" s="23">
        <v>2960132.7300747479</v>
      </c>
      <c r="S83" s="23">
        <v>2818217.2040662072</v>
      </c>
      <c r="T83" s="23">
        <v>4057578.4348192876</v>
      </c>
      <c r="U83" s="23">
        <v>1662627.3784189348</v>
      </c>
      <c r="V83" s="23">
        <v>1985347.1784714919</v>
      </c>
      <c r="W83" s="23">
        <v>3395428.0533653246</v>
      </c>
      <c r="X83" s="23">
        <v>3907126.1760836318</v>
      </c>
      <c r="Y83" s="23">
        <v>3983616.7607762176</v>
      </c>
    </row>
    <row r="84" spans="1:25" x14ac:dyDescent="0.2">
      <c r="A84" s="13" t="s">
        <v>161</v>
      </c>
      <c r="B84" s="13" t="s">
        <v>162</v>
      </c>
      <c r="C84" s="23">
        <v>367977</v>
      </c>
      <c r="D84" s="23">
        <v>524852</v>
      </c>
      <c r="E84" s="23">
        <v>636889</v>
      </c>
      <c r="F84" s="23">
        <v>590736</v>
      </c>
      <c r="G84" s="23">
        <v>657058</v>
      </c>
      <c r="H84" s="23">
        <v>593522</v>
      </c>
      <c r="I84" s="23">
        <v>621460</v>
      </c>
      <c r="J84" s="23">
        <v>509510</v>
      </c>
      <c r="K84" s="23">
        <v>560897</v>
      </c>
      <c r="L84" s="23">
        <v>611848</v>
      </c>
      <c r="M84" s="23">
        <v>661485</v>
      </c>
      <c r="N84" s="23">
        <v>659028</v>
      </c>
      <c r="O84" s="23">
        <v>759351</v>
      </c>
      <c r="P84" s="23">
        <v>758117</v>
      </c>
      <c r="Q84" s="23">
        <v>856161</v>
      </c>
      <c r="R84" s="23">
        <v>880328</v>
      </c>
      <c r="S84" s="23">
        <v>860323</v>
      </c>
      <c r="T84" s="23">
        <v>911061</v>
      </c>
      <c r="U84" s="23">
        <v>355108</v>
      </c>
      <c r="V84" s="23">
        <v>450674</v>
      </c>
      <c r="W84" s="23">
        <v>726790</v>
      </c>
      <c r="X84" s="23">
        <v>1045131</v>
      </c>
      <c r="Y84" s="23">
        <v>1064799</v>
      </c>
    </row>
    <row r="85" spans="1:25" x14ac:dyDescent="0.2">
      <c r="A85" s="13" t="s">
        <v>163</v>
      </c>
      <c r="B85" s="13" t="s">
        <v>164</v>
      </c>
      <c r="C85" s="23">
        <v>939032</v>
      </c>
      <c r="D85" s="23">
        <v>598077</v>
      </c>
      <c r="E85" s="23">
        <v>704896</v>
      </c>
      <c r="F85" s="23">
        <v>736269</v>
      </c>
      <c r="G85" s="23">
        <v>897214</v>
      </c>
      <c r="H85" s="23">
        <v>783308</v>
      </c>
      <c r="I85" s="23">
        <v>1089169</v>
      </c>
      <c r="J85" s="23">
        <v>852968</v>
      </c>
      <c r="K85" s="23">
        <v>656984</v>
      </c>
      <c r="L85" s="23">
        <v>1020713</v>
      </c>
      <c r="M85" s="23">
        <v>832059</v>
      </c>
      <c r="N85" s="23">
        <v>760485</v>
      </c>
      <c r="O85" s="23">
        <v>916822</v>
      </c>
      <c r="P85" s="23">
        <v>496063</v>
      </c>
      <c r="Q85" s="23">
        <v>614779</v>
      </c>
      <c r="R85" s="23">
        <v>823426</v>
      </c>
      <c r="S85" s="23">
        <v>667981</v>
      </c>
      <c r="T85" s="23">
        <v>835326</v>
      </c>
      <c r="U85" s="23">
        <v>291751</v>
      </c>
      <c r="V85" s="23">
        <v>400797</v>
      </c>
      <c r="W85" s="23">
        <v>717296</v>
      </c>
      <c r="X85" s="23">
        <v>849961</v>
      </c>
      <c r="Y85" s="23">
        <v>787887</v>
      </c>
    </row>
    <row r="86" spans="1:25" x14ac:dyDescent="0.2">
      <c r="A86" s="13" t="s">
        <v>165</v>
      </c>
      <c r="B86" s="13" t="s">
        <v>166</v>
      </c>
      <c r="C86" s="23">
        <v>1360849</v>
      </c>
      <c r="D86" s="23">
        <v>1021561</v>
      </c>
      <c r="E86" s="23">
        <v>1247883</v>
      </c>
      <c r="F86" s="23">
        <v>1069491</v>
      </c>
      <c r="G86" s="23">
        <v>1236251</v>
      </c>
      <c r="H86" s="23">
        <v>1126693</v>
      </c>
      <c r="I86" s="23">
        <v>820556</v>
      </c>
      <c r="J86" s="23">
        <v>704599</v>
      </c>
      <c r="K86" s="23">
        <v>701451</v>
      </c>
      <c r="L86" s="23">
        <v>822643</v>
      </c>
      <c r="M86" s="23">
        <v>679996</v>
      </c>
      <c r="N86" s="23">
        <v>669341</v>
      </c>
      <c r="O86" s="23">
        <v>795877</v>
      </c>
      <c r="P86" s="23">
        <v>762423</v>
      </c>
      <c r="Q86" s="23">
        <v>1060462</v>
      </c>
      <c r="R86" s="23">
        <v>780716</v>
      </c>
      <c r="S86" s="23">
        <v>670375</v>
      </c>
      <c r="T86" s="23">
        <v>885196</v>
      </c>
      <c r="U86" s="23">
        <v>268620</v>
      </c>
      <c r="V86" s="23">
        <v>347935</v>
      </c>
      <c r="W86" s="23">
        <v>592853</v>
      </c>
      <c r="X86" s="23">
        <v>782816</v>
      </c>
      <c r="Y86" s="23">
        <v>759575</v>
      </c>
    </row>
    <row r="87" spans="1:25" x14ac:dyDescent="0.2">
      <c r="A87" s="13" t="s">
        <v>167</v>
      </c>
      <c r="B87" s="13" t="s">
        <v>168</v>
      </c>
      <c r="C87" s="23">
        <v>220015</v>
      </c>
      <c r="D87" s="23">
        <v>213146</v>
      </c>
      <c r="E87" s="23">
        <v>246291</v>
      </c>
      <c r="F87" s="23">
        <v>193016</v>
      </c>
      <c r="G87" s="23">
        <v>237103</v>
      </c>
      <c r="H87" s="23">
        <v>224280</v>
      </c>
      <c r="I87" s="23">
        <v>234385</v>
      </c>
      <c r="J87" s="23">
        <v>220422</v>
      </c>
      <c r="K87" s="23">
        <v>224575</v>
      </c>
      <c r="L87" s="23">
        <v>255917</v>
      </c>
      <c r="M87" s="23">
        <v>226918</v>
      </c>
      <c r="N87" s="23">
        <v>255432</v>
      </c>
      <c r="O87" s="23">
        <v>364124</v>
      </c>
      <c r="P87" s="23">
        <v>361905</v>
      </c>
      <c r="Q87" s="23">
        <v>390203</v>
      </c>
      <c r="R87" s="23">
        <v>393562</v>
      </c>
      <c r="S87" s="23">
        <v>388430</v>
      </c>
      <c r="T87" s="23">
        <v>414848</v>
      </c>
      <c r="U87" s="23">
        <v>130570</v>
      </c>
      <c r="V87" s="23">
        <v>202741</v>
      </c>
      <c r="W87" s="23">
        <v>346955</v>
      </c>
      <c r="X87" s="23">
        <v>395533</v>
      </c>
      <c r="Y87" s="23">
        <v>445169</v>
      </c>
    </row>
    <row r="88" spans="1:25" x14ac:dyDescent="0.2">
      <c r="A88" s="13" t="s">
        <v>169</v>
      </c>
      <c r="B88" s="13" t="s">
        <v>170</v>
      </c>
      <c r="C88" s="23">
        <v>191322</v>
      </c>
      <c r="D88" s="23">
        <v>70467</v>
      </c>
      <c r="E88" s="23">
        <v>177107</v>
      </c>
      <c r="F88" s="23">
        <v>67329</v>
      </c>
      <c r="G88" s="23">
        <v>164579</v>
      </c>
      <c r="H88" s="23">
        <v>181002</v>
      </c>
      <c r="I88" s="23">
        <v>254757</v>
      </c>
      <c r="J88" s="23">
        <v>79660</v>
      </c>
      <c r="K88" s="23">
        <v>80712</v>
      </c>
      <c r="L88" s="23">
        <v>90188</v>
      </c>
      <c r="M88" s="23">
        <v>202614</v>
      </c>
      <c r="N88" s="23">
        <v>79064</v>
      </c>
      <c r="O88" s="23">
        <v>216957</v>
      </c>
      <c r="P88" s="23">
        <v>218397</v>
      </c>
      <c r="Q88" s="23">
        <v>231425</v>
      </c>
      <c r="R88" s="23">
        <v>98557</v>
      </c>
      <c r="S88" s="23">
        <v>93309</v>
      </c>
      <c r="T88" s="23">
        <v>147932</v>
      </c>
      <c r="U88" s="23">
        <v>68434</v>
      </c>
      <c r="V88" s="23">
        <v>84560</v>
      </c>
      <c r="W88" s="23">
        <v>158781</v>
      </c>
      <c r="X88" s="23">
        <v>195611</v>
      </c>
      <c r="Y88" s="23">
        <v>205611</v>
      </c>
    </row>
    <row r="89" spans="1:25" x14ac:dyDescent="0.2">
      <c r="A89" s="13" t="s">
        <v>171</v>
      </c>
      <c r="B89" s="13" t="s">
        <v>172</v>
      </c>
      <c r="C89" s="23">
        <v>215303</v>
      </c>
      <c r="D89" s="23">
        <v>227045</v>
      </c>
      <c r="E89" s="23">
        <v>393705</v>
      </c>
      <c r="F89" s="23">
        <v>383422</v>
      </c>
      <c r="G89" s="23">
        <v>483750</v>
      </c>
      <c r="H89" s="23">
        <v>516137</v>
      </c>
      <c r="I89" s="23">
        <v>489653</v>
      </c>
      <c r="J89" s="23">
        <v>530574</v>
      </c>
      <c r="K89" s="23">
        <v>594744</v>
      </c>
      <c r="L89" s="23">
        <v>657201</v>
      </c>
      <c r="M89" s="23">
        <v>561084</v>
      </c>
      <c r="N89" s="23">
        <v>535623</v>
      </c>
      <c r="O89" s="23">
        <v>570846</v>
      </c>
      <c r="P89" s="23">
        <v>593032</v>
      </c>
      <c r="Q89" s="23">
        <v>622748</v>
      </c>
      <c r="R89" s="23">
        <v>619904</v>
      </c>
      <c r="S89" s="23">
        <v>601189</v>
      </c>
      <c r="T89" s="23">
        <v>847948</v>
      </c>
      <c r="U89" s="23">
        <v>189923</v>
      </c>
      <c r="V89" s="23">
        <v>276393</v>
      </c>
      <c r="W89" s="23">
        <v>472684</v>
      </c>
      <c r="X89" s="23">
        <v>579127</v>
      </c>
      <c r="Y89" s="23">
        <v>713068</v>
      </c>
    </row>
    <row r="90" spans="1:25" x14ac:dyDescent="0.2">
      <c r="A90" s="13" t="s">
        <v>173</v>
      </c>
      <c r="B90" s="13" t="s">
        <v>174</v>
      </c>
      <c r="C90" s="23">
        <v>127452</v>
      </c>
      <c r="D90" s="23">
        <v>113041</v>
      </c>
      <c r="E90" s="23">
        <v>137818</v>
      </c>
      <c r="F90" s="23">
        <v>126819</v>
      </c>
      <c r="G90" s="23">
        <v>139766</v>
      </c>
      <c r="H90" s="23">
        <v>115535</v>
      </c>
      <c r="I90" s="23">
        <v>81357</v>
      </c>
      <c r="J90" s="23">
        <v>87140</v>
      </c>
      <c r="K90" s="23">
        <v>93475</v>
      </c>
      <c r="L90" s="23">
        <v>107245</v>
      </c>
      <c r="M90" s="23">
        <v>90281</v>
      </c>
      <c r="N90" s="23">
        <v>96382</v>
      </c>
      <c r="O90" s="23">
        <v>98911</v>
      </c>
      <c r="P90" s="23">
        <v>108768</v>
      </c>
      <c r="Q90" s="23">
        <v>120876</v>
      </c>
      <c r="R90" s="23">
        <v>129223</v>
      </c>
      <c r="S90" s="23">
        <v>130113</v>
      </c>
      <c r="T90" s="23">
        <v>138432</v>
      </c>
      <c r="U90" s="23">
        <v>49594</v>
      </c>
      <c r="V90" s="23">
        <v>60871</v>
      </c>
      <c r="W90" s="23">
        <v>109496</v>
      </c>
      <c r="X90" s="23">
        <v>120512</v>
      </c>
      <c r="Y90" s="23">
        <v>127901</v>
      </c>
    </row>
    <row r="91" spans="1:25" x14ac:dyDescent="0.2">
      <c r="A91" s="13" t="s">
        <v>175</v>
      </c>
      <c r="B91" s="13" t="s">
        <v>176</v>
      </c>
      <c r="C91" s="23">
        <v>744173</v>
      </c>
      <c r="D91" s="23">
        <v>698028</v>
      </c>
      <c r="E91" s="23">
        <v>827202</v>
      </c>
      <c r="F91" s="23">
        <v>764807</v>
      </c>
      <c r="G91" s="23">
        <v>868001</v>
      </c>
      <c r="H91" s="23">
        <v>802799</v>
      </c>
      <c r="I91" s="23">
        <v>778267</v>
      </c>
      <c r="J91" s="23">
        <v>802131</v>
      </c>
      <c r="K91" s="23">
        <v>1117197</v>
      </c>
      <c r="L91" s="23">
        <v>1066156</v>
      </c>
      <c r="M91" s="23">
        <v>994223</v>
      </c>
      <c r="N91" s="23">
        <v>968098</v>
      </c>
      <c r="O91" s="23">
        <v>855747</v>
      </c>
      <c r="P91" s="23">
        <v>425161</v>
      </c>
      <c r="Q91" s="23">
        <v>655593</v>
      </c>
      <c r="R91" s="23">
        <v>659484</v>
      </c>
      <c r="S91" s="23">
        <v>708488</v>
      </c>
      <c r="T91" s="23">
        <v>790763</v>
      </c>
      <c r="U91" s="23">
        <v>225631</v>
      </c>
      <c r="V91" s="23">
        <v>310212</v>
      </c>
      <c r="W91" s="23">
        <v>559319</v>
      </c>
      <c r="X91" s="23">
        <v>761248</v>
      </c>
      <c r="Y91" s="23">
        <v>809321</v>
      </c>
    </row>
    <row r="92" spans="1:25" x14ac:dyDescent="0.2">
      <c r="A92" s="13" t="s">
        <v>177</v>
      </c>
      <c r="B92" s="13" t="s">
        <v>178</v>
      </c>
      <c r="C92" s="23">
        <v>769066</v>
      </c>
      <c r="D92" s="23">
        <v>784904</v>
      </c>
      <c r="E92" s="23">
        <v>919196</v>
      </c>
      <c r="F92" s="23">
        <v>803014</v>
      </c>
      <c r="G92" s="23">
        <v>880973</v>
      </c>
      <c r="H92" s="23">
        <v>865220</v>
      </c>
      <c r="I92" s="23">
        <v>882867</v>
      </c>
      <c r="J92" s="23">
        <v>865741</v>
      </c>
      <c r="K92" s="23">
        <v>811013</v>
      </c>
      <c r="L92" s="23">
        <v>793214</v>
      </c>
      <c r="M92" s="23">
        <v>719150</v>
      </c>
      <c r="N92" s="23">
        <v>749829</v>
      </c>
      <c r="O92" s="23">
        <v>766376</v>
      </c>
      <c r="P92" s="23">
        <v>809744</v>
      </c>
      <c r="Q92" s="23">
        <v>858673</v>
      </c>
      <c r="R92" s="23">
        <v>801337</v>
      </c>
      <c r="S92" s="23">
        <v>730386</v>
      </c>
      <c r="T92" s="23">
        <v>802019</v>
      </c>
      <c r="U92" s="23">
        <v>276596</v>
      </c>
      <c r="V92" s="23">
        <v>367819</v>
      </c>
      <c r="W92" s="23">
        <v>619812</v>
      </c>
      <c r="X92" s="23">
        <v>772917</v>
      </c>
      <c r="Y92" s="23">
        <v>744089</v>
      </c>
    </row>
    <row r="93" spans="1:25" x14ac:dyDescent="0.2">
      <c r="A93" s="13" t="s">
        <v>179</v>
      </c>
      <c r="B93" s="13" t="s">
        <v>180</v>
      </c>
      <c r="C93" s="23">
        <v>477651</v>
      </c>
      <c r="D93" s="23">
        <v>812646</v>
      </c>
      <c r="E93" s="23">
        <v>322399</v>
      </c>
      <c r="F93" s="23">
        <v>406663</v>
      </c>
      <c r="G93" s="23">
        <v>1110001</v>
      </c>
      <c r="H93" s="23">
        <v>1107863</v>
      </c>
      <c r="I93" s="23">
        <v>740532</v>
      </c>
      <c r="J93" s="23">
        <v>873995</v>
      </c>
      <c r="K93" s="23">
        <v>1186879</v>
      </c>
      <c r="L93" s="23">
        <v>1118874</v>
      </c>
      <c r="M93" s="23">
        <v>688649</v>
      </c>
      <c r="N93" s="23">
        <v>650942</v>
      </c>
      <c r="O93" s="23">
        <v>818906</v>
      </c>
      <c r="P93" s="23">
        <v>831077</v>
      </c>
      <c r="Q93" s="23">
        <v>730580</v>
      </c>
      <c r="R93" s="23">
        <v>725344</v>
      </c>
      <c r="S93" s="23">
        <v>836741</v>
      </c>
      <c r="T93" s="23">
        <v>966519</v>
      </c>
      <c r="U93" s="23">
        <v>300459</v>
      </c>
      <c r="V93" s="23">
        <v>506553</v>
      </c>
      <c r="W93" s="23">
        <v>907099</v>
      </c>
      <c r="X93" s="23">
        <v>1082977</v>
      </c>
      <c r="Y93" s="23">
        <v>1205083</v>
      </c>
    </row>
    <row r="94" spans="1:25" x14ac:dyDescent="0.2">
      <c r="A94" s="13" t="s">
        <v>181</v>
      </c>
      <c r="B94" s="13" t="s">
        <v>182</v>
      </c>
      <c r="C94" s="23">
        <v>208059</v>
      </c>
      <c r="D94" s="23">
        <v>196216</v>
      </c>
      <c r="E94" s="23">
        <v>252770</v>
      </c>
      <c r="F94" s="23">
        <v>208036</v>
      </c>
      <c r="G94" s="23">
        <v>245176</v>
      </c>
      <c r="H94" s="23">
        <v>241336</v>
      </c>
      <c r="I94" s="23">
        <v>226677</v>
      </c>
      <c r="J94" s="23">
        <v>212668</v>
      </c>
      <c r="K94" s="23">
        <v>232347</v>
      </c>
      <c r="L94" s="23">
        <v>240128</v>
      </c>
      <c r="M94" s="23">
        <v>225443</v>
      </c>
      <c r="N94" s="23">
        <v>231530</v>
      </c>
      <c r="O94" s="23">
        <v>285357</v>
      </c>
      <c r="P94" s="23">
        <v>277020</v>
      </c>
      <c r="Q94" s="23">
        <v>306207</v>
      </c>
      <c r="R94" s="23">
        <v>483413</v>
      </c>
      <c r="S94" s="23">
        <v>490773</v>
      </c>
      <c r="T94" s="23">
        <v>521292</v>
      </c>
      <c r="U94" s="23">
        <v>181749</v>
      </c>
      <c r="V94" s="23">
        <v>236510</v>
      </c>
      <c r="W94" s="23">
        <v>392822</v>
      </c>
      <c r="X94" s="23">
        <v>450148</v>
      </c>
      <c r="Y94" s="23">
        <v>478366</v>
      </c>
    </row>
    <row r="95" spans="1:25" x14ac:dyDescent="0.2">
      <c r="A95" s="13" t="s">
        <v>183</v>
      </c>
      <c r="B95" s="13" t="s">
        <v>184</v>
      </c>
      <c r="C95" s="23">
        <v>761360</v>
      </c>
      <c r="D95" s="23">
        <v>155246</v>
      </c>
      <c r="E95" s="23">
        <v>201506</v>
      </c>
      <c r="F95" s="23">
        <v>142314</v>
      </c>
      <c r="G95" s="23">
        <v>175585</v>
      </c>
      <c r="H95" s="23">
        <v>164690</v>
      </c>
      <c r="I95" s="23">
        <v>161168</v>
      </c>
      <c r="J95" s="23">
        <v>149046</v>
      </c>
      <c r="K95" s="23">
        <v>155017</v>
      </c>
      <c r="L95" s="23">
        <v>179009</v>
      </c>
      <c r="M95" s="23">
        <v>156402</v>
      </c>
      <c r="N95" s="23">
        <v>151221</v>
      </c>
      <c r="O95" s="23">
        <v>162414</v>
      </c>
      <c r="P95" s="23">
        <v>153542</v>
      </c>
      <c r="Q95" s="23">
        <v>170638</v>
      </c>
      <c r="R95" s="23">
        <v>172755</v>
      </c>
      <c r="S95" s="23">
        <v>173315</v>
      </c>
      <c r="T95" s="23">
        <v>177970</v>
      </c>
      <c r="U95" s="23">
        <v>52151</v>
      </c>
      <c r="V95" s="23">
        <v>78132</v>
      </c>
      <c r="W95" s="23">
        <v>132809</v>
      </c>
      <c r="X95" s="23">
        <v>156436</v>
      </c>
      <c r="Y95" s="23">
        <v>165422</v>
      </c>
    </row>
    <row r="96" spans="1:25" x14ac:dyDescent="0.2">
      <c r="A96" s="13" t="s">
        <v>185</v>
      </c>
      <c r="B96" s="13" t="s">
        <v>186</v>
      </c>
      <c r="C96" s="23">
        <v>407916</v>
      </c>
      <c r="D96" s="23">
        <v>378439</v>
      </c>
      <c r="E96" s="23">
        <v>437053</v>
      </c>
      <c r="F96" s="23">
        <v>382476</v>
      </c>
      <c r="G96" s="23">
        <v>470602</v>
      </c>
      <c r="H96" s="23">
        <v>424906</v>
      </c>
      <c r="I96" s="23">
        <v>442340</v>
      </c>
      <c r="J96" s="23">
        <v>425464</v>
      </c>
      <c r="K96" s="23">
        <v>434989</v>
      </c>
      <c r="L96" s="23">
        <v>491422</v>
      </c>
      <c r="M96" s="23">
        <v>497242</v>
      </c>
      <c r="N96" s="23">
        <v>483437</v>
      </c>
      <c r="O96" s="23">
        <v>555687</v>
      </c>
      <c r="P96" s="23">
        <v>562185</v>
      </c>
      <c r="Q96" s="23">
        <v>574628</v>
      </c>
      <c r="R96" s="23">
        <v>600260</v>
      </c>
      <c r="S96" s="23">
        <v>465160</v>
      </c>
      <c r="T96" s="23">
        <v>626753</v>
      </c>
      <c r="U96" s="23">
        <v>232587</v>
      </c>
      <c r="V96" s="23">
        <v>373592</v>
      </c>
      <c r="W96" s="23">
        <v>546665</v>
      </c>
      <c r="X96" s="23">
        <v>687112</v>
      </c>
      <c r="Y96" s="23">
        <v>672772</v>
      </c>
    </row>
    <row r="97" spans="1:25" x14ac:dyDescent="0.2">
      <c r="A97" s="13" t="s">
        <v>187</v>
      </c>
      <c r="B97" s="13" t="s">
        <v>188</v>
      </c>
      <c r="C97" s="23">
        <v>387081</v>
      </c>
      <c r="D97" s="23">
        <v>432087</v>
      </c>
      <c r="E97" s="23">
        <v>498267</v>
      </c>
      <c r="F97" s="23">
        <v>427750</v>
      </c>
      <c r="G97" s="23">
        <v>399261</v>
      </c>
      <c r="H97" s="23">
        <v>364631</v>
      </c>
      <c r="I97" s="23">
        <v>381290</v>
      </c>
      <c r="J97" s="23">
        <v>394977</v>
      </c>
      <c r="K97" s="23">
        <v>388361</v>
      </c>
      <c r="L97" s="23">
        <v>418884</v>
      </c>
      <c r="M97" s="23">
        <v>400568</v>
      </c>
      <c r="N97" s="23">
        <v>359805</v>
      </c>
      <c r="O97" s="23">
        <v>412320</v>
      </c>
      <c r="P97" s="23">
        <v>438148</v>
      </c>
      <c r="Q97" s="23">
        <v>447977</v>
      </c>
      <c r="R97" s="23">
        <v>391286</v>
      </c>
      <c r="S97" s="23">
        <v>358642</v>
      </c>
      <c r="T97" s="23">
        <v>733112</v>
      </c>
      <c r="U97" s="23">
        <v>221778</v>
      </c>
      <c r="V97" s="23">
        <v>308609</v>
      </c>
      <c r="W97" s="23">
        <v>502103</v>
      </c>
      <c r="X97" s="23">
        <v>614258</v>
      </c>
      <c r="Y97" s="23">
        <v>652180</v>
      </c>
    </row>
    <row r="98" spans="1:25" x14ac:dyDescent="0.2">
      <c r="A98" s="13" t="s">
        <v>189</v>
      </c>
      <c r="B98" s="13" t="s">
        <v>190</v>
      </c>
      <c r="C98" s="23">
        <v>256329</v>
      </c>
      <c r="D98" s="23">
        <v>515876</v>
      </c>
      <c r="E98" s="23">
        <v>623945</v>
      </c>
      <c r="F98" s="23">
        <v>510949</v>
      </c>
      <c r="G98" s="23">
        <v>504224</v>
      </c>
      <c r="H98" s="23">
        <v>427128</v>
      </c>
      <c r="I98" s="23">
        <v>476694</v>
      </c>
      <c r="J98" s="23">
        <v>451600</v>
      </c>
      <c r="K98" s="23">
        <v>506200</v>
      </c>
      <c r="L98" s="23">
        <v>540418</v>
      </c>
      <c r="M98" s="23">
        <v>504122</v>
      </c>
      <c r="N98" s="23">
        <v>484279</v>
      </c>
      <c r="O98" s="23">
        <v>497628</v>
      </c>
      <c r="P98" s="23">
        <v>492661</v>
      </c>
      <c r="Q98" s="23">
        <v>505703</v>
      </c>
      <c r="R98" s="23">
        <v>481850</v>
      </c>
      <c r="S98" s="23">
        <v>468119</v>
      </c>
      <c r="T98" s="23">
        <v>486488</v>
      </c>
      <c r="U98" s="23">
        <v>153045</v>
      </c>
      <c r="V98" s="23">
        <v>211285</v>
      </c>
      <c r="W98" s="23">
        <v>329463</v>
      </c>
      <c r="X98" s="23">
        <v>328193</v>
      </c>
      <c r="Y98" s="23">
        <v>293782</v>
      </c>
    </row>
    <row r="99" spans="1:25" x14ac:dyDescent="0.2">
      <c r="A99" s="13" t="s">
        <v>191</v>
      </c>
      <c r="B99" s="13" t="s">
        <v>192</v>
      </c>
      <c r="C99" s="23">
        <v>844944</v>
      </c>
      <c r="D99" s="23">
        <v>871039</v>
      </c>
      <c r="E99" s="23">
        <v>1021877</v>
      </c>
      <c r="F99" s="23">
        <v>804853</v>
      </c>
      <c r="G99" s="23">
        <v>887412</v>
      </c>
      <c r="H99" s="23">
        <v>826789</v>
      </c>
      <c r="I99" s="23">
        <v>732140</v>
      </c>
      <c r="J99" s="23">
        <v>757301</v>
      </c>
      <c r="K99" s="23">
        <v>776181</v>
      </c>
      <c r="L99" s="23">
        <v>1004354</v>
      </c>
      <c r="M99" s="23">
        <v>941589</v>
      </c>
      <c r="N99" s="23">
        <v>946967</v>
      </c>
      <c r="O99" s="23">
        <v>1023813</v>
      </c>
      <c r="P99" s="23">
        <v>865775</v>
      </c>
      <c r="Q99" s="23">
        <v>1033732</v>
      </c>
      <c r="R99" s="23">
        <v>999536</v>
      </c>
      <c r="S99" s="23">
        <v>872556</v>
      </c>
      <c r="T99" s="23">
        <v>855608</v>
      </c>
      <c r="U99" s="23">
        <v>316225</v>
      </c>
      <c r="V99" s="23">
        <v>471001</v>
      </c>
      <c r="W99" s="23">
        <v>772363</v>
      </c>
      <c r="X99" s="23">
        <v>896263</v>
      </c>
      <c r="Y99" s="23">
        <v>877110</v>
      </c>
    </row>
    <row r="100" spans="1:25" x14ac:dyDescent="0.2">
      <c r="A100" s="13" t="s">
        <v>193</v>
      </c>
      <c r="B100" s="13" t="s">
        <v>194</v>
      </c>
      <c r="C100" s="23">
        <v>1331264</v>
      </c>
      <c r="D100" s="23">
        <v>1296070</v>
      </c>
      <c r="E100" s="23">
        <v>1471635</v>
      </c>
      <c r="F100" s="23">
        <v>1370165</v>
      </c>
      <c r="G100" s="23">
        <v>1459765</v>
      </c>
      <c r="H100" s="23">
        <v>1242493</v>
      </c>
      <c r="I100" s="23">
        <v>1229281</v>
      </c>
      <c r="J100" s="23">
        <v>1245182</v>
      </c>
      <c r="K100" s="23">
        <v>1395951</v>
      </c>
      <c r="L100" s="23">
        <v>1377516</v>
      </c>
      <c r="M100" s="23">
        <v>1273380</v>
      </c>
      <c r="N100" s="23">
        <v>1235963</v>
      </c>
      <c r="O100" s="23">
        <v>1406648</v>
      </c>
      <c r="P100" s="23">
        <v>1239706</v>
      </c>
      <c r="Q100" s="23">
        <v>1506147</v>
      </c>
      <c r="R100" s="23">
        <v>1497189</v>
      </c>
      <c r="S100" s="23">
        <v>1378669</v>
      </c>
      <c r="T100" s="23">
        <v>1656632</v>
      </c>
      <c r="U100" s="23">
        <v>553577</v>
      </c>
      <c r="V100" s="23">
        <v>704518</v>
      </c>
      <c r="W100" s="23">
        <v>1154977</v>
      </c>
      <c r="X100" s="23">
        <v>1340197</v>
      </c>
      <c r="Y100" s="23">
        <v>1401547</v>
      </c>
    </row>
    <row r="101" spans="1:25" x14ac:dyDescent="0.2">
      <c r="A101" s="13" t="s">
        <v>195</v>
      </c>
      <c r="B101" s="13" t="s">
        <v>196</v>
      </c>
      <c r="C101" s="23">
        <v>885798</v>
      </c>
      <c r="D101" s="23">
        <v>823740</v>
      </c>
      <c r="E101" s="23">
        <v>1036485</v>
      </c>
      <c r="F101" s="23">
        <v>997884</v>
      </c>
      <c r="G101" s="23">
        <v>1033283</v>
      </c>
      <c r="H101" s="23">
        <v>930577</v>
      </c>
      <c r="I101" s="23">
        <v>885112</v>
      </c>
      <c r="J101" s="23">
        <v>930677</v>
      </c>
      <c r="K101" s="23">
        <v>1019627</v>
      </c>
      <c r="L101" s="23">
        <v>1040178</v>
      </c>
      <c r="M101" s="23">
        <v>1000425</v>
      </c>
      <c r="N101" s="23">
        <v>939573</v>
      </c>
      <c r="O101" s="23">
        <v>1002217</v>
      </c>
      <c r="P101" s="23">
        <v>948314</v>
      </c>
      <c r="Q101" s="23">
        <v>1160175</v>
      </c>
      <c r="R101" s="23">
        <v>1164529</v>
      </c>
      <c r="S101" s="23">
        <v>1171354</v>
      </c>
      <c r="T101" s="23">
        <v>1222573</v>
      </c>
      <c r="U101" s="23">
        <v>484419</v>
      </c>
      <c r="V101" s="23">
        <v>624006</v>
      </c>
      <c r="W101" s="23">
        <v>1048933</v>
      </c>
      <c r="X101" s="23">
        <v>1185474</v>
      </c>
      <c r="Y101" s="23">
        <v>1276406</v>
      </c>
    </row>
    <row r="102" spans="1:25" x14ac:dyDescent="0.2">
      <c r="A102" s="13" t="s">
        <v>197</v>
      </c>
      <c r="B102" s="13" t="s">
        <v>198</v>
      </c>
      <c r="C102" s="23">
        <v>715888</v>
      </c>
      <c r="D102" s="23">
        <v>798318</v>
      </c>
      <c r="E102" s="23">
        <v>946553</v>
      </c>
      <c r="F102" s="23">
        <v>1005417</v>
      </c>
      <c r="G102" s="23">
        <v>1024384</v>
      </c>
      <c r="H102" s="23">
        <v>897983</v>
      </c>
      <c r="I102" s="23">
        <v>741164</v>
      </c>
      <c r="J102" s="23">
        <v>674728</v>
      </c>
      <c r="K102" s="23">
        <v>810825</v>
      </c>
      <c r="L102" s="23">
        <v>941904</v>
      </c>
      <c r="M102" s="23">
        <v>925077</v>
      </c>
      <c r="N102" s="23">
        <v>976781</v>
      </c>
      <c r="O102" s="23">
        <v>1008921</v>
      </c>
      <c r="P102" s="23">
        <v>898516</v>
      </c>
      <c r="Q102" s="23">
        <v>1028407</v>
      </c>
      <c r="R102" s="23">
        <v>957388</v>
      </c>
      <c r="S102" s="23">
        <v>1054805</v>
      </c>
      <c r="T102" s="23">
        <v>1166715</v>
      </c>
      <c r="U102" s="23">
        <v>415822</v>
      </c>
      <c r="V102" s="23">
        <v>588923</v>
      </c>
      <c r="W102" s="23">
        <v>905199</v>
      </c>
      <c r="X102" s="23">
        <v>1083910</v>
      </c>
      <c r="Y102" s="23">
        <v>1100171</v>
      </c>
    </row>
    <row r="103" spans="1:25" x14ac:dyDescent="0.2">
      <c r="A103" s="13" t="s">
        <v>199</v>
      </c>
      <c r="B103" s="13" t="s">
        <v>200</v>
      </c>
      <c r="C103" s="23">
        <v>531838</v>
      </c>
      <c r="D103" s="23">
        <v>414739</v>
      </c>
      <c r="E103" s="23">
        <v>487329</v>
      </c>
      <c r="F103" s="23">
        <v>451839</v>
      </c>
      <c r="G103" s="23">
        <v>393279</v>
      </c>
      <c r="H103" s="23">
        <v>352337</v>
      </c>
      <c r="I103" s="23">
        <v>357481</v>
      </c>
      <c r="J103" s="23">
        <v>379635</v>
      </c>
      <c r="K103" s="23">
        <v>374844</v>
      </c>
      <c r="L103" s="23">
        <v>503722</v>
      </c>
      <c r="M103" s="23">
        <v>488299</v>
      </c>
      <c r="N103" s="23">
        <v>448924</v>
      </c>
      <c r="O103" s="23">
        <v>461167</v>
      </c>
      <c r="P103" s="23">
        <v>450448</v>
      </c>
      <c r="Q103" s="23">
        <v>507198</v>
      </c>
      <c r="R103" s="23">
        <v>534050</v>
      </c>
      <c r="S103" s="23">
        <v>508575</v>
      </c>
      <c r="T103" s="23">
        <v>549986</v>
      </c>
      <c r="U103" s="23">
        <v>195588</v>
      </c>
      <c r="V103" s="23">
        <v>285284</v>
      </c>
      <c r="W103" s="23">
        <v>487439</v>
      </c>
      <c r="X103" s="23">
        <v>565296</v>
      </c>
      <c r="Y103" s="23">
        <v>516460</v>
      </c>
    </row>
    <row r="104" spans="1:25" s="2" customFormat="1" x14ac:dyDescent="0.2">
      <c r="A104" s="9"/>
      <c r="B104" s="9" t="s">
        <v>201</v>
      </c>
      <c r="C104" s="24">
        <v>48950854.887318224</v>
      </c>
      <c r="D104" s="24">
        <v>45522607.495880216</v>
      </c>
      <c r="E104" s="24">
        <v>53308880.690966077</v>
      </c>
      <c r="F104" s="24">
        <v>48223809.849614486</v>
      </c>
      <c r="G104" s="24">
        <v>54588985.565612711</v>
      </c>
      <c r="H104" s="24">
        <v>53397769.561794668</v>
      </c>
      <c r="I104" s="24">
        <v>53397448.605831556</v>
      </c>
      <c r="J104" s="24">
        <v>53835477.480586454</v>
      </c>
      <c r="K104" s="24">
        <v>56895925.171745926</v>
      </c>
      <c r="L104" s="24">
        <v>62094221.036809146</v>
      </c>
      <c r="M104" s="24">
        <v>56572211.587493584</v>
      </c>
      <c r="N104" s="24">
        <v>55121432.822542451</v>
      </c>
      <c r="O104" s="24">
        <v>62999852.764705412</v>
      </c>
      <c r="P104" s="24">
        <v>62905647.805456817</v>
      </c>
      <c r="Q104" s="24">
        <v>67155940.275914609</v>
      </c>
      <c r="R104" s="24">
        <v>68554990.730074748</v>
      </c>
      <c r="S104" s="24">
        <v>65816997.204066209</v>
      </c>
      <c r="T104" s="24">
        <v>71966526.434819281</v>
      </c>
      <c r="U104" s="24">
        <v>24869448.378418934</v>
      </c>
      <c r="V104" s="24">
        <v>35354823.178471491</v>
      </c>
      <c r="W104" s="24">
        <v>56782183.053365327</v>
      </c>
      <c r="X104" s="24">
        <v>69810690.176083624</v>
      </c>
      <c r="Y104" s="24">
        <v>70758125.760776222</v>
      </c>
    </row>
  </sheetData>
  <hyperlinks>
    <hyperlink ref="A2" location="Sommaire!A1" display="Retour au menu &quot;Exploitation des films&quot;" xr:uid="{00000000-0004-0000-1100-000000000000}"/>
  </hyperlinks>
  <pageMargins left="0.78740157499999996" right="0.78740157499999996" top="0.984251969" bottom="0.984251969" header="0.4921259845" footer="0.492125984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8"/>
  <dimension ref="A1:Y104"/>
  <sheetViews>
    <sheetView workbookViewId="0"/>
  </sheetViews>
  <sheetFormatPr baseColWidth="10" defaultColWidth="4.7109375" defaultRowHeight="12" x14ac:dyDescent="0.2"/>
  <cols>
    <col min="1" max="1" width="4.28515625" style="1" bestFit="1" customWidth="1"/>
    <col min="2" max="2" width="26.140625" style="1" bestFit="1" customWidth="1"/>
    <col min="3" max="4" width="6.42578125" style="1" bestFit="1" customWidth="1"/>
    <col min="5" max="5" width="7.85546875" style="4" customWidth="1"/>
    <col min="6" max="6" width="6.42578125" style="4" bestFit="1" customWidth="1"/>
    <col min="7" max="14" width="7.85546875" style="4" bestFit="1" customWidth="1"/>
    <col min="15" max="16" width="7.85546875" style="4" customWidth="1"/>
    <col min="17" max="25" width="6.42578125" style="1" bestFit="1" customWidth="1"/>
    <col min="26"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236</v>
      </c>
    </row>
    <row r="6" spans="1:25" ht="3" customHeight="1" x14ac:dyDescent="0.2"/>
    <row r="7" spans="1:25" s="2" customFormat="1" x14ac:dyDescent="0.2">
      <c r="A7" s="11"/>
      <c r="B7" s="11"/>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13" t="s">
        <v>9</v>
      </c>
      <c r="B8" s="13" t="s">
        <v>10</v>
      </c>
      <c r="C8" s="23">
        <v>1773750</v>
      </c>
      <c r="D8" s="23">
        <v>1783276</v>
      </c>
      <c r="E8" s="23">
        <v>2157176</v>
      </c>
      <c r="F8" s="23">
        <v>1567038</v>
      </c>
      <c r="G8" s="23">
        <v>2411964</v>
      </c>
      <c r="H8" s="23">
        <v>2392065</v>
      </c>
      <c r="I8" s="23">
        <v>2360591</v>
      </c>
      <c r="J8" s="23">
        <v>2668571</v>
      </c>
      <c r="K8" s="23">
        <v>2793693</v>
      </c>
      <c r="L8" s="23">
        <v>3203688</v>
      </c>
      <c r="M8" s="23">
        <v>3010329</v>
      </c>
      <c r="N8" s="23">
        <v>2831735</v>
      </c>
      <c r="O8" s="23">
        <v>3043650</v>
      </c>
      <c r="P8" s="23">
        <v>3405391</v>
      </c>
      <c r="Q8" s="23">
        <v>3465952</v>
      </c>
      <c r="R8" s="23">
        <v>3376444</v>
      </c>
      <c r="S8" s="23">
        <v>3283290</v>
      </c>
      <c r="T8" s="23">
        <v>3537718</v>
      </c>
      <c r="U8" s="23">
        <v>962547</v>
      </c>
      <c r="V8" s="23">
        <v>1346261</v>
      </c>
      <c r="W8" s="23">
        <v>2136707</v>
      </c>
      <c r="X8" s="23">
        <v>2729033</v>
      </c>
      <c r="Y8" s="23">
        <v>3006753</v>
      </c>
    </row>
    <row r="9" spans="1:25" x14ac:dyDescent="0.2">
      <c r="A9" s="13" t="s">
        <v>11</v>
      </c>
      <c r="B9" s="13" t="s">
        <v>12</v>
      </c>
      <c r="C9" s="23">
        <v>3802202</v>
      </c>
      <c r="D9" s="23">
        <v>3510820</v>
      </c>
      <c r="E9" s="23">
        <v>3516389</v>
      </c>
      <c r="F9" s="23">
        <v>2891955</v>
      </c>
      <c r="G9" s="23">
        <v>3310555</v>
      </c>
      <c r="H9" s="23">
        <v>3376207</v>
      </c>
      <c r="I9" s="23">
        <v>4361515</v>
      </c>
      <c r="J9" s="23">
        <v>4318629</v>
      </c>
      <c r="K9" s="23">
        <v>4844015</v>
      </c>
      <c r="L9" s="23">
        <v>5715387</v>
      </c>
      <c r="M9" s="23">
        <v>5330597</v>
      </c>
      <c r="N9" s="23">
        <v>4819121</v>
      </c>
      <c r="O9" s="23">
        <v>3109194</v>
      </c>
      <c r="P9" s="23">
        <v>5992487</v>
      </c>
      <c r="Q9" s="23">
        <v>6259824</v>
      </c>
      <c r="R9" s="23">
        <v>6201488</v>
      </c>
      <c r="S9" s="23">
        <v>4306401</v>
      </c>
      <c r="T9" s="23">
        <v>2676516</v>
      </c>
      <c r="U9" s="23">
        <v>1087011</v>
      </c>
      <c r="V9" s="23">
        <v>2408995</v>
      </c>
      <c r="W9" s="23">
        <v>3935886</v>
      </c>
      <c r="X9" s="23">
        <v>4394028</v>
      </c>
      <c r="Y9" s="23">
        <v>3772488</v>
      </c>
    </row>
    <row r="10" spans="1:25" x14ac:dyDescent="0.2">
      <c r="A10" s="13" t="s">
        <v>13</v>
      </c>
      <c r="B10" s="13" t="s">
        <v>14</v>
      </c>
      <c r="C10" s="23">
        <v>1401335</v>
      </c>
      <c r="D10" s="23">
        <v>1219920</v>
      </c>
      <c r="E10" s="23">
        <v>1447100</v>
      </c>
      <c r="F10" s="23">
        <v>1056462</v>
      </c>
      <c r="G10" s="23">
        <v>1405094</v>
      </c>
      <c r="H10" s="23">
        <v>2823231</v>
      </c>
      <c r="I10" s="23">
        <v>571383</v>
      </c>
      <c r="J10" s="23">
        <v>285730</v>
      </c>
      <c r="K10" s="23">
        <v>121102</v>
      </c>
      <c r="L10" s="23">
        <v>1126655</v>
      </c>
      <c r="M10" s="23">
        <v>1532055</v>
      </c>
      <c r="N10" s="23">
        <v>2474574</v>
      </c>
      <c r="O10" s="23">
        <v>4574051</v>
      </c>
      <c r="P10" s="23">
        <v>3598477</v>
      </c>
      <c r="Q10" s="23">
        <v>2860913</v>
      </c>
      <c r="R10" s="23">
        <v>4655978</v>
      </c>
      <c r="S10" s="23">
        <v>4426008</v>
      </c>
      <c r="T10" s="23">
        <v>4637810</v>
      </c>
      <c r="U10" s="23">
        <v>988817</v>
      </c>
      <c r="V10" s="23">
        <v>1679649</v>
      </c>
      <c r="W10" s="23">
        <v>3189105</v>
      </c>
      <c r="X10" s="23">
        <v>3946847</v>
      </c>
      <c r="Y10" s="23">
        <v>4214540</v>
      </c>
    </row>
    <row r="11" spans="1:25" x14ac:dyDescent="0.2">
      <c r="A11" s="13" t="s">
        <v>15</v>
      </c>
      <c r="B11" s="13" t="s">
        <v>16</v>
      </c>
      <c r="C11" s="23">
        <v>1411690</v>
      </c>
      <c r="D11" s="23">
        <v>1344284</v>
      </c>
      <c r="E11" s="23">
        <v>1638209</v>
      </c>
      <c r="F11" s="23">
        <v>1387970</v>
      </c>
      <c r="G11" s="23">
        <v>1574290</v>
      </c>
      <c r="H11" s="23">
        <v>2064405</v>
      </c>
      <c r="I11" s="23">
        <v>2219381</v>
      </c>
      <c r="J11" s="23">
        <v>2247875</v>
      </c>
      <c r="K11" s="23">
        <v>2402040</v>
      </c>
      <c r="L11" s="23">
        <v>2511998</v>
      </c>
      <c r="M11" s="23">
        <v>2312475</v>
      </c>
      <c r="N11" s="23">
        <v>2282848</v>
      </c>
      <c r="O11" s="23">
        <v>2246477</v>
      </c>
      <c r="P11" s="23">
        <v>2417272</v>
      </c>
      <c r="Q11" s="23">
        <v>2737536</v>
      </c>
      <c r="R11" s="23">
        <v>2612234</v>
      </c>
      <c r="S11" s="23">
        <v>2705526</v>
      </c>
      <c r="T11" s="23">
        <v>3207631</v>
      </c>
      <c r="U11" s="23">
        <v>894203</v>
      </c>
      <c r="V11" s="23">
        <v>1315201</v>
      </c>
      <c r="W11" s="23">
        <v>2288586</v>
      </c>
      <c r="X11" s="23">
        <v>2724087</v>
      </c>
      <c r="Y11" s="23">
        <v>2727412</v>
      </c>
    </row>
    <row r="12" spans="1:25" x14ac:dyDescent="0.2">
      <c r="A12" s="13" t="s">
        <v>17</v>
      </c>
      <c r="B12" s="13" t="s">
        <v>18</v>
      </c>
      <c r="C12" s="23">
        <v>575925</v>
      </c>
      <c r="D12" s="23">
        <v>609051</v>
      </c>
      <c r="E12" s="23">
        <v>652794</v>
      </c>
      <c r="F12" s="23">
        <v>652005</v>
      </c>
      <c r="G12" s="23">
        <v>726052</v>
      </c>
      <c r="H12" s="23">
        <v>687138</v>
      </c>
      <c r="I12" s="23">
        <v>690229</v>
      </c>
      <c r="J12" s="23">
        <v>677566</v>
      </c>
      <c r="K12" s="23">
        <v>647149</v>
      </c>
      <c r="L12" s="23">
        <v>692998</v>
      </c>
      <c r="M12" s="23">
        <v>627255</v>
      </c>
      <c r="N12" s="23">
        <v>656699</v>
      </c>
      <c r="O12" s="23">
        <v>716410</v>
      </c>
      <c r="P12" s="23">
        <v>774126</v>
      </c>
      <c r="Q12" s="23">
        <v>976059</v>
      </c>
      <c r="R12" s="23">
        <v>760842</v>
      </c>
      <c r="S12" s="23">
        <v>699079</v>
      </c>
      <c r="T12" s="23">
        <v>915564</v>
      </c>
      <c r="U12" s="23">
        <v>329040</v>
      </c>
      <c r="V12" s="23">
        <v>371660</v>
      </c>
      <c r="W12" s="23">
        <v>659181</v>
      </c>
      <c r="X12" s="23">
        <v>829153</v>
      </c>
      <c r="Y12" s="23">
        <v>944058</v>
      </c>
    </row>
    <row r="13" spans="1:25" x14ac:dyDescent="0.2">
      <c r="A13" s="13" t="s">
        <v>19</v>
      </c>
      <c r="B13" s="13" t="s">
        <v>20</v>
      </c>
      <c r="C13" s="23">
        <v>2675576</v>
      </c>
      <c r="D13" s="23">
        <v>2677138</v>
      </c>
      <c r="E13" s="23">
        <v>3575528</v>
      </c>
      <c r="F13" s="23">
        <v>4094825</v>
      </c>
      <c r="G13" s="23">
        <v>4388047</v>
      </c>
      <c r="H13" s="23">
        <v>3717551</v>
      </c>
      <c r="I13" s="23">
        <v>4047107</v>
      </c>
      <c r="J13" s="23">
        <v>4285068</v>
      </c>
      <c r="K13" s="23">
        <v>4495632</v>
      </c>
      <c r="L13" s="23">
        <v>4635931</v>
      </c>
      <c r="M13" s="23">
        <v>4111840</v>
      </c>
      <c r="N13" s="23">
        <v>4121377</v>
      </c>
      <c r="O13" s="23">
        <v>4365087</v>
      </c>
      <c r="P13" s="23">
        <v>4270621</v>
      </c>
      <c r="Q13" s="23">
        <v>4584286</v>
      </c>
      <c r="R13" s="23">
        <v>4607632</v>
      </c>
      <c r="S13" s="23">
        <v>4803726</v>
      </c>
      <c r="T13" s="23">
        <v>5986958</v>
      </c>
      <c r="U13" s="23">
        <v>1695423</v>
      </c>
      <c r="V13" s="23">
        <v>2049836</v>
      </c>
      <c r="W13" s="23">
        <v>3946697</v>
      </c>
      <c r="X13" s="23">
        <v>3599072</v>
      </c>
      <c r="Y13" s="23">
        <v>3349010</v>
      </c>
    </row>
    <row r="14" spans="1:25" x14ac:dyDescent="0.2">
      <c r="A14" s="13" t="s">
        <v>21</v>
      </c>
      <c r="B14" s="13" t="s">
        <v>22</v>
      </c>
      <c r="C14" s="23">
        <v>1177490</v>
      </c>
      <c r="D14" s="23">
        <v>1453411</v>
      </c>
      <c r="E14" s="23">
        <v>1712146</v>
      </c>
      <c r="F14" s="23">
        <v>1494920</v>
      </c>
      <c r="G14" s="23">
        <v>1726158</v>
      </c>
      <c r="H14" s="23">
        <v>1829170</v>
      </c>
      <c r="I14" s="23">
        <v>1869723</v>
      </c>
      <c r="J14" s="23">
        <v>1956951</v>
      </c>
      <c r="K14" s="23">
        <v>1951589</v>
      </c>
      <c r="L14" s="23">
        <v>2239740</v>
      </c>
      <c r="M14" s="23">
        <v>2202909</v>
      </c>
      <c r="N14" s="23">
        <v>2211947</v>
      </c>
      <c r="O14" s="23">
        <v>2444742</v>
      </c>
      <c r="P14" s="23">
        <v>2424494</v>
      </c>
      <c r="Q14" s="23">
        <v>2517301</v>
      </c>
      <c r="R14" s="23">
        <v>2330900</v>
      </c>
      <c r="S14" s="23">
        <v>2658459</v>
      </c>
      <c r="T14" s="23">
        <v>3021365</v>
      </c>
      <c r="U14" s="23">
        <v>900479</v>
      </c>
      <c r="V14" s="23">
        <v>1279385</v>
      </c>
      <c r="W14" s="23">
        <v>2167167</v>
      </c>
      <c r="X14" s="23">
        <v>2818234</v>
      </c>
      <c r="Y14" s="23">
        <v>2878115</v>
      </c>
    </row>
    <row r="15" spans="1:25" x14ac:dyDescent="0.2">
      <c r="A15" s="13" t="s">
        <v>23</v>
      </c>
      <c r="B15" s="13" t="s">
        <v>24</v>
      </c>
      <c r="C15" s="23">
        <v>1301723</v>
      </c>
      <c r="D15" s="23">
        <v>1315707</v>
      </c>
      <c r="E15" s="23">
        <v>2758861</v>
      </c>
      <c r="F15" s="23">
        <v>2447908</v>
      </c>
      <c r="G15" s="23">
        <v>3000833</v>
      </c>
      <c r="H15" s="23">
        <v>2823078</v>
      </c>
      <c r="I15" s="23">
        <v>3208867</v>
      </c>
      <c r="J15" s="23">
        <v>3021442</v>
      </c>
      <c r="K15" s="23">
        <v>2986152</v>
      </c>
      <c r="L15" s="23">
        <v>398436</v>
      </c>
      <c r="M15" s="23">
        <v>3204939</v>
      </c>
      <c r="N15" s="23">
        <v>2897668</v>
      </c>
      <c r="O15" s="23">
        <v>3166886</v>
      </c>
      <c r="P15" s="23">
        <v>3223415</v>
      </c>
      <c r="Q15" s="23">
        <v>3354187</v>
      </c>
      <c r="R15" s="23">
        <v>3354418</v>
      </c>
      <c r="S15" s="23">
        <v>3105721</v>
      </c>
      <c r="T15" s="23">
        <v>3097058</v>
      </c>
      <c r="U15" s="23">
        <v>894689</v>
      </c>
      <c r="V15" s="23">
        <v>1308881</v>
      </c>
      <c r="W15" s="23">
        <v>2096059</v>
      </c>
      <c r="X15" s="23">
        <v>2692663</v>
      </c>
      <c r="Y15" s="23">
        <v>2552543</v>
      </c>
    </row>
    <row r="16" spans="1:25" x14ac:dyDescent="0.2">
      <c r="A16" s="13" t="s">
        <v>25</v>
      </c>
      <c r="B16" s="13" t="s">
        <v>26</v>
      </c>
      <c r="C16" s="23">
        <v>345836</v>
      </c>
      <c r="D16" s="23">
        <v>255323</v>
      </c>
      <c r="E16" s="23">
        <v>394240</v>
      </c>
      <c r="F16" s="23">
        <v>459463</v>
      </c>
      <c r="G16" s="23">
        <v>576009</v>
      </c>
      <c r="H16" s="23">
        <v>769074</v>
      </c>
      <c r="I16" s="23">
        <v>270661</v>
      </c>
      <c r="J16" s="23">
        <v>309590</v>
      </c>
      <c r="K16" s="23">
        <v>393789</v>
      </c>
      <c r="L16" s="23">
        <v>463490</v>
      </c>
      <c r="M16" s="23">
        <v>451244</v>
      </c>
      <c r="N16" s="23">
        <v>415712</v>
      </c>
      <c r="O16" s="23">
        <v>481910</v>
      </c>
      <c r="P16" s="23">
        <v>437611</v>
      </c>
      <c r="Q16" s="23">
        <v>509582</v>
      </c>
      <c r="R16" s="23">
        <v>384448</v>
      </c>
      <c r="S16" s="23">
        <v>583413</v>
      </c>
      <c r="T16" s="23">
        <v>725028</v>
      </c>
      <c r="U16" s="23">
        <v>227893</v>
      </c>
      <c r="V16" s="23">
        <v>326069</v>
      </c>
      <c r="W16" s="23">
        <v>571374</v>
      </c>
      <c r="X16" s="23">
        <v>989269</v>
      </c>
      <c r="Y16" s="23">
        <v>1082947</v>
      </c>
    </row>
    <row r="17" spans="1:25" x14ac:dyDescent="0.2">
      <c r="A17" s="13" t="s">
        <v>27</v>
      </c>
      <c r="B17" s="13" t="s">
        <v>28</v>
      </c>
      <c r="C17" s="23">
        <v>699987</v>
      </c>
      <c r="D17" s="23">
        <v>366424</v>
      </c>
      <c r="E17" s="23">
        <v>306943</v>
      </c>
      <c r="F17" s="23">
        <v>341827</v>
      </c>
      <c r="G17" s="23">
        <v>405365</v>
      </c>
      <c r="H17" s="23">
        <v>398324</v>
      </c>
      <c r="I17" s="23">
        <v>322554</v>
      </c>
      <c r="J17" s="23">
        <v>335440</v>
      </c>
      <c r="K17" s="23">
        <v>326100</v>
      </c>
      <c r="L17" s="23">
        <v>360906</v>
      </c>
      <c r="M17" s="23">
        <v>293506</v>
      </c>
      <c r="N17" s="23">
        <v>107068</v>
      </c>
      <c r="O17" s="23">
        <v>479000</v>
      </c>
      <c r="P17" s="23">
        <v>500779</v>
      </c>
      <c r="Q17" s="23">
        <v>691352</v>
      </c>
      <c r="R17" s="23">
        <v>707074</v>
      </c>
      <c r="S17" s="23">
        <v>662976</v>
      </c>
      <c r="T17" s="23">
        <v>675594</v>
      </c>
      <c r="U17" s="23">
        <v>174104</v>
      </c>
      <c r="V17" s="23">
        <v>273810</v>
      </c>
      <c r="W17" s="23">
        <v>421851</v>
      </c>
      <c r="X17" s="23">
        <v>610507</v>
      </c>
      <c r="Y17" s="23">
        <v>967434</v>
      </c>
    </row>
    <row r="18" spans="1:25" x14ac:dyDescent="0.2">
      <c r="A18" s="13" t="s">
        <v>29</v>
      </c>
      <c r="B18" s="13" t="s">
        <v>30</v>
      </c>
      <c r="C18" s="23">
        <v>65042</v>
      </c>
      <c r="D18" s="23">
        <v>55123</v>
      </c>
      <c r="E18" s="23">
        <v>199594</v>
      </c>
      <c r="F18" s="23">
        <v>255672</v>
      </c>
      <c r="G18" s="23">
        <v>842167</v>
      </c>
      <c r="H18" s="23">
        <v>917787</v>
      </c>
      <c r="I18" s="23">
        <v>583694</v>
      </c>
      <c r="J18" s="23">
        <v>576959</v>
      </c>
      <c r="K18" s="23">
        <v>579447</v>
      </c>
      <c r="L18" s="23">
        <v>748748</v>
      </c>
      <c r="M18" s="23">
        <v>634319</v>
      </c>
      <c r="N18" s="23">
        <v>923441</v>
      </c>
      <c r="O18" s="23">
        <v>1099733</v>
      </c>
      <c r="P18" s="23">
        <v>977074</v>
      </c>
      <c r="Q18" s="23">
        <v>1103106</v>
      </c>
      <c r="R18" s="23">
        <v>1038138</v>
      </c>
      <c r="S18" s="23">
        <v>1018489</v>
      </c>
      <c r="T18" s="23">
        <v>1089140</v>
      </c>
      <c r="U18" s="23">
        <v>894289</v>
      </c>
      <c r="V18" s="23">
        <v>1487140</v>
      </c>
      <c r="W18" s="23">
        <v>1188906</v>
      </c>
      <c r="X18" s="23">
        <v>1462281</v>
      </c>
      <c r="Y18" s="23">
        <v>1603462</v>
      </c>
    </row>
    <row r="19" spans="1:25" x14ac:dyDescent="0.2">
      <c r="A19" s="13" t="s">
        <v>31</v>
      </c>
      <c r="B19" s="13" t="s">
        <v>32</v>
      </c>
      <c r="C19" s="23">
        <v>1872870</v>
      </c>
      <c r="D19" s="23">
        <v>1627950</v>
      </c>
      <c r="E19" s="23">
        <v>1943636</v>
      </c>
      <c r="F19" s="23">
        <v>1651848</v>
      </c>
      <c r="G19" s="23">
        <v>1732370</v>
      </c>
      <c r="H19" s="23">
        <v>2076191</v>
      </c>
      <c r="I19" s="23">
        <v>1862176</v>
      </c>
      <c r="J19" s="23">
        <v>1843856</v>
      </c>
      <c r="K19" s="23">
        <v>2077643</v>
      </c>
      <c r="L19" s="23">
        <v>2062151</v>
      </c>
      <c r="M19" s="23">
        <v>2271686</v>
      </c>
      <c r="N19" s="23">
        <v>2605403</v>
      </c>
      <c r="O19" s="23">
        <v>3588069</v>
      </c>
      <c r="P19" s="23">
        <v>3463846</v>
      </c>
      <c r="Q19" s="23">
        <v>3747534</v>
      </c>
      <c r="R19" s="23">
        <v>3895327</v>
      </c>
      <c r="S19" s="23">
        <v>3552505</v>
      </c>
      <c r="T19" s="23">
        <v>3607376</v>
      </c>
      <c r="U19" s="23">
        <v>1041708</v>
      </c>
      <c r="V19" s="23">
        <v>1711975</v>
      </c>
      <c r="W19" s="23">
        <v>2845732</v>
      </c>
      <c r="X19" s="23">
        <v>3488389</v>
      </c>
      <c r="Y19" s="23">
        <v>3773402</v>
      </c>
    </row>
    <row r="20" spans="1:25" x14ac:dyDescent="0.2">
      <c r="A20" s="13" t="s">
        <v>33</v>
      </c>
      <c r="B20" s="13" t="s">
        <v>34</v>
      </c>
      <c r="C20" s="23">
        <v>7585268</v>
      </c>
      <c r="D20" s="23">
        <v>7103541</v>
      </c>
      <c r="E20" s="23">
        <v>6925256</v>
      </c>
      <c r="F20" s="23">
        <v>6288605</v>
      </c>
      <c r="G20" s="23">
        <v>6977925</v>
      </c>
      <c r="H20" s="23">
        <v>6286873</v>
      </c>
      <c r="I20" s="23">
        <v>6988925</v>
      </c>
      <c r="J20" s="23">
        <v>7787086</v>
      </c>
      <c r="K20" s="23">
        <v>9059304</v>
      </c>
      <c r="L20" s="23">
        <v>9747841</v>
      </c>
      <c r="M20" s="23">
        <v>7472396</v>
      </c>
      <c r="N20" s="23">
        <v>7378016</v>
      </c>
      <c r="O20" s="23">
        <v>7649255</v>
      </c>
      <c r="P20" s="23">
        <v>7602295</v>
      </c>
      <c r="Q20" s="23">
        <v>7995856</v>
      </c>
      <c r="R20" s="23">
        <v>8871806</v>
      </c>
      <c r="S20" s="23">
        <v>9003730</v>
      </c>
      <c r="T20" s="23">
        <v>9735906</v>
      </c>
      <c r="U20" s="23">
        <v>3421934</v>
      </c>
      <c r="V20" s="23">
        <v>4478249</v>
      </c>
      <c r="W20" s="23">
        <v>6497343</v>
      </c>
      <c r="X20" s="23">
        <v>9984097</v>
      </c>
      <c r="Y20" s="23">
        <v>9787019</v>
      </c>
    </row>
    <row r="21" spans="1:25" x14ac:dyDescent="0.2">
      <c r="A21" s="13" t="s">
        <v>35</v>
      </c>
      <c r="B21" s="13" t="s">
        <v>36</v>
      </c>
      <c r="C21" s="23">
        <v>2246713</v>
      </c>
      <c r="D21" s="23">
        <v>1909073</v>
      </c>
      <c r="E21" s="23">
        <v>2303155</v>
      </c>
      <c r="F21" s="23">
        <v>2562124</v>
      </c>
      <c r="G21" s="23">
        <v>3051578</v>
      </c>
      <c r="H21" s="23">
        <v>2852171</v>
      </c>
      <c r="I21" s="23">
        <v>3145140</v>
      </c>
      <c r="J21" s="23">
        <v>3029816</v>
      </c>
      <c r="K21" s="23">
        <v>3286367</v>
      </c>
      <c r="L21" s="23">
        <v>3660884</v>
      </c>
      <c r="M21" s="23">
        <v>3425441</v>
      </c>
      <c r="N21" s="23">
        <v>3200021</v>
      </c>
      <c r="O21" s="23">
        <v>3585770</v>
      </c>
      <c r="P21" s="23">
        <v>3502493</v>
      </c>
      <c r="Q21" s="23">
        <v>3877762</v>
      </c>
      <c r="R21" s="23">
        <v>3702216</v>
      </c>
      <c r="S21" s="23">
        <v>3377245</v>
      </c>
      <c r="T21" s="23">
        <v>3916830</v>
      </c>
      <c r="U21" s="23">
        <v>1409677</v>
      </c>
      <c r="V21" s="23">
        <v>1977728</v>
      </c>
      <c r="W21" s="23">
        <v>2902437</v>
      </c>
      <c r="X21" s="23">
        <v>3681665</v>
      </c>
      <c r="Y21" s="23">
        <v>5539105</v>
      </c>
    </row>
    <row r="22" spans="1:25" x14ac:dyDescent="0.2">
      <c r="A22" s="13" t="s">
        <v>37</v>
      </c>
      <c r="B22" s="13" t="s">
        <v>38</v>
      </c>
      <c r="C22" s="23">
        <v>985881</v>
      </c>
      <c r="D22" s="23">
        <v>869501</v>
      </c>
      <c r="E22" s="23">
        <v>996203</v>
      </c>
      <c r="F22" s="23">
        <v>812017</v>
      </c>
      <c r="G22" s="23">
        <v>985994</v>
      </c>
      <c r="H22" s="23">
        <v>972955</v>
      </c>
      <c r="I22" s="23">
        <v>936682</v>
      </c>
      <c r="J22" s="23">
        <v>976464</v>
      </c>
      <c r="K22" s="23">
        <v>1083703</v>
      </c>
      <c r="L22" s="23">
        <v>1206950</v>
      </c>
      <c r="M22" s="23">
        <v>1088836</v>
      </c>
      <c r="N22" s="23">
        <v>1053278</v>
      </c>
      <c r="O22" s="23">
        <v>1172859</v>
      </c>
      <c r="P22" s="23">
        <v>1522951</v>
      </c>
      <c r="Q22" s="23">
        <v>1683653</v>
      </c>
      <c r="R22" s="23">
        <v>1647855</v>
      </c>
      <c r="S22" s="23">
        <v>1629180</v>
      </c>
      <c r="T22" s="23">
        <v>1742610</v>
      </c>
      <c r="U22" s="23">
        <v>548806</v>
      </c>
      <c r="V22" s="23">
        <v>817279</v>
      </c>
      <c r="W22" s="23">
        <v>1164553</v>
      </c>
      <c r="X22" s="23">
        <v>1298465</v>
      </c>
      <c r="Y22" s="23">
        <v>1500041</v>
      </c>
    </row>
    <row r="23" spans="1:25" x14ac:dyDescent="0.2">
      <c r="A23" s="13" t="s">
        <v>39</v>
      </c>
      <c r="B23" s="13" t="s">
        <v>40</v>
      </c>
      <c r="C23" s="23">
        <v>497539</v>
      </c>
      <c r="D23" s="23">
        <v>463941</v>
      </c>
      <c r="E23" s="23">
        <v>589071</v>
      </c>
      <c r="F23" s="23">
        <v>992469</v>
      </c>
      <c r="G23" s="23">
        <v>1203902</v>
      </c>
      <c r="H23" s="23">
        <v>1145874</v>
      </c>
      <c r="I23" s="23">
        <v>1123034</v>
      </c>
      <c r="J23" s="23">
        <v>1106920</v>
      </c>
      <c r="K23" s="23">
        <v>1172435</v>
      </c>
      <c r="L23" s="23">
        <v>1399104</v>
      </c>
      <c r="M23" s="23">
        <v>1352008</v>
      </c>
      <c r="N23" s="23">
        <v>1374530</v>
      </c>
      <c r="O23" s="23">
        <v>1517088</v>
      </c>
      <c r="P23" s="23">
        <v>1534675</v>
      </c>
      <c r="Q23" s="23">
        <v>1639898</v>
      </c>
      <c r="R23" s="23">
        <v>814454</v>
      </c>
      <c r="S23" s="23">
        <v>2457194</v>
      </c>
      <c r="T23" s="23">
        <v>2712172</v>
      </c>
      <c r="U23" s="23">
        <v>826065</v>
      </c>
      <c r="V23" s="23">
        <v>1200619</v>
      </c>
      <c r="W23" s="23">
        <v>1954688</v>
      </c>
      <c r="X23" s="23">
        <v>2356185</v>
      </c>
      <c r="Y23" s="23">
        <v>2435034</v>
      </c>
    </row>
    <row r="24" spans="1:25" x14ac:dyDescent="0.2">
      <c r="A24" s="13" t="s">
        <v>41</v>
      </c>
      <c r="B24" s="13" t="s">
        <v>42</v>
      </c>
      <c r="C24" s="23">
        <v>1364414</v>
      </c>
      <c r="D24" s="23">
        <v>1218404</v>
      </c>
      <c r="E24" s="23">
        <v>1411205</v>
      </c>
      <c r="F24" s="23">
        <v>1534575</v>
      </c>
      <c r="G24" s="23">
        <v>2056950</v>
      </c>
      <c r="H24" s="23">
        <v>2054352</v>
      </c>
      <c r="I24" s="23">
        <v>1698336</v>
      </c>
      <c r="J24" s="23">
        <v>1661096</v>
      </c>
      <c r="K24" s="23">
        <v>2057939</v>
      </c>
      <c r="L24" s="23">
        <v>2288325</v>
      </c>
      <c r="M24" s="23">
        <v>2195513</v>
      </c>
      <c r="N24" s="23">
        <v>2094397</v>
      </c>
      <c r="O24" s="23">
        <v>2261521</v>
      </c>
      <c r="P24" s="23">
        <v>2240103</v>
      </c>
      <c r="Q24" s="23">
        <v>2419260</v>
      </c>
      <c r="R24" s="23">
        <v>3962594</v>
      </c>
      <c r="S24" s="23">
        <v>3674709</v>
      </c>
      <c r="T24" s="23">
        <v>4080061</v>
      </c>
      <c r="U24" s="23">
        <v>1691174</v>
      </c>
      <c r="V24" s="23">
        <v>2356085</v>
      </c>
      <c r="W24" s="23">
        <v>4166876</v>
      </c>
      <c r="X24" s="23">
        <v>5191245</v>
      </c>
      <c r="Y24" s="23">
        <v>5565905</v>
      </c>
    </row>
    <row r="25" spans="1:25" x14ac:dyDescent="0.2">
      <c r="A25" s="13" t="s">
        <v>43</v>
      </c>
      <c r="B25" s="13" t="s">
        <v>44</v>
      </c>
      <c r="C25" s="23">
        <v>225436</v>
      </c>
      <c r="D25" s="23">
        <v>138473</v>
      </c>
      <c r="E25" s="23">
        <v>265274</v>
      </c>
      <c r="F25" s="23">
        <v>269488</v>
      </c>
      <c r="G25" s="23">
        <v>291752</v>
      </c>
      <c r="H25" s="23">
        <v>888136</v>
      </c>
      <c r="I25" s="23">
        <v>952228</v>
      </c>
      <c r="J25" s="23">
        <v>931800</v>
      </c>
      <c r="K25" s="23">
        <v>982331</v>
      </c>
      <c r="L25" s="23">
        <v>1160438</v>
      </c>
      <c r="M25" s="23">
        <v>1129232</v>
      </c>
      <c r="N25" s="23">
        <v>1095864</v>
      </c>
      <c r="O25" s="23">
        <v>1181893</v>
      </c>
      <c r="P25" s="23">
        <v>1144689</v>
      </c>
      <c r="Q25" s="23">
        <v>1271445</v>
      </c>
      <c r="R25" s="23">
        <v>1364548</v>
      </c>
      <c r="S25" s="23">
        <v>1219699</v>
      </c>
      <c r="T25" s="23">
        <v>1435830</v>
      </c>
      <c r="U25" s="23">
        <v>438861</v>
      </c>
      <c r="V25" s="23">
        <v>643050</v>
      </c>
      <c r="W25" s="23">
        <v>1041283</v>
      </c>
      <c r="X25" s="23">
        <v>1238740</v>
      </c>
      <c r="Y25" s="23">
        <v>1385762</v>
      </c>
    </row>
    <row r="26" spans="1:25" x14ac:dyDescent="0.2">
      <c r="A26" s="13" t="s">
        <v>45</v>
      </c>
      <c r="B26" s="13" t="s">
        <v>46</v>
      </c>
      <c r="C26" s="23">
        <v>840106</v>
      </c>
      <c r="D26" s="23">
        <v>751648</v>
      </c>
      <c r="E26" s="23">
        <v>1169946</v>
      </c>
      <c r="F26" s="23">
        <v>989053</v>
      </c>
      <c r="G26" s="23">
        <v>1148609</v>
      </c>
      <c r="H26" s="23">
        <v>1102102</v>
      </c>
      <c r="I26" s="23">
        <v>1098182</v>
      </c>
      <c r="J26" s="23">
        <v>1054973</v>
      </c>
      <c r="K26" s="23">
        <v>1083435</v>
      </c>
      <c r="L26" s="23">
        <v>1174431</v>
      </c>
      <c r="M26" s="23">
        <v>1095451</v>
      </c>
      <c r="N26" s="23">
        <v>1044014</v>
      </c>
      <c r="O26" s="23">
        <v>1222806</v>
      </c>
      <c r="P26" s="23">
        <v>1164620</v>
      </c>
      <c r="Q26" s="23">
        <v>1487017</v>
      </c>
      <c r="R26" s="23">
        <v>1471481</v>
      </c>
      <c r="S26" s="23">
        <v>1408970</v>
      </c>
      <c r="T26" s="23">
        <v>1557724</v>
      </c>
      <c r="U26" s="23">
        <v>523204</v>
      </c>
      <c r="V26" s="23">
        <v>706909</v>
      </c>
      <c r="W26" s="23">
        <v>1112398</v>
      </c>
      <c r="X26" s="23">
        <v>1400412</v>
      </c>
      <c r="Y26" s="23">
        <v>1356840</v>
      </c>
    </row>
    <row r="27" spans="1:25" x14ac:dyDescent="0.2">
      <c r="A27" s="13" t="s">
        <v>65</v>
      </c>
      <c r="B27" s="13" t="s">
        <v>66</v>
      </c>
      <c r="C27" s="23">
        <v>172214</v>
      </c>
      <c r="D27" s="23">
        <v>168743</v>
      </c>
      <c r="E27" s="23">
        <v>235528</v>
      </c>
      <c r="F27" s="23">
        <v>164254</v>
      </c>
      <c r="G27" s="23">
        <v>186319</v>
      </c>
      <c r="H27" s="23">
        <v>172131</v>
      </c>
      <c r="I27" s="23">
        <v>93716</v>
      </c>
      <c r="J27" s="23" t="s">
        <v>244</v>
      </c>
      <c r="K27" s="23" t="s">
        <v>244</v>
      </c>
      <c r="L27" s="23">
        <v>183763</v>
      </c>
      <c r="M27" s="23">
        <v>138580</v>
      </c>
      <c r="N27" s="23">
        <v>168239</v>
      </c>
      <c r="O27" s="23">
        <v>171821</v>
      </c>
      <c r="P27" s="23">
        <v>193317</v>
      </c>
      <c r="Q27" s="23">
        <v>176549</v>
      </c>
      <c r="R27" s="23">
        <v>2669708</v>
      </c>
      <c r="S27" s="23">
        <v>2456184</v>
      </c>
      <c r="T27" s="23">
        <v>2407610</v>
      </c>
      <c r="U27" s="23">
        <v>596652</v>
      </c>
      <c r="V27" s="23">
        <v>1381904</v>
      </c>
      <c r="W27" s="23">
        <v>2273135</v>
      </c>
      <c r="X27" s="23">
        <v>2737889</v>
      </c>
      <c r="Y27" s="23">
        <v>2910793</v>
      </c>
    </row>
    <row r="28" spans="1:25" x14ac:dyDescent="0.2">
      <c r="A28" s="13" t="s">
        <v>67</v>
      </c>
      <c r="B28" s="13" t="s">
        <v>68</v>
      </c>
      <c r="C28" s="23">
        <v>895171</v>
      </c>
      <c r="D28" s="23">
        <v>789793</v>
      </c>
      <c r="E28" s="23">
        <v>1008507</v>
      </c>
      <c r="F28" s="23">
        <v>746001</v>
      </c>
      <c r="G28" s="23">
        <v>761407</v>
      </c>
      <c r="H28" s="23">
        <v>728957</v>
      </c>
      <c r="I28" s="23">
        <v>284261</v>
      </c>
      <c r="J28" s="23">
        <v>352889</v>
      </c>
      <c r="K28" s="23">
        <v>484918</v>
      </c>
      <c r="L28" s="23">
        <v>475497</v>
      </c>
      <c r="M28" s="23">
        <v>551009</v>
      </c>
      <c r="N28" s="23">
        <v>487013</v>
      </c>
      <c r="O28" s="23">
        <v>520468</v>
      </c>
      <c r="P28" s="23">
        <v>491918</v>
      </c>
      <c r="Q28" s="23">
        <v>411901</v>
      </c>
      <c r="R28" s="23">
        <v>377017</v>
      </c>
      <c r="S28" s="23">
        <v>312210</v>
      </c>
      <c r="T28" s="23">
        <v>358728</v>
      </c>
      <c r="U28" s="23">
        <v>97024</v>
      </c>
      <c r="V28" s="23">
        <v>502330</v>
      </c>
      <c r="W28" s="23">
        <v>329933</v>
      </c>
      <c r="X28" s="23">
        <v>697854</v>
      </c>
      <c r="Y28" s="23">
        <v>1319059</v>
      </c>
    </row>
    <row r="29" spans="1:25" x14ac:dyDescent="0.2">
      <c r="A29" s="13" t="s">
        <v>47</v>
      </c>
      <c r="B29" s="13" t="s">
        <v>48</v>
      </c>
      <c r="C29" s="23">
        <v>1752470</v>
      </c>
      <c r="D29" s="23">
        <v>1388728</v>
      </c>
      <c r="E29" s="23">
        <v>1721219</v>
      </c>
      <c r="F29" s="23">
        <v>1314901</v>
      </c>
      <c r="G29" s="23">
        <v>1480437</v>
      </c>
      <c r="H29" s="23">
        <v>1495751</v>
      </c>
      <c r="I29" s="23">
        <v>2150026</v>
      </c>
      <c r="J29" s="23">
        <v>2269088</v>
      </c>
      <c r="K29" s="23">
        <v>2513964</v>
      </c>
      <c r="L29" s="23">
        <v>2712312</v>
      </c>
      <c r="M29" s="23">
        <v>2418254</v>
      </c>
      <c r="N29" s="23">
        <v>2444836</v>
      </c>
      <c r="O29" s="23">
        <v>2664790</v>
      </c>
      <c r="P29" s="23">
        <v>2861413</v>
      </c>
      <c r="Q29" s="23">
        <v>1495138</v>
      </c>
      <c r="R29" s="23">
        <v>3008305</v>
      </c>
      <c r="S29" s="23">
        <v>2760782</v>
      </c>
      <c r="T29" s="23">
        <v>1276684</v>
      </c>
      <c r="U29" s="23">
        <v>693919</v>
      </c>
      <c r="V29" s="23">
        <v>1032286</v>
      </c>
      <c r="W29" s="23">
        <v>1633376</v>
      </c>
      <c r="X29" s="23">
        <v>1955543</v>
      </c>
      <c r="Y29" s="23">
        <v>2040477</v>
      </c>
    </row>
    <row r="30" spans="1:25" x14ac:dyDescent="0.2">
      <c r="A30" s="13" t="s">
        <v>49</v>
      </c>
      <c r="B30" s="13" t="s">
        <v>50</v>
      </c>
      <c r="C30" s="23">
        <v>5443929</v>
      </c>
      <c r="D30" s="23">
        <v>5016316</v>
      </c>
      <c r="E30" s="23">
        <v>5314079</v>
      </c>
      <c r="F30" s="23">
        <v>3452774</v>
      </c>
      <c r="G30" s="23">
        <v>3886184</v>
      </c>
      <c r="H30" s="23">
        <v>4024393</v>
      </c>
      <c r="I30" s="23">
        <v>4164456</v>
      </c>
      <c r="J30" s="23">
        <v>4350387</v>
      </c>
      <c r="K30" s="23">
        <v>4534454</v>
      </c>
      <c r="L30" s="23">
        <v>5171549</v>
      </c>
      <c r="M30" s="23">
        <v>4777346</v>
      </c>
      <c r="N30" s="23">
        <v>4359469</v>
      </c>
      <c r="O30" s="23">
        <v>4881510</v>
      </c>
      <c r="P30" s="23">
        <v>4909896</v>
      </c>
      <c r="Q30" s="23">
        <v>5169341</v>
      </c>
      <c r="R30" s="23">
        <v>5366340</v>
      </c>
      <c r="S30" s="23">
        <v>5055658</v>
      </c>
      <c r="T30" s="23">
        <v>5562077</v>
      </c>
      <c r="U30" s="23">
        <v>1844859</v>
      </c>
      <c r="V30" s="23">
        <v>2666427</v>
      </c>
      <c r="W30" s="23">
        <v>4108011</v>
      </c>
      <c r="X30" s="23">
        <v>5327911</v>
      </c>
      <c r="Y30" s="23">
        <v>5493549</v>
      </c>
    </row>
    <row r="31" spans="1:25" x14ac:dyDescent="0.2">
      <c r="A31" s="13" t="s">
        <v>51</v>
      </c>
      <c r="B31" s="13" t="s">
        <v>52</v>
      </c>
      <c r="C31" s="23">
        <v>798073</v>
      </c>
      <c r="D31" s="23">
        <v>671241</v>
      </c>
      <c r="E31" s="23">
        <v>813591</v>
      </c>
      <c r="F31" s="23">
        <v>616559</v>
      </c>
      <c r="G31" s="23">
        <v>825411</v>
      </c>
      <c r="H31" s="23">
        <v>706889</v>
      </c>
      <c r="I31" s="23">
        <v>847937</v>
      </c>
      <c r="J31" s="23">
        <v>816780</v>
      </c>
      <c r="K31" s="23">
        <v>839357</v>
      </c>
      <c r="L31" s="23">
        <v>961282</v>
      </c>
      <c r="M31" s="23">
        <v>867302</v>
      </c>
      <c r="N31" s="23">
        <v>770425</v>
      </c>
      <c r="O31" s="23">
        <v>864661</v>
      </c>
      <c r="P31" s="23">
        <v>903329</v>
      </c>
      <c r="Q31" s="23">
        <v>964238</v>
      </c>
      <c r="R31" s="23">
        <v>985415</v>
      </c>
      <c r="S31" s="23">
        <v>963892</v>
      </c>
      <c r="T31" s="23">
        <v>1031343</v>
      </c>
      <c r="U31" s="23">
        <v>293091</v>
      </c>
      <c r="V31" s="23">
        <v>460230</v>
      </c>
      <c r="W31" s="23">
        <v>697360</v>
      </c>
      <c r="X31" s="23">
        <v>875834</v>
      </c>
      <c r="Y31" s="23">
        <v>1002584</v>
      </c>
    </row>
    <row r="32" spans="1:25" x14ac:dyDescent="0.2">
      <c r="A32" s="13" t="s">
        <v>53</v>
      </c>
      <c r="B32" s="13" t="s">
        <v>54</v>
      </c>
      <c r="C32" s="23">
        <v>3412644</v>
      </c>
      <c r="D32" s="23">
        <v>3134293</v>
      </c>
      <c r="E32" s="23">
        <v>3711694</v>
      </c>
      <c r="F32" s="23">
        <v>3415668</v>
      </c>
      <c r="G32" s="23">
        <v>2386292</v>
      </c>
      <c r="H32" s="23">
        <v>4454367</v>
      </c>
      <c r="I32" s="23">
        <v>4558866</v>
      </c>
      <c r="J32" s="23">
        <v>4871094</v>
      </c>
      <c r="K32" s="23">
        <v>5047940</v>
      </c>
      <c r="L32" s="23">
        <v>5616818</v>
      </c>
      <c r="M32" s="23">
        <v>5171881</v>
      </c>
      <c r="N32" s="23">
        <v>4593984</v>
      </c>
      <c r="O32" s="23">
        <v>4855878</v>
      </c>
      <c r="P32" s="23">
        <v>5349950</v>
      </c>
      <c r="Q32" s="23">
        <v>5620739</v>
      </c>
      <c r="R32" s="23">
        <v>5617366</v>
      </c>
      <c r="S32" s="23">
        <v>5368990</v>
      </c>
      <c r="T32" s="23">
        <v>6061728</v>
      </c>
      <c r="U32" s="23">
        <v>1803726</v>
      </c>
      <c r="V32" s="23">
        <v>2803361</v>
      </c>
      <c r="W32" s="23">
        <v>4477919</v>
      </c>
      <c r="X32" s="23">
        <v>5443706</v>
      </c>
      <c r="Y32" s="23">
        <v>5648072</v>
      </c>
    </row>
    <row r="33" spans="1:25" x14ac:dyDescent="0.2">
      <c r="A33" s="13" t="s">
        <v>55</v>
      </c>
      <c r="B33" s="13" t="s">
        <v>56</v>
      </c>
      <c r="C33" s="23">
        <v>2089081</v>
      </c>
      <c r="D33" s="23">
        <v>1210576</v>
      </c>
      <c r="E33" s="23">
        <v>1790746</v>
      </c>
      <c r="F33" s="23">
        <v>1337482</v>
      </c>
      <c r="G33" s="23">
        <v>1495812</v>
      </c>
      <c r="H33" s="23">
        <v>3583476</v>
      </c>
      <c r="I33" s="23">
        <v>4034684</v>
      </c>
      <c r="J33" s="23">
        <v>4018901</v>
      </c>
      <c r="K33" s="23">
        <v>4279590</v>
      </c>
      <c r="L33" s="23">
        <v>4566625</v>
      </c>
      <c r="M33" s="23">
        <v>1623435</v>
      </c>
      <c r="N33" s="23">
        <v>1807656</v>
      </c>
      <c r="O33" s="23">
        <v>2570808</v>
      </c>
      <c r="P33" s="23">
        <v>2554102</v>
      </c>
      <c r="Q33" s="23">
        <v>2987244</v>
      </c>
      <c r="R33" s="23">
        <v>2678522</v>
      </c>
      <c r="S33" s="23">
        <v>1331821</v>
      </c>
      <c r="T33" s="23">
        <v>1274617</v>
      </c>
      <c r="U33" s="23">
        <v>946279</v>
      </c>
      <c r="V33" s="23">
        <v>1173977</v>
      </c>
      <c r="W33" s="23">
        <v>2087191</v>
      </c>
      <c r="X33" s="23">
        <v>2552647</v>
      </c>
      <c r="Y33" s="23">
        <v>2832169</v>
      </c>
    </row>
    <row r="34" spans="1:25" x14ac:dyDescent="0.2">
      <c r="A34" s="13" t="s">
        <v>57</v>
      </c>
      <c r="B34" s="13" t="s">
        <v>58</v>
      </c>
      <c r="C34" s="23">
        <v>1582767</v>
      </c>
      <c r="D34" s="23">
        <v>1422701</v>
      </c>
      <c r="E34" s="23">
        <v>1995275</v>
      </c>
      <c r="F34" s="23">
        <v>1852482</v>
      </c>
      <c r="G34" s="23">
        <v>1761708</v>
      </c>
      <c r="H34" s="23">
        <v>2182833</v>
      </c>
      <c r="I34" s="23">
        <v>2157565</v>
      </c>
      <c r="J34" s="23">
        <v>2377595</v>
      </c>
      <c r="K34" s="23">
        <v>2523720</v>
      </c>
      <c r="L34" s="23">
        <v>2751040</v>
      </c>
      <c r="M34" s="23">
        <v>2562857</v>
      </c>
      <c r="N34" s="23">
        <v>2665631</v>
      </c>
      <c r="O34" s="23">
        <v>2825626</v>
      </c>
      <c r="P34" s="23">
        <v>2828783</v>
      </c>
      <c r="Q34" s="23">
        <v>3271470</v>
      </c>
      <c r="R34" s="23">
        <v>2982399</v>
      </c>
      <c r="S34" s="23">
        <v>3009361</v>
      </c>
      <c r="T34" s="23">
        <v>3503242</v>
      </c>
      <c r="U34" s="23">
        <v>1161705</v>
      </c>
      <c r="V34" s="23">
        <v>1423354</v>
      </c>
      <c r="W34" s="23">
        <v>2506994</v>
      </c>
      <c r="X34" s="23">
        <v>3203890</v>
      </c>
      <c r="Y34" s="23">
        <v>3430255</v>
      </c>
    </row>
    <row r="35" spans="1:25" x14ac:dyDescent="0.2">
      <c r="A35" s="13" t="s">
        <v>59</v>
      </c>
      <c r="B35" s="13" t="s">
        <v>60</v>
      </c>
      <c r="C35" s="23">
        <v>1941238</v>
      </c>
      <c r="D35" s="23">
        <v>5045718</v>
      </c>
      <c r="E35" s="23">
        <v>5956689</v>
      </c>
      <c r="F35" s="23">
        <v>5403022</v>
      </c>
      <c r="G35" s="23">
        <v>6093635</v>
      </c>
      <c r="H35" s="23">
        <v>5520413</v>
      </c>
      <c r="I35" s="23">
        <v>6006219</v>
      </c>
      <c r="J35" s="23">
        <v>6078807</v>
      </c>
      <c r="K35" s="23">
        <v>5755783</v>
      </c>
      <c r="L35" s="23">
        <v>6617449</v>
      </c>
      <c r="M35" s="23">
        <v>6028475</v>
      </c>
      <c r="N35" s="23">
        <v>4753631</v>
      </c>
      <c r="O35" s="23">
        <v>4969324</v>
      </c>
      <c r="P35" s="23">
        <v>4908743</v>
      </c>
      <c r="Q35" s="23">
        <v>4755045</v>
      </c>
      <c r="R35" s="23">
        <v>4777932</v>
      </c>
      <c r="S35" s="23">
        <v>4219027</v>
      </c>
      <c r="T35" s="23">
        <v>4264880</v>
      </c>
      <c r="U35" s="23">
        <v>1417839</v>
      </c>
      <c r="V35" s="23">
        <v>2935833</v>
      </c>
      <c r="W35" s="23">
        <v>4595289</v>
      </c>
      <c r="X35" s="23">
        <v>6217438</v>
      </c>
      <c r="Y35" s="23">
        <v>6415288</v>
      </c>
    </row>
    <row r="36" spans="1:25" x14ac:dyDescent="0.2">
      <c r="A36" s="13" t="s">
        <v>61</v>
      </c>
      <c r="B36" s="13" t="s">
        <v>62</v>
      </c>
      <c r="C36" s="23">
        <v>830015</v>
      </c>
      <c r="D36" s="23">
        <v>786176</v>
      </c>
      <c r="E36" s="23">
        <v>439377</v>
      </c>
      <c r="F36" s="23">
        <v>1157543</v>
      </c>
      <c r="G36" s="23">
        <v>1415657</v>
      </c>
      <c r="H36" s="23">
        <v>1385145</v>
      </c>
      <c r="I36" s="23">
        <v>1617739</v>
      </c>
      <c r="J36" s="23">
        <v>3604399</v>
      </c>
      <c r="K36" s="23">
        <v>5736268</v>
      </c>
      <c r="L36" s="23">
        <v>6596725</v>
      </c>
      <c r="M36" s="23">
        <v>6179766</v>
      </c>
      <c r="N36" s="23">
        <v>5877599</v>
      </c>
      <c r="O36" s="23">
        <v>6388196</v>
      </c>
      <c r="P36" s="23">
        <v>6635591</v>
      </c>
      <c r="Q36" s="23">
        <v>6915985</v>
      </c>
      <c r="R36" s="23">
        <v>6770920</v>
      </c>
      <c r="S36" s="23">
        <v>6336558</v>
      </c>
      <c r="T36" s="23">
        <v>7017905</v>
      </c>
      <c r="U36" s="23">
        <v>1982087</v>
      </c>
      <c r="V36" s="23">
        <v>3128641</v>
      </c>
      <c r="W36" s="23">
        <v>4774916</v>
      </c>
      <c r="X36" s="23">
        <v>5887601</v>
      </c>
      <c r="Y36" s="23">
        <v>6138798</v>
      </c>
    </row>
    <row r="37" spans="1:25" x14ac:dyDescent="0.2">
      <c r="A37" s="13" t="s">
        <v>63</v>
      </c>
      <c r="B37" s="13" t="s">
        <v>64</v>
      </c>
      <c r="C37" s="23">
        <v>3428626</v>
      </c>
      <c r="D37" s="23">
        <v>3388230</v>
      </c>
      <c r="E37" s="23">
        <v>4301266</v>
      </c>
      <c r="F37" s="23">
        <v>3727462</v>
      </c>
      <c r="G37" s="23">
        <v>4345972</v>
      </c>
      <c r="H37" s="23">
        <v>4263401</v>
      </c>
      <c r="I37" s="23">
        <v>4460043</v>
      </c>
      <c r="J37" s="23">
        <v>5683657</v>
      </c>
      <c r="K37" s="23">
        <v>5771418</v>
      </c>
      <c r="L37" s="23">
        <v>6484704</v>
      </c>
      <c r="M37" s="23">
        <v>5030324</v>
      </c>
      <c r="N37" s="23">
        <v>4433203</v>
      </c>
      <c r="O37" s="23">
        <v>5035089</v>
      </c>
      <c r="P37" s="23">
        <v>5070614</v>
      </c>
      <c r="Q37" s="23">
        <v>8625342</v>
      </c>
      <c r="R37" s="23">
        <v>8669570</v>
      </c>
      <c r="S37" s="23">
        <v>8381679</v>
      </c>
      <c r="T37" s="23">
        <v>9058659</v>
      </c>
      <c r="U37" s="23">
        <v>2669321</v>
      </c>
      <c r="V37" s="23">
        <v>4564907</v>
      </c>
      <c r="W37" s="23">
        <v>7413186</v>
      </c>
      <c r="X37" s="23">
        <v>9915749</v>
      </c>
      <c r="Y37" s="23">
        <v>6541548</v>
      </c>
    </row>
    <row r="38" spans="1:25" x14ac:dyDescent="0.2">
      <c r="A38" s="13" t="s">
        <v>69</v>
      </c>
      <c r="B38" s="13" t="s">
        <v>70</v>
      </c>
      <c r="C38" s="23">
        <v>2510916</v>
      </c>
      <c r="D38" s="23">
        <v>1840377</v>
      </c>
      <c r="E38" s="23">
        <v>2484115</v>
      </c>
      <c r="F38" s="23">
        <v>2021350</v>
      </c>
      <c r="G38" s="23">
        <v>2393530</v>
      </c>
      <c r="H38" s="23">
        <v>2126488</v>
      </c>
      <c r="I38" s="23">
        <v>2847064</v>
      </c>
      <c r="J38" s="23">
        <v>2387082</v>
      </c>
      <c r="K38" s="23">
        <v>3273408</v>
      </c>
      <c r="L38" s="23">
        <v>3571468</v>
      </c>
      <c r="M38" s="23">
        <v>3104889</v>
      </c>
      <c r="N38" s="23">
        <v>3174287</v>
      </c>
      <c r="O38" s="23">
        <v>3344031</v>
      </c>
      <c r="P38" s="23">
        <v>3427795</v>
      </c>
      <c r="Q38" s="23">
        <v>4600370</v>
      </c>
      <c r="R38" s="23">
        <v>4392033</v>
      </c>
      <c r="S38" s="23">
        <v>4314820</v>
      </c>
      <c r="T38" s="23">
        <v>4769249</v>
      </c>
      <c r="U38" s="23">
        <v>1562708</v>
      </c>
      <c r="V38" s="23">
        <v>2032240</v>
      </c>
      <c r="W38" s="23">
        <v>3617357</v>
      </c>
      <c r="X38" s="23">
        <v>4531617</v>
      </c>
      <c r="Y38" s="23">
        <v>4668356</v>
      </c>
    </row>
    <row r="39" spans="1:25" x14ac:dyDescent="0.2">
      <c r="A39" s="13" t="s">
        <v>71</v>
      </c>
      <c r="B39" s="13" t="s">
        <v>72</v>
      </c>
      <c r="C39" s="23">
        <v>4059072</v>
      </c>
      <c r="D39" s="23">
        <v>3780214</v>
      </c>
      <c r="E39" s="23">
        <v>4092369</v>
      </c>
      <c r="F39" s="23">
        <v>4541276</v>
      </c>
      <c r="G39" s="23">
        <v>5436189</v>
      </c>
      <c r="H39" s="23">
        <v>5204296</v>
      </c>
      <c r="I39" s="23">
        <v>5033628</v>
      </c>
      <c r="J39" s="23">
        <v>5145452</v>
      </c>
      <c r="K39" s="23">
        <v>5565875</v>
      </c>
      <c r="L39" s="23">
        <v>6057324</v>
      </c>
      <c r="M39" s="23">
        <v>5740413</v>
      </c>
      <c r="N39" s="23">
        <v>6098289</v>
      </c>
      <c r="O39" s="23">
        <v>8245985</v>
      </c>
      <c r="P39" s="23">
        <v>9198025</v>
      </c>
      <c r="Q39" s="23">
        <v>10271589</v>
      </c>
      <c r="R39" s="23">
        <v>10019556</v>
      </c>
      <c r="S39" s="23">
        <v>9521315</v>
      </c>
      <c r="T39" s="23">
        <v>10030719</v>
      </c>
      <c r="U39" s="23">
        <v>3410594</v>
      </c>
      <c r="V39" s="23">
        <v>4641001</v>
      </c>
      <c r="W39" s="23">
        <v>7658597</v>
      </c>
      <c r="X39" s="23">
        <v>10296533</v>
      </c>
      <c r="Y39" s="23">
        <v>11080046</v>
      </c>
    </row>
    <row r="40" spans="1:25" x14ac:dyDescent="0.2">
      <c r="A40" s="13" t="s">
        <v>73</v>
      </c>
      <c r="B40" s="13" t="s">
        <v>74</v>
      </c>
      <c r="C40" s="23">
        <v>990456</v>
      </c>
      <c r="D40" s="23">
        <v>862160</v>
      </c>
      <c r="E40" s="23">
        <v>995461</v>
      </c>
      <c r="F40" s="23">
        <v>883509</v>
      </c>
      <c r="G40" s="23">
        <v>956049</v>
      </c>
      <c r="H40" s="23">
        <v>997711</v>
      </c>
      <c r="I40" s="23">
        <v>1016809</v>
      </c>
      <c r="J40" s="23">
        <v>1089709</v>
      </c>
      <c r="K40" s="23">
        <v>1051857</v>
      </c>
      <c r="L40" s="23">
        <v>1205734</v>
      </c>
      <c r="M40" s="23">
        <v>1540400</v>
      </c>
      <c r="N40" s="23">
        <v>1782263</v>
      </c>
      <c r="O40" s="23">
        <v>1846075</v>
      </c>
      <c r="P40" s="23">
        <v>1873162</v>
      </c>
      <c r="Q40" s="23">
        <v>2034719</v>
      </c>
      <c r="R40" s="23">
        <v>1992698</v>
      </c>
      <c r="S40" s="23">
        <v>1970245</v>
      </c>
      <c r="T40" s="23">
        <v>2178595</v>
      </c>
      <c r="U40" s="23">
        <v>707603</v>
      </c>
      <c r="V40" s="23">
        <v>897630</v>
      </c>
      <c r="W40" s="23">
        <v>1610578</v>
      </c>
      <c r="X40" s="23">
        <v>1948313</v>
      </c>
      <c r="Y40" s="23">
        <v>2218348</v>
      </c>
    </row>
    <row r="41" spans="1:25" x14ac:dyDescent="0.2">
      <c r="A41" s="13" t="s">
        <v>75</v>
      </c>
      <c r="B41" s="13" t="s">
        <v>76</v>
      </c>
      <c r="C41" s="23">
        <v>5901633</v>
      </c>
      <c r="D41" s="23">
        <v>5332701</v>
      </c>
      <c r="E41" s="23">
        <v>6263735</v>
      </c>
      <c r="F41" s="23">
        <v>6984563</v>
      </c>
      <c r="G41" s="23">
        <v>7609365</v>
      </c>
      <c r="H41" s="23">
        <v>7527591</v>
      </c>
      <c r="I41" s="23">
        <v>7832331</v>
      </c>
      <c r="J41" s="23">
        <v>8149702</v>
      </c>
      <c r="K41" s="23">
        <v>8850534</v>
      </c>
      <c r="L41" s="23">
        <v>9560865</v>
      </c>
      <c r="M41" s="23">
        <v>9355102</v>
      </c>
      <c r="N41" s="23">
        <v>9567091</v>
      </c>
      <c r="O41" s="23">
        <v>10650344</v>
      </c>
      <c r="P41" s="23">
        <v>10877923</v>
      </c>
      <c r="Q41" s="23">
        <v>11795107</v>
      </c>
      <c r="R41" s="23">
        <v>11611715</v>
      </c>
      <c r="S41" s="23">
        <v>11169503</v>
      </c>
      <c r="T41" s="23">
        <v>11753297</v>
      </c>
      <c r="U41" s="23">
        <v>3924636</v>
      </c>
      <c r="V41" s="23">
        <v>6664446</v>
      </c>
      <c r="W41" s="23">
        <v>10832487</v>
      </c>
      <c r="X41" s="23">
        <v>13585725</v>
      </c>
      <c r="Y41" s="23">
        <v>12990720</v>
      </c>
    </row>
    <row r="42" spans="1:25" x14ac:dyDescent="0.2">
      <c r="A42" s="13" t="s">
        <v>77</v>
      </c>
      <c r="B42" s="13" t="s">
        <v>78</v>
      </c>
      <c r="C42" s="23">
        <v>3846654</v>
      </c>
      <c r="D42" s="23">
        <v>3185640</v>
      </c>
      <c r="E42" s="23">
        <v>3562702</v>
      </c>
      <c r="F42" s="23">
        <v>3936686</v>
      </c>
      <c r="G42" s="23">
        <v>4207912</v>
      </c>
      <c r="H42" s="23">
        <v>3629650</v>
      </c>
      <c r="I42" s="23">
        <v>4280339</v>
      </c>
      <c r="J42" s="23">
        <v>4326770</v>
      </c>
      <c r="K42" s="23">
        <v>4345944</v>
      </c>
      <c r="L42" s="23">
        <v>4893399</v>
      </c>
      <c r="M42" s="23">
        <v>4751554</v>
      </c>
      <c r="N42" s="23">
        <v>4390155</v>
      </c>
      <c r="O42" s="23">
        <v>4372215</v>
      </c>
      <c r="P42" s="23">
        <v>4489359</v>
      </c>
      <c r="Q42" s="23">
        <v>5405104</v>
      </c>
      <c r="R42" s="23">
        <v>5161530</v>
      </c>
      <c r="S42" s="23">
        <v>5245383</v>
      </c>
      <c r="T42" s="23">
        <v>7755915</v>
      </c>
      <c r="U42" s="23">
        <v>2524259</v>
      </c>
      <c r="V42" s="23">
        <v>3462955</v>
      </c>
      <c r="W42" s="23">
        <v>5555639</v>
      </c>
      <c r="X42" s="23">
        <v>6797740</v>
      </c>
      <c r="Y42" s="23">
        <v>7203685</v>
      </c>
    </row>
    <row r="43" spans="1:25" x14ac:dyDescent="0.2">
      <c r="A43" s="13" t="s">
        <v>79</v>
      </c>
      <c r="B43" s="13" t="s">
        <v>80</v>
      </c>
      <c r="C43" s="23">
        <v>4465332</v>
      </c>
      <c r="D43" s="23">
        <v>4252467</v>
      </c>
      <c r="E43" s="23">
        <v>4973755</v>
      </c>
      <c r="F43" s="23">
        <v>4120268</v>
      </c>
      <c r="G43" s="23">
        <v>4925434</v>
      </c>
      <c r="H43" s="23">
        <v>5503841</v>
      </c>
      <c r="I43" s="23">
        <v>5825613</v>
      </c>
      <c r="J43" s="23">
        <v>6285074</v>
      </c>
      <c r="K43" s="23">
        <v>6851255</v>
      </c>
      <c r="L43" s="23">
        <v>6436320</v>
      </c>
      <c r="M43" s="23">
        <v>7186156</v>
      </c>
      <c r="N43" s="23">
        <v>6912146</v>
      </c>
      <c r="O43" s="23">
        <v>7752588</v>
      </c>
      <c r="P43" s="23">
        <v>7858321</v>
      </c>
      <c r="Q43" s="23">
        <v>8389911</v>
      </c>
      <c r="R43" s="23">
        <v>7707474</v>
      </c>
      <c r="S43" s="23">
        <v>7552203</v>
      </c>
      <c r="T43" s="23">
        <v>8320794</v>
      </c>
      <c r="U43" s="23">
        <v>2770635</v>
      </c>
      <c r="V43" s="23">
        <v>4020935</v>
      </c>
      <c r="W43" s="23">
        <v>6420901</v>
      </c>
      <c r="X43" s="23">
        <v>8450538</v>
      </c>
      <c r="Y43" s="23">
        <v>8168563</v>
      </c>
    </row>
    <row r="44" spans="1:25" x14ac:dyDescent="0.2">
      <c r="A44" s="13" t="s">
        <v>81</v>
      </c>
      <c r="B44" s="13" t="s">
        <v>82</v>
      </c>
      <c r="C44" s="23">
        <v>387988</v>
      </c>
      <c r="D44" s="23">
        <v>493846</v>
      </c>
      <c r="E44" s="23">
        <v>666355</v>
      </c>
      <c r="F44" s="23">
        <v>629243</v>
      </c>
      <c r="G44" s="23">
        <v>1815895</v>
      </c>
      <c r="H44" s="23">
        <v>1698027</v>
      </c>
      <c r="I44" s="23">
        <v>1983696</v>
      </c>
      <c r="J44" s="23">
        <v>711518</v>
      </c>
      <c r="K44" s="23">
        <v>2149350</v>
      </c>
      <c r="L44" s="23">
        <v>2444959</v>
      </c>
      <c r="M44" s="23">
        <v>2294695</v>
      </c>
      <c r="N44" s="23">
        <v>2098226</v>
      </c>
      <c r="O44" s="23">
        <v>2333661</v>
      </c>
      <c r="P44" s="23">
        <v>2374363</v>
      </c>
      <c r="Q44" s="23">
        <v>2465789</v>
      </c>
      <c r="R44" s="23">
        <v>2467744</v>
      </c>
      <c r="S44" s="23">
        <v>2292965</v>
      </c>
      <c r="T44" s="23">
        <v>850884</v>
      </c>
      <c r="U44" s="23">
        <v>711616</v>
      </c>
      <c r="V44" s="23">
        <v>1129715</v>
      </c>
      <c r="W44" s="23">
        <v>1649456</v>
      </c>
      <c r="X44" s="23">
        <v>1983694</v>
      </c>
      <c r="Y44" s="23">
        <v>2113204</v>
      </c>
    </row>
    <row r="45" spans="1:25" x14ac:dyDescent="0.2">
      <c r="A45" s="13" t="s">
        <v>83</v>
      </c>
      <c r="B45" s="13" t="s">
        <v>84</v>
      </c>
      <c r="C45" s="23">
        <v>1692390</v>
      </c>
      <c r="D45" s="23">
        <v>1643639</v>
      </c>
      <c r="E45" s="23">
        <v>2215660</v>
      </c>
      <c r="F45" s="23">
        <v>2057320</v>
      </c>
      <c r="G45" s="23">
        <v>2060162</v>
      </c>
      <c r="H45" s="23">
        <v>2053246</v>
      </c>
      <c r="I45" s="23">
        <v>2641832</v>
      </c>
      <c r="J45" s="23">
        <v>2284841</v>
      </c>
      <c r="K45" s="23">
        <v>2380546</v>
      </c>
      <c r="L45" s="23">
        <v>2633182</v>
      </c>
      <c r="M45" s="23">
        <v>2502287</v>
      </c>
      <c r="N45" s="23">
        <v>2475352</v>
      </c>
      <c r="O45" s="23">
        <v>2643132</v>
      </c>
      <c r="P45" s="23">
        <v>2903979</v>
      </c>
      <c r="Q45" s="23">
        <v>3174160</v>
      </c>
      <c r="R45" s="23">
        <v>3146056</v>
      </c>
      <c r="S45" s="23">
        <v>2665499</v>
      </c>
      <c r="T45" s="23">
        <v>2940507</v>
      </c>
      <c r="U45" s="23">
        <v>1157741</v>
      </c>
      <c r="V45" s="23">
        <v>1263108</v>
      </c>
      <c r="W45" s="23">
        <v>2113094</v>
      </c>
      <c r="X45" s="23">
        <v>2601994</v>
      </c>
      <c r="Y45" s="23">
        <v>2827164</v>
      </c>
    </row>
    <row r="46" spans="1:25" x14ac:dyDescent="0.2">
      <c r="A46" s="13" t="s">
        <v>85</v>
      </c>
      <c r="B46" s="13" t="s">
        <v>86</v>
      </c>
      <c r="C46" s="23">
        <v>6202540</v>
      </c>
      <c r="D46" s="23">
        <v>5379195</v>
      </c>
      <c r="E46" s="23">
        <v>9288084</v>
      </c>
      <c r="F46" s="23">
        <v>7172086</v>
      </c>
      <c r="G46" s="23">
        <v>7804209</v>
      </c>
      <c r="H46" s="23">
        <v>6495319</v>
      </c>
      <c r="I46" s="23">
        <v>5642794</v>
      </c>
      <c r="J46" s="23">
        <v>5307894</v>
      </c>
      <c r="K46" s="23">
        <v>3798083</v>
      </c>
      <c r="L46" s="23">
        <v>3869966</v>
      </c>
      <c r="M46" s="23">
        <v>3306429</v>
      </c>
      <c r="N46" s="23">
        <v>3126512</v>
      </c>
      <c r="O46" s="23">
        <v>6602845</v>
      </c>
      <c r="P46" s="23">
        <v>7356396</v>
      </c>
      <c r="Q46" s="23">
        <v>5638150</v>
      </c>
      <c r="R46" s="23">
        <v>5543791</v>
      </c>
      <c r="S46" s="23">
        <v>7726821</v>
      </c>
      <c r="T46" s="23">
        <v>12352812</v>
      </c>
      <c r="U46" s="23">
        <v>3906672</v>
      </c>
      <c r="V46" s="23">
        <v>6140505</v>
      </c>
      <c r="W46" s="23">
        <v>10004872</v>
      </c>
      <c r="X46" s="23">
        <v>12396913</v>
      </c>
      <c r="Y46" s="23">
        <v>12944232</v>
      </c>
    </row>
    <row r="47" spans="1:25" x14ac:dyDescent="0.2">
      <c r="A47" s="13" t="s">
        <v>87</v>
      </c>
      <c r="B47" s="13" t="s">
        <v>88</v>
      </c>
      <c r="C47" s="23">
        <v>1011288</v>
      </c>
      <c r="D47" s="23">
        <v>680695</v>
      </c>
      <c r="E47" s="23">
        <v>730014</v>
      </c>
      <c r="F47" s="23">
        <v>1066671</v>
      </c>
      <c r="G47" s="23">
        <v>1264799</v>
      </c>
      <c r="H47" s="23">
        <v>1224816</v>
      </c>
      <c r="I47" s="23">
        <v>1260596</v>
      </c>
      <c r="J47" s="23">
        <v>1177953</v>
      </c>
      <c r="K47" s="23">
        <v>1204948</v>
      </c>
      <c r="L47" s="23">
        <v>1444593</v>
      </c>
      <c r="M47" s="23">
        <v>1526779</v>
      </c>
      <c r="N47" s="23">
        <v>1360949</v>
      </c>
      <c r="O47" s="23">
        <v>1739149</v>
      </c>
      <c r="P47" s="23">
        <v>1718988</v>
      </c>
      <c r="Q47" s="23">
        <v>921363</v>
      </c>
      <c r="R47" s="23">
        <v>1022347</v>
      </c>
      <c r="S47" s="23">
        <v>688601</v>
      </c>
      <c r="T47" s="23">
        <v>795097</v>
      </c>
      <c r="U47" s="23">
        <v>579194</v>
      </c>
      <c r="V47" s="23">
        <v>991454</v>
      </c>
      <c r="W47" s="23">
        <v>1487931</v>
      </c>
      <c r="X47" s="23">
        <v>1857554</v>
      </c>
      <c r="Y47" s="23">
        <v>2061878</v>
      </c>
    </row>
    <row r="48" spans="1:25" x14ac:dyDescent="0.2">
      <c r="A48" s="13" t="s">
        <v>89</v>
      </c>
      <c r="B48" s="13" t="s">
        <v>90</v>
      </c>
      <c r="C48" s="23">
        <v>2491859</v>
      </c>
      <c r="D48" s="23">
        <v>2879043</v>
      </c>
      <c r="E48" s="23">
        <v>3653110</v>
      </c>
      <c r="F48" s="23">
        <v>3147181</v>
      </c>
      <c r="G48" s="23">
        <v>3464620</v>
      </c>
      <c r="H48" s="23">
        <v>3459749</v>
      </c>
      <c r="I48" s="23">
        <v>3563919</v>
      </c>
      <c r="J48" s="23">
        <v>3820447</v>
      </c>
      <c r="K48" s="23">
        <v>4134095</v>
      </c>
      <c r="L48" s="23">
        <v>4511988</v>
      </c>
      <c r="M48" s="23">
        <v>4223076</v>
      </c>
      <c r="N48" s="23">
        <v>3894479</v>
      </c>
      <c r="O48" s="23">
        <v>4019502</v>
      </c>
      <c r="P48" s="23">
        <v>3864264</v>
      </c>
      <c r="Q48" s="23">
        <v>4847733</v>
      </c>
      <c r="R48" s="23">
        <v>4358159</v>
      </c>
      <c r="S48" s="23">
        <v>3560133</v>
      </c>
      <c r="T48" s="23">
        <v>5187954</v>
      </c>
      <c r="U48" s="23">
        <v>1473447</v>
      </c>
      <c r="V48" s="23">
        <v>2627695</v>
      </c>
      <c r="W48" s="23">
        <v>4035825</v>
      </c>
      <c r="X48" s="23">
        <v>4908978</v>
      </c>
      <c r="Y48" s="23">
        <v>5307752</v>
      </c>
    </row>
    <row r="49" spans="1:25" x14ac:dyDescent="0.2">
      <c r="A49" s="13" t="s">
        <v>91</v>
      </c>
      <c r="B49" s="13" t="s">
        <v>92</v>
      </c>
      <c r="C49" s="23">
        <v>1479138</v>
      </c>
      <c r="D49" s="23">
        <v>1313362</v>
      </c>
      <c r="E49" s="23">
        <v>1475850</v>
      </c>
      <c r="F49" s="23">
        <v>1286272</v>
      </c>
      <c r="G49" s="23">
        <v>1579094</v>
      </c>
      <c r="H49" s="23">
        <v>1492058</v>
      </c>
      <c r="I49" s="23">
        <v>1627179</v>
      </c>
      <c r="J49" s="23">
        <v>905645</v>
      </c>
      <c r="K49" s="23">
        <v>1010863</v>
      </c>
      <c r="L49" s="23">
        <v>2011256</v>
      </c>
      <c r="M49" s="23">
        <v>1924946</v>
      </c>
      <c r="N49" s="23">
        <v>1764831</v>
      </c>
      <c r="O49" s="23">
        <v>1930104</v>
      </c>
      <c r="P49" s="23">
        <v>1916206</v>
      </c>
      <c r="Q49" s="23">
        <v>2169219</v>
      </c>
      <c r="R49" s="23">
        <v>2154397</v>
      </c>
      <c r="S49" s="23">
        <v>1937727</v>
      </c>
      <c r="T49" s="23">
        <v>1196902</v>
      </c>
      <c r="U49" s="23">
        <v>654722</v>
      </c>
      <c r="V49" s="23">
        <v>1192855</v>
      </c>
      <c r="W49" s="23">
        <v>1821094</v>
      </c>
      <c r="X49" s="23">
        <v>2239496</v>
      </c>
      <c r="Y49" s="23">
        <v>1624867</v>
      </c>
    </row>
    <row r="50" spans="1:25" x14ac:dyDescent="0.2">
      <c r="A50" s="13" t="s">
        <v>93</v>
      </c>
      <c r="B50" s="13" t="s">
        <v>94</v>
      </c>
      <c r="C50" s="23">
        <v>2670163</v>
      </c>
      <c r="D50" s="23">
        <v>2944254</v>
      </c>
      <c r="E50" s="23">
        <v>3047181</v>
      </c>
      <c r="F50" s="23">
        <v>2725484</v>
      </c>
      <c r="G50" s="23">
        <v>3589322</v>
      </c>
      <c r="H50" s="23">
        <v>3289226</v>
      </c>
      <c r="I50" s="23">
        <v>3526370</v>
      </c>
      <c r="J50" s="23">
        <v>3813709</v>
      </c>
      <c r="K50" s="23">
        <v>4053435</v>
      </c>
      <c r="L50" s="23">
        <v>4368298</v>
      </c>
      <c r="M50" s="23">
        <v>3949582</v>
      </c>
      <c r="N50" s="23">
        <v>4002198</v>
      </c>
      <c r="O50" s="23">
        <v>4323066</v>
      </c>
      <c r="P50" s="23">
        <v>4313007</v>
      </c>
      <c r="Q50" s="23">
        <v>4943736</v>
      </c>
      <c r="R50" s="23">
        <v>5895835</v>
      </c>
      <c r="S50" s="23">
        <v>5962669</v>
      </c>
      <c r="T50" s="23">
        <v>6071365</v>
      </c>
      <c r="U50" s="23">
        <v>2430349</v>
      </c>
      <c r="V50" s="23">
        <v>3490790</v>
      </c>
      <c r="W50" s="23">
        <v>5516137</v>
      </c>
      <c r="X50" s="23">
        <v>7061921</v>
      </c>
      <c r="Y50" s="23">
        <v>7555886</v>
      </c>
    </row>
    <row r="51" spans="1:25" x14ac:dyDescent="0.2">
      <c r="A51" s="13" t="s">
        <v>95</v>
      </c>
      <c r="B51" s="13" t="s">
        <v>96</v>
      </c>
      <c r="C51" s="23">
        <v>644323</v>
      </c>
      <c r="D51" s="23">
        <v>522673</v>
      </c>
      <c r="E51" s="23">
        <v>645040</v>
      </c>
      <c r="F51" s="23">
        <v>555720</v>
      </c>
      <c r="G51" s="23">
        <v>568546</v>
      </c>
      <c r="H51" s="23">
        <v>621309</v>
      </c>
      <c r="I51" s="23">
        <v>741434</v>
      </c>
      <c r="J51" s="23">
        <v>1406980</v>
      </c>
      <c r="K51" s="23">
        <v>2041053</v>
      </c>
      <c r="L51" s="23">
        <v>2364923</v>
      </c>
      <c r="M51" s="23">
        <v>2180015</v>
      </c>
      <c r="N51" s="23">
        <v>2130785</v>
      </c>
      <c r="O51" s="23">
        <v>2345877</v>
      </c>
      <c r="P51" s="23">
        <v>2354440</v>
      </c>
      <c r="Q51" s="23">
        <v>2513899</v>
      </c>
      <c r="R51" s="23">
        <v>2450286</v>
      </c>
      <c r="S51" s="23">
        <v>2413471</v>
      </c>
      <c r="T51" s="23">
        <v>2598410</v>
      </c>
      <c r="U51" s="23">
        <v>728021</v>
      </c>
      <c r="V51" s="23">
        <v>1115198</v>
      </c>
      <c r="W51" s="23">
        <v>1854528</v>
      </c>
      <c r="X51" s="23">
        <v>2576361</v>
      </c>
      <c r="Y51" s="23">
        <v>2737986</v>
      </c>
    </row>
    <row r="52" spans="1:25" x14ac:dyDescent="0.2">
      <c r="A52" s="13" t="s">
        <v>97</v>
      </c>
      <c r="B52" s="13" t="s">
        <v>98</v>
      </c>
      <c r="C52" s="23">
        <v>3714886</v>
      </c>
      <c r="D52" s="23">
        <v>3461711</v>
      </c>
      <c r="E52" s="23">
        <v>4592555</v>
      </c>
      <c r="F52" s="23">
        <v>4317337</v>
      </c>
      <c r="G52" s="23">
        <v>4629872</v>
      </c>
      <c r="H52" s="23">
        <v>4457323</v>
      </c>
      <c r="I52" s="23">
        <v>4511521</v>
      </c>
      <c r="J52" s="23">
        <v>4715681</v>
      </c>
      <c r="K52" s="23">
        <v>5347272</v>
      </c>
      <c r="L52" s="23">
        <v>7475199</v>
      </c>
      <c r="M52" s="23">
        <v>5827626</v>
      </c>
      <c r="N52" s="23">
        <v>6779261</v>
      </c>
      <c r="O52" s="23">
        <v>7560967</v>
      </c>
      <c r="P52" s="23">
        <v>8466821</v>
      </c>
      <c r="Q52" s="23">
        <v>7082788</v>
      </c>
      <c r="R52" s="23">
        <v>7812152</v>
      </c>
      <c r="S52" s="23">
        <v>7862702</v>
      </c>
      <c r="T52" s="23">
        <v>9154356</v>
      </c>
      <c r="U52" s="23">
        <v>3522474</v>
      </c>
      <c r="V52" s="23">
        <v>4571587</v>
      </c>
      <c r="W52" s="23">
        <v>7542295</v>
      </c>
      <c r="X52" s="23">
        <v>9581887</v>
      </c>
      <c r="Y52" s="23">
        <v>11502419</v>
      </c>
    </row>
    <row r="53" spans="1:25" x14ac:dyDescent="0.2">
      <c r="A53" s="13" t="s">
        <v>99</v>
      </c>
      <c r="B53" s="13" t="s">
        <v>100</v>
      </c>
      <c r="C53" s="23">
        <v>1988434</v>
      </c>
      <c r="D53" s="23">
        <v>959428</v>
      </c>
      <c r="E53" s="23">
        <v>1084365</v>
      </c>
      <c r="F53" s="23">
        <v>982810</v>
      </c>
      <c r="G53" s="23">
        <v>1090850</v>
      </c>
      <c r="H53" s="23">
        <v>1045604</v>
      </c>
      <c r="I53" s="23">
        <v>525564</v>
      </c>
      <c r="J53" s="23">
        <v>2580184</v>
      </c>
      <c r="K53" s="23">
        <v>2907778</v>
      </c>
      <c r="L53" s="23">
        <v>3328967</v>
      </c>
      <c r="M53" s="23">
        <v>3161588</v>
      </c>
      <c r="N53" s="23">
        <v>2486747</v>
      </c>
      <c r="O53" s="23">
        <v>3163147</v>
      </c>
      <c r="P53" s="23">
        <v>3303497</v>
      </c>
      <c r="Q53" s="23">
        <v>3508596</v>
      </c>
      <c r="R53" s="23">
        <v>3814068</v>
      </c>
      <c r="S53" s="23">
        <v>3357780</v>
      </c>
      <c r="T53" s="23">
        <v>3650111</v>
      </c>
      <c r="U53" s="23">
        <v>1215780</v>
      </c>
      <c r="V53" s="23">
        <v>1680709</v>
      </c>
      <c r="W53" s="23">
        <v>2841098</v>
      </c>
      <c r="X53" s="23">
        <v>3347371</v>
      </c>
      <c r="Y53" s="23">
        <v>4083470</v>
      </c>
    </row>
    <row r="54" spans="1:25" x14ac:dyDescent="0.2">
      <c r="A54" s="13" t="s">
        <v>101</v>
      </c>
      <c r="B54" s="13" t="s">
        <v>102</v>
      </c>
      <c r="C54" s="23">
        <v>1015079</v>
      </c>
      <c r="D54" s="23">
        <v>967227</v>
      </c>
      <c r="E54" s="23">
        <v>1095442</v>
      </c>
      <c r="F54" s="23">
        <v>955928</v>
      </c>
      <c r="G54" s="23">
        <v>1050389</v>
      </c>
      <c r="H54" s="23">
        <v>1373941</v>
      </c>
      <c r="I54" s="23">
        <v>1434604</v>
      </c>
      <c r="J54" s="23">
        <v>1440748</v>
      </c>
      <c r="K54" s="23">
        <v>1403421</v>
      </c>
      <c r="L54" s="23">
        <v>1532100</v>
      </c>
      <c r="M54" s="23">
        <v>1357416</v>
      </c>
      <c r="N54" s="23">
        <v>1224943</v>
      </c>
      <c r="O54" s="23">
        <v>1347389</v>
      </c>
      <c r="P54" s="23">
        <v>1316297</v>
      </c>
      <c r="Q54" s="23">
        <v>1495403</v>
      </c>
      <c r="R54" s="23">
        <v>1516553</v>
      </c>
      <c r="S54" s="23">
        <v>1472890</v>
      </c>
      <c r="T54" s="23">
        <v>1650183</v>
      </c>
      <c r="U54" s="23">
        <v>284023</v>
      </c>
      <c r="V54" s="23">
        <v>991389</v>
      </c>
      <c r="W54" s="23">
        <v>1568139</v>
      </c>
      <c r="X54" s="23">
        <v>1931986</v>
      </c>
      <c r="Y54" s="23">
        <v>2135246</v>
      </c>
    </row>
    <row r="55" spans="1:25" x14ac:dyDescent="0.2">
      <c r="A55" s="13" t="s">
        <v>103</v>
      </c>
      <c r="B55" s="13" t="s">
        <v>104</v>
      </c>
      <c r="C55" s="23">
        <v>888957</v>
      </c>
      <c r="D55" s="23">
        <v>823755</v>
      </c>
      <c r="E55" s="23">
        <v>872199</v>
      </c>
      <c r="F55" s="23">
        <v>816544</v>
      </c>
      <c r="G55" s="23">
        <v>1051876</v>
      </c>
      <c r="H55" s="23">
        <v>2315679</v>
      </c>
      <c r="I55" s="23">
        <v>2357445</v>
      </c>
      <c r="J55" s="23">
        <v>1121123</v>
      </c>
      <c r="K55" s="23">
        <v>1316325</v>
      </c>
      <c r="L55" s="23">
        <v>1486261</v>
      </c>
      <c r="M55" s="23">
        <v>1432843</v>
      </c>
      <c r="N55" s="23">
        <v>1381562</v>
      </c>
      <c r="O55" s="23">
        <v>1637776</v>
      </c>
      <c r="P55" s="23">
        <v>1655639</v>
      </c>
      <c r="Q55" s="23">
        <v>1769698</v>
      </c>
      <c r="R55" s="23">
        <v>4106088</v>
      </c>
      <c r="S55" s="23">
        <v>1823023</v>
      </c>
      <c r="T55" s="23">
        <v>1924555</v>
      </c>
      <c r="U55" s="23">
        <v>592662</v>
      </c>
      <c r="V55" s="23">
        <v>1880169</v>
      </c>
      <c r="W55" s="23">
        <v>3079076</v>
      </c>
      <c r="X55" s="23">
        <v>3649296</v>
      </c>
      <c r="Y55" s="23">
        <v>1763985</v>
      </c>
    </row>
    <row r="56" spans="1:25" x14ac:dyDescent="0.2">
      <c r="A56" s="13" t="s">
        <v>105</v>
      </c>
      <c r="B56" s="13" t="s">
        <v>106</v>
      </c>
      <c r="C56" s="23">
        <v>415327</v>
      </c>
      <c r="D56" s="23">
        <v>376874</v>
      </c>
      <c r="E56" s="23">
        <v>538140</v>
      </c>
      <c r="F56" s="23">
        <v>374068</v>
      </c>
      <c r="G56" s="23">
        <v>406895</v>
      </c>
      <c r="H56" s="23">
        <v>525921</v>
      </c>
      <c r="I56" s="23">
        <v>503453</v>
      </c>
      <c r="J56" s="23">
        <v>421420</v>
      </c>
      <c r="K56" s="23">
        <v>556938</v>
      </c>
      <c r="L56" s="23">
        <v>611889</v>
      </c>
      <c r="M56" s="23">
        <v>567809</v>
      </c>
      <c r="N56" s="23">
        <v>527224</v>
      </c>
      <c r="O56" s="23">
        <v>551593</v>
      </c>
      <c r="P56" s="23">
        <v>685064</v>
      </c>
      <c r="Q56" s="23">
        <v>691769</v>
      </c>
      <c r="R56" s="23">
        <v>707882</v>
      </c>
      <c r="S56" s="23">
        <v>681951</v>
      </c>
      <c r="T56" s="23">
        <v>731886</v>
      </c>
      <c r="U56" s="23">
        <v>248994</v>
      </c>
      <c r="V56" s="23">
        <v>299638</v>
      </c>
      <c r="W56" s="23">
        <v>538378</v>
      </c>
      <c r="X56" s="23">
        <v>741164</v>
      </c>
      <c r="Y56" s="23">
        <v>892917</v>
      </c>
    </row>
    <row r="57" spans="1:25" x14ac:dyDescent="0.2">
      <c r="A57" s="13" t="s">
        <v>107</v>
      </c>
      <c r="B57" s="13" t="s">
        <v>108</v>
      </c>
      <c r="C57" s="23">
        <v>2799370</v>
      </c>
      <c r="D57" s="23">
        <v>2455526</v>
      </c>
      <c r="E57" s="23">
        <v>2581344</v>
      </c>
      <c r="F57" s="23">
        <v>2157569</v>
      </c>
      <c r="G57" s="23">
        <v>3633064</v>
      </c>
      <c r="H57" s="23">
        <v>3772250</v>
      </c>
      <c r="I57" s="23">
        <v>3871632</v>
      </c>
      <c r="J57" s="23">
        <v>4103530</v>
      </c>
      <c r="K57" s="23">
        <v>3687873</v>
      </c>
      <c r="L57" s="23">
        <v>3767468</v>
      </c>
      <c r="M57" s="23">
        <v>3429228</v>
      </c>
      <c r="N57" s="23">
        <v>5440541</v>
      </c>
      <c r="O57" s="23">
        <v>5854656</v>
      </c>
      <c r="P57" s="23">
        <v>5738860</v>
      </c>
      <c r="Q57" s="23">
        <v>6194228</v>
      </c>
      <c r="R57" s="23">
        <v>6655763</v>
      </c>
      <c r="S57" s="23">
        <v>6703683</v>
      </c>
      <c r="T57" s="23">
        <v>7423626</v>
      </c>
      <c r="U57" s="23">
        <v>2419596</v>
      </c>
      <c r="V57" s="23">
        <v>3431593</v>
      </c>
      <c r="W57" s="23">
        <v>5476910</v>
      </c>
      <c r="X57" s="23">
        <v>6836637</v>
      </c>
      <c r="Y57" s="23">
        <v>7520314</v>
      </c>
    </row>
    <row r="58" spans="1:25" x14ac:dyDescent="0.2">
      <c r="A58" s="13" t="s">
        <v>109</v>
      </c>
      <c r="B58" s="13" t="s">
        <v>110</v>
      </c>
      <c r="C58" s="23">
        <v>2748306</v>
      </c>
      <c r="D58" s="23">
        <v>2162424</v>
      </c>
      <c r="E58" s="23">
        <v>2698213</v>
      </c>
      <c r="F58" s="23">
        <v>1908818</v>
      </c>
      <c r="G58" s="23">
        <v>2816784</v>
      </c>
      <c r="H58" s="23">
        <v>2446020</v>
      </c>
      <c r="I58" s="23">
        <v>1827058</v>
      </c>
      <c r="J58" s="23">
        <v>2869261</v>
      </c>
      <c r="K58" s="23">
        <v>3584687</v>
      </c>
      <c r="L58" s="23">
        <v>4305483</v>
      </c>
      <c r="M58" s="23">
        <v>4058790</v>
      </c>
      <c r="N58" s="23">
        <v>3687200</v>
      </c>
      <c r="O58" s="23">
        <v>4207601</v>
      </c>
      <c r="P58" s="23">
        <v>4381547</v>
      </c>
      <c r="Q58" s="23">
        <v>4763953</v>
      </c>
      <c r="R58" s="23">
        <v>4971273</v>
      </c>
      <c r="S58" s="23">
        <v>4730977</v>
      </c>
      <c r="T58" s="23">
        <v>3027681</v>
      </c>
      <c r="U58" s="23">
        <v>1733675</v>
      </c>
      <c r="V58" s="23">
        <v>2645843</v>
      </c>
      <c r="W58" s="23">
        <v>4024755</v>
      </c>
      <c r="X58" s="23">
        <v>5102038</v>
      </c>
      <c r="Y58" s="23">
        <v>5405276</v>
      </c>
    </row>
    <row r="59" spans="1:25" x14ac:dyDescent="0.2">
      <c r="A59" s="13" t="s">
        <v>111</v>
      </c>
      <c r="B59" s="13" t="s">
        <v>112</v>
      </c>
      <c r="C59" s="23">
        <v>3064565</v>
      </c>
      <c r="D59" s="23">
        <v>2828307</v>
      </c>
      <c r="E59" s="23">
        <v>2944779</v>
      </c>
      <c r="F59" s="23">
        <v>2018054</v>
      </c>
      <c r="G59" s="23">
        <v>2113597</v>
      </c>
      <c r="H59" s="23">
        <v>1962479</v>
      </c>
      <c r="I59" s="23">
        <v>3599908</v>
      </c>
      <c r="J59" s="23">
        <v>3725405</v>
      </c>
      <c r="K59" s="23">
        <v>3672586</v>
      </c>
      <c r="L59" s="23">
        <v>4212421</v>
      </c>
      <c r="M59" s="23">
        <v>3809890</v>
      </c>
      <c r="N59" s="23">
        <v>2062675</v>
      </c>
      <c r="O59" s="23">
        <v>2261704</v>
      </c>
      <c r="P59" s="23">
        <v>2252775</v>
      </c>
      <c r="Q59" s="23">
        <v>2419534</v>
      </c>
      <c r="R59" s="23">
        <v>2607771</v>
      </c>
      <c r="S59" s="23">
        <v>1954264</v>
      </c>
      <c r="T59" s="23">
        <v>2362018</v>
      </c>
      <c r="U59" s="23">
        <v>1219260</v>
      </c>
      <c r="V59" s="23">
        <v>956508</v>
      </c>
      <c r="W59" s="23">
        <v>1412458</v>
      </c>
      <c r="X59" s="23">
        <v>1732921</v>
      </c>
      <c r="Y59" s="23">
        <v>1548593</v>
      </c>
    </row>
    <row r="60" spans="1:25" x14ac:dyDescent="0.2">
      <c r="A60" s="13" t="s">
        <v>113</v>
      </c>
      <c r="B60" s="13" t="s">
        <v>114</v>
      </c>
      <c r="C60" s="23">
        <v>917480</v>
      </c>
      <c r="D60" s="23">
        <v>833409</v>
      </c>
      <c r="E60" s="23">
        <v>986046</v>
      </c>
      <c r="F60" s="23">
        <v>702445</v>
      </c>
      <c r="G60" s="23">
        <v>675814</v>
      </c>
      <c r="H60" s="23">
        <v>935560</v>
      </c>
      <c r="I60" s="23">
        <v>1039742</v>
      </c>
      <c r="J60" s="23">
        <v>1063415</v>
      </c>
      <c r="K60" s="23">
        <v>1190968</v>
      </c>
      <c r="L60" s="23">
        <v>1277102</v>
      </c>
      <c r="M60" s="23">
        <v>1272118</v>
      </c>
      <c r="N60" s="23">
        <v>1347953</v>
      </c>
      <c r="O60" s="23">
        <v>2864646</v>
      </c>
      <c r="P60" s="23">
        <v>2838423</v>
      </c>
      <c r="Q60" s="23">
        <v>2970703</v>
      </c>
      <c r="R60" s="23">
        <v>2939121</v>
      </c>
      <c r="S60" s="23">
        <v>2622880</v>
      </c>
      <c r="T60" s="23">
        <v>2688900</v>
      </c>
      <c r="U60" s="23">
        <v>777894</v>
      </c>
      <c r="V60" s="23">
        <v>1242536</v>
      </c>
      <c r="W60" s="23">
        <v>1757544</v>
      </c>
      <c r="X60" s="23">
        <v>2166194</v>
      </c>
      <c r="Y60" s="23">
        <v>2171844</v>
      </c>
    </row>
    <row r="61" spans="1:25" x14ac:dyDescent="0.2">
      <c r="A61" s="13" t="s">
        <v>115</v>
      </c>
      <c r="B61" s="13" t="s">
        <v>116</v>
      </c>
      <c r="C61" s="23">
        <v>1158265</v>
      </c>
      <c r="D61" s="23">
        <v>2997878</v>
      </c>
      <c r="E61" s="23">
        <v>3463645</v>
      </c>
      <c r="F61" s="23">
        <v>2893189</v>
      </c>
      <c r="G61" s="23">
        <v>3152976</v>
      </c>
      <c r="H61" s="23">
        <v>3180482</v>
      </c>
      <c r="I61" s="23">
        <v>3547688</v>
      </c>
      <c r="J61" s="23">
        <v>3533770</v>
      </c>
      <c r="K61" s="23">
        <v>3880453</v>
      </c>
      <c r="L61" s="23">
        <v>4306530</v>
      </c>
      <c r="M61" s="23">
        <v>4023614</v>
      </c>
      <c r="N61" s="23">
        <v>3513107</v>
      </c>
      <c r="O61" s="23">
        <v>4060359</v>
      </c>
      <c r="P61" s="23">
        <v>4150874</v>
      </c>
      <c r="Q61" s="23">
        <v>3998670</v>
      </c>
      <c r="R61" s="23">
        <v>3755789</v>
      </c>
      <c r="S61" s="23">
        <v>3630697</v>
      </c>
      <c r="T61" s="23">
        <v>4391331</v>
      </c>
      <c r="U61" s="23">
        <v>1284021</v>
      </c>
      <c r="V61" s="23">
        <v>2156394</v>
      </c>
      <c r="W61" s="23">
        <v>3231715</v>
      </c>
      <c r="X61" s="23">
        <v>3969744</v>
      </c>
      <c r="Y61" s="23">
        <v>4189318</v>
      </c>
    </row>
    <row r="62" spans="1:25" x14ac:dyDescent="0.2">
      <c r="A62" s="13" t="s">
        <v>117</v>
      </c>
      <c r="B62" s="13" t="s">
        <v>118</v>
      </c>
      <c r="C62" s="23">
        <v>924265</v>
      </c>
      <c r="D62" s="23">
        <v>693935</v>
      </c>
      <c r="E62" s="23">
        <v>2659582</v>
      </c>
      <c r="F62" s="23">
        <v>3002114</v>
      </c>
      <c r="G62" s="23">
        <v>3588177</v>
      </c>
      <c r="H62" s="23">
        <v>2729179</v>
      </c>
      <c r="I62" s="23">
        <v>2835172</v>
      </c>
      <c r="J62" s="23">
        <v>3514713</v>
      </c>
      <c r="K62" s="23">
        <v>3401590</v>
      </c>
      <c r="L62" s="23">
        <v>3859912</v>
      </c>
      <c r="M62" s="23">
        <v>3893055</v>
      </c>
      <c r="N62" s="23">
        <v>3699360</v>
      </c>
      <c r="O62" s="23">
        <v>3795295</v>
      </c>
      <c r="P62" s="23">
        <v>3747416</v>
      </c>
      <c r="Q62" s="23">
        <v>3770738</v>
      </c>
      <c r="R62" s="23">
        <v>3655927</v>
      </c>
      <c r="S62" s="23">
        <v>3395213</v>
      </c>
      <c r="T62" s="23">
        <v>3597141</v>
      </c>
      <c r="U62" s="23">
        <v>1156949</v>
      </c>
      <c r="V62" s="23">
        <v>1924328</v>
      </c>
      <c r="W62" s="23">
        <v>3411208</v>
      </c>
      <c r="X62" s="23">
        <v>3964202</v>
      </c>
      <c r="Y62" s="23">
        <v>1974130</v>
      </c>
    </row>
    <row r="63" spans="1:25" x14ac:dyDescent="0.2">
      <c r="A63" s="13" t="s">
        <v>119</v>
      </c>
      <c r="B63" s="13" t="s">
        <v>120</v>
      </c>
      <c r="C63" s="23">
        <v>611978</v>
      </c>
      <c r="D63" s="23">
        <v>1077191</v>
      </c>
      <c r="E63" s="23">
        <v>1321326</v>
      </c>
      <c r="F63" s="23">
        <v>1133059</v>
      </c>
      <c r="G63" s="23">
        <v>1371315</v>
      </c>
      <c r="H63" s="23">
        <v>1282158</v>
      </c>
      <c r="I63" s="23">
        <v>1352467</v>
      </c>
      <c r="J63" s="23">
        <v>1387171</v>
      </c>
      <c r="K63" s="23">
        <v>1319144</v>
      </c>
      <c r="L63" s="23">
        <v>1521455</v>
      </c>
      <c r="M63" s="23">
        <v>1219486</v>
      </c>
      <c r="N63" s="23">
        <v>1107573</v>
      </c>
      <c r="O63" s="23">
        <v>1363773</v>
      </c>
      <c r="P63" s="23">
        <v>1655607</v>
      </c>
      <c r="Q63" s="23">
        <v>2023433</v>
      </c>
      <c r="R63" s="23">
        <v>2099266</v>
      </c>
      <c r="S63" s="23">
        <v>2017407</v>
      </c>
      <c r="T63" s="23">
        <v>2078706</v>
      </c>
      <c r="U63" s="23">
        <v>617407</v>
      </c>
      <c r="V63" s="23">
        <v>1102304</v>
      </c>
      <c r="W63" s="23">
        <v>1621510</v>
      </c>
      <c r="X63" s="23">
        <v>2102186</v>
      </c>
      <c r="Y63" s="23">
        <v>2102683</v>
      </c>
    </row>
    <row r="64" spans="1:25" x14ac:dyDescent="0.2">
      <c r="A64" s="13" t="s">
        <v>121</v>
      </c>
      <c r="B64" s="13" t="s">
        <v>122</v>
      </c>
      <c r="C64" s="23">
        <v>3557935</v>
      </c>
      <c r="D64" s="23">
        <v>3325257</v>
      </c>
      <c r="E64" s="23">
        <v>4379779</v>
      </c>
      <c r="F64" s="23">
        <v>3582602</v>
      </c>
      <c r="G64" s="23">
        <v>3133820</v>
      </c>
      <c r="H64" s="23">
        <v>2942255</v>
      </c>
      <c r="I64" s="23">
        <v>3908064</v>
      </c>
      <c r="J64" s="23">
        <v>3795129</v>
      </c>
      <c r="K64" s="23">
        <v>3975286</v>
      </c>
      <c r="L64" s="23">
        <v>4739358</v>
      </c>
      <c r="M64" s="23">
        <v>4301554</v>
      </c>
      <c r="N64" s="23">
        <v>3927636</v>
      </c>
      <c r="O64" s="23">
        <v>4322327</v>
      </c>
      <c r="P64" s="23">
        <v>4787251</v>
      </c>
      <c r="Q64" s="23">
        <v>5407834</v>
      </c>
      <c r="R64" s="23">
        <v>5748612</v>
      </c>
      <c r="S64" s="23">
        <v>5630121</v>
      </c>
      <c r="T64" s="23">
        <v>5929658</v>
      </c>
      <c r="U64" s="23">
        <v>1904339</v>
      </c>
      <c r="V64" s="23">
        <v>3038856</v>
      </c>
      <c r="W64" s="23">
        <v>4670138</v>
      </c>
      <c r="X64" s="23">
        <v>6050574</v>
      </c>
      <c r="Y64" s="23">
        <v>6530880</v>
      </c>
    </row>
    <row r="65" spans="1:25" x14ac:dyDescent="0.2">
      <c r="A65" s="13" t="s">
        <v>123</v>
      </c>
      <c r="B65" s="13" t="s">
        <v>124</v>
      </c>
      <c r="C65" s="23">
        <v>2609180</v>
      </c>
      <c r="D65" s="23">
        <v>2219569</v>
      </c>
      <c r="E65" s="23">
        <v>2511930</v>
      </c>
      <c r="F65" s="23">
        <v>2077439</v>
      </c>
      <c r="G65" s="23">
        <v>2651459</v>
      </c>
      <c r="H65" s="23">
        <v>2564558</v>
      </c>
      <c r="I65" s="23">
        <v>2518397</v>
      </c>
      <c r="J65" s="23">
        <v>2765336</v>
      </c>
      <c r="K65" s="23">
        <v>2760555</v>
      </c>
      <c r="L65" s="23">
        <v>3238014</v>
      </c>
      <c r="M65" s="23">
        <v>2847126</v>
      </c>
      <c r="N65" s="23">
        <v>2627525</v>
      </c>
      <c r="O65" s="23">
        <v>3157544</v>
      </c>
      <c r="P65" s="23">
        <v>3402074</v>
      </c>
      <c r="Q65" s="23">
        <v>3578775</v>
      </c>
      <c r="R65" s="23">
        <v>3519378</v>
      </c>
      <c r="S65" s="23">
        <v>3302201</v>
      </c>
      <c r="T65" s="23">
        <v>2994552</v>
      </c>
      <c r="U65" s="23">
        <v>1282598</v>
      </c>
      <c r="V65" s="23">
        <v>1737695</v>
      </c>
      <c r="W65" s="23">
        <v>2836391</v>
      </c>
      <c r="X65" s="23">
        <v>3461665</v>
      </c>
      <c r="Y65" s="23">
        <v>3363708</v>
      </c>
    </row>
    <row r="66" spans="1:25" x14ac:dyDescent="0.2">
      <c r="A66" s="13" t="s">
        <v>125</v>
      </c>
      <c r="B66" s="13" t="s">
        <v>126</v>
      </c>
      <c r="C66" s="23">
        <v>1852539</v>
      </c>
      <c r="D66" s="23">
        <v>1697149</v>
      </c>
      <c r="E66" s="23">
        <v>1912794</v>
      </c>
      <c r="F66" s="23">
        <v>1598088</v>
      </c>
      <c r="G66" s="23">
        <v>1881380</v>
      </c>
      <c r="H66" s="23">
        <v>1757260</v>
      </c>
      <c r="I66" s="23">
        <v>1764291</v>
      </c>
      <c r="J66" s="23">
        <v>1147338</v>
      </c>
      <c r="K66" s="23">
        <v>1799243</v>
      </c>
      <c r="L66" s="23">
        <v>1899509</v>
      </c>
      <c r="M66" s="23">
        <v>1848570</v>
      </c>
      <c r="N66" s="23">
        <v>2258143</v>
      </c>
      <c r="O66" s="23">
        <v>2630633</v>
      </c>
      <c r="P66" s="23">
        <v>2781732</v>
      </c>
      <c r="Q66" s="23">
        <v>2764734</v>
      </c>
      <c r="R66" s="23">
        <v>2927467</v>
      </c>
      <c r="S66" s="23">
        <v>2805025</v>
      </c>
      <c r="T66" s="23">
        <v>2970320</v>
      </c>
      <c r="U66" s="23">
        <v>894651</v>
      </c>
      <c r="V66" s="23">
        <v>1314889</v>
      </c>
      <c r="W66" s="23">
        <v>1985885</v>
      </c>
      <c r="X66" s="23">
        <v>2446980</v>
      </c>
      <c r="Y66" s="23">
        <v>2670100</v>
      </c>
    </row>
    <row r="67" spans="1:25" x14ac:dyDescent="0.2">
      <c r="A67" s="13" t="s">
        <v>127</v>
      </c>
      <c r="B67" s="13" t="s">
        <v>128</v>
      </c>
      <c r="C67" s="23">
        <v>6509112</v>
      </c>
      <c r="D67" s="23">
        <v>4105115</v>
      </c>
      <c r="E67" s="23">
        <v>4622368</v>
      </c>
      <c r="F67" s="23">
        <v>4282570</v>
      </c>
      <c r="G67" s="23">
        <v>6192083</v>
      </c>
      <c r="H67" s="23">
        <v>7138628</v>
      </c>
      <c r="I67" s="23">
        <v>6123106</v>
      </c>
      <c r="J67" s="23">
        <v>5897069</v>
      </c>
      <c r="K67" s="23">
        <v>8411257</v>
      </c>
      <c r="L67" s="23">
        <v>8889553</v>
      </c>
      <c r="M67" s="23">
        <v>8222479</v>
      </c>
      <c r="N67" s="23">
        <v>6354942</v>
      </c>
      <c r="O67" s="23">
        <v>8719985</v>
      </c>
      <c r="P67" s="23">
        <v>8186789</v>
      </c>
      <c r="Q67" s="23">
        <v>8891288</v>
      </c>
      <c r="R67" s="23">
        <v>9757438</v>
      </c>
      <c r="S67" s="23">
        <v>8398271</v>
      </c>
      <c r="T67" s="23">
        <v>5633040</v>
      </c>
      <c r="U67" s="23">
        <v>2701194</v>
      </c>
      <c r="V67" s="23">
        <v>3327462</v>
      </c>
      <c r="W67" s="23">
        <v>5200440</v>
      </c>
      <c r="X67" s="23">
        <v>7799053</v>
      </c>
      <c r="Y67" s="23">
        <v>7085410</v>
      </c>
    </row>
    <row r="68" spans="1:25" x14ac:dyDescent="0.2">
      <c r="A68" s="13" t="s">
        <v>129</v>
      </c>
      <c r="B68" s="13" t="s">
        <v>130</v>
      </c>
      <c r="C68" s="23">
        <v>1469816</v>
      </c>
      <c r="D68" s="23">
        <v>3234690</v>
      </c>
      <c r="E68" s="23">
        <v>4146925</v>
      </c>
      <c r="F68" s="23">
        <v>3740792</v>
      </c>
      <c r="G68" s="23">
        <v>4276870</v>
      </c>
      <c r="H68" s="23">
        <v>4123026</v>
      </c>
      <c r="I68" s="23">
        <v>4598795</v>
      </c>
      <c r="J68" s="23">
        <v>4508370</v>
      </c>
      <c r="K68" s="23">
        <v>5041188</v>
      </c>
      <c r="L68" s="23">
        <v>5476922</v>
      </c>
      <c r="M68" s="23">
        <v>4847069</v>
      </c>
      <c r="N68" s="23">
        <v>4431839</v>
      </c>
      <c r="O68" s="23">
        <v>7914171</v>
      </c>
      <c r="P68" s="23">
        <v>8995389</v>
      </c>
      <c r="Q68" s="23">
        <v>9688302</v>
      </c>
      <c r="R68" s="23">
        <v>9630545</v>
      </c>
      <c r="S68" s="23">
        <v>9160744</v>
      </c>
      <c r="T68" s="23">
        <v>9015014</v>
      </c>
      <c r="U68" s="23">
        <v>2513860</v>
      </c>
      <c r="V68" s="23">
        <v>4637813</v>
      </c>
      <c r="W68" s="23">
        <v>7248937</v>
      </c>
      <c r="X68" s="23">
        <v>8871743</v>
      </c>
      <c r="Y68" s="23">
        <v>8042678</v>
      </c>
    </row>
    <row r="69" spans="1:25" x14ac:dyDescent="0.2">
      <c r="A69" s="13" t="s">
        <v>131</v>
      </c>
      <c r="B69" s="13" t="s">
        <v>132</v>
      </c>
      <c r="C69" s="23">
        <v>1132610</v>
      </c>
      <c r="D69" s="23">
        <v>1721999</v>
      </c>
      <c r="E69" s="23">
        <v>1905457</v>
      </c>
      <c r="F69" s="23">
        <v>1727301</v>
      </c>
      <c r="G69" s="23">
        <v>2096145</v>
      </c>
      <c r="H69" s="23">
        <v>1917193</v>
      </c>
      <c r="I69" s="23">
        <v>2031339</v>
      </c>
      <c r="J69" s="23">
        <v>2014726</v>
      </c>
      <c r="K69" s="23">
        <v>2029948</v>
      </c>
      <c r="L69" s="23">
        <v>2466210</v>
      </c>
      <c r="M69" s="23">
        <v>2241803</v>
      </c>
      <c r="N69" s="23">
        <v>1939689</v>
      </c>
      <c r="O69" s="23">
        <v>2259762</v>
      </c>
      <c r="P69" s="23">
        <v>1538676</v>
      </c>
      <c r="Q69" s="23">
        <v>1537770</v>
      </c>
      <c r="R69" s="23">
        <v>2274322</v>
      </c>
      <c r="S69" s="23">
        <v>2508772</v>
      </c>
      <c r="T69" s="23">
        <v>2807471</v>
      </c>
      <c r="U69" s="23">
        <v>1015171</v>
      </c>
      <c r="V69" s="23">
        <v>1557394</v>
      </c>
      <c r="W69" s="23">
        <v>2304518</v>
      </c>
      <c r="X69" s="23">
        <v>2977808</v>
      </c>
      <c r="Y69" s="23">
        <v>3396079</v>
      </c>
    </row>
    <row r="70" spans="1:25" x14ac:dyDescent="0.2">
      <c r="A70" s="13" t="s">
        <v>133</v>
      </c>
      <c r="B70" s="13" t="s">
        <v>134</v>
      </c>
      <c r="C70" s="23">
        <v>3423226</v>
      </c>
      <c r="D70" s="23">
        <v>3167503</v>
      </c>
      <c r="E70" s="23">
        <v>3677530</v>
      </c>
      <c r="F70" s="23">
        <v>3206859</v>
      </c>
      <c r="G70" s="23">
        <v>3491389</v>
      </c>
      <c r="H70" s="23">
        <v>4736262</v>
      </c>
      <c r="I70" s="23">
        <v>5489272</v>
      </c>
      <c r="J70" s="23">
        <v>5176487</v>
      </c>
      <c r="K70" s="23">
        <v>5644709</v>
      </c>
      <c r="L70" s="23">
        <v>6267039</v>
      </c>
      <c r="M70" s="23">
        <v>5670764</v>
      </c>
      <c r="N70" s="23">
        <v>5188500</v>
      </c>
      <c r="O70" s="23">
        <v>6181321</v>
      </c>
      <c r="P70" s="23">
        <v>5887148</v>
      </c>
      <c r="Q70" s="23">
        <v>7084246</v>
      </c>
      <c r="R70" s="23">
        <v>7779691</v>
      </c>
      <c r="S70" s="23">
        <v>7827583</v>
      </c>
      <c r="T70" s="23">
        <v>7884227</v>
      </c>
      <c r="U70" s="23">
        <v>2427390</v>
      </c>
      <c r="V70" s="23">
        <v>3688716</v>
      </c>
      <c r="W70" s="23">
        <v>5652846</v>
      </c>
      <c r="X70" s="23">
        <v>7072559</v>
      </c>
      <c r="Y70" s="23">
        <v>6121738</v>
      </c>
    </row>
    <row r="71" spans="1:25" x14ac:dyDescent="0.2">
      <c r="A71" s="13" t="s">
        <v>135</v>
      </c>
      <c r="B71" s="13" t="s">
        <v>136</v>
      </c>
      <c r="C71" s="23">
        <v>2732258</v>
      </c>
      <c r="D71" s="23">
        <v>1798892</v>
      </c>
      <c r="E71" s="23">
        <v>2065275</v>
      </c>
      <c r="F71" s="23">
        <v>1630186</v>
      </c>
      <c r="G71" s="23">
        <v>2618991</v>
      </c>
      <c r="H71" s="23">
        <v>2339994</v>
      </c>
      <c r="I71" s="23">
        <v>2384430</v>
      </c>
      <c r="J71" s="23">
        <v>2387029</v>
      </c>
      <c r="K71" s="23">
        <v>2442066</v>
      </c>
      <c r="L71" s="23">
        <v>2476744</v>
      </c>
      <c r="M71" s="23">
        <v>1314626</v>
      </c>
      <c r="N71" s="23">
        <v>1964253</v>
      </c>
      <c r="O71" s="23">
        <v>1893158</v>
      </c>
      <c r="P71" s="23">
        <v>1868804</v>
      </c>
      <c r="Q71" s="23">
        <v>2783739</v>
      </c>
      <c r="R71" s="23">
        <v>2523441</v>
      </c>
      <c r="S71" s="23">
        <v>2536515</v>
      </c>
      <c r="T71" s="23">
        <v>3174175</v>
      </c>
      <c r="U71" s="23">
        <v>1068640</v>
      </c>
      <c r="V71" s="23">
        <v>1527489</v>
      </c>
      <c r="W71" s="23">
        <v>2477265</v>
      </c>
      <c r="X71" s="23">
        <v>2988723</v>
      </c>
      <c r="Y71" s="23">
        <v>3327217</v>
      </c>
    </row>
    <row r="72" spans="1:25" x14ac:dyDescent="0.2">
      <c r="A72" s="13" t="s">
        <v>137</v>
      </c>
      <c r="B72" s="13" t="s">
        <v>138</v>
      </c>
      <c r="C72" s="23">
        <v>1781339</v>
      </c>
      <c r="D72" s="23">
        <v>1620464</v>
      </c>
      <c r="E72" s="23">
        <v>2429045</v>
      </c>
      <c r="F72" s="23">
        <v>2640915</v>
      </c>
      <c r="G72" s="23">
        <v>3116699</v>
      </c>
      <c r="H72" s="23">
        <v>3040420</v>
      </c>
      <c r="I72" s="23">
        <v>3028234</v>
      </c>
      <c r="J72" s="23">
        <v>3047100</v>
      </c>
      <c r="K72" s="23">
        <v>2635721</v>
      </c>
      <c r="L72" s="23">
        <v>4323715</v>
      </c>
      <c r="M72" s="23">
        <v>3826201</v>
      </c>
      <c r="N72" s="23">
        <v>3807154</v>
      </c>
      <c r="O72" s="23">
        <v>3949203</v>
      </c>
      <c r="P72" s="23">
        <v>4101445</v>
      </c>
      <c r="Q72" s="23">
        <v>4632387</v>
      </c>
      <c r="R72" s="23">
        <v>4386151</v>
      </c>
      <c r="S72" s="23">
        <v>4019722</v>
      </c>
      <c r="T72" s="23">
        <v>4422676</v>
      </c>
      <c r="U72" s="23">
        <v>1777833</v>
      </c>
      <c r="V72" s="23">
        <v>2441988</v>
      </c>
      <c r="W72" s="23">
        <v>3955309</v>
      </c>
      <c r="X72" s="23">
        <v>5001170</v>
      </c>
      <c r="Y72" s="23">
        <v>5417235</v>
      </c>
    </row>
    <row r="73" spans="1:25" x14ac:dyDescent="0.2">
      <c r="A73" s="13" t="s">
        <v>139</v>
      </c>
      <c r="B73" s="13" t="s">
        <v>140</v>
      </c>
      <c r="C73" s="23">
        <v>485656</v>
      </c>
      <c r="D73" s="23">
        <v>448162</v>
      </c>
      <c r="E73" s="23">
        <v>525938</v>
      </c>
      <c r="F73" s="23">
        <v>419537</v>
      </c>
      <c r="G73" s="23">
        <v>457767</v>
      </c>
      <c r="H73" s="23">
        <v>434061</v>
      </c>
      <c r="I73" s="23">
        <v>449035</v>
      </c>
      <c r="J73" s="23">
        <v>398699</v>
      </c>
      <c r="K73" s="23">
        <v>434757</v>
      </c>
      <c r="L73" s="23">
        <v>595832</v>
      </c>
      <c r="M73" s="23">
        <v>549429</v>
      </c>
      <c r="N73" s="23">
        <v>392154</v>
      </c>
      <c r="O73" s="23">
        <v>623856</v>
      </c>
      <c r="P73" s="23">
        <v>713613</v>
      </c>
      <c r="Q73" s="23">
        <v>813046</v>
      </c>
      <c r="R73" s="23">
        <v>757584</v>
      </c>
      <c r="S73" s="23">
        <v>768545</v>
      </c>
      <c r="T73" s="23">
        <v>744430</v>
      </c>
      <c r="U73" s="23">
        <v>276184</v>
      </c>
      <c r="V73" s="23">
        <v>330815</v>
      </c>
      <c r="W73" s="23">
        <v>589608</v>
      </c>
      <c r="X73" s="23">
        <v>666494</v>
      </c>
      <c r="Y73" s="23">
        <v>744196</v>
      </c>
    </row>
    <row r="74" spans="1:25" x14ac:dyDescent="0.2">
      <c r="A74" s="13" t="s">
        <v>141</v>
      </c>
      <c r="B74" s="13" t="s">
        <v>142</v>
      </c>
      <c r="C74" s="23">
        <v>727530</v>
      </c>
      <c r="D74" s="23">
        <v>805723</v>
      </c>
      <c r="E74" s="23">
        <v>936567</v>
      </c>
      <c r="F74" s="23">
        <v>791103</v>
      </c>
      <c r="G74" s="23">
        <v>845039</v>
      </c>
      <c r="H74" s="23">
        <v>966163</v>
      </c>
      <c r="I74" s="23">
        <v>893269</v>
      </c>
      <c r="J74" s="23">
        <v>658965</v>
      </c>
      <c r="K74" s="23">
        <v>347041</v>
      </c>
      <c r="L74" s="23">
        <v>1450946</v>
      </c>
      <c r="M74" s="23">
        <v>1315988</v>
      </c>
      <c r="N74" s="23">
        <v>1248073</v>
      </c>
      <c r="O74" s="23">
        <v>1254736</v>
      </c>
      <c r="P74" s="23">
        <v>1289919</v>
      </c>
      <c r="Q74" s="23">
        <v>1300013</v>
      </c>
      <c r="R74" s="23">
        <v>1339576</v>
      </c>
      <c r="S74" s="23">
        <v>1314775</v>
      </c>
      <c r="T74" s="23">
        <v>1472250</v>
      </c>
      <c r="U74" s="23">
        <v>467311</v>
      </c>
      <c r="V74" s="23">
        <v>852083</v>
      </c>
      <c r="W74" s="23">
        <v>1447998</v>
      </c>
      <c r="X74" s="23">
        <v>1936587</v>
      </c>
      <c r="Y74" s="23">
        <v>2266184</v>
      </c>
    </row>
    <row r="75" spans="1:25" x14ac:dyDescent="0.2">
      <c r="A75" s="13" t="s">
        <v>143</v>
      </c>
      <c r="B75" s="13" t="s">
        <v>144</v>
      </c>
      <c r="C75" s="23">
        <v>2193842</v>
      </c>
      <c r="D75" s="23">
        <v>2136967</v>
      </c>
      <c r="E75" s="23">
        <v>2186638</v>
      </c>
      <c r="F75" s="23">
        <v>1967710</v>
      </c>
      <c r="G75" s="23">
        <v>2144308</v>
      </c>
      <c r="H75" s="23">
        <v>2148591</v>
      </c>
      <c r="I75" s="23">
        <v>2101514</v>
      </c>
      <c r="J75" s="23">
        <v>2153440</v>
      </c>
      <c r="K75" s="23">
        <v>2080980</v>
      </c>
      <c r="L75" s="23">
        <v>2227713</v>
      </c>
      <c r="M75" s="23">
        <v>2400883</v>
      </c>
      <c r="N75" s="23">
        <v>3206866</v>
      </c>
      <c r="O75" s="23">
        <v>3339486</v>
      </c>
      <c r="P75" s="23">
        <v>7108249</v>
      </c>
      <c r="Q75" s="23">
        <v>7722600</v>
      </c>
      <c r="R75" s="23">
        <v>7871807</v>
      </c>
      <c r="S75" s="23">
        <v>7621486</v>
      </c>
      <c r="T75" s="23">
        <v>8271386</v>
      </c>
      <c r="U75" s="23">
        <v>2678618</v>
      </c>
      <c r="V75" s="23">
        <v>3843053</v>
      </c>
      <c r="W75" s="23">
        <v>2902948</v>
      </c>
      <c r="X75" s="23">
        <v>3539571</v>
      </c>
      <c r="Y75" s="23">
        <v>3735878</v>
      </c>
    </row>
    <row r="76" spans="1:25" x14ac:dyDescent="0.2">
      <c r="A76" s="13" t="s">
        <v>145</v>
      </c>
      <c r="B76" s="13" t="s">
        <v>146</v>
      </c>
      <c r="C76" s="23">
        <v>2990685</v>
      </c>
      <c r="D76" s="23">
        <v>3112889</v>
      </c>
      <c r="E76" s="23">
        <v>3752882</v>
      </c>
      <c r="F76" s="23">
        <v>3265771</v>
      </c>
      <c r="G76" s="23">
        <v>3431959</v>
      </c>
      <c r="H76" s="23">
        <v>2007523</v>
      </c>
      <c r="I76" s="23">
        <v>1994635</v>
      </c>
      <c r="J76" s="23">
        <v>2157260</v>
      </c>
      <c r="K76" s="23">
        <v>2922414</v>
      </c>
      <c r="L76" s="23">
        <v>3287023</v>
      </c>
      <c r="M76" s="23">
        <v>2329351</v>
      </c>
      <c r="N76" s="23">
        <v>2413442</v>
      </c>
      <c r="O76" s="23">
        <v>2647607</v>
      </c>
      <c r="P76" s="23">
        <v>2875400</v>
      </c>
      <c r="Q76" s="23">
        <v>3175569</v>
      </c>
      <c r="R76" s="23">
        <v>3054362</v>
      </c>
      <c r="S76" s="23">
        <v>2746904</v>
      </c>
      <c r="T76" s="23">
        <v>2906828</v>
      </c>
      <c r="U76" s="23">
        <v>1914045</v>
      </c>
      <c r="V76" s="23">
        <v>2970229</v>
      </c>
      <c r="W76" s="23">
        <v>4744137</v>
      </c>
      <c r="X76" s="23">
        <v>7354370</v>
      </c>
      <c r="Y76" s="23">
        <v>7351344</v>
      </c>
    </row>
    <row r="77" spans="1:25" x14ac:dyDescent="0.2">
      <c r="A77" s="13" t="s">
        <v>147</v>
      </c>
      <c r="B77" s="13" t="s">
        <v>148</v>
      </c>
      <c r="C77" s="23">
        <v>6211648</v>
      </c>
      <c r="D77" s="23">
        <v>5850671</v>
      </c>
      <c r="E77" s="23">
        <v>6761944</v>
      </c>
      <c r="F77" s="23">
        <v>6285980</v>
      </c>
      <c r="G77" s="23">
        <v>6556447</v>
      </c>
      <c r="H77" s="23">
        <v>5820265</v>
      </c>
      <c r="I77" s="23">
        <v>7354749</v>
      </c>
      <c r="J77" s="23">
        <v>7074658</v>
      </c>
      <c r="K77" s="23">
        <v>6516136</v>
      </c>
      <c r="L77" s="23">
        <v>6900976</v>
      </c>
      <c r="M77" s="23">
        <v>6202283</v>
      </c>
      <c r="N77" s="23">
        <v>6449527</v>
      </c>
      <c r="O77" s="23">
        <v>6462250</v>
      </c>
      <c r="P77" s="23">
        <v>6507312</v>
      </c>
      <c r="Q77" s="23">
        <v>7187769</v>
      </c>
      <c r="R77" s="23">
        <v>7663824</v>
      </c>
      <c r="S77" s="23">
        <v>8714706</v>
      </c>
      <c r="T77" s="23">
        <v>10071996</v>
      </c>
      <c r="U77" s="23">
        <v>3672491</v>
      </c>
      <c r="V77" s="23">
        <v>4775684</v>
      </c>
      <c r="W77" s="23">
        <v>7712073</v>
      </c>
      <c r="X77" s="23">
        <v>9581521</v>
      </c>
      <c r="Y77" s="23">
        <v>11094791</v>
      </c>
    </row>
    <row r="78" spans="1:25" x14ac:dyDescent="0.2">
      <c r="A78" s="13" t="s">
        <v>149</v>
      </c>
      <c r="B78" s="13" t="s">
        <v>150</v>
      </c>
      <c r="C78" s="23">
        <v>658962</v>
      </c>
      <c r="D78" s="23">
        <v>714668</v>
      </c>
      <c r="E78" s="23">
        <v>693200</v>
      </c>
      <c r="F78" s="23">
        <v>936650</v>
      </c>
      <c r="G78" s="23">
        <v>474976</v>
      </c>
      <c r="H78" s="23">
        <v>1948965</v>
      </c>
      <c r="I78" s="23">
        <v>2175372</v>
      </c>
      <c r="J78" s="23">
        <v>2098621</v>
      </c>
      <c r="K78" s="23">
        <v>2491416</v>
      </c>
      <c r="L78" s="23">
        <v>2740242</v>
      </c>
      <c r="M78" s="23">
        <v>2546355</v>
      </c>
      <c r="N78" s="23">
        <v>2266502</v>
      </c>
      <c r="O78" s="23">
        <v>2561903</v>
      </c>
      <c r="P78" s="23">
        <v>2619391</v>
      </c>
      <c r="Q78" s="23">
        <v>2736458</v>
      </c>
      <c r="R78" s="23">
        <v>2730527</v>
      </c>
      <c r="S78" s="23">
        <v>2595984</v>
      </c>
      <c r="T78" s="23">
        <v>2594088</v>
      </c>
      <c r="U78" s="23">
        <v>822744</v>
      </c>
      <c r="V78" s="23">
        <v>1167400</v>
      </c>
      <c r="W78" s="23">
        <v>1779501</v>
      </c>
      <c r="X78" s="23">
        <v>2136412</v>
      </c>
      <c r="Y78" s="23">
        <v>2215233</v>
      </c>
    </row>
    <row r="79" spans="1:25" x14ac:dyDescent="0.2">
      <c r="A79" s="13" t="s">
        <v>151</v>
      </c>
      <c r="B79" s="13" t="s">
        <v>152</v>
      </c>
      <c r="C79" s="23">
        <v>3470126</v>
      </c>
      <c r="D79" s="23">
        <v>1952884</v>
      </c>
      <c r="E79" s="23">
        <v>3023809</v>
      </c>
      <c r="F79" s="23">
        <v>3145273</v>
      </c>
      <c r="G79" s="23">
        <v>3971078</v>
      </c>
      <c r="H79" s="23">
        <v>2814858</v>
      </c>
      <c r="I79" s="23">
        <v>2969437</v>
      </c>
      <c r="J79" s="23">
        <v>3033612</v>
      </c>
      <c r="K79" s="23">
        <v>3333538</v>
      </c>
      <c r="L79" s="23">
        <v>3536688</v>
      </c>
      <c r="M79" s="23">
        <v>3413528</v>
      </c>
      <c r="N79" s="23">
        <v>2467371</v>
      </c>
      <c r="O79" s="23">
        <v>6081126</v>
      </c>
      <c r="P79" s="23">
        <v>6233775</v>
      </c>
      <c r="Q79" s="23">
        <v>6500266</v>
      </c>
      <c r="R79" s="23">
        <v>6121081</v>
      </c>
      <c r="S79" s="23">
        <v>5867927</v>
      </c>
      <c r="T79" s="23">
        <v>6015375</v>
      </c>
      <c r="U79" s="23">
        <v>1631946</v>
      </c>
      <c r="V79" s="23">
        <v>2710308</v>
      </c>
      <c r="W79" s="23">
        <v>4335926</v>
      </c>
      <c r="X79" s="23">
        <v>8950293</v>
      </c>
      <c r="Y79" s="23">
        <v>9339635</v>
      </c>
    </row>
    <row r="80" spans="1:25" x14ac:dyDescent="0.2">
      <c r="A80" s="13" t="s">
        <v>153</v>
      </c>
      <c r="B80" s="13" t="s">
        <v>154</v>
      </c>
      <c r="C80" s="23">
        <v>747442</v>
      </c>
      <c r="D80" s="23">
        <v>741351</v>
      </c>
      <c r="E80" s="23">
        <v>805848</v>
      </c>
      <c r="F80" s="23">
        <v>585563</v>
      </c>
      <c r="G80" s="23">
        <v>929065</v>
      </c>
      <c r="H80" s="23">
        <v>994675</v>
      </c>
      <c r="I80" s="23">
        <v>1086496</v>
      </c>
      <c r="J80" s="23">
        <v>974304</v>
      </c>
      <c r="K80" s="23">
        <v>1285984</v>
      </c>
      <c r="L80" s="23">
        <v>1483110</v>
      </c>
      <c r="M80" s="23">
        <v>1363251</v>
      </c>
      <c r="N80" s="23">
        <v>1111482</v>
      </c>
      <c r="O80" s="23">
        <v>1170476</v>
      </c>
      <c r="P80" s="23">
        <v>1183973</v>
      </c>
      <c r="Q80" s="23">
        <v>1276277</v>
      </c>
      <c r="R80" s="23">
        <v>1349071</v>
      </c>
      <c r="S80" s="23">
        <v>1397512</v>
      </c>
      <c r="T80" s="23">
        <v>1434895</v>
      </c>
      <c r="U80" s="23">
        <v>545992</v>
      </c>
      <c r="V80" s="23">
        <v>867909</v>
      </c>
      <c r="W80" s="23">
        <v>1334764</v>
      </c>
      <c r="X80" s="23">
        <v>1707196</v>
      </c>
      <c r="Y80" s="23">
        <v>1909231</v>
      </c>
    </row>
    <row r="81" spans="1:25" x14ac:dyDescent="0.2">
      <c r="A81" s="13" t="s">
        <v>155</v>
      </c>
      <c r="B81" s="13" t="s">
        <v>156</v>
      </c>
      <c r="C81" s="23">
        <v>1641861</v>
      </c>
      <c r="D81" s="23">
        <v>1612040</v>
      </c>
      <c r="E81" s="23">
        <v>2544087</v>
      </c>
      <c r="F81" s="23">
        <v>2179877</v>
      </c>
      <c r="G81" s="23">
        <v>2389370</v>
      </c>
      <c r="H81" s="23">
        <v>1697217</v>
      </c>
      <c r="I81" s="23">
        <v>2110650</v>
      </c>
      <c r="J81" s="23">
        <v>2279958</v>
      </c>
      <c r="K81" s="23">
        <v>2415491</v>
      </c>
      <c r="L81" s="23">
        <v>2632996</v>
      </c>
      <c r="M81" s="23">
        <v>2437010</v>
      </c>
      <c r="N81" s="23">
        <v>2594390</v>
      </c>
      <c r="O81" s="23">
        <v>2792721</v>
      </c>
      <c r="P81" s="23">
        <v>2854342</v>
      </c>
      <c r="Q81" s="23">
        <v>2763058</v>
      </c>
      <c r="R81" s="23">
        <v>2816112</v>
      </c>
      <c r="S81" s="23">
        <v>2943849</v>
      </c>
      <c r="T81" s="23">
        <v>3156057</v>
      </c>
      <c r="U81" s="23">
        <v>1073058</v>
      </c>
      <c r="V81" s="23">
        <v>1422359</v>
      </c>
      <c r="W81" s="23">
        <v>2153379</v>
      </c>
      <c r="X81" s="23">
        <v>2684354</v>
      </c>
      <c r="Y81" s="23">
        <v>2803816</v>
      </c>
    </row>
    <row r="82" spans="1:25" x14ac:dyDescent="0.2">
      <c r="A82" s="13" t="s">
        <v>157</v>
      </c>
      <c r="B82" s="13" t="s">
        <v>158</v>
      </c>
      <c r="C82" s="23">
        <v>3476284</v>
      </c>
      <c r="D82" s="23">
        <v>4258394</v>
      </c>
      <c r="E82" s="23">
        <v>5590547</v>
      </c>
      <c r="F82" s="23">
        <v>4876428</v>
      </c>
      <c r="G82" s="23">
        <v>5764384</v>
      </c>
      <c r="H82" s="23">
        <v>5277583</v>
      </c>
      <c r="I82" s="23">
        <v>3159990</v>
      </c>
      <c r="J82" s="23">
        <v>5955357</v>
      </c>
      <c r="K82" s="23">
        <v>6377753</v>
      </c>
      <c r="L82" s="23">
        <v>6156180</v>
      </c>
      <c r="M82" s="23">
        <v>3067269</v>
      </c>
      <c r="N82" s="23">
        <v>2837017</v>
      </c>
      <c r="O82" s="23">
        <v>3205522</v>
      </c>
      <c r="P82" s="23">
        <v>5779821</v>
      </c>
      <c r="Q82" s="23">
        <v>3368394</v>
      </c>
      <c r="R82" s="23">
        <v>5830665</v>
      </c>
      <c r="S82" s="23">
        <v>5903659</v>
      </c>
      <c r="T82" s="23">
        <v>6898869</v>
      </c>
      <c r="U82" s="23">
        <v>2309583</v>
      </c>
      <c r="V82" s="23">
        <v>2695848</v>
      </c>
      <c r="W82" s="23">
        <v>4562297</v>
      </c>
      <c r="X82" s="23">
        <v>6636180</v>
      </c>
      <c r="Y82" s="23">
        <v>7344610</v>
      </c>
    </row>
    <row r="83" spans="1:25" x14ac:dyDescent="0.2">
      <c r="A83" s="13" t="s">
        <v>159</v>
      </c>
      <c r="B83" s="13" t="s">
        <v>160</v>
      </c>
      <c r="C83" s="23">
        <v>27108462.608892046</v>
      </c>
      <c r="D83" s="23">
        <v>24283496.177816212</v>
      </c>
      <c r="E83" s="23">
        <v>24702666.152170699</v>
      </c>
      <c r="F83" s="23">
        <v>24042033.018328298</v>
      </c>
      <c r="G83" s="23">
        <v>24568699.059895992</v>
      </c>
      <c r="H83" s="23">
        <v>24301146.272636726</v>
      </c>
      <c r="I83" s="23">
        <v>24339787.207654316</v>
      </c>
      <c r="J83" s="23">
        <v>26308281.983698349</v>
      </c>
      <c r="K83" s="23">
        <v>25990436.065453801</v>
      </c>
      <c r="L83" s="23">
        <v>26802052.408845745</v>
      </c>
      <c r="M83" s="23">
        <v>25724754.206880625</v>
      </c>
      <c r="N83" s="23">
        <v>26153627.764031783</v>
      </c>
      <c r="O83" s="23">
        <v>24810604.080526009</v>
      </c>
      <c r="P83" s="23">
        <v>21657344.476883989</v>
      </c>
      <c r="Q83" s="23">
        <v>19005511.785793036</v>
      </c>
      <c r="R83" s="23">
        <v>18484830.740998831</v>
      </c>
      <c r="S83" s="23">
        <v>17440838.971632265</v>
      </c>
      <c r="T83" s="23">
        <v>26025101.437183749</v>
      </c>
      <c r="U83" s="23">
        <v>10421758.442595961</v>
      </c>
      <c r="V83" s="23">
        <v>12710808.954216965</v>
      </c>
      <c r="W83" s="23">
        <v>21408101.624136038</v>
      </c>
      <c r="X83" s="23">
        <v>25563025.240516156</v>
      </c>
      <c r="Y83" s="23">
        <v>26409374.404962663</v>
      </c>
    </row>
    <row r="84" spans="1:25" x14ac:dyDescent="0.2">
      <c r="A84" s="13" t="s">
        <v>161</v>
      </c>
      <c r="B84" s="13" t="s">
        <v>162</v>
      </c>
      <c r="C84" s="23">
        <v>1642041</v>
      </c>
      <c r="D84" s="23">
        <v>2448822</v>
      </c>
      <c r="E84" s="23">
        <v>3051092</v>
      </c>
      <c r="F84" s="23">
        <v>2908568</v>
      </c>
      <c r="G84" s="23">
        <v>3309825</v>
      </c>
      <c r="H84" s="23">
        <v>3020097</v>
      </c>
      <c r="I84" s="23">
        <v>3240822</v>
      </c>
      <c r="J84" s="23">
        <v>2628472</v>
      </c>
      <c r="K84" s="23">
        <v>2887170</v>
      </c>
      <c r="L84" s="23">
        <v>3236762</v>
      </c>
      <c r="M84" s="23">
        <v>3476127</v>
      </c>
      <c r="N84" s="23">
        <v>3498722</v>
      </c>
      <c r="O84" s="23">
        <v>3991585</v>
      </c>
      <c r="P84" s="23">
        <v>4008932</v>
      </c>
      <c r="Q84" s="23">
        <v>4520132</v>
      </c>
      <c r="R84" s="23">
        <v>4693703</v>
      </c>
      <c r="S84" s="23">
        <v>4626389</v>
      </c>
      <c r="T84" s="23">
        <v>5084603</v>
      </c>
      <c r="U84" s="23">
        <v>1919243</v>
      </c>
      <c r="V84" s="23">
        <v>2477705</v>
      </c>
      <c r="W84" s="23">
        <v>4026686</v>
      </c>
      <c r="X84" s="23">
        <v>5985067</v>
      </c>
      <c r="Y84" s="23">
        <v>6283422</v>
      </c>
    </row>
    <row r="85" spans="1:25" x14ac:dyDescent="0.2">
      <c r="A85" s="13" t="s">
        <v>163</v>
      </c>
      <c r="B85" s="13" t="s">
        <v>164</v>
      </c>
      <c r="C85" s="23">
        <v>5166331</v>
      </c>
      <c r="D85" s="23">
        <v>3101026</v>
      </c>
      <c r="E85" s="23">
        <v>3692082</v>
      </c>
      <c r="F85" s="23">
        <v>3940578</v>
      </c>
      <c r="G85" s="23">
        <v>4965333</v>
      </c>
      <c r="H85" s="23">
        <v>4313250</v>
      </c>
      <c r="I85" s="23">
        <v>6306742</v>
      </c>
      <c r="J85" s="23">
        <v>4947067</v>
      </c>
      <c r="K85" s="23">
        <v>3668391</v>
      </c>
      <c r="L85" s="23">
        <v>6180472</v>
      </c>
      <c r="M85" s="23">
        <v>4920604</v>
      </c>
      <c r="N85" s="23">
        <v>4369178</v>
      </c>
      <c r="O85" s="23">
        <v>5335148</v>
      </c>
      <c r="P85" s="23">
        <v>2748763</v>
      </c>
      <c r="Q85" s="23">
        <v>3433624</v>
      </c>
      <c r="R85" s="23">
        <v>4849652</v>
      </c>
      <c r="S85" s="23">
        <v>3777698</v>
      </c>
      <c r="T85" s="23">
        <v>4920011</v>
      </c>
      <c r="U85" s="23">
        <v>1656560</v>
      </c>
      <c r="V85" s="23">
        <v>2330471</v>
      </c>
      <c r="W85" s="23">
        <v>4088757</v>
      </c>
      <c r="X85" s="23">
        <v>4966631</v>
      </c>
      <c r="Y85" s="23">
        <v>4689084</v>
      </c>
    </row>
    <row r="86" spans="1:25" x14ac:dyDescent="0.2">
      <c r="A86" s="13" t="s">
        <v>165</v>
      </c>
      <c r="B86" s="13" t="s">
        <v>166</v>
      </c>
      <c r="C86" s="23">
        <v>7873372</v>
      </c>
      <c r="D86" s="23">
        <v>5412038</v>
      </c>
      <c r="E86" s="23">
        <v>6622829</v>
      </c>
      <c r="F86" s="23">
        <v>5583582</v>
      </c>
      <c r="G86" s="23">
        <v>6581523</v>
      </c>
      <c r="H86" s="23">
        <v>5898812</v>
      </c>
      <c r="I86" s="23">
        <v>4234035</v>
      </c>
      <c r="J86" s="23">
        <v>3765524</v>
      </c>
      <c r="K86" s="23">
        <v>3795841</v>
      </c>
      <c r="L86" s="23">
        <v>4516458</v>
      </c>
      <c r="M86" s="23">
        <v>3830908</v>
      </c>
      <c r="N86" s="23">
        <v>3584409</v>
      </c>
      <c r="O86" s="23">
        <v>4250721</v>
      </c>
      <c r="P86" s="23">
        <v>4110571</v>
      </c>
      <c r="Q86" s="23">
        <v>5851335</v>
      </c>
      <c r="R86" s="23">
        <v>4175109</v>
      </c>
      <c r="S86" s="23">
        <v>3713776</v>
      </c>
      <c r="T86" s="23">
        <v>5041212</v>
      </c>
      <c r="U86" s="23">
        <v>1478301</v>
      </c>
      <c r="V86" s="23">
        <v>1978370</v>
      </c>
      <c r="W86" s="23">
        <v>3276925</v>
      </c>
      <c r="X86" s="23">
        <v>4433319</v>
      </c>
      <c r="Y86" s="23">
        <v>4404088</v>
      </c>
    </row>
    <row r="87" spans="1:25" x14ac:dyDescent="0.2">
      <c r="A87" s="13" t="s">
        <v>167</v>
      </c>
      <c r="B87" s="13" t="s">
        <v>168</v>
      </c>
      <c r="C87" s="23">
        <v>948086</v>
      </c>
      <c r="D87" s="23">
        <v>907863</v>
      </c>
      <c r="E87" s="23">
        <v>1075619</v>
      </c>
      <c r="F87" s="23">
        <v>815812</v>
      </c>
      <c r="G87" s="23">
        <v>1072047</v>
      </c>
      <c r="H87" s="23">
        <v>1017740</v>
      </c>
      <c r="I87" s="23">
        <v>1109667</v>
      </c>
      <c r="J87" s="23">
        <v>1025414</v>
      </c>
      <c r="K87" s="23">
        <v>1034883</v>
      </c>
      <c r="L87" s="23">
        <v>1269698</v>
      </c>
      <c r="M87" s="23">
        <v>1109948</v>
      </c>
      <c r="N87" s="23">
        <v>1271144</v>
      </c>
      <c r="O87" s="23">
        <v>1886868</v>
      </c>
      <c r="P87" s="23">
        <v>1877350</v>
      </c>
      <c r="Q87" s="23">
        <v>2011392</v>
      </c>
      <c r="R87" s="23">
        <v>2026228</v>
      </c>
      <c r="S87" s="23">
        <v>1993318</v>
      </c>
      <c r="T87" s="23">
        <v>2174373</v>
      </c>
      <c r="U87" s="23">
        <v>663485</v>
      </c>
      <c r="V87" s="23">
        <v>1072593</v>
      </c>
      <c r="W87" s="23">
        <v>1850271</v>
      </c>
      <c r="X87" s="23">
        <v>2183855</v>
      </c>
      <c r="Y87" s="23">
        <v>2542627</v>
      </c>
    </row>
    <row r="88" spans="1:25" x14ac:dyDescent="0.2">
      <c r="A88" s="13" t="s">
        <v>169</v>
      </c>
      <c r="B88" s="13" t="s">
        <v>170</v>
      </c>
      <c r="C88" s="23">
        <v>863943</v>
      </c>
      <c r="D88" s="23">
        <v>286490</v>
      </c>
      <c r="E88" s="23">
        <v>812066</v>
      </c>
      <c r="F88" s="23">
        <v>267057</v>
      </c>
      <c r="G88" s="23">
        <v>811551</v>
      </c>
      <c r="H88" s="23">
        <v>873793</v>
      </c>
      <c r="I88" s="23">
        <v>1251921</v>
      </c>
      <c r="J88" s="23">
        <v>309194</v>
      </c>
      <c r="K88" s="23">
        <v>318513</v>
      </c>
      <c r="L88" s="23">
        <v>366731</v>
      </c>
      <c r="M88" s="23">
        <v>1021760</v>
      </c>
      <c r="N88" s="23">
        <v>316747</v>
      </c>
      <c r="O88" s="23">
        <v>1100557</v>
      </c>
      <c r="P88" s="23">
        <v>1132057</v>
      </c>
      <c r="Q88" s="23">
        <v>1184924</v>
      </c>
      <c r="R88" s="23">
        <v>395590</v>
      </c>
      <c r="S88" s="23">
        <v>379998</v>
      </c>
      <c r="T88" s="23">
        <v>650623</v>
      </c>
      <c r="U88" s="23">
        <v>294249</v>
      </c>
      <c r="V88" s="23">
        <v>376456</v>
      </c>
      <c r="W88" s="23">
        <v>669921</v>
      </c>
      <c r="X88" s="23">
        <v>833843</v>
      </c>
      <c r="Y88" s="23">
        <v>903587</v>
      </c>
    </row>
    <row r="89" spans="1:25" x14ac:dyDescent="0.2">
      <c r="A89" s="13" t="s">
        <v>171</v>
      </c>
      <c r="B89" s="13" t="s">
        <v>172</v>
      </c>
      <c r="C89" s="23">
        <v>897568</v>
      </c>
      <c r="D89" s="23">
        <v>936177</v>
      </c>
      <c r="E89" s="23">
        <v>1838387</v>
      </c>
      <c r="F89" s="23">
        <v>1752189</v>
      </c>
      <c r="G89" s="23">
        <v>2350641</v>
      </c>
      <c r="H89" s="23">
        <v>2502035</v>
      </c>
      <c r="I89" s="23">
        <v>2413363</v>
      </c>
      <c r="J89" s="23">
        <v>2664458</v>
      </c>
      <c r="K89" s="23">
        <v>3181675</v>
      </c>
      <c r="L89" s="23">
        <v>3539288</v>
      </c>
      <c r="M89" s="23">
        <v>2989184</v>
      </c>
      <c r="N89" s="23">
        <v>2855046</v>
      </c>
      <c r="O89" s="23">
        <v>2961921</v>
      </c>
      <c r="P89" s="23">
        <v>3176317</v>
      </c>
      <c r="Q89" s="23">
        <v>3334904</v>
      </c>
      <c r="R89" s="23">
        <v>3295753</v>
      </c>
      <c r="S89" s="23">
        <v>3200762</v>
      </c>
      <c r="T89" s="23">
        <v>4952326</v>
      </c>
      <c r="U89" s="23">
        <v>971885</v>
      </c>
      <c r="V89" s="23">
        <v>1477048</v>
      </c>
      <c r="W89" s="23">
        <v>2524471</v>
      </c>
      <c r="X89" s="23">
        <v>3205030</v>
      </c>
      <c r="Y89" s="23">
        <v>4322115</v>
      </c>
    </row>
    <row r="90" spans="1:25" x14ac:dyDescent="0.2">
      <c r="A90" s="13" t="s">
        <v>173</v>
      </c>
      <c r="B90" s="13" t="s">
        <v>174</v>
      </c>
      <c r="C90" s="23">
        <v>632788</v>
      </c>
      <c r="D90" s="23">
        <v>559962</v>
      </c>
      <c r="E90" s="23">
        <v>699188</v>
      </c>
      <c r="F90" s="23">
        <v>655863</v>
      </c>
      <c r="G90" s="23">
        <v>743139</v>
      </c>
      <c r="H90" s="23">
        <v>603797</v>
      </c>
      <c r="I90" s="23">
        <v>380890</v>
      </c>
      <c r="J90" s="23">
        <v>407339</v>
      </c>
      <c r="K90" s="23">
        <v>459730</v>
      </c>
      <c r="L90" s="23">
        <v>553703</v>
      </c>
      <c r="M90" s="23">
        <v>460694</v>
      </c>
      <c r="N90" s="23">
        <v>504993</v>
      </c>
      <c r="O90" s="23">
        <v>512473</v>
      </c>
      <c r="P90" s="23">
        <v>573299</v>
      </c>
      <c r="Q90" s="23">
        <v>635509</v>
      </c>
      <c r="R90" s="23">
        <v>658512</v>
      </c>
      <c r="S90" s="23">
        <v>664921</v>
      </c>
      <c r="T90" s="23">
        <v>709972</v>
      </c>
      <c r="U90" s="23">
        <v>252000</v>
      </c>
      <c r="V90" s="23">
        <v>304196</v>
      </c>
      <c r="W90" s="23">
        <v>528740</v>
      </c>
      <c r="X90" s="23">
        <v>580007</v>
      </c>
      <c r="Y90" s="23">
        <v>635668</v>
      </c>
    </row>
    <row r="91" spans="1:25" x14ac:dyDescent="0.2">
      <c r="A91" s="13" t="s">
        <v>175</v>
      </c>
      <c r="B91" s="13" t="s">
        <v>176</v>
      </c>
      <c r="C91" s="23">
        <v>3834433</v>
      </c>
      <c r="D91" s="23">
        <v>3645314</v>
      </c>
      <c r="E91" s="23">
        <v>4345617</v>
      </c>
      <c r="F91" s="23">
        <v>4042275</v>
      </c>
      <c r="G91" s="23">
        <v>4633023</v>
      </c>
      <c r="H91" s="23">
        <v>4317610</v>
      </c>
      <c r="I91" s="23">
        <v>4242770</v>
      </c>
      <c r="J91" s="23">
        <v>4538761</v>
      </c>
      <c r="K91" s="23">
        <v>6747275</v>
      </c>
      <c r="L91" s="23">
        <v>6522598</v>
      </c>
      <c r="M91" s="23">
        <v>6072955</v>
      </c>
      <c r="N91" s="23">
        <v>5887498</v>
      </c>
      <c r="O91" s="23">
        <v>5129527</v>
      </c>
      <c r="P91" s="23">
        <v>2458462</v>
      </c>
      <c r="Q91" s="23">
        <v>3715693</v>
      </c>
      <c r="R91" s="23">
        <v>3697860</v>
      </c>
      <c r="S91" s="23">
        <v>3908259</v>
      </c>
      <c r="T91" s="23">
        <v>4381577</v>
      </c>
      <c r="U91" s="23">
        <v>1235220</v>
      </c>
      <c r="V91" s="23">
        <v>1737017</v>
      </c>
      <c r="W91" s="23">
        <v>3104721</v>
      </c>
      <c r="X91" s="23">
        <v>4375066</v>
      </c>
      <c r="Y91" s="23">
        <v>4799651</v>
      </c>
    </row>
    <row r="92" spans="1:25" x14ac:dyDescent="0.2">
      <c r="A92" s="13" t="s">
        <v>177</v>
      </c>
      <c r="B92" s="13" t="s">
        <v>178</v>
      </c>
      <c r="C92" s="23">
        <v>3448382</v>
      </c>
      <c r="D92" s="23">
        <v>3557624</v>
      </c>
      <c r="E92" s="23">
        <v>4234929</v>
      </c>
      <c r="F92" s="23">
        <v>3714532</v>
      </c>
      <c r="G92" s="23">
        <v>4120012</v>
      </c>
      <c r="H92" s="23">
        <v>4092111</v>
      </c>
      <c r="I92" s="23">
        <v>4279100</v>
      </c>
      <c r="J92" s="23">
        <v>4270677</v>
      </c>
      <c r="K92" s="23">
        <v>4024186</v>
      </c>
      <c r="L92" s="23">
        <v>3969876</v>
      </c>
      <c r="M92" s="23">
        <v>3628292</v>
      </c>
      <c r="N92" s="23">
        <v>3769922</v>
      </c>
      <c r="O92" s="23">
        <v>3867009</v>
      </c>
      <c r="P92" s="23">
        <v>4186963</v>
      </c>
      <c r="Q92" s="23">
        <v>4472137</v>
      </c>
      <c r="R92" s="23">
        <v>4218481</v>
      </c>
      <c r="S92" s="23">
        <v>3930755</v>
      </c>
      <c r="T92" s="23">
        <v>4368711</v>
      </c>
      <c r="U92" s="23">
        <v>1491952</v>
      </c>
      <c r="V92" s="23">
        <v>2060741</v>
      </c>
      <c r="W92" s="23">
        <v>3424865</v>
      </c>
      <c r="X92" s="23">
        <v>4397766</v>
      </c>
      <c r="Y92" s="23">
        <v>4337396</v>
      </c>
    </row>
    <row r="93" spans="1:25" x14ac:dyDescent="0.2">
      <c r="A93" s="13" t="s">
        <v>179</v>
      </c>
      <c r="B93" s="13" t="s">
        <v>180</v>
      </c>
      <c r="C93" s="23">
        <v>2626653</v>
      </c>
      <c r="D93" s="23">
        <v>4742728</v>
      </c>
      <c r="E93" s="23">
        <v>1783669</v>
      </c>
      <c r="F93" s="23">
        <v>2363172</v>
      </c>
      <c r="G93" s="23">
        <v>6789743</v>
      </c>
      <c r="H93" s="23">
        <v>6810005</v>
      </c>
      <c r="I93" s="23">
        <v>4611591</v>
      </c>
      <c r="J93" s="23">
        <v>5711542</v>
      </c>
      <c r="K93" s="23">
        <v>7677178</v>
      </c>
      <c r="L93" s="23">
        <v>7262247</v>
      </c>
      <c r="M93" s="23">
        <v>4198019</v>
      </c>
      <c r="N93" s="23">
        <v>3902190</v>
      </c>
      <c r="O93" s="23">
        <v>4829994</v>
      </c>
      <c r="P93" s="23">
        <v>4861286</v>
      </c>
      <c r="Q93" s="23">
        <v>4118299</v>
      </c>
      <c r="R93" s="23">
        <v>4179181</v>
      </c>
      <c r="S93" s="23">
        <v>4869650</v>
      </c>
      <c r="T93" s="23">
        <v>5680656</v>
      </c>
      <c r="U93" s="23">
        <v>1715527</v>
      </c>
      <c r="V93" s="23">
        <v>3091198</v>
      </c>
      <c r="W93" s="23">
        <v>5545367</v>
      </c>
      <c r="X93" s="23">
        <v>6837417</v>
      </c>
      <c r="Y93" s="23">
        <v>7823153</v>
      </c>
    </row>
    <row r="94" spans="1:25" x14ac:dyDescent="0.2">
      <c r="A94" s="13" t="s">
        <v>181</v>
      </c>
      <c r="B94" s="13" t="s">
        <v>182</v>
      </c>
      <c r="C94" s="23">
        <v>794391</v>
      </c>
      <c r="D94" s="23">
        <v>753030</v>
      </c>
      <c r="E94" s="23">
        <v>986103</v>
      </c>
      <c r="F94" s="23">
        <v>806395</v>
      </c>
      <c r="G94" s="23">
        <v>979181</v>
      </c>
      <c r="H94" s="23">
        <v>972446</v>
      </c>
      <c r="I94" s="23">
        <v>909177</v>
      </c>
      <c r="J94" s="23">
        <v>859455</v>
      </c>
      <c r="K94" s="23">
        <v>985942</v>
      </c>
      <c r="L94" s="23">
        <v>1040363</v>
      </c>
      <c r="M94" s="23">
        <v>968997</v>
      </c>
      <c r="N94" s="23">
        <v>1020081</v>
      </c>
      <c r="O94" s="23">
        <v>1289639</v>
      </c>
      <c r="P94" s="23">
        <v>1225239</v>
      </c>
      <c r="Q94" s="23">
        <v>1395301</v>
      </c>
      <c r="R94" s="23">
        <v>2568670</v>
      </c>
      <c r="S94" s="23">
        <v>2602493</v>
      </c>
      <c r="T94" s="23">
        <v>2827830</v>
      </c>
      <c r="U94" s="23">
        <v>959043</v>
      </c>
      <c r="V94" s="23">
        <v>1273652</v>
      </c>
      <c r="W94" s="23">
        <v>2056860</v>
      </c>
      <c r="X94" s="23">
        <v>2413776</v>
      </c>
      <c r="Y94" s="23">
        <v>2685751</v>
      </c>
    </row>
    <row r="95" spans="1:25" x14ac:dyDescent="0.2">
      <c r="A95" s="13" t="s">
        <v>183</v>
      </c>
      <c r="B95" s="13" t="s">
        <v>184</v>
      </c>
      <c r="C95" s="23">
        <v>3900982</v>
      </c>
      <c r="D95" s="23">
        <v>683706</v>
      </c>
      <c r="E95" s="23">
        <v>903438</v>
      </c>
      <c r="F95" s="23">
        <v>647720</v>
      </c>
      <c r="G95" s="23">
        <v>811506</v>
      </c>
      <c r="H95" s="23">
        <v>788711</v>
      </c>
      <c r="I95" s="23">
        <v>805498</v>
      </c>
      <c r="J95" s="23">
        <v>737743</v>
      </c>
      <c r="K95" s="23">
        <v>771412</v>
      </c>
      <c r="L95" s="23">
        <v>915336</v>
      </c>
      <c r="M95" s="23">
        <v>805617</v>
      </c>
      <c r="N95" s="23">
        <v>779413</v>
      </c>
      <c r="O95" s="23">
        <v>846008</v>
      </c>
      <c r="P95" s="23">
        <v>796877</v>
      </c>
      <c r="Q95" s="23">
        <v>885231</v>
      </c>
      <c r="R95" s="23">
        <v>893456</v>
      </c>
      <c r="S95" s="23">
        <v>874030</v>
      </c>
      <c r="T95" s="23">
        <v>901455</v>
      </c>
      <c r="U95" s="23">
        <v>257583</v>
      </c>
      <c r="V95" s="23">
        <v>394048</v>
      </c>
      <c r="W95" s="23">
        <v>641636</v>
      </c>
      <c r="X95" s="23">
        <v>809307</v>
      </c>
      <c r="Y95" s="23">
        <v>887765</v>
      </c>
    </row>
    <row r="96" spans="1:25" x14ac:dyDescent="0.2">
      <c r="A96" s="13" t="s">
        <v>185</v>
      </c>
      <c r="B96" s="13" t="s">
        <v>186</v>
      </c>
      <c r="C96" s="23">
        <v>2229558</v>
      </c>
      <c r="D96" s="23">
        <v>2046499</v>
      </c>
      <c r="E96" s="23">
        <v>2354321</v>
      </c>
      <c r="F96" s="23">
        <v>2058135</v>
      </c>
      <c r="G96" s="23">
        <v>2613390</v>
      </c>
      <c r="H96" s="23">
        <v>2348117</v>
      </c>
      <c r="I96" s="23">
        <v>2488873</v>
      </c>
      <c r="J96" s="23">
        <v>2483265</v>
      </c>
      <c r="K96" s="23">
        <v>2535095</v>
      </c>
      <c r="L96" s="23">
        <v>2942757</v>
      </c>
      <c r="M96" s="23">
        <v>3181619</v>
      </c>
      <c r="N96" s="23">
        <v>3104503</v>
      </c>
      <c r="O96" s="23">
        <v>3394983</v>
      </c>
      <c r="P96" s="23">
        <v>3490140</v>
      </c>
      <c r="Q96" s="23">
        <v>3586417</v>
      </c>
      <c r="R96" s="23">
        <v>3700580</v>
      </c>
      <c r="S96" s="23">
        <v>2850151</v>
      </c>
      <c r="T96" s="23">
        <v>3901395</v>
      </c>
      <c r="U96" s="23">
        <v>1396452</v>
      </c>
      <c r="V96" s="23">
        <v>2308220</v>
      </c>
      <c r="W96" s="23">
        <v>3501817</v>
      </c>
      <c r="X96" s="23">
        <v>4536087</v>
      </c>
      <c r="Y96" s="23">
        <v>4560564</v>
      </c>
    </row>
    <row r="97" spans="1:25" x14ac:dyDescent="0.2">
      <c r="A97" s="13" t="s">
        <v>187</v>
      </c>
      <c r="B97" s="13" t="s">
        <v>188</v>
      </c>
      <c r="C97" s="23">
        <v>2148265</v>
      </c>
      <c r="D97" s="23">
        <v>2479270</v>
      </c>
      <c r="E97" s="23">
        <v>2834035</v>
      </c>
      <c r="F97" s="23">
        <v>2462200</v>
      </c>
      <c r="G97" s="23">
        <v>2346298</v>
      </c>
      <c r="H97" s="23">
        <v>2116844</v>
      </c>
      <c r="I97" s="23">
        <v>2347394</v>
      </c>
      <c r="J97" s="23">
        <v>2468780</v>
      </c>
      <c r="K97" s="23">
        <v>2543980</v>
      </c>
      <c r="L97" s="23">
        <v>2764865</v>
      </c>
      <c r="M97" s="23">
        <v>2548208</v>
      </c>
      <c r="N97" s="23">
        <v>2296938</v>
      </c>
      <c r="O97" s="23">
        <v>2652120</v>
      </c>
      <c r="P97" s="23">
        <v>2906914</v>
      </c>
      <c r="Q97" s="23">
        <v>2908821</v>
      </c>
      <c r="R97" s="23">
        <v>2398455</v>
      </c>
      <c r="S97" s="23">
        <v>2194868</v>
      </c>
      <c r="T97" s="23">
        <v>4803693</v>
      </c>
      <c r="U97" s="23">
        <v>1408501</v>
      </c>
      <c r="V97" s="23">
        <v>2039463</v>
      </c>
      <c r="W97" s="23">
        <v>3292600</v>
      </c>
      <c r="X97" s="23">
        <v>4151783</v>
      </c>
      <c r="Y97" s="23">
        <v>4392734</v>
      </c>
    </row>
    <row r="98" spans="1:25" x14ac:dyDescent="0.2">
      <c r="A98" s="13" t="s">
        <v>189</v>
      </c>
      <c r="B98" s="13" t="s">
        <v>190</v>
      </c>
      <c r="C98" s="23">
        <v>1304536</v>
      </c>
      <c r="D98" s="23">
        <v>2876647</v>
      </c>
      <c r="E98" s="23">
        <v>3764562</v>
      </c>
      <c r="F98" s="23">
        <v>3174099</v>
      </c>
      <c r="G98" s="23">
        <v>3194603</v>
      </c>
      <c r="H98" s="23">
        <v>2681335</v>
      </c>
      <c r="I98" s="23">
        <v>2952578</v>
      </c>
      <c r="J98" s="23">
        <v>2920451</v>
      </c>
      <c r="K98" s="23">
        <v>3172359</v>
      </c>
      <c r="L98" s="23">
        <v>3145304</v>
      </c>
      <c r="M98" s="23">
        <v>3084143</v>
      </c>
      <c r="N98" s="23">
        <v>3087645</v>
      </c>
      <c r="O98" s="23">
        <v>3271107</v>
      </c>
      <c r="P98" s="23">
        <v>3310392</v>
      </c>
      <c r="Q98" s="23">
        <v>3446843</v>
      </c>
      <c r="R98" s="23">
        <v>3342870</v>
      </c>
      <c r="S98" s="23">
        <v>3218349</v>
      </c>
      <c r="T98" s="23">
        <v>3458936</v>
      </c>
      <c r="U98" s="23">
        <v>1105632</v>
      </c>
      <c r="V98" s="23">
        <v>1620712</v>
      </c>
      <c r="W98" s="23">
        <v>2686285</v>
      </c>
      <c r="X98" s="23">
        <v>2832753</v>
      </c>
      <c r="Y98" s="23">
        <v>2464054</v>
      </c>
    </row>
    <row r="99" spans="1:25" x14ac:dyDescent="0.2">
      <c r="A99" s="13" t="s">
        <v>191</v>
      </c>
      <c r="B99" s="13" t="s">
        <v>192</v>
      </c>
      <c r="C99" s="23">
        <v>4014899</v>
      </c>
      <c r="D99" s="23">
        <v>4138787</v>
      </c>
      <c r="E99" s="23">
        <v>4897298</v>
      </c>
      <c r="F99" s="23">
        <v>3701333</v>
      </c>
      <c r="G99" s="23">
        <v>4158776</v>
      </c>
      <c r="H99" s="23">
        <v>3854606</v>
      </c>
      <c r="I99" s="23">
        <v>3437763</v>
      </c>
      <c r="J99" s="23">
        <v>3550928</v>
      </c>
      <c r="K99" s="23">
        <v>3630482</v>
      </c>
      <c r="L99" s="23">
        <v>4970602</v>
      </c>
      <c r="M99" s="23">
        <v>4745639</v>
      </c>
      <c r="N99" s="23">
        <v>4717717</v>
      </c>
      <c r="O99" s="23">
        <v>5028175</v>
      </c>
      <c r="P99" s="23">
        <v>4387646</v>
      </c>
      <c r="Q99" s="23">
        <v>5118750</v>
      </c>
      <c r="R99" s="23">
        <v>4940602</v>
      </c>
      <c r="S99" s="23">
        <v>4288303</v>
      </c>
      <c r="T99" s="23">
        <v>4214221</v>
      </c>
      <c r="U99" s="23">
        <v>1566910</v>
      </c>
      <c r="V99" s="23">
        <v>2414365</v>
      </c>
      <c r="W99" s="23">
        <v>3902239</v>
      </c>
      <c r="X99" s="23">
        <v>4628830</v>
      </c>
      <c r="Y99" s="23">
        <v>4385675</v>
      </c>
    </row>
    <row r="100" spans="1:25" x14ac:dyDescent="0.2">
      <c r="A100" s="13" t="s">
        <v>193</v>
      </c>
      <c r="B100" s="13" t="s">
        <v>194</v>
      </c>
      <c r="C100" s="23">
        <v>6080631</v>
      </c>
      <c r="D100" s="23">
        <v>5969756</v>
      </c>
      <c r="E100" s="23">
        <v>6954574</v>
      </c>
      <c r="F100" s="23">
        <v>6397494</v>
      </c>
      <c r="G100" s="23">
        <v>6928463</v>
      </c>
      <c r="H100" s="23">
        <v>5903098</v>
      </c>
      <c r="I100" s="23">
        <v>6037630</v>
      </c>
      <c r="J100" s="23">
        <v>6159655</v>
      </c>
      <c r="K100" s="23">
        <v>7038339</v>
      </c>
      <c r="L100" s="23">
        <v>7108022</v>
      </c>
      <c r="M100" s="23">
        <v>6671802</v>
      </c>
      <c r="N100" s="23">
        <v>6334452</v>
      </c>
      <c r="O100" s="23">
        <v>7091507</v>
      </c>
      <c r="P100" s="23">
        <v>6405156</v>
      </c>
      <c r="Q100" s="23">
        <v>7831240</v>
      </c>
      <c r="R100" s="23">
        <v>7893114</v>
      </c>
      <c r="S100" s="23">
        <v>7332543</v>
      </c>
      <c r="T100" s="23">
        <v>9048438</v>
      </c>
      <c r="U100" s="23">
        <v>3005141</v>
      </c>
      <c r="V100" s="23">
        <v>3859463</v>
      </c>
      <c r="W100" s="23">
        <v>6193881</v>
      </c>
      <c r="X100" s="23">
        <v>7489999</v>
      </c>
      <c r="Y100" s="23">
        <v>7952756</v>
      </c>
    </row>
    <row r="101" spans="1:25" x14ac:dyDescent="0.2">
      <c r="A101" s="13" t="s">
        <v>195</v>
      </c>
      <c r="B101" s="13" t="s">
        <v>196</v>
      </c>
      <c r="C101" s="23">
        <v>3156009</v>
      </c>
      <c r="D101" s="23">
        <v>2965860</v>
      </c>
      <c r="E101" s="23">
        <v>3769782</v>
      </c>
      <c r="F101" s="23">
        <v>3622796</v>
      </c>
      <c r="G101" s="23">
        <v>3765706</v>
      </c>
      <c r="H101" s="23">
        <v>3403093</v>
      </c>
      <c r="I101" s="23">
        <v>3265395</v>
      </c>
      <c r="J101" s="23">
        <v>3495985</v>
      </c>
      <c r="K101" s="23">
        <v>3992236</v>
      </c>
      <c r="L101" s="23">
        <v>4142264</v>
      </c>
      <c r="M101" s="23">
        <v>3989981</v>
      </c>
      <c r="N101" s="23">
        <v>3720881</v>
      </c>
      <c r="O101" s="23">
        <v>3932387</v>
      </c>
      <c r="P101" s="23">
        <v>3760119</v>
      </c>
      <c r="Q101" s="23">
        <v>4644494</v>
      </c>
      <c r="R101" s="23">
        <v>4675019</v>
      </c>
      <c r="S101" s="23">
        <v>4731645</v>
      </c>
      <c r="T101" s="23">
        <v>5004499</v>
      </c>
      <c r="U101" s="23">
        <v>1962659</v>
      </c>
      <c r="V101" s="23">
        <v>2497341</v>
      </c>
      <c r="W101" s="23">
        <v>4148939</v>
      </c>
      <c r="X101" s="23">
        <v>4898211</v>
      </c>
      <c r="Y101" s="23">
        <v>5425073</v>
      </c>
    </row>
    <row r="102" spans="1:25" x14ac:dyDescent="0.2">
      <c r="A102" s="13" t="s">
        <v>197</v>
      </c>
      <c r="B102" s="13" t="s">
        <v>198</v>
      </c>
      <c r="C102" s="23">
        <v>3347189</v>
      </c>
      <c r="D102" s="23">
        <v>3981491</v>
      </c>
      <c r="E102" s="23">
        <v>4721886</v>
      </c>
      <c r="F102" s="23">
        <v>5071065</v>
      </c>
      <c r="G102" s="23">
        <v>5209099</v>
      </c>
      <c r="H102" s="23">
        <v>4610935</v>
      </c>
      <c r="I102" s="23">
        <v>3841349</v>
      </c>
      <c r="J102" s="23">
        <v>3158400</v>
      </c>
      <c r="K102" s="23">
        <v>4035427</v>
      </c>
      <c r="L102" s="23">
        <v>4747786</v>
      </c>
      <c r="M102" s="23">
        <v>4795019</v>
      </c>
      <c r="N102" s="23">
        <v>5038463</v>
      </c>
      <c r="O102" s="23">
        <v>5109529</v>
      </c>
      <c r="P102" s="23">
        <v>4720451</v>
      </c>
      <c r="Q102" s="23">
        <v>5341944</v>
      </c>
      <c r="R102" s="23">
        <v>5005980</v>
      </c>
      <c r="S102" s="23">
        <v>5508613</v>
      </c>
      <c r="T102" s="23">
        <v>6193475</v>
      </c>
      <c r="U102" s="23">
        <v>2138374</v>
      </c>
      <c r="V102" s="23">
        <v>3132418</v>
      </c>
      <c r="W102" s="23">
        <v>4744294</v>
      </c>
      <c r="X102" s="23">
        <v>5859338</v>
      </c>
      <c r="Y102" s="23">
        <v>5952768</v>
      </c>
    </row>
    <row r="103" spans="1:25" x14ac:dyDescent="0.2">
      <c r="A103" s="13" t="s">
        <v>199</v>
      </c>
      <c r="B103" s="13" t="s">
        <v>200</v>
      </c>
      <c r="C103" s="23">
        <v>2185489</v>
      </c>
      <c r="D103" s="23">
        <v>1700386</v>
      </c>
      <c r="E103" s="23">
        <v>2028497</v>
      </c>
      <c r="F103" s="23">
        <v>1890678</v>
      </c>
      <c r="G103" s="23">
        <v>1641341</v>
      </c>
      <c r="H103" s="23">
        <v>1467918</v>
      </c>
      <c r="I103" s="23">
        <v>1489592</v>
      </c>
      <c r="J103" s="23">
        <v>1596248</v>
      </c>
      <c r="K103" s="23">
        <v>1624650</v>
      </c>
      <c r="L103" s="23">
        <v>2228534</v>
      </c>
      <c r="M103" s="23">
        <v>2174805</v>
      </c>
      <c r="N103" s="23">
        <v>1960797</v>
      </c>
      <c r="O103" s="23">
        <v>1997870</v>
      </c>
      <c r="P103" s="23">
        <v>2009152</v>
      </c>
      <c r="Q103" s="23">
        <v>2243858</v>
      </c>
      <c r="R103" s="23">
        <v>2383039</v>
      </c>
      <c r="S103" s="23">
        <v>2259327</v>
      </c>
      <c r="T103" s="23">
        <v>2434953</v>
      </c>
      <c r="U103" s="23">
        <v>868962</v>
      </c>
      <c r="V103" s="23">
        <v>1345510</v>
      </c>
      <c r="W103" s="23">
        <v>2226370</v>
      </c>
      <c r="X103" s="23">
        <v>2638678</v>
      </c>
      <c r="Y103" s="23">
        <v>2487442</v>
      </c>
    </row>
    <row r="104" spans="1:25" s="2" customFormat="1" x14ac:dyDescent="0.2">
      <c r="A104" s="9"/>
      <c r="B104" s="9" t="s">
        <v>201</v>
      </c>
      <c r="C104" s="24">
        <v>243671734.60889205</v>
      </c>
      <c r="D104" s="24">
        <v>228444813.17781621</v>
      </c>
      <c r="E104" s="24">
        <v>270726967.15217066</v>
      </c>
      <c r="F104" s="24">
        <v>246186156.01832831</v>
      </c>
      <c r="G104" s="24">
        <v>283728311.05989599</v>
      </c>
      <c r="H104" s="24">
        <v>279611359.27263671</v>
      </c>
      <c r="I104" s="24">
        <v>284042790.20765436</v>
      </c>
      <c r="J104" s="24">
        <v>292319723.98369837</v>
      </c>
      <c r="K104" s="24">
        <v>315872241.06545377</v>
      </c>
      <c r="L104" s="24">
        <v>349009415.40884572</v>
      </c>
      <c r="M104" s="24">
        <v>317875660.20688063</v>
      </c>
      <c r="N104" s="24">
        <v>307645979.76403177</v>
      </c>
      <c r="O104" s="24">
        <v>348929571.08052599</v>
      </c>
      <c r="P104" s="24">
        <v>354142656.47688401</v>
      </c>
      <c r="Q104" s="24">
        <v>376334761.78579307</v>
      </c>
      <c r="R104" s="24">
        <v>388786983.7409988</v>
      </c>
      <c r="S104" s="24">
        <v>372478291.97163224</v>
      </c>
      <c r="T104" s="24">
        <v>414834725.43718374</v>
      </c>
      <c r="U104" s="24">
        <v>141818443.44259596</v>
      </c>
      <c r="V104" s="24">
        <v>207775341.95421696</v>
      </c>
      <c r="W104" s="24">
        <v>331605827.62413603</v>
      </c>
      <c r="X104" s="24">
        <v>422096478.24051619</v>
      </c>
      <c r="Y104" s="24">
        <v>434112054.40496266</v>
      </c>
    </row>
  </sheetData>
  <hyperlinks>
    <hyperlink ref="A2" location="Sommaire!A1" display="Retour au menu &quot;Exploitation des films&quot;" xr:uid="{00000000-0004-0000-1200-000000000000}"/>
  </hyperlinks>
  <pageMargins left="0.78740157499999996" right="0.78740157499999996" top="0.984251969" bottom="0.984251969" header="0.4921259845" footer="0.4921259845"/>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19"/>
  <dimension ref="A1:Y104"/>
  <sheetViews>
    <sheetView workbookViewId="0"/>
  </sheetViews>
  <sheetFormatPr baseColWidth="10" defaultColWidth="4.7109375" defaultRowHeight="12" x14ac:dyDescent="0.2"/>
  <cols>
    <col min="1" max="1" width="4.28515625" style="1" bestFit="1" customWidth="1"/>
    <col min="2" max="2" width="26.140625" style="1" bestFit="1" customWidth="1"/>
    <col min="3" max="4" width="5" style="1" bestFit="1" customWidth="1"/>
    <col min="5" max="14" width="5" style="4" bestFit="1" customWidth="1"/>
    <col min="15" max="16" width="5" style="4" customWidth="1"/>
    <col min="17" max="19" width="5" style="1" bestFit="1" customWidth="1"/>
    <col min="20" max="21" width="4.7109375" style="1"/>
    <col min="22" max="23" width="5" style="1" bestFit="1" customWidth="1"/>
    <col min="24"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235</v>
      </c>
    </row>
    <row r="6" spans="1:25" ht="3" customHeight="1" x14ac:dyDescent="0.2"/>
    <row r="7" spans="1:25" s="2" customFormat="1" x14ac:dyDescent="0.2">
      <c r="A7" s="5"/>
      <c r="B7" s="5"/>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7" t="s">
        <v>9</v>
      </c>
      <c r="B8" s="7" t="s">
        <v>10</v>
      </c>
      <c r="C8" s="29">
        <v>5.1069324718848792</v>
      </c>
      <c r="D8" s="29">
        <v>5.1327043409683561</v>
      </c>
      <c r="E8" s="29">
        <v>5.1605723294363068</v>
      </c>
      <c r="F8" s="29">
        <v>5.080181935479688</v>
      </c>
      <c r="G8" s="29">
        <v>5.4875107215092243</v>
      </c>
      <c r="H8" s="29">
        <v>5.5236851585014408</v>
      </c>
      <c r="I8" s="29">
        <v>5.5683246369700798</v>
      </c>
      <c r="J8" s="29">
        <v>5.734188693516467</v>
      </c>
      <c r="K8" s="29">
        <v>5.9467732974586136</v>
      </c>
      <c r="L8" s="29">
        <v>6.0348222812870267</v>
      </c>
      <c r="M8" s="29">
        <v>6.1403706665143645</v>
      </c>
      <c r="N8" s="29">
        <v>6.0664003084898992</v>
      </c>
      <c r="O8" s="29">
        <v>5.8559771890770769</v>
      </c>
      <c r="P8" s="29">
        <v>5.8460243015618509</v>
      </c>
      <c r="Q8" s="29">
        <v>5.8833997898514188</v>
      </c>
      <c r="R8" s="29">
        <v>5.8572144766583571</v>
      </c>
      <c r="S8" s="29">
        <v>5.8769546352779445</v>
      </c>
      <c r="T8" s="29">
        <v>5.9397847873646104</v>
      </c>
      <c r="U8" s="29">
        <v>5.7504973563939421</v>
      </c>
      <c r="V8" s="29">
        <v>5.7656951968992916</v>
      </c>
      <c r="W8" s="29">
        <v>6.0122540743742121</v>
      </c>
      <c r="X8" s="29">
        <v>6.2441551844852121</v>
      </c>
      <c r="Y8" s="29">
        <v>6.2576546539796709</v>
      </c>
    </row>
    <row r="9" spans="1:25" x14ac:dyDescent="0.2">
      <c r="A9" s="7" t="s">
        <v>11</v>
      </c>
      <c r="B9" s="7" t="s">
        <v>12</v>
      </c>
      <c r="C9" s="29">
        <v>5.5543979232739114</v>
      </c>
      <c r="D9" s="29">
        <v>5.5961362205414709</v>
      </c>
      <c r="E9" s="29">
        <v>5.666723606963691</v>
      </c>
      <c r="F9" s="29">
        <v>5.8072435044006818</v>
      </c>
      <c r="G9" s="29">
        <v>5.9981754833519654</v>
      </c>
      <c r="H9" s="29">
        <v>6.0937854779700418</v>
      </c>
      <c r="I9" s="29">
        <v>6.0295469595234445</v>
      </c>
      <c r="J9" s="29">
        <v>6.2462362434317766</v>
      </c>
      <c r="K9" s="29">
        <v>6.3489597122792487</v>
      </c>
      <c r="L9" s="29">
        <v>6.4337977211376751</v>
      </c>
      <c r="M9" s="29">
        <v>6.4684803079282798</v>
      </c>
      <c r="N9" s="29">
        <v>6.4371501999620646</v>
      </c>
      <c r="O9" s="29">
        <v>5.877071212275867</v>
      </c>
      <c r="P9" s="29">
        <v>6.5484218187222432</v>
      </c>
      <c r="Q9" s="29">
        <v>6.5610345344416832</v>
      </c>
      <c r="R9" s="29">
        <v>6.6571070646088977</v>
      </c>
      <c r="S9" s="29">
        <v>6.4995215614303046</v>
      </c>
      <c r="T9" s="29">
        <v>6.730461284676819</v>
      </c>
      <c r="U9" s="29">
        <v>6.5383333734331019</v>
      </c>
      <c r="V9" s="29">
        <v>6.6567418648863734</v>
      </c>
      <c r="W9" s="29">
        <v>6.8319848914332137</v>
      </c>
      <c r="X9" s="29">
        <v>6.9781699333949518</v>
      </c>
      <c r="Y9" s="29">
        <v>7.1713350986881501</v>
      </c>
    </row>
    <row r="10" spans="1:25" x14ac:dyDescent="0.2">
      <c r="A10" s="7" t="s">
        <v>13</v>
      </c>
      <c r="B10" s="7" t="s">
        <v>14</v>
      </c>
      <c r="C10" s="29">
        <v>5.6198166476844351</v>
      </c>
      <c r="D10" s="29">
        <v>5.6081829674750026</v>
      </c>
      <c r="E10" s="29">
        <v>5.6595213791539072</v>
      </c>
      <c r="F10" s="29">
        <v>5.7305539282692184</v>
      </c>
      <c r="G10" s="29">
        <v>5.8073254199180004</v>
      </c>
      <c r="H10" s="29">
        <v>6.0813254179895999</v>
      </c>
      <c r="I10" s="29">
        <v>6.218525532192765</v>
      </c>
      <c r="J10" s="29">
        <v>5.7574353187716616</v>
      </c>
      <c r="K10" s="29">
        <v>4.9516293903585886</v>
      </c>
      <c r="L10" s="29">
        <v>6.5242984376266753</v>
      </c>
      <c r="M10" s="29">
        <v>6.558033516683432</v>
      </c>
      <c r="N10" s="29">
        <v>6.355327837275599</v>
      </c>
      <c r="O10" s="29">
        <v>6.2541887830583658</v>
      </c>
      <c r="P10" s="29">
        <v>6.6021891850734713</v>
      </c>
      <c r="Q10" s="29">
        <v>6.36676673691613</v>
      </c>
      <c r="R10" s="29">
        <v>6.515137691704914</v>
      </c>
      <c r="S10" s="29">
        <v>6.5079069603306587</v>
      </c>
      <c r="T10" s="29">
        <v>6.540149958611198</v>
      </c>
      <c r="U10" s="29">
        <v>6.4933281674787562</v>
      </c>
      <c r="V10" s="29">
        <v>6.6584040275905814</v>
      </c>
      <c r="W10" s="29">
        <v>6.5739154633437433</v>
      </c>
      <c r="X10" s="29">
        <v>6.6615924979492913</v>
      </c>
      <c r="Y10" s="29">
        <v>6.9439954657268599</v>
      </c>
    </row>
    <row r="11" spans="1:25" x14ac:dyDescent="0.2">
      <c r="A11" s="7" t="s">
        <v>15</v>
      </c>
      <c r="B11" s="7" t="s">
        <v>16</v>
      </c>
      <c r="C11" s="29">
        <v>5.069523747962049</v>
      </c>
      <c r="D11" s="29">
        <v>5.0523316996903098</v>
      </c>
      <c r="E11" s="29">
        <v>5.2009111544994209</v>
      </c>
      <c r="F11" s="29">
        <v>5.1656543551724647</v>
      </c>
      <c r="G11" s="29">
        <v>5.1415796830705318</v>
      </c>
      <c r="H11" s="29">
        <v>5.3437555814982876</v>
      </c>
      <c r="I11" s="29">
        <v>5.4011365019103943</v>
      </c>
      <c r="J11" s="29">
        <v>5.4656119005242223</v>
      </c>
      <c r="K11" s="29">
        <v>5.7102104565001888</v>
      </c>
      <c r="L11" s="29">
        <v>5.8138815790996343</v>
      </c>
      <c r="M11" s="29">
        <v>5.8577185934230727</v>
      </c>
      <c r="N11" s="29">
        <v>5.8775543832276433</v>
      </c>
      <c r="O11" s="29">
        <v>5.7757178263641782</v>
      </c>
      <c r="P11" s="29">
        <v>5.9015141527629256</v>
      </c>
      <c r="Q11" s="29">
        <v>6.1319511331920671</v>
      </c>
      <c r="R11" s="29">
        <v>6.2107322872087494</v>
      </c>
      <c r="S11" s="29">
        <v>6.1570808594114474</v>
      </c>
      <c r="T11" s="29">
        <v>6.2716414116726948</v>
      </c>
      <c r="U11" s="29">
        <v>6.2392930406508604</v>
      </c>
      <c r="V11" s="29">
        <v>6.462427830872417</v>
      </c>
      <c r="W11" s="29">
        <v>6.6205525935911638</v>
      </c>
      <c r="X11" s="29">
        <v>6.8407615000979369</v>
      </c>
      <c r="Y11" s="29">
        <v>6.9812989858552141</v>
      </c>
    </row>
    <row r="12" spans="1:25" x14ac:dyDescent="0.2">
      <c r="A12" s="7" t="s">
        <v>17</v>
      </c>
      <c r="B12" s="7" t="s">
        <v>18</v>
      </c>
      <c r="C12" s="29">
        <v>5.0754811759729268</v>
      </c>
      <c r="D12" s="29">
        <v>5.1099169393405486</v>
      </c>
      <c r="E12" s="29">
        <v>5.2086844121026425</v>
      </c>
      <c r="F12" s="29">
        <v>5.2129956105634312</v>
      </c>
      <c r="G12" s="29">
        <v>5.3780832876549978</v>
      </c>
      <c r="H12" s="29">
        <v>5.4443590495281713</v>
      </c>
      <c r="I12" s="29">
        <v>5.5207278544291141</v>
      </c>
      <c r="J12" s="29">
        <v>5.518806913515891</v>
      </c>
      <c r="K12" s="29">
        <v>5.6634315818951935</v>
      </c>
      <c r="L12" s="29">
        <v>5.6263081407149409</v>
      </c>
      <c r="M12" s="29">
        <v>5.9068565132638362</v>
      </c>
      <c r="N12" s="29">
        <v>5.8779738995005459</v>
      </c>
      <c r="O12" s="29">
        <v>5.8359061250091644</v>
      </c>
      <c r="P12" s="29">
        <v>5.9411507379181732</v>
      </c>
      <c r="Q12" s="29">
        <v>5.8013801219642662</v>
      </c>
      <c r="R12" s="29">
        <v>5.9956500839250113</v>
      </c>
      <c r="S12" s="29">
        <v>5.8282324693406258</v>
      </c>
      <c r="T12" s="29">
        <v>5.817722001588562</v>
      </c>
      <c r="U12" s="29">
        <v>5.83942642152339</v>
      </c>
      <c r="V12" s="29">
        <v>5.7865728342778846</v>
      </c>
      <c r="W12" s="29">
        <v>5.9301264866226449</v>
      </c>
      <c r="X12" s="29">
        <v>6.1137508203006909</v>
      </c>
      <c r="Y12" s="29">
        <v>6.0675617484301787</v>
      </c>
    </row>
    <row r="13" spans="1:25" x14ac:dyDescent="0.2">
      <c r="A13" s="7" t="s">
        <v>19</v>
      </c>
      <c r="B13" s="7" t="s">
        <v>20</v>
      </c>
      <c r="C13" s="29">
        <v>5.5757545445641323</v>
      </c>
      <c r="D13" s="29">
        <v>5.7273192093840191</v>
      </c>
      <c r="E13" s="29">
        <v>5.6713363026127119</v>
      </c>
      <c r="F13" s="29">
        <v>5.7273724154040035</v>
      </c>
      <c r="G13" s="29">
        <v>5.8479145371361252</v>
      </c>
      <c r="H13" s="29">
        <v>5.9061995576964632</v>
      </c>
      <c r="I13" s="29">
        <v>5.8967190805615939</v>
      </c>
      <c r="J13" s="29">
        <v>5.9126813618958911</v>
      </c>
      <c r="K13" s="29">
        <v>6.0640173086832077</v>
      </c>
      <c r="L13" s="29">
        <v>6.0522635619850575</v>
      </c>
      <c r="M13" s="29">
        <v>6.1495297191475871</v>
      </c>
      <c r="N13" s="29">
        <v>6.0847400823822948</v>
      </c>
      <c r="O13" s="29">
        <v>5.9832595435542455</v>
      </c>
      <c r="P13" s="29">
        <v>6.0408411815129046</v>
      </c>
      <c r="Q13" s="29">
        <v>6.0717331041123357</v>
      </c>
      <c r="R13" s="29">
        <v>6.1694043799842539</v>
      </c>
      <c r="S13" s="29">
        <v>6.1097295743549696</v>
      </c>
      <c r="T13" s="29">
        <v>6.1616468498398085</v>
      </c>
      <c r="U13" s="29">
        <v>6.0372721898969468</v>
      </c>
      <c r="V13" s="29">
        <v>6.1730706105203561</v>
      </c>
      <c r="W13" s="29">
        <v>6.0306936517759597</v>
      </c>
      <c r="X13" s="29">
        <v>5.909641274381503</v>
      </c>
      <c r="Y13" s="29">
        <v>5.8804390386941918</v>
      </c>
    </row>
    <row r="14" spans="1:25" x14ac:dyDescent="0.2">
      <c r="A14" s="7" t="s">
        <v>21</v>
      </c>
      <c r="B14" s="7" t="s">
        <v>22</v>
      </c>
      <c r="C14" s="29">
        <v>4.7427036258327497</v>
      </c>
      <c r="D14" s="29">
        <v>4.9260321236955464</v>
      </c>
      <c r="E14" s="29">
        <v>4.9219398608635654</v>
      </c>
      <c r="F14" s="29">
        <v>4.9430608277011387</v>
      </c>
      <c r="G14" s="29">
        <v>5.0417026894408483</v>
      </c>
      <c r="H14" s="29">
        <v>5.1107553379937745</v>
      </c>
      <c r="I14" s="29">
        <v>5.2951506792674055</v>
      </c>
      <c r="J14" s="29">
        <v>5.3167036155576568</v>
      </c>
      <c r="K14" s="29">
        <v>5.3425012661000011</v>
      </c>
      <c r="L14" s="29">
        <v>5.5168863414117482</v>
      </c>
      <c r="M14" s="29">
        <v>5.6784786307160902</v>
      </c>
      <c r="N14" s="29">
        <v>5.6611205806626641</v>
      </c>
      <c r="O14" s="29">
        <v>5.4451386151183687</v>
      </c>
      <c r="P14" s="29">
        <v>5.5574137618821675</v>
      </c>
      <c r="Q14" s="29">
        <v>5.5755656850237436</v>
      </c>
      <c r="R14" s="29">
        <v>5.5878122452893511</v>
      </c>
      <c r="S14" s="29">
        <v>5.6848652162570197</v>
      </c>
      <c r="T14" s="29">
        <v>5.7424787557755215</v>
      </c>
      <c r="U14" s="29">
        <v>5.719796483561157</v>
      </c>
      <c r="V14" s="29">
        <v>5.7955497773529689</v>
      </c>
      <c r="W14" s="29">
        <v>5.7710786585073581</v>
      </c>
      <c r="X14" s="29">
        <v>5.8959610371678304</v>
      </c>
      <c r="Y14" s="29">
        <v>5.9508587875041092</v>
      </c>
    </row>
    <row r="15" spans="1:25" x14ac:dyDescent="0.2">
      <c r="A15" s="7" t="s">
        <v>23</v>
      </c>
      <c r="B15" s="7" t="s">
        <v>24</v>
      </c>
      <c r="C15" s="29">
        <v>5.2417179742207223</v>
      </c>
      <c r="D15" s="29">
        <v>5.4661467962326702</v>
      </c>
      <c r="E15" s="29">
        <v>5.876543762114725</v>
      </c>
      <c r="F15" s="29">
        <v>5.8511020228650921</v>
      </c>
      <c r="G15" s="29">
        <v>6.0786829125013924</v>
      </c>
      <c r="H15" s="29">
        <v>6.1970760619031937</v>
      </c>
      <c r="I15" s="29">
        <v>6.2386473880778377</v>
      </c>
      <c r="J15" s="29">
        <v>6.2571539809227179</v>
      </c>
      <c r="K15" s="29">
        <v>6.4779184943185513</v>
      </c>
      <c r="L15" s="29">
        <v>5.8391734447131238</v>
      </c>
      <c r="M15" s="29">
        <v>6.7060858102382221</v>
      </c>
      <c r="N15" s="29">
        <v>6.6625923166772436</v>
      </c>
      <c r="O15" s="29">
        <v>6.356439061694001</v>
      </c>
      <c r="P15" s="29">
        <v>6.3639208393055275</v>
      </c>
      <c r="Q15" s="29">
        <v>6.3420328163938269</v>
      </c>
      <c r="R15" s="29">
        <v>6.3643587199253222</v>
      </c>
      <c r="S15" s="29">
        <v>6.3839884395439954</v>
      </c>
      <c r="T15" s="29">
        <v>6.4740676325674835</v>
      </c>
      <c r="U15" s="29">
        <v>6.4403181687302045</v>
      </c>
      <c r="V15" s="29">
        <v>6.6945298314707316</v>
      </c>
      <c r="W15" s="29">
        <v>6.5478312481451981</v>
      </c>
      <c r="X15" s="29">
        <v>6.7584547731756413</v>
      </c>
      <c r="Y15" s="29">
        <v>6.9543621710866876</v>
      </c>
    </row>
    <row r="16" spans="1:25" x14ac:dyDescent="0.2">
      <c r="A16" s="7" t="s">
        <v>25</v>
      </c>
      <c r="B16" s="7" t="s">
        <v>26</v>
      </c>
      <c r="C16" s="29">
        <v>4.1213146793145361</v>
      </c>
      <c r="D16" s="29">
        <v>3.9603995718872635</v>
      </c>
      <c r="E16" s="29">
        <v>4.202447448087665</v>
      </c>
      <c r="F16" s="29">
        <v>4.5261939475135948</v>
      </c>
      <c r="G16" s="29">
        <v>5.0234949373381124</v>
      </c>
      <c r="H16" s="29">
        <v>4.803590166391845</v>
      </c>
      <c r="I16" s="29">
        <v>4.4755849524596938</v>
      </c>
      <c r="J16" s="29">
        <v>4.4504341325973202</v>
      </c>
      <c r="K16" s="29">
        <v>4.5175867290748899</v>
      </c>
      <c r="L16" s="29">
        <v>4.941257995735608</v>
      </c>
      <c r="M16" s="29">
        <v>4.9373481847823708</v>
      </c>
      <c r="N16" s="29">
        <v>5.0353323078041159</v>
      </c>
      <c r="O16" s="29">
        <v>4.9695788475023717</v>
      </c>
      <c r="P16" s="29">
        <v>4.8818719321731372</v>
      </c>
      <c r="Q16" s="29">
        <v>4.9172737887311708</v>
      </c>
      <c r="R16" s="29">
        <v>4.7537249761972475</v>
      </c>
      <c r="S16" s="29">
        <v>4.9147312289923928</v>
      </c>
      <c r="T16" s="29">
        <v>5.0120491922271304</v>
      </c>
      <c r="U16" s="29">
        <v>4.9275227572488056</v>
      </c>
      <c r="V16" s="29">
        <v>4.9623187082439237</v>
      </c>
      <c r="W16" s="29">
        <v>4.9524923941025039</v>
      </c>
      <c r="X16" s="29">
        <v>5.4248433035934616</v>
      </c>
      <c r="Y16" s="29">
        <v>5.5084334530361447</v>
      </c>
    </row>
    <row r="17" spans="1:25" x14ac:dyDescent="0.2">
      <c r="A17" s="7" t="s">
        <v>27</v>
      </c>
      <c r="B17" s="7" t="s">
        <v>28</v>
      </c>
      <c r="C17" s="29">
        <v>5.4281914481132807</v>
      </c>
      <c r="D17" s="29">
        <v>4.9730463342471705</v>
      </c>
      <c r="E17" s="29">
        <v>5.1302523817482868</v>
      </c>
      <c r="F17" s="29">
        <v>5.1247657456409952</v>
      </c>
      <c r="G17" s="29">
        <v>5.2399141686379442</v>
      </c>
      <c r="H17" s="29">
        <v>5.1848226488773186</v>
      </c>
      <c r="I17" s="29">
        <v>5.3341160906234499</v>
      </c>
      <c r="J17" s="29">
        <v>5.3788303962285333</v>
      </c>
      <c r="K17" s="29">
        <v>5.4490767816860224</v>
      </c>
      <c r="L17" s="29">
        <v>5.6527581994173479</v>
      </c>
      <c r="M17" s="29">
        <v>5.5986952540820996</v>
      </c>
      <c r="N17" s="29">
        <v>5.7762192490289168</v>
      </c>
      <c r="O17" s="29">
        <v>5.5611670323801565</v>
      </c>
      <c r="P17" s="29">
        <v>5.5111206488604223</v>
      </c>
      <c r="Q17" s="29">
        <v>5.2844345247194786</v>
      </c>
      <c r="R17" s="29">
        <v>5.2415454639801924</v>
      </c>
      <c r="S17" s="29">
        <v>5.2517526279517419</v>
      </c>
      <c r="T17" s="29">
        <v>5.2163378759217078</v>
      </c>
      <c r="U17" s="29">
        <v>5.2064593301435407</v>
      </c>
      <c r="V17" s="29">
        <v>5.1771668431402205</v>
      </c>
      <c r="W17" s="29">
        <v>5.2582828509460775</v>
      </c>
      <c r="X17" s="29">
        <v>5.5947709423484024</v>
      </c>
      <c r="Y17" s="29">
        <v>5.4211346214192853</v>
      </c>
    </row>
    <row r="18" spans="1:25" x14ac:dyDescent="0.2">
      <c r="A18" s="7" t="s">
        <v>29</v>
      </c>
      <c r="B18" s="7" t="s">
        <v>30</v>
      </c>
      <c r="C18" s="29">
        <v>3.7832712889716147</v>
      </c>
      <c r="D18" s="29">
        <v>3.8871024610394191</v>
      </c>
      <c r="E18" s="29">
        <v>4.383117025715352</v>
      </c>
      <c r="F18" s="29">
        <v>4.3376878965762957</v>
      </c>
      <c r="G18" s="29">
        <v>5.3606383114155136</v>
      </c>
      <c r="H18" s="29">
        <v>5.2834132553494024</v>
      </c>
      <c r="I18" s="29">
        <v>4.9414085317846652</v>
      </c>
      <c r="J18" s="29">
        <v>4.9594192683262275</v>
      </c>
      <c r="K18" s="29">
        <v>4.9665041012762385</v>
      </c>
      <c r="L18" s="29">
        <v>5.1074215552523876</v>
      </c>
      <c r="M18" s="29">
        <v>5.0178701389108626</v>
      </c>
      <c r="N18" s="29">
        <v>5.1902034622302162</v>
      </c>
      <c r="O18" s="29">
        <v>5.1376428377885954</v>
      </c>
      <c r="P18" s="29">
        <v>5.08588085261432</v>
      </c>
      <c r="Q18" s="29">
        <v>5.1898903311706945</v>
      </c>
      <c r="R18" s="29">
        <v>5.1389408654845701</v>
      </c>
      <c r="S18" s="29">
        <v>5.0189425858305121</v>
      </c>
      <c r="T18" s="29">
        <v>5.0504984929283561</v>
      </c>
      <c r="U18" s="29">
        <v>6.2439448420317678</v>
      </c>
      <c r="V18" s="29">
        <v>6.3457804745872641</v>
      </c>
      <c r="W18" s="29">
        <v>5.0717567411919786</v>
      </c>
      <c r="X18" s="29">
        <v>5.3526741755647231</v>
      </c>
      <c r="Y18" s="29">
        <v>5.5355738525538118</v>
      </c>
    </row>
    <row r="19" spans="1:25" x14ac:dyDescent="0.2">
      <c r="A19" s="7" t="s">
        <v>31</v>
      </c>
      <c r="B19" s="7" t="s">
        <v>32</v>
      </c>
      <c r="C19" s="29">
        <v>5.1617819719210436</v>
      </c>
      <c r="D19" s="29">
        <v>5.2514007928955531</v>
      </c>
      <c r="E19" s="29">
        <v>5.259438455210633</v>
      </c>
      <c r="F19" s="29">
        <v>5.2582509931751042</v>
      </c>
      <c r="G19" s="29">
        <v>5.3337992739946616</v>
      </c>
      <c r="H19" s="29">
        <v>5.4063391045988718</v>
      </c>
      <c r="I19" s="29">
        <v>5.4441790503699758</v>
      </c>
      <c r="J19" s="29">
        <v>5.6125799794229918</v>
      </c>
      <c r="K19" s="29">
        <v>5.8115075313631976</v>
      </c>
      <c r="L19" s="29">
        <v>5.7794901977270499</v>
      </c>
      <c r="M19" s="29">
        <v>5.8714309714270945</v>
      </c>
      <c r="N19" s="29">
        <v>6.1039049578064013</v>
      </c>
      <c r="O19" s="29">
        <v>6.1595847681960043</v>
      </c>
      <c r="P19" s="29">
        <v>6.3283816052222432</v>
      </c>
      <c r="Q19" s="29">
        <v>6.3108177971025228</v>
      </c>
      <c r="R19" s="29">
        <v>6.3468166746775942</v>
      </c>
      <c r="S19" s="29">
        <v>6.2233809597219496</v>
      </c>
      <c r="T19" s="29">
        <v>6.2146313731232716</v>
      </c>
      <c r="U19" s="29">
        <v>6.0800550977050403</v>
      </c>
      <c r="V19" s="29">
        <v>6.2789516344951277</v>
      </c>
      <c r="W19" s="29">
        <v>6.2410372589484862</v>
      </c>
      <c r="X19" s="29">
        <v>6.3067033793507425</v>
      </c>
      <c r="Y19" s="29">
        <v>6.3816003544767916</v>
      </c>
    </row>
    <row r="20" spans="1:25" x14ac:dyDescent="0.2">
      <c r="A20" s="7" t="s">
        <v>33</v>
      </c>
      <c r="B20" s="7" t="s">
        <v>34</v>
      </c>
      <c r="C20" s="29">
        <v>5.0841915047066486</v>
      </c>
      <c r="D20" s="29">
        <v>5.159000291955536</v>
      </c>
      <c r="E20" s="29">
        <v>5.0642059070224228</v>
      </c>
      <c r="F20" s="29">
        <v>4.9809864699387418</v>
      </c>
      <c r="G20" s="29">
        <v>4.9889538313046273</v>
      </c>
      <c r="H20" s="29">
        <v>5.043272586087121</v>
      </c>
      <c r="I20" s="29">
        <v>5.1128661400848179</v>
      </c>
      <c r="J20" s="29">
        <v>5.3292768223160571</v>
      </c>
      <c r="K20" s="29">
        <v>5.624447988794941</v>
      </c>
      <c r="L20" s="29">
        <v>5.708212921923046</v>
      </c>
      <c r="M20" s="29">
        <v>5.7554613136729635</v>
      </c>
      <c r="N20" s="29">
        <v>5.7672650184633376</v>
      </c>
      <c r="O20" s="29">
        <v>5.6421336570930372</v>
      </c>
      <c r="P20" s="29">
        <v>5.6721734802977588</v>
      </c>
      <c r="Q20" s="29">
        <v>5.7022509891401398</v>
      </c>
      <c r="R20" s="29">
        <v>5.6690957236753823</v>
      </c>
      <c r="S20" s="29">
        <v>5.6347656188884212</v>
      </c>
      <c r="T20" s="29">
        <v>5.807661701632675</v>
      </c>
      <c r="U20" s="29">
        <v>5.9415693893886594</v>
      </c>
      <c r="V20" s="29">
        <v>6.0520231526341322</v>
      </c>
      <c r="W20" s="29">
        <v>5.7472315763495816</v>
      </c>
      <c r="X20" s="29">
        <v>6.4035307586481141</v>
      </c>
      <c r="Y20" s="29">
        <v>6.5265633346159255</v>
      </c>
    </row>
    <row r="21" spans="1:25" x14ac:dyDescent="0.2">
      <c r="A21" s="7" t="s">
        <v>35</v>
      </c>
      <c r="B21" s="7" t="s">
        <v>36</v>
      </c>
      <c r="C21" s="29">
        <v>3.9619886186288391</v>
      </c>
      <c r="D21" s="29">
        <v>3.8677381384107021</v>
      </c>
      <c r="E21" s="29">
        <v>3.9440759787174651</v>
      </c>
      <c r="F21" s="29">
        <v>4.1097352059901064</v>
      </c>
      <c r="G21" s="29">
        <v>4.2594283592651889</v>
      </c>
      <c r="H21" s="29">
        <v>4.313791356297501</v>
      </c>
      <c r="I21" s="29">
        <v>4.396810951136759</v>
      </c>
      <c r="J21" s="29">
        <v>4.3756341805441421</v>
      </c>
      <c r="K21" s="29">
        <v>4.4708583198197704</v>
      </c>
      <c r="L21" s="29">
        <v>4.5139145423921914</v>
      </c>
      <c r="M21" s="29">
        <v>4.5900949792835819</v>
      </c>
      <c r="N21" s="29">
        <v>4.5555531828871771</v>
      </c>
      <c r="O21" s="29">
        <v>4.6521738566348327</v>
      </c>
      <c r="P21" s="29">
        <v>4.625695011239042</v>
      </c>
      <c r="Q21" s="29">
        <v>4.7378181240607473</v>
      </c>
      <c r="R21" s="29">
        <v>4.7869356089992241</v>
      </c>
      <c r="S21" s="29">
        <v>4.6905529089873754</v>
      </c>
      <c r="T21" s="29">
        <v>4.7841540767232313</v>
      </c>
      <c r="U21" s="29">
        <v>4.7722247047990463</v>
      </c>
      <c r="V21" s="29">
        <v>4.7887108412147272</v>
      </c>
      <c r="W21" s="29">
        <v>4.7888203984253064</v>
      </c>
      <c r="X21" s="29">
        <v>4.9985676347916757</v>
      </c>
      <c r="Y21" s="29">
        <v>5.5960956379771591</v>
      </c>
    </row>
    <row r="22" spans="1:25" x14ac:dyDescent="0.2">
      <c r="A22" s="7" t="s">
        <v>37</v>
      </c>
      <c r="B22" s="7" t="s">
        <v>38</v>
      </c>
      <c r="C22" s="29">
        <v>5.4627617427537638</v>
      </c>
      <c r="D22" s="29">
        <v>5.69346970579954</v>
      </c>
      <c r="E22" s="29">
        <v>5.6002642156449394</v>
      </c>
      <c r="F22" s="29">
        <v>5.5813715314770391</v>
      </c>
      <c r="G22" s="29">
        <v>5.5976587337632848</v>
      </c>
      <c r="H22" s="29">
        <v>5.4102348806690541</v>
      </c>
      <c r="I22" s="29">
        <v>5.4355549107790511</v>
      </c>
      <c r="J22" s="29">
        <v>5.4549842461620965</v>
      </c>
      <c r="K22" s="29">
        <v>5.5671295226059661</v>
      </c>
      <c r="L22" s="29">
        <v>5.7275255305417412</v>
      </c>
      <c r="M22" s="29">
        <v>5.906736538315486</v>
      </c>
      <c r="N22" s="29">
        <v>5.8295863359125075</v>
      </c>
      <c r="O22" s="29">
        <v>5.5972769052357298</v>
      </c>
      <c r="P22" s="29">
        <v>5.9985859739645901</v>
      </c>
      <c r="Q22" s="29">
        <v>6.0580926748177522</v>
      </c>
      <c r="R22" s="29">
        <v>6.0484838919252244</v>
      </c>
      <c r="S22" s="29">
        <v>5.953495510705241</v>
      </c>
      <c r="T22" s="29">
        <v>6.069929534046933</v>
      </c>
      <c r="U22" s="29">
        <v>6.0143782397615313</v>
      </c>
      <c r="V22" s="29">
        <v>5.8983761547344109</v>
      </c>
      <c r="W22" s="29">
        <v>5.7913469428351192</v>
      </c>
      <c r="X22" s="29">
        <v>6.0128317334185386</v>
      </c>
      <c r="Y22" s="29">
        <v>6.0958939180896801</v>
      </c>
    </row>
    <row r="23" spans="1:25" x14ac:dyDescent="0.2">
      <c r="A23" s="7" t="s">
        <v>39</v>
      </c>
      <c r="B23" s="7" t="s">
        <v>40</v>
      </c>
      <c r="C23" s="29">
        <v>4.1838126471577528</v>
      </c>
      <c r="D23" s="29">
        <v>4.185568777460011</v>
      </c>
      <c r="E23" s="29">
        <v>4.2336871761332189</v>
      </c>
      <c r="F23" s="29">
        <v>4.8786517295790714</v>
      </c>
      <c r="G23" s="29">
        <v>4.8920412525295216</v>
      </c>
      <c r="H23" s="29">
        <v>4.8336468940614692</v>
      </c>
      <c r="I23" s="29">
        <v>4.9710466325830511</v>
      </c>
      <c r="J23" s="29">
        <v>5.0190893344578358</v>
      </c>
      <c r="K23" s="29">
        <v>5.0432083896110598</v>
      </c>
      <c r="L23" s="29">
        <v>5.2068983483561713</v>
      </c>
      <c r="M23" s="29">
        <v>5.4804173523903721</v>
      </c>
      <c r="N23" s="29">
        <v>5.4618749975164809</v>
      </c>
      <c r="O23" s="29">
        <v>5.4014077737308144</v>
      </c>
      <c r="P23" s="29">
        <v>5.3782385780220014</v>
      </c>
      <c r="Q23" s="29">
        <v>5.250143267392982</v>
      </c>
      <c r="R23" s="29">
        <v>4.768968626670258</v>
      </c>
      <c r="S23" s="29">
        <v>5.6032006640306111</v>
      </c>
      <c r="T23" s="29">
        <v>5.6076351629357166</v>
      </c>
      <c r="U23" s="29">
        <v>5.5683894060627308</v>
      </c>
      <c r="V23" s="29">
        <v>5.503160394006481</v>
      </c>
      <c r="W23" s="29">
        <v>5.5756151270188088</v>
      </c>
      <c r="X23" s="29">
        <v>5.7627315550816158</v>
      </c>
      <c r="Y23" s="29">
        <v>5.9765115331562901</v>
      </c>
    </row>
    <row r="24" spans="1:25" x14ac:dyDescent="0.2">
      <c r="A24" s="7" t="s">
        <v>41</v>
      </c>
      <c r="B24" s="7" t="s">
        <v>42</v>
      </c>
      <c r="C24" s="29">
        <v>4.6129508856274448</v>
      </c>
      <c r="D24" s="29">
        <v>4.6446708828429077</v>
      </c>
      <c r="E24" s="29">
        <v>4.766489455125174</v>
      </c>
      <c r="F24" s="29">
        <v>4.7910403027152588</v>
      </c>
      <c r="G24" s="29">
        <v>4.8796659826586168</v>
      </c>
      <c r="H24" s="29">
        <v>4.9638934999601316</v>
      </c>
      <c r="I24" s="29">
        <v>5.0260753762152088</v>
      </c>
      <c r="J24" s="29">
        <v>5.0321450967442907</v>
      </c>
      <c r="K24" s="29">
        <v>5.1301879878247902</v>
      </c>
      <c r="L24" s="29">
        <v>5.3375746407911926</v>
      </c>
      <c r="M24" s="29">
        <v>5.3420887431140871</v>
      </c>
      <c r="N24" s="29">
        <v>5.4031525314414708</v>
      </c>
      <c r="O24" s="29">
        <v>5.4268515674492717</v>
      </c>
      <c r="P24" s="29">
        <v>5.4392951580358249</v>
      </c>
      <c r="Q24" s="29">
        <v>5.4457175014068655</v>
      </c>
      <c r="R24" s="29">
        <v>5.7391469331595335</v>
      </c>
      <c r="S24" s="29">
        <v>5.6755505720017974</v>
      </c>
      <c r="T24" s="29">
        <v>5.7108918236088657</v>
      </c>
      <c r="U24" s="29">
        <v>5.8400522131900461</v>
      </c>
      <c r="V24" s="29">
        <v>5.8259378407716866</v>
      </c>
      <c r="W24" s="29">
        <v>5.9243194365260017</v>
      </c>
      <c r="X24" s="29">
        <v>6.1190957226109424</v>
      </c>
      <c r="Y24" s="29">
        <v>6.2174294299661534</v>
      </c>
    </row>
    <row r="25" spans="1:25" x14ac:dyDescent="0.2">
      <c r="A25" s="7" t="s">
        <v>43</v>
      </c>
      <c r="B25" s="7" t="s">
        <v>44</v>
      </c>
      <c r="C25" s="29">
        <v>4.1794619848347203</v>
      </c>
      <c r="D25" s="29">
        <v>4.9548430958600207</v>
      </c>
      <c r="E25" s="29">
        <v>4.5576592674043024</v>
      </c>
      <c r="F25" s="29">
        <v>4.6044286495352651</v>
      </c>
      <c r="G25" s="29">
        <v>4.7828980802963983</v>
      </c>
      <c r="H25" s="29">
        <v>5.4106136572706172</v>
      </c>
      <c r="I25" s="29">
        <v>5.447590933534709</v>
      </c>
      <c r="J25" s="29">
        <v>5.425137986445888</v>
      </c>
      <c r="K25" s="29">
        <v>5.393304015065417</v>
      </c>
      <c r="L25" s="29">
        <v>5.3781497805523504</v>
      </c>
      <c r="M25" s="29">
        <v>5.679527222431787</v>
      </c>
      <c r="N25" s="29">
        <v>5.6539128281327393</v>
      </c>
      <c r="O25" s="29">
        <v>5.4589892103610094</v>
      </c>
      <c r="P25" s="29">
        <v>5.5145802721907744</v>
      </c>
      <c r="Q25" s="29">
        <v>5.5523555408049186</v>
      </c>
      <c r="R25" s="29">
        <v>5.5095409213873303</v>
      </c>
      <c r="S25" s="29">
        <v>5.6304627813040966</v>
      </c>
      <c r="T25" s="29">
        <v>5.59714496216802</v>
      </c>
      <c r="U25" s="29">
        <v>5.5094531485387161</v>
      </c>
      <c r="V25" s="29">
        <v>5.5907182166734772</v>
      </c>
      <c r="W25" s="29">
        <v>5.4503166710285269</v>
      </c>
      <c r="X25" s="29">
        <v>5.6140493995014733</v>
      </c>
      <c r="Y25" s="29">
        <v>5.8947023642411711</v>
      </c>
    </row>
    <row r="26" spans="1:25" x14ac:dyDescent="0.2">
      <c r="A26" s="7" t="s">
        <v>45</v>
      </c>
      <c r="B26" s="7" t="s">
        <v>46</v>
      </c>
      <c r="C26" s="29">
        <v>4.7191663857993484</v>
      </c>
      <c r="D26" s="29">
        <v>4.8560464124662435</v>
      </c>
      <c r="E26" s="29">
        <v>4.4920866513595907</v>
      </c>
      <c r="F26" s="29">
        <v>4.4645249530550339</v>
      </c>
      <c r="G26" s="29">
        <v>4.6828863575208537</v>
      </c>
      <c r="H26" s="29">
        <v>4.7356611264845911</v>
      </c>
      <c r="I26" s="29">
        <v>4.8147505118660865</v>
      </c>
      <c r="J26" s="29">
        <v>4.8263962595615419</v>
      </c>
      <c r="K26" s="29">
        <v>4.9623507426796927</v>
      </c>
      <c r="L26" s="29">
        <v>5.1854234459372943</v>
      </c>
      <c r="M26" s="29">
        <v>5.1520329218106999</v>
      </c>
      <c r="N26" s="29">
        <v>5.1196732083835981</v>
      </c>
      <c r="O26" s="29">
        <v>5.0990404943893317</v>
      </c>
      <c r="P26" s="29">
        <v>5.2058199047895757</v>
      </c>
      <c r="Q26" s="29">
        <v>5.3701341615355442</v>
      </c>
      <c r="R26" s="29">
        <v>5.3965834033205091</v>
      </c>
      <c r="S26" s="29">
        <v>5.3889167243562035</v>
      </c>
      <c r="T26" s="29">
        <v>5.3810180147503326</v>
      </c>
      <c r="U26" s="29">
        <v>5.3760647753311206</v>
      </c>
      <c r="V26" s="29">
        <v>5.3792108967773844</v>
      </c>
      <c r="W26" s="29">
        <v>5.310231905366571</v>
      </c>
      <c r="X26" s="29">
        <v>5.6384104360430003</v>
      </c>
      <c r="Y26" s="29">
        <v>5.7306488602815406</v>
      </c>
    </row>
    <row r="27" spans="1:25" x14ac:dyDescent="0.2">
      <c r="A27" s="7" t="s">
        <v>65</v>
      </c>
      <c r="B27" s="7" t="s">
        <v>66</v>
      </c>
      <c r="C27" s="29">
        <v>6.2294809187918245</v>
      </c>
      <c r="D27" s="29">
        <v>6.0115069469184181</v>
      </c>
      <c r="E27" s="29">
        <v>6.0525260831577326</v>
      </c>
      <c r="F27" s="29">
        <v>5.9143741898314852</v>
      </c>
      <c r="G27" s="29">
        <v>5.8707187194756907</v>
      </c>
      <c r="H27" s="29">
        <v>5.8468410326086957</v>
      </c>
      <c r="I27" s="29">
        <v>5.797105035259186</v>
      </c>
      <c r="J27" s="29" t="s">
        <v>244</v>
      </c>
      <c r="K27" s="29" t="s">
        <v>244</v>
      </c>
      <c r="L27" s="29">
        <v>6.4118283321702725</v>
      </c>
      <c r="M27" s="29">
        <v>6.2073908174692045</v>
      </c>
      <c r="N27" s="29">
        <v>6.6450351528556757</v>
      </c>
      <c r="O27" s="29">
        <v>6.303044754218635</v>
      </c>
      <c r="P27" s="29">
        <v>6.5371635330718245</v>
      </c>
      <c r="Q27" s="29">
        <v>6.3536545866772229</v>
      </c>
      <c r="R27" s="29">
        <v>6.7359205124905701</v>
      </c>
      <c r="S27" s="29">
        <v>6.6384607276353877</v>
      </c>
      <c r="T27" s="29">
        <v>6.5116297939092336</v>
      </c>
      <c r="U27" s="29">
        <v>6.40693254300625</v>
      </c>
      <c r="V27" s="29">
        <v>6.8112003233326925</v>
      </c>
      <c r="W27" s="29">
        <v>6.7707840000953157</v>
      </c>
      <c r="X27" s="29">
        <v>6.8538895773096513</v>
      </c>
      <c r="Y27" s="29">
        <v>6.7362159260004955</v>
      </c>
    </row>
    <row r="28" spans="1:25" x14ac:dyDescent="0.2">
      <c r="A28" s="7" t="s">
        <v>67</v>
      </c>
      <c r="B28" s="7" t="s">
        <v>68</v>
      </c>
      <c r="C28" s="29">
        <v>6.3183932466102473</v>
      </c>
      <c r="D28" s="29">
        <v>6.3077469850650907</v>
      </c>
      <c r="E28" s="29">
        <v>6.2410314803240237</v>
      </c>
      <c r="F28" s="29">
        <v>6.1352298240852683</v>
      </c>
      <c r="G28" s="29">
        <v>6.2104468968442346</v>
      </c>
      <c r="H28" s="29">
        <v>6.1262038826792171</v>
      </c>
      <c r="I28" s="29">
        <v>5.5126733249297004</v>
      </c>
      <c r="J28" s="29">
        <v>6.1925560664022745</v>
      </c>
      <c r="K28" s="29">
        <v>6.900193522681997</v>
      </c>
      <c r="L28" s="29">
        <v>6.8606365787499275</v>
      </c>
      <c r="M28" s="29">
        <v>6.6515650840787552</v>
      </c>
      <c r="N28" s="29">
        <v>6.5470176240472124</v>
      </c>
      <c r="O28" s="29">
        <v>6.4953762058680375</v>
      </c>
      <c r="P28" s="29">
        <v>6.6378528633885683</v>
      </c>
      <c r="Q28" s="29">
        <v>6.5480891517232607</v>
      </c>
      <c r="R28" s="29">
        <v>6.4278139598322364</v>
      </c>
      <c r="S28" s="29">
        <v>6.3428954532526109</v>
      </c>
      <c r="T28" s="29">
        <v>6.1199672444383788</v>
      </c>
      <c r="U28" s="29">
        <v>5.9436412643959811</v>
      </c>
      <c r="V28" s="29">
        <v>7.0371096759732712</v>
      </c>
      <c r="W28" s="29">
        <v>5.7764413397062171</v>
      </c>
      <c r="X28" s="29">
        <v>6.32784744702266</v>
      </c>
      <c r="Y28" s="29">
        <v>7.0661856089826003</v>
      </c>
    </row>
    <row r="29" spans="1:25" x14ac:dyDescent="0.2">
      <c r="A29" s="7" t="s">
        <v>47</v>
      </c>
      <c r="B29" s="7" t="s">
        <v>48</v>
      </c>
      <c r="C29" s="29">
        <v>4.4758161321135406</v>
      </c>
      <c r="D29" s="29">
        <v>4.4181980147620257</v>
      </c>
      <c r="E29" s="29">
        <v>4.4649580409603233</v>
      </c>
      <c r="F29" s="29">
        <v>4.4432088127460423</v>
      </c>
      <c r="G29" s="29">
        <v>4.5961316961860259</v>
      </c>
      <c r="H29" s="29">
        <v>4.8199500523644563</v>
      </c>
      <c r="I29" s="29">
        <v>5.0009908820245625</v>
      </c>
      <c r="J29" s="29">
        <v>5.1558815442959167</v>
      </c>
      <c r="K29" s="29">
        <v>5.3532674776890756</v>
      </c>
      <c r="L29" s="29">
        <v>5.4551510251366651</v>
      </c>
      <c r="M29" s="29">
        <v>5.597745396465319</v>
      </c>
      <c r="N29" s="29">
        <v>5.5738891941371067</v>
      </c>
      <c r="O29" s="29">
        <v>5.5666060871926639</v>
      </c>
      <c r="P29" s="29">
        <v>5.7534574072361249</v>
      </c>
      <c r="Q29" s="29">
        <v>4.7878582156226681</v>
      </c>
      <c r="R29" s="29">
        <v>5.9519480365311255</v>
      </c>
      <c r="S29" s="29">
        <v>5.874241724665465</v>
      </c>
      <c r="T29" s="29">
        <v>4.9757348527955978</v>
      </c>
      <c r="U29" s="29">
        <v>5.4372992117346541</v>
      </c>
      <c r="V29" s="29">
        <v>5.8323879045380584</v>
      </c>
      <c r="W29" s="29">
        <v>5.5975298403374882</v>
      </c>
      <c r="X29" s="29">
        <v>5.6353919616381036</v>
      </c>
      <c r="Y29" s="29">
        <v>5.8455502556830385</v>
      </c>
    </row>
    <row r="30" spans="1:25" x14ac:dyDescent="0.2">
      <c r="A30" s="7" t="s">
        <v>49</v>
      </c>
      <c r="B30" s="7" t="s">
        <v>50</v>
      </c>
      <c r="C30" s="29">
        <v>5.4172813928286754</v>
      </c>
      <c r="D30" s="29">
        <v>5.4571737841527828</v>
      </c>
      <c r="E30" s="29">
        <v>5.4173886006137035</v>
      </c>
      <c r="F30" s="29">
        <v>5.3008282606526294</v>
      </c>
      <c r="G30" s="29">
        <v>5.4034515937063752</v>
      </c>
      <c r="H30" s="29">
        <v>5.4530036015576941</v>
      </c>
      <c r="I30" s="29">
        <v>5.5016698725401083</v>
      </c>
      <c r="J30" s="29">
        <v>5.5776838132065238</v>
      </c>
      <c r="K30" s="29">
        <v>5.7096048754690374</v>
      </c>
      <c r="L30" s="29">
        <v>5.7448250963664034</v>
      </c>
      <c r="M30" s="29">
        <v>5.7929342718735031</v>
      </c>
      <c r="N30" s="29">
        <v>5.7223420355904775</v>
      </c>
      <c r="O30" s="29">
        <v>5.6222012862565878</v>
      </c>
      <c r="P30" s="29">
        <v>5.6804620361243385</v>
      </c>
      <c r="Q30" s="29">
        <v>5.7355040786075042</v>
      </c>
      <c r="R30" s="29">
        <v>5.8498028024077948</v>
      </c>
      <c r="S30" s="29">
        <v>5.8363113310137349</v>
      </c>
      <c r="T30" s="29">
        <v>5.9408222402848825</v>
      </c>
      <c r="U30" s="29">
        <v>5.9225198154729233</v>
      </c>
      <c r="V30" s="29">
        <v>6.1485161528351053</v>
      </c>
      <c r="W30" s="29">
        <v>6.0743424778460096</v>
      </c>
      <c r="X30" s="29">
        <v>6.3016628483092978</v>
      </c>
      <c r="Y30" s="29">
        <v>6.4040812757921239</v>
      </c>
    </row>
    <row r="31" spans="1:25" x14ac:dyDescent="0.2">
      <c r="A31" s="7" t="s">
        <v>51</v>
      </c>
      <c r="B31" s="7" t="s">
        <v>52</v>
      </c>
      <c r="C31" s="29">
        <v>4.4220205344725363</v>
      </c>
      <c r="D31" s="29">
        <v>4.4414220681258767</v>
      </c>
      <c r="E31" s="29">
        <v>4.3887507349728399</v>
      </c>
      <c r="F31" s="29">
        <v>4.4421317310047694</v>
      </c>
      <c r="G31" s="29">
        <v>4.3275277217081287</v>
      </c>
      <c r="H31" s="29">
        <v>4.3651560155367148</v>
      </c>
      <c r="I31" s="29">
        <v>4.6636068639313608</v>
      </c>
      <c r="J31" s="29">
        <v>4.7588750415129955</v>
      </c>
      <c r="K31" s="29">
        <v>4.8889646093986627</v>
      </c>
      <c r="L31" s="29">
        <v>5.0744420279144409</v>
      </c>
      <c r="M31" s="29">
        <v>5.2438540696760461</v>
      </c>
      <c r="N31" s="29">
        <v>5.2913441528560927</v>
      </c>
      <c r="O31" s="29">
        <v>5.2254218236317929</v>
      </c>
      <c r="P31" s="29">
        <v>5.2149533249816704</v>
      </c>
      <c r="Q31" s="29">
        <v>5.2151418125175777</v>
      </c>
      <c r="R31" s="29">
        <v>5.1333590327302661</v>
      </c>
      <c r="S31" s="29">
        <v>5.1429242187374946</v>
      </c>
      <c r="T31" s="29">
        <v>5.1990875636436957</v>
      </c>
      <c r="U31" s="29">
        <v>5.2208090632180832</v>
      </c>
      <c r="V31" s="29">
        <v>5.2314320140041373</v>
      </c>
      <c r="W31" s="29">
        <v>5.1664332970313902</v>
      </c>
      <c r="X31" s="29">
        <v>5.5111975283005812</v>
      </c>
      <c r="Y31" s="29">
        <v>5.6415271642798865</v>
      </c>
    </row>
    <row r="32" spans="1:25" x14ac:dyDescent="0.2">
      <c r="A32" s="7" t="s">
        <v>53</v>
      </c>
      <c r="B32" s="7" t="s">
        <v>54</v>
      </c>
      <c r="C32" s="29">
        <v>5.1951845525707654</v>
      </c>
      <c r="D32" s="29">
        <v>5.3987036743580381</v>
      </c>
      <c r="E32" s="29">
        <v>5.2777502872288391</v>
      </c>
      <c r="F32" s="29">
        <v>5.3568434209969151</v>
      </c>
      <c r="G32" s="29">
        <v>5.0645556321961056</v>
      </c>
      <c r="H32" s="29">
        <v>5.6863630444939757</v>
      </c>
      <c r="I32" s="29">
        <v>5.8011763029170886</v>
      </c>
      <c r="J32" s="29">
        <v>6.0102459699061646</v>
      </c>
      <c r="K32" s="29">
        <v>6.1493276224794222</v>
      </c>
      <c r="L32" s="29">
        <v>6.2279340263340259</v>
      </c>
      <c r="M32" s="29">
        <v>6.2310618108566578</v>
      </c>
      <c r="N32" s="29">
        <v>6.2024791101018133</v>
      </c>
      <c r="O32" s="29">
        <v>6.0371938278834358</v>
      </c>
      <c r="P32" s="29">
        <v>6.2402968309493625</v>
      </c>
      <c r="Q32" s="29">
        <v>6.2366243660173071</v>
      </c>
      <c r="R32" s="29">
        <v>6.2429814100861423</v>
      </c>
      <c r="S32" s="29">
        <v>6.2083890304765514</v>
      </c>
      <c r="T32" s="29">
        <v>6.3275086743577216</v>
      </c>
      <c r="U32" s="29">
        <v>6.1439622313737114</v>
      </c>
      <c r="V32" s="29">
        <v>6.4330616328647414</v>
      </c>
      <c r="W32" s="29">
        <v>6.5321302598603692</v>
      </c>
      <c r="X32" s="29">
        <v>6.6079469587721471</v>
      </c>
      <c r="Y32" s="29">
        <v>6.7067929161590323</v>
      </c>
    </row>
    <row r="33" spans="1:25" x14ac:dyDescent="0.2">
      <c r="A33" s="7" t="s">
        <v>55</v>
      </c>
      <c r="B33" s="7" t="s">
        <v>56</v>
      </c>
      <c r="C33" s="29">
        <v>4.8845454205362735</v>
      </c>
      <c r="D33" s="29">
        <v>4.9117562331365505</v>
      </c>
      <c r="E33" s="29">
        <v>5.0765301204819275</v>
      </c>
      <c r="F33" s="29">
        <v>4.8837987154067211</v>
      </c>
      <c r="G33" s="29">
        <v>4.718471225064035</v>
      </c>
      <c r="H33" s="29">
        <v>4.8862072632965452</v>
      </c>
      <c r="I33" s="29">
        <v>5.1799037373974688</v>
      </c>
      <c r="J33" s="29">
        <v>5.1742286424235404</v>
      </c>
      <c r="K33" s="29">
        <v>5.4441199144122709</v>
      </c>
      <c r="L33" s="29">
        <v>5.456074219216708</v>
      </c>
      <c r="M33" s="29">
        <v>4.785237827146811</v>
      </c>
      <c r="N33" s="29">
        <v>5.0279007023155549</v>
      </c>
      <c r="O33" s="29">
        <v>5.2240196865354092</v>
      </c>
      <c r="P33" s="29">
        <v>5.3333458622280965</v>
      </c>
      <c r="Q33" s="29">
        <v>5.2867738801255131</v>
      </c>
      <c r="R33" s="29">
        <v>5.3308906504687998</v>
      </c>
      <c r="S33" s="29">
        <v>4.7189040183395869</v>
      </c>
      <c r="T33" s="29">
        <v>4.71682061074352</v>
      </c>
      <c r="U33" s="29">
        <v>5.3086585283755579</v>
      </c>
      <c r="V33" s="29">
        <v>5.4648062376352842</v>
      </c>
      <c r="W33" s="29">
        <v>5.4085897233242548</v>
      </c>
      <c r="X33" s="29">
        <v>5.691723673531274</v>
      </c>
      <c r="Y33" s="29">
        <v>5.7367820841587571</v>
      </c>
    </row>
    <row r="34" spans="1:25" x14ac:dyDescent="0.2">
      <c r="A34" s="7" t="s">
        <v>57</v>
      </c>
      <c r="B34" s="7" t="s">
        <v>58</v>
      </c>
      <c r="C34" s="29">
        <v>4.4512887576460658</v>
      </c>
      <c r="D34" s="29">
        <v>4.4977775108121092</v>
      </c>
      <c r="E34" s="29">
        <v>4.6167791586356577</v>
      </c>
      <c r="F34" s="29">
        <v>4.7013133351098251</v>
      </c>
      <c r="G34" s="29">
        <v>4.710373630369566</v>
      </c>
      <c r="H34" s="29">
        <v>4.8842568559358446</v>
      </c>
      <c r="I34" s="29">
        <v>4.9010283331099638</v>
      </c>
      <c r="J34" s="29">
        <v>5.0159702956719867</v>
      </c>
      <c r="K34" s="29">
        <v>5.0998666289455601</v>
      </c>
      <c r="L34" s="29">
        <v>5.2179421767094629</v>
      </c>
      <c r="M34" s="29">
        <v>5.20459483938573</v>
      </c>
      <c r="N34" s="29">
        <v>5.175902121908786</v>
      </c>
      <c r="O34" s="29">
        <v>5.1806424406879099</v>
      </c>
      <c r="P34" s="29">
        <v>5.1716482716886754</v>
      </c>
      <c r="Q34" s="29">
        <v>5.2308368776182403</v>
      </c>
      <c r="R34" s="29">
        <v>5.2210765322824884</v>
      </c>
      <c r="S34" s="29">
        <v>5.2653734309879656</v>
      </c>
      <c r="T34" s="29">
        <v>5.3451152713568604</v>
      </c>
      <c r="U34" s="29">
        <v>5.3289953531470617</v>
      </c>
      <c r="V34" s="29">
        <v>5.3020603234085666</v>
      </c>
      <c r="W34" s="29">
        <v>5.3011625792427379</v>
      </c>
      <c r="X34" s="29">
        <v>5.4943922348744687</v>
      </c>
      <c r="Y34" s="29">
        <v>5.6411152461596403</v>
      </c>
    </row>
    <row r="35" spans="1:25" x14ac:dyDescent="0.2">
      <c r="A35" s="7" t="s">
        <v>59</v>
      </c>
      <c r="B35" s="7" t="s">
        <v>60</v>
      </c>
      <c r="C35" s="29">
        <v>5.0594312551637142</v>
      </c>
      <c r="D35" s="29">
        <v>5.5760136236499847</v>
      </c>
      <c r="E35" s="29">
        <v>5.6318016277011749</v>
      </c>
      <c r="F35" s="29">
        <v>5.7611770965619682</v>
      </c>
      <c r="G35" s="29">
        <v>5.743954535771314</v>
      </c>
      <c r="H35" s="29">
        <v>5.8534385318299318</v>
      </c>
      <c r="I35" s="29">
        <v>5.9523502304147469</v>
      </c>
      <c r="J35" s="29">
        <v>6.1870494297738947</v>
      </c>
      <c r="K35" s="29">
        <v>6.392274562763486</v>
      </c>
      <c r="L35" s="29">
        <v>6.2940601875630122</v>
      </c>
      <c r="M35" s="29">
        <v>6.3634468417497043</v>
      </c>
      <c r="N35" s="29">
        <v>6.2464435608280535</v>
      </c>
      <c r="O35" s="29">
        <v>6.3900738494695002</v>
      </c>
      <c r="P35" s="29">
        <v>6.5265683397662864</v>
      </c>
      <c r="Q35" s="29">
        <v>6.7709448760594189</v>
      </c>
      <c r="R35" s="29">
        <v>6.7668902028821298</v>
      </c>
      <c r="S35" s="29">
        <v>6.9350030491463208</v>
      </c>
      <c r="T35" s="29">
        <v>7.1246149425671383</v>
      </c>
      <c r="U35" s="29">
        <v>6.7548952348283455</v>
      </c>
      <c r="V35" s="29">
        <v>6.7456607952796066</v>
      </c>
      <c r="W35" s="29">
        <v>7.0716663306746357</v>
      </c>
      <c r="X35" s="29">
        <v>7.1722097316926581</v>
      </c>
      <c r="Y35" s="29">
        <v>7.2522236139435403</v>
      </c>
    </row>
    <row r="36" spans="1:25" x14ac:dyDescent="0.2">
      <c r="A36" s="7" t="s">
        <v>61</v>
      </c>
      <c r="B36" s="7" t="s">
        <v>62</v>
      </c>
      <c r="C36" s="29">
        <v>5.0791848973472451</v>
      </c>
      <c r="D36" s="29">
        <v>5.1254742936121938</v>
      </c>
      <c r="E36" s="29">
        <v>4.6954026673506029</v>
      </c>
      <c r="F36" s="29">
        <v>5.2483190133980182</v>
      </c>
      <c r="G36" s="29">
        <v>5.3590486141080094</v>
      </c>
      <c r="H36" s="29">
        <v>5.3664286572160256</v>
      </c>
      <c r="I36" s="29">
        <v>5.6007942085784217</v>
      </c>
      <c r="J36" s="29">
        <v>6.7033767963116908</v>
      </c>
      <c r="K36" s="29">
        <v>6.7808433575427447</v>
      </c>
      <c r="L36" s="29">
        <v>6.8034688102044942</v>
      </c>
      <c r="M36" s="29">
        <v>6.9283616158717063</v>
      </c>
      <c r="N36" s="29">
        <v>6.7384339352249931</v>
      </c>
      <c r="O36" s="29">
        <v>6.4954950832807139</v>
      </c>
      <c r="P36" s="29">
        <v>6.7697816110951274</v>
      </c>
      <c r="Q36" s="29">
        <v>6.7495478983739954</v>
      </c>
      <c r="R36" s="29">
        <v>6.8428520608637999</v>
      </c>
      <c r="S36" s="29">
        <v>6.8406672949680827</v>
      </c>
      <c r="T36" s="29">
        <v>6.9010155978043892</v>
      </c>
      <c r="U36" s="29">
        <v>6.8986307758704699</v>
      </c>
      <c r="V36" s="29">
        <v>6.9805041086843511</v>
      </c>
      <c r="W36" s="29">
        <v>7.1117631376310486</v>
      </c>
      <c r="X36" s="29">
        <v>7.3238797299633909</v>
      </c>
      <c r="Y36" s="29">
        <v>7.4011713983960181</v>
      </c>
    </row>
    <row r="37" spans="1:25" x14ac:dyDescent="0.2">
      <c r="A37" s="7" t="s">
        <v>63</v>
      </c>
      <c r="B37" s="7" t="s">
        <v>64</v>
      </c>
      <c r="C37" s="29">
        <v>4.9031434165008987</v>
      </c>
      <c r="D37" s="29">
        <v>4.8922422506252055</v>
      </c>
      <c r="E37" s="29">
        <v>4.9598726033857892</v>
      </c>
      <c r="F37" s="29">
        <v>4.9739019273983063</v>
      </c>
      <c r="G37" s="29">
        <v>4.9888960188445113</v>
      </c>
      <c r="H37" s="29">
        <v>5.0032166377978999</v>
      </c>
      <c r="I37" s="29">
        <v>5.2632707490057706</v>
      </c>
      <c r="J37" s="29">
        <v>5.3707059635064773</v>
      </c>
      <c r="K37" s="29">
        <v>5.4771161195483105</v>
      </c>
      <c r="L37" s="29">
        <v>5.5852257361034789</v>
      </c>
      <c r="M37" s="29">
        <v>5.3677000513259925</v>
      </c>
      <c r="N37" s="29">
        <v>5.2123442129520763</v>
      </c>
      <c r="O37" s="29">
        <v>5.0910652625618678</v>
      </c>
      <c r="P37" s="29">
        <v>5.159339155456383</v>
      </c>
      <c r="Q37" s="29">
        <v>5.6646428001468481</v>
      </c>
      <c r="R37" s="29">
        <v>5.7300831729447346</v>
      </c>
      <c r="S37" s="29">
        <v>5.7122755245994368</v>
      </c>
      <c r="T37" s="29">
        <v>5.7900267684566851</v>
      </c>
      <c r="U37" s="29">
        <v>5.6007809516615676</v>
      </c>
      <c r="V37" s="29">
        <v>5.9318479804667348</v>
      </c>
      <c r="W37" s="29">
        <v>5.9478642223240294</v>
      </c>
      <c r="X37" s="29">
        <v>6.110328232020878</v>
      </c>
      <c r="Y37" s="29">
        <v>5.7186212467315851</v>
      </c>
    </row>
    <row r="38" spans="1:25" x14ac:dyDescent="0.2">
      <c r="A38" s="7" t="s">
        <v>69</v>
      </c>
      <c r="B38" s="7" t="s">
        <v>70</v>
      </c>
      <c r="C38" s="29">
        <v>5.0161737560032282</v>
      </c>
      <c r="D38" s="29">
        <v>4.8170977173204621</v>
      </c>
      <c r="E38" s="29">
        <v>4.9461405363645961</v>
      </c>
      <c r="F38" s="29">
        <v>4.8719438124252825</v>
      </c>
      <c r="G38" s="29">
        <v>5.0280018485841529</v>
      </c>
      <c r="H38" s="29">
        <v>5.0988313263989795</v>
      </c>
      <c r="I38" s="29">
        <v>5.2584545256415467</v>
      </c>
      <c r="J38" s="29">
        <v>5.1627988459259191</v>
      </c>
      <c r="K38" s="29">
        <v>5.5758583332765541</v>
      </c>
      <c r="L38" s="29">
        <v>5.7073265054676723</v>
      </c>
      <c r="M38" s="29">
        <v>5.6908206805035224</v>
      </c>
      <c r="N38" s="29">
        <v>5.5578381369093579</v>
      </c>
      <c r="O38" s="29">
        <v>5.5965641029932307</v>
      </c>
      <c r="P38" s="29">
        <v>5.853365117800041</v>
      </c>
      <c r="Q38" s="29">
        <v>6.3092663324853078</v>
      </c>
      <c r="R38" s="29">
        <v>6.4150422262015701</v>
      </c>
      <c r="S38" s="29">
        <v>6.4521927155219467</v>
      </c>
      <c r="T38" s="29">
        <v>6.3221866810186551</v>
      </c>
      <c r="U38" s="29">
        <v>6.1001342826806573</v>
      </c>
      <c r="V38" s="29">
        <v>6.2112871922612589</v>
      </c>
      <c r="W38" s="29">
        <v>6.2584464252347765</v>
      </c>
      <c r="X38" s="29">
        <v>6.4954053879727374</v>
      </c>
      <c r="Y38" s="29">
        <v>6.5425288000672701</v>
      </c>
    </row>
    <row r="39" spans="1:25" x14ac:dyDescent="0.2">
      <c r="A39" s="7" t="s">
        <v>71</v>
      </c>
      <c r="B39" s="7" t="s">
        <v>72</v>
      </c>
      <c r="C39" s="29">
        <v>4.2166437606933496</v>
      </c>
      <c r="D39" s="29">
        <v>4.1853518762711737</v>
      </c>
      <c r="E39" s="29">
        <v>4.2321308905288237</v>
      </c>
      <c r="F39" s="29">
        <v>4.3310428490636035</v>
      </c>
      <c r="G39" s="29">
        <v>4.4002902665984571</v>
      </c>
      <c r="H39" s="29">
        <v>4.420302336919316</v>
      </c>
      <c r="I39" s="29">
        <v>4.5092193206646618</v>
      </c>
      <c r="J39" s="29">
        <v>4.7018941166150068</v>
      </c>
      <c r="K39" s="29">
        <v>4.7625801339644793</v>
      </c>
      <c r="L39" s="29">
        <v>4.8092664534092995</v>
      </c>
      <c r="M39" s="29">
        <v>4.8645877558491613</v>
      </c>
      <c r="N39" s="29">
        <v>4.87586560902656</v>
      </c>
      <c r="O39" s="29">
        <v>5.1166132004641325</v>
      </c>
      <c r="P39" s="29">
        <v>5.0694526350830742</v>
      </c>
      <c r="Q39" s="29">
        <v>5.0981927791573254</v>
      </c>
      <c r="R39" s="29">
        <v>5.139277514818394</v>
      </c>
      <c r="S39" s="29">
        <v>5.1900313920826973</v>
      </c>
      <c r="T39" s="29">
        <v>5.2607360097004587</v>
      </c>
      <c r="U39" s="29">
        <v>5.2149755351681959</v>
      </c>
      <c r="V39" s="29">
        <v>5.2409598825555461</v>
      </c>
      <c r="W39" s="29">
        <v>5.3036714223783914</v>
      </c>
      <c r="X39" s="29">
        <v>5.5636424842301375</v>
      </c>
      <c r="Y39" s="29">
        <v>5.6503863461122643</v>
      </c>
    </row>
    <row r="40" spans="1:25" x14ac:dyDescent="0.2">
      <c r="A40" s="7" t="s">
        <v>73</v>
      </c>
      <c r="B40" s="7" t="s">
        <v>74</v>
      </c>
      <c r="C40" s="29">
        <v>4.1588363978384004</v>
      </c>
      <c r="D40" s="29">
        <v>4.0287850467289719</v>
      </c>
      <c r="E40" s="29">
        <v>4.0833059871691795</v>
      </c>
      <c r="F40" s="29">
        <v>4.0745118475543958</v>
      </c>
      <c r="G40" s="29">
        <v>4.2229618406929541</v>
      </c>
      <c r="H40" s="29">
        <v>4.2786059197378918</v>
      </c>
      <c r="I40" s="29">
        <v>4.4381402576088904</v>
      </c>
      <c r="J40" s="29">
        <v>4.4928116432002305</v>
      </c>
      <c r="K40" s="29">
        <v>4.5645392963925691</v>
      </c>
      <c r="L40" s="29">
        <v>4.685774022804468</v>
      </c>
      <c r="M40" s="29">
        <v>4.9991562057819374</v>
      </c>
      <c r="N40" s="29">
        <v>5.1418206052143409</v>
      </c>
      <c r="O40" s="29">
        <v>5.0653446818785461</v>
      </c>
      <c r="P40" s="29">
        <v>5.0497572390218393</v>
      </c>
      <c r="Q40" s="29">
        <v>5.074327340560572</v>
      </c>
      <c r="R40" s="29">
        <v>5.0961406164886283</v>
      </c>
      <c r="S40" s="29">
        <v>5.023636201379416</v>
      </c>
      <c r="T40" s="29">
        <v>5.2147193006812227</v>
      </c>
      <c r="U40" s="29">
        <v>5.3122550712451764</v>
      </c>
      <c r="V40" s="29">
        <v>5.1870835765179049</v>
      </c>
      <c r="W40" s="29">
        <v>5.2679405492392029</v>
      </c>
      <c r="X40" s="29">
        <v>5.4671379023930315</v>
      </c>
      <c r="Y40" s="29">
        <v>5.6053568495660198</v>
      </c>
    </row>
    <row r="41" spans="1:25" x14ac:dyDescent="0.2">
      <c r="A41" s="7" t="s">
        <v>75</v>
      </c>
      <c r="B41" s="7" t="s">
        <v>76</v>
      </c>
      <c r="C41" s="29">
        <v>4.5813978401969297</v>
      </c>
      <c r="D41" s="29">
        <v>4.6185326740750945</v>
      </c>
      <c r="E41" s="29">
        <v>4.6596954257322185</v>
      </c>
      <c r="F41" s="29">
        <v>4.9520559939933513</v>
      </c>
      <c r="G41" s="29">
        <v>5.0848798070658328</v>
      </c>
      <c r="H41" s="29">
        <v>5.0994411174940382</v>
      </c>
      <c r="I41" s="29">
        <v>5.2315113098597665</v>
      </c>
      <c r="J41" s="29">
        <v>5.4099727699144067</v>
      </c>
      <c r="K41" s="29">
        <v>5.5931185410488009</v>
      </c>
      <c r="L41" s="29">
        <v>5.7008283937580382</v>
      </c>
      <c r="M41" s="29">
        <v>5.7420177310101179</v>
      </c>
      <c r="N41" s="29">
        <v>5.6148986193831005</v>
      </c>
      <c r="O41" s="29">
        <v>5.52925400053266</v>
      </c>
      <c r="P41" s="29">
        <v>5.6281722073528933</v>
      </c>
      <c r="Q41" s="29">
        <v>5.6272163970684357</v>
      </c>
      <c r="R41" s="29">
        <v>5.6521996270391277</v>
      </c>
      <c r="S41" s="29">
        <v>5.6206223115925837</v>
      </c>
      <c r="T41" s="29">
        <v>5.7772963349282387</v>
      </c>
      <c r="U41" s="29">
        <v>5.6772642451069739</v>
      </c>
      <c r="V41" s="29">
        <v>5.8954703277941674</v>
      </c>
      <c r="W41" s="29">
        <v>5.9402247883561037</v>
      </c>
      <c r="X41" s="29">
        <v>6.1993463768955825</v>
      </c>
      <c r="Y41" s="29">
        <v>6.3548417394571244</v>
      </c>
    </row>
    <row r="42" spans="1:25" x14ac:dyDescent="0.2">
      <c r="A42" s="7" t="s">
        <v>77</v>
      </c>
      <c r="B42" s="7" t="s">
        <v>78</v>
      </c>
      <c r="C42" s="29">
        <v>4.7669877164979626</v>
      </c>
      <c r="D42" s="29">
        <v>4.6720265628712303</v>
      </c>
      <c r="E42" s="29">
        <v>4.7739161312367262</v>
      </c>
      <c r="F42" s="29">
        <v>4.8431849218163698</v>
      </c>
      <c r="G42" s="29">
        <v>4.9288441806093717</v>
      </c>
      <c r="H42" s="29">
        <v>4.9211789732861329</v>
      </c>
      <c r="I42" s="29">
        <v>4.9792458668552735</v>
      </c>
      <c r="J42" s="29">
        <v>5.0478857136190491</v>
      </c>
      <c r="K42" s="29">
        <v>5.0869200327271322</v>
      </c>
      <c r="L42" s="29">
        <v>5.0797865272581566</v>
      </c>
      <c r="M42" s="29">
        <v>5.1177053467376954</v>
      </c>
      <c r="N42" s="29">
        <v>5.0280541773752425</v>
      </c>
      <c r="O42" s="29">
        <v>5.0254824950086725</v>
      </c>
      <c r="P42" s="29">
        <v>5.0310693277240297</v>
      </c>
      <c r="Q42" s="29">
        <v>5.0995059093692303</v>
      </c>
      <c r="R42" s="29">
        <v>5.0968106977598451</v>
      </c>
      <c r="S42" s="29">
        <v>5.1824780810521887</v>
      </c>
      <c r="T42" s="29">
        <v>5.554388630995776</v>
      </c>
      <c r="U42" s="29">
        <v>5.4850036179056998</v>
      </c>
      <c r="V42" s="29">
        <v>5.6229764004039895</v>
      </c>
      <c r="W42" s="29">
        <v>5.5035206593558996</v>
      </c>
      <c r="X42" s="29">
        <v>5.5355828300792833</v>
      </c>
      <c r="Y42" s="29">
        <v>5.686974569333362</v>
      </c>
    </row>
    <row r="43" spans="1:25" x14ac:dyDescent="0.2">
      <c r="A43" s="7" t="s">
        <v>79</v>
      </c>
      <c r="B43" s="7" t="s">
        <v>80</v>
      </c>
      <c r="C43" s="29">
        <v>4.5011884673307572</v>
      </c>
      <c r="D43" s="29">
        <v>4.5285838121972937</v>
      </c>
      <c r="E43" s="29">
        <v>4.5325890432430658</v>
      </c>
      <c r="F43" s="29">
        <v>4.5282397612937615</v>
      </c>
      <c r="G43" s="29">
        <v>4.6769610882638091</v>
      </c>
      <c r="H43" s="29">
        <v>4.8829452178757862</v>
      </c>
      <c r="I43" s="29">
        <v>4.966951294895023</v>
      </c>
      <c r="J43" s="29">
        <v>5.1679663860018419</v>
      </c>
      <c r="K43" s="29">
        <v>5.2325859361634528</v>
      </c>
      <c r="L43" s="29">
        <v>5.2579588435679803</v>
      </c>
      <c r="M43" s="29">
        <v>5.3057033226744119</v>
      </c>
      <c r="N43" s="29">
        <v>5.1953717671482353</v>
      </c>
      <c r="O43" s="29">
        <v>5.0939423347961759</v>
      </c>
      <c r="P43" s="29">
        <v>5.1336544403839692</v>
      </c>
      <c r="Q43" s="29">
        <v>5.1475130928599127</v>
      </c>
      <c r="R43" s="29">
        <v>5.0775847019087044</v>
      </c>
      <c r="S43" s="29">
        <v>5.1532898763639441</v>
      </c>
      <c r="T43" s="29">
        <v>5.2674188059293323</v>
      </c>
      <c r="U43" s="29">
        <v>5.2505969526986052</v>
      </c>
      <c r="V43" s="29">
        <v>5.4218192311167028</v>
      </c>
      <c r="W43" s="29">
        <v>5.3086751588038474</v>
      </c>
      <c r="X43" s="29">
        <v>5.4711301340373915</v>
      </c>
      <c r="Y43" s="29">
        <v>5.5378248451407375</v>
      </c>
    </row>
    <row r="44" spans="1:25" x14ac:dyDescent="0.2">
      <c r="A44" s="7" t="s">
        <v>81</v>
      </c>
      <c r="B44" s="7" t="s">
        <v>82</v>
      </c>
      <c r="C44" s="29">
        <v>4.4618887713326281</v>
      </c>
      <c r="D44" s="29">
        <v>4.3931395835001288</v>
      </c>
      <c r="E44" s="29">
        <v>4.6140397039170749</v>
      </c>
      <c r="F44" s="29">
        <v>4.5616490988966376</v>
      </c>
      <c r="G44" s="29">
        <v>5.2537633413089457</v>
      </c>
      <c r="H44" s="29">
        <v>5.2670291698202165</v>
      </c>
      <c r="I44" s="29">
        <v>5.417270194986072</v>
      </c>
      <c r="J44" s="29">
        <v>4.7625989812379101</v>
      </c>
      <c r="K44" s="29">
        <v>5.5901614614760406</v>
      </c>
      <c r="L44" s="29">
        <v>5.7202995662325877</v>
      </c>
      <c r="M44" s="29">
        <v>5.7328105247905183</v>
      </c>
      <c r="N44" s="29">
        <v>5.6840003684179159</v>
      </c>
      <c r="O44" s="29">
        <v>5.6642257281553396</v>
      </c>
      <c r="P44" s="29">
        <v>5.9833856652537891</v>
      </c>
      <c r="Q44" s="29">
        <v>6.1449622448725298</v>
      </c>
      <c r="R44" s="29">
        <v>6.235377054565209</v>
      </c>
      <c r="S44" s="29">
        <v>6.1685273862046701</v>
      </c>
      <c r="T44" s="29">
        <v>5.2241855667571251</v>
      </c>
      <c r="U44" s="29">
        <v>6.0739855579644582</v>
      </c>
      <c r="V44" s="29">
        <v>6.4599809010801756</v>
      </c>
      <c r="W44" s="29">
        <v>6.2551422850555181</v>
      </c>
      <c r="X44" s="29">
        <v>6.3112860274443303</v>
      </c>
      <c r="Y44" s="29">
        <v>6.4160333735119002</v>
      </c>
    </row>
    <row r="45" spans="1:25" x14ac:dyDescent="0.2">
      <c r="A45" s="7" t="s">
        <v>83</v>
      </c>
      <c r="B45" s="7" t="s">
        <v>84</v>
      </c>
      <c r="C45" s="29">
        <v>4.0751121481149726</v>
      </c>
      <c r="D45" s="29">
        <v>4.0749494238283184</v>
      </c>
      <c r="E45" s="29">
        <v>4.3253405068999378</v>
      </c>
      <c r="F45" s="29">
        <v>4.3589596906615817</v>
      </c>
      <c r="G45" s="29">
        <v>4.397282437012815</v>
      </c>
      <c r="H45" s="29">
        <v>4.4754089070237848</v>
      </c>
      <c r="I45" s="29">
        <v>4.741161353308974</v>
      </c>
      <c r="J45" s="29">
        <v>4.6960431285017243</v>
      </c>
      <c r="K45" s="29">
        <v>4.7923380440471881</v>
      </c>
      <c r="L45" s="29">
        <v>4.8758024705074154</v>
      </c>
      <c r="M45" s="29">
        <v>4.8159987528340311</v>
      </c>
      <c r="N45" s="29">
        <v>4.9158994320212894</v>
      </c>
      <c r="O45" s="29">
        <v>4.986204203445082</v>
      </c>
      <c r="P45" s="29">
        <v>5.2134009069659726</v>
      </c>
      <c r="Q45" s="29">
        <v>5.2559279374751622</v>
      </c>
      <c r="R45" s="29">
        <v>5.2842119761022159</v>
      </c>
      <c r="S45" s="29">
        <v>5.116837867877841</v>
      </c>
      <c r="T45" s="29">
        <v>5.2571106252201263</v>
      </c>
      <c r="U45" s="29">
        <v>5.3728217337027395</v>
      </c>
      <c r="V45" s="29">
        <v>5.5580598177393874</v>
      </c>
      <c r="W45" s="29">
        <v>5.166640586031864</v>
      </c>
      <c r="X45" s="29">
        <v>5.3403374969727073</v>
      </c>
      <c r="Y45" s="29">
        <v>5.5113739816636089</v>
      </c>
    </row>
    <row r="46" spans="1:25" x14ac:dyDescent="0.2">
      <c r="A46" s="7" t="s">
        <v>85</v>
      </c>
      <c r="B46" s="7" t="s">
        <v>86</v>
      </c>
      <c r="C46" s="29">
        <v>5.1590713814577391</v>
      </c>
      <c r="D46" s="29">
        <v>5.2025426638490071</v>
      </c>
      <c r="E46" s="29">
        <v>5.3816573361500639</v>
      </c>
      <c r="F46" s="29">
        <v>5.3340279683561764</v>
      </c>
      <c r="G46" s="29">
        <v>5.4211745239406799</v>
      </c>
      <c r="H46" s="29">
        <v>5.4166567984668985</v>
      </c>
      <c r="I46" s="29">
        <v>5.4285769259260332</v>
      </c>
      <c r="J46" s="29">
        <v>5.6380587185588036</v>
      </c>
      <c r="K46" s="29">
        <v>5.2180644399015215</v>
      </c>
      <c r="L46" s="29">
        <v>5.350171082555109</v>
      </c>
      <c r="M46" s="29">
        <v>5.2754055360638707</v>
      </c>
      <c r="N46" s="29">
        <v>5.308674508951615</v>
      </c>
      <c r="O46" s="29">
        <v>5.5734697288409141</v>
      </c>
      <c r="P46" s="29">
        <v>5.5838947163077233</v>
      </c>
      <c r="Q46" s="29">
        <v>5.3528688544045115</v>
      </c>
      <c r="R46" s="29">
        <v>5.3224310909282924</v>
      </c>
      <c r="S46" s="29">
        <v>5.5443490028622904</v>
      </c>
      <c r="T46" s="29">
        <v>5.9859945077070913</v>
      </c>
      <c r="U46" s="29">
        <v>5.9486457966936337</v>
      </c>
      <c r="V46" s="29">
        <v>6.0852267997510614</v>
      </c>
      <c r="W46" s="29">
        <v>6.1489698423127059</v>
      </c>
      <c r="X46" s="29">
        <v>6.4774026044597575</v>
      </c>
      <c r="Y46" s="29">
        <v>6.5166737568122031</v>
      </c>
    </row>
    <row r="47" spans="1:25" x14ac:dyDescent="0.2">
      <c r="A47" s="7" t="s">
        <v>87</v>
      </c>
      <c r="B47" s="7" t="s">
        <v>88</v>
      </c>
      <c r="C47" s="29">
        <v>4.9988285015199825</v>
      </c>
      <c r="D47" s="29">
        <v>4.5266199393520239</v>
      </c>
      <c r="E47" s="29">
        <v>4.5746244806647489</v>
      </c>
      <c r="F47" s="29">
        <v>4.8532695737633311</v>
      </c>
      <c r="G47" s="29">
        <v>4.9259011158062824</v>
      </c>
      <c r="H47" s="29">
        <v>5.1177296430004011</v>
      </c>
      <c r="I47" s="29">
        <v>5.1441559819468363</v>
      </c>
      <c r="J47" s="29">
        <v>5.1387832201999757</v>
      </c>
      <c r="K47" s="29">
        <v>5.2871321883967672</v>
      </c>
      <c r="L47" s="29">
        <v>5.5287384036006246</v>
      </c>
      <c r="M47" s="29">
        <v>5.6166065194439234</v>
      </c>
      <c r="N47" s="29">
        <v>5.5238700198071244</v>
      </c>
      <c r="O47" s="29">
        <v>5.5948534331892112</v>
      </c>
      <c r="P47" s="29">
        <v>5.737744206306556</v>
      </c>
      <c r="Q47" s="29">
        <v>5.4207708464484696</v>
      </c>
      <c r="R47" s="29">
        <v>5.4495527766228502</v>
      </c>
      <c r="S47" s="29">
        <v>5.2468435930844786</v>
      </c>
      <c r="T47" s="29">
        <v>5.3939988060025508</v>
      </c>
      <c r="U47" s="29">
        <v>5.9271380181950288</v>
      </c>
      <c r="V47" s="29">
        <v>6.0041543529867738</v>
      </c>
      <c r="W47" s="29">
        <v>6.0368190006329217</v>
      </c>
      <c r="X47" s="29">
        <v>6.2993556701030924</v>
      </c>
      <c r="Y47" s="29">
        <v>6.4651887620719926</v>
      </c>
    </row>
    <row r="48" spans="1:25" x14ac:dyDescent="0.2">
      <c r="A48" s="7" t="s">
        <v>89</v>
      </c>
      <c r="B48" s="7" t="s">
        <v>90</v>
      </c>
      <c r="C48" s="29">
        <v>4.9993961061890086</v>
      </c>
      <c r="D48" s="29">
        <v>5.196162585661404</v>
      </c>
      <c r="E48" s="29">
        <v>5.2641430858506455</v>
      </c>
      <c r="F48" s="29">
        <v>5.2818432186678166</v>
      </c>
      <c r="G48" s="29">
        <v>5.4742327333400747</v>
      </c>
      <c r="H48" s="29">
        <v>5.539959456083829</v>
      </c>
      <c r="I48" s="29">
        <v>5.5736920136749353</v>
      </c>
      <c r="J48" s="29">
        <v>5.8001651790933062</v>
      </c>
      <c r="K48" s="29">
        <v>5.9925450046602782</v>
      </c>
      <c r="L48" s="29">
        <v>6.0153744420565385</v>
      </c>
      <c r="M48" s="29">
        <v>6.0265173407311323</v>
      </c>
      <c r="N48" s="29">
        <v>5.959872981865483</v>
      </c>
      <c r="O48" s="29">
        <v>5.7855788814601041</v>
      </c>
      <c r="P48" s="29">
        <v>5.78811032007681</v>
      </c>
      <c r="Q48" s="29">
        <v>5.7954238973981322</v>
      </c>
      <c r="R48" s="29">
        <v>5.8032802384078446</v>
      </c>
      <c r="S48" s="29">
        <v>5.779127092217462</v>
      </c>
      <c r="T48" s="29">
        <v>5.9064634679490684</v>
      </c>
      <c r="U48" s="29">
        <v>5.8372830995959113</v>
      </c>
      <c r="V48" s="29">
        <v>5.9619259165142733</v>
      </c>
      <c r="W48" s="29">
        <v>5.9998706612037127</v>
      </c>
      <c r="X48" s="29">
        <v>6.1080643234688088</v>
      </c>
      <c r="Y48" s="29">
        <v>6.1581564578968004</v>
      </c>
    </row>
    <row r="49" spans="1:25" x14ac:dyDescent="0.2">
      <c r="A49" s="7" t="s">
        <v>91</v>
      </c>
      <c r="B49" s="7" t="s">
        <v>92</v>
      </c>
      <c r="C49" s="29">
        <v>5.1598857186711831</v>
      </c>
      <c r="D49" s="29">
        <v>5.2599071659998478</v>
      </c>
      <c r="E49" s="29">
        <v>5.2039844851904089</v>
      </c>
      <c r="F49" s="29">
        <v>5.1973525775195366</v>
      </c>
      <c r="G49" s="29">
        <v>5.3297533743532277</v>
      </c>
      <c r="H49" s="29">
        <v>5.2686594042973924</v>
      </c>
      <c r="I49" s="29">
        <v>5.4413422953451045</v>
      </c>
      <c r="J49" s="29">
        <v>5.2700044806778044</v>
      </c>
      <c r="K49" s="29">
        <v>5.42032226065042</v>
      </c>
      <c r="L49" s="29">
        <v>5.8619598196459952</v>
      </c>
      <c r="M49" s="29">
        <v>5.9467159305404094</v>
      </c>
      <c r="N49" s="29">
        <v>5.9269853104157013</v>
      </c>
      <c r="O49" s="29">
        <v>5.6964459634148499</v>
      </c>
      <c r="P49" s="29">
        <v>5.7024848971817992</v>
      </c>
      <c r="Q49" s="29">
        <v>5.7870222653811476</v>
      </c>
      <c r="R49" s="29">
        <v>5.7501187711853099</v>
      </c>
      <c r="S49" s="29">
        <v>5.7768102029621504</v>
      </c>
      <c r="T49" s="29">
        <v>5.5299482535575679</v>
      </c>
      <c r="U49" s="29">
        <v>5.7981562004622784</v>
      </c>
      <c r="V49" s="29">
        <v>6.1588007207653748</v>
      </c>
      <c r="W49" s="29">
        <v>6.002445680835355</v>
      </c>
      <c r="X49" s="29">
        <v>6.2583199894925983</v>
      </c>
      <c r="Y49" s="29">
        <v>6.253505135991194</v>
      </c>
    </row>
    <row r="50" spans="1:25" x14ac:dyDescent="0.2">
      <c r="A50" s="7" t="s">
        <v>93</v>
      </c>
      <c r="B50" s="7" t="s">
        <v>94</v>
      </c>
      <c r="C50" s="29">
        <v>4.370924811586991</v>
      </c>
      <c r="D50" s="29">
        <v>4.3724033669353641</v>
      </c>
      <c r="E50" s="29">
        <v>4.4786720871988432</v>
      </c>
      <c r="F50" s="29">
        <v>4.5004763878407985</v>
      </c>
      <c r="G50" s="29">
        <v>4.5351388027246298</v>
      </c>
      <c r="H50" s="29">
        <v>4.674692733619092</v>
      </c>
      <c r="I50" s="29">
        <v>4.77143877747078</v>
      </c>
      <c r="J50" s="29">
        <v>4.8388418374791442</v>
      </c>
      <c r="K50" s="29">
        <v>4.9047232994730381</v>
      </c>
      <c r="L50" s="29">
        <v>4.9887087914284116</v>
      </c>
      <c r="M50" s="29">
        <v>5.0614642123015567</v>
      </c>
      <c r="N50" s="29">
        <v>5.065009124664944</v>
      </c>
      <c r="O50" s="29">
        <v>5.1314183294360634</v>
      </c>
      <c r="P50" s="29">
        <v>5.1413566817859424</v>
      </c>
      <c r="Q50" s="29">
        <v>5.2043489794973068</v>
      </c>
      <c r="R50" s="29">
        <v>5.426362403901642</v>
      </c>
      <c r="S50" s="29">
        <v>5.4525352541563832</v>
      </c>
      <c r="T50" s="29">
        <v>5.5379799947825168</v>
      </c>
      <c r="U50" s="29">
        <v>5.5065003625158599</v>
      </c>
      <c r="V50" s="29">
        <v>5.615217817927955</v>
      </c>
      <c r="W50" s="29">
        <v>5.6084635265744689</v>
      </c>
      <c r="X50" s="29">
        <v>5.8231409360997546</v>
      </c>
      <c r="Y50" s="29">
        <v>5.8913590796990656</v>
      </c>
    </row>
    <row r="51" spans="1:25" x14ac:dyDescent="0.2">
      <c r="A51" s="7" t="s">
        <v>95</v>
      </c>
      <c r="B51" s="7" t="s">
        <v>96</v>
      </c>
      <c r="C51" s="29">
        <v>4.8731498498702912</v>
      </c>
      <c r="D51" s="29">
        <v>4.9294357310597841</v>
      </c>
      <c r="E51" s="29">
        <v>4.8908906176546409</v>
      </c>
      <c r="F51" s="29">
        <v>4.9953257586653246</v>
      </c>
      <c r="G51" s="29">
        <v>5.1670968445543117</v>
      </c>
      <c r="H51" s="29">
        <v>5.0540456996900751</v>
      </c>
      <c r="I51" s="29">
        <v>4.9335196460059221</v>
      </c>
      <c r="J51" s="29">
        <v>5.8006398522403071</v>
      </c>
      <c r="K51" s="29">
        <v>5.8716244789464147</v>
      </c>
      <c r="L51" s="29">
        <v>5.8004885813725897</v>
      </c>
      <c r="M51" s="29">
        <v>5.806019042546108</v>
      </c>
      <c r="N51" s="29">
        <v>5.8159850641569788</v>
      </c>
      <c r="O51" s="29">
        <v>5.6317627909656602</v>
      </c>
      <c r="P51" s="29">
        <v>5.5723093308088281</v>
      </c>
      <c r="Q51" s="29">
        <v>5.5895226702716165</v>
      </c>
      <c r="R51" s="29">
        <v>5.5908266384343861</v>
      </c>
      <c r="S51" s="29">
        <v>5.5638391066398016</v>
      </c>
      <c r="T51" s="29">
        <v>5.7046101696403673</v>
      </c>
      <c r="U51" s="29">
        <v>5.6427425417961699</v>
      </c>
      <c r="V51" s="29">
        <v>5.7700960304648374</v>
      </c>
      <c r="W51" s="29">
        <v>5.8027440979990299</v>
      </c>
      <c r="X51" s="29">
        <v>6.0978092618803048</v>
      </c>
      <c r="Y51" s="29">
        <v>6.1540498260314491</v>
      </c>
    </row>
    <row r="52" spans="1:25" x14ac:dyDescent="0.2">
      <c r="A52" s="7" t="s">
        <v>97</v>
      </c>
      <c r="B52" s="7" t="s">
        <v>98</v>
      </c>
      <c r="C52" s="29">
        <v>4.4106428575668888</v>
      </c>
      <c r="D52" s="29">
        <v>4.4446611465409767</v>
      </c>
      <c r="E52" s="29">
        <v>4.5523351192216763</v>
      </c>
      <c r="F52" s="29">
        <v>4.5959234988034714</v>
      </c>
      <c r="G52" s="29">
        <v>4.7210255615422581</v>
      </c>
      <c r="H52" s="29">
        <v>4.7460640443288806</v>
      </c>
      <c r="I52" s="29">
        <v>4.865689686597765</v>
      </c>
      <c r="J52" s="29">
        <v>4.8701122597568913</v>
      </c>
      <c r="K52" s="29">
        <v>4.9291017913290203</v>
      </c>
      <c r="L52" s="29">
        <v>5.1472302785420956</v>
      </c>
      <c r="M52" s="29">
        <v>4.9054462533807071</v>
      </c>
      <c r="N52" s="29">
        <v>5.0797533278633864</v>
      </c>
      <c r="O52" s="29">
        <v>5.0227369352468667</v>
      </c>
      <c r="P52" s="29">
        <v>5.1557040939603853</v>
      </c>
      <c r="Q52" s="29">
        <v>4.9358955507315558</v>
      </c>
      <c r="R52" s="29">
        <v>4.9485592954077857</v>
      </c>
      <c r="S52" s="29">
        <v>5.0003637691058271</v>
      </c>
      <c r="T52" s="29">
        <v>5.1279966300166038</v>
      </c>
      <c r="U52" s="29">
        <v>5.2079714708987197</v>
      </c>
      <c r="V52" s="29">
        <v>5.297497830170423</v>
      </c>
      <c r="W52" s="29">
        <v>5.2161123294473368</v>
      </c>
      <c r="X52" s="29">
        <v>5.4078828921622026</v>
      </c>
      <c r="Y52" s="29">
        <v>5.6712309653116915</v>
      </c>
    </row>
    <row r="53" spans="1:25" x14ac:dyDescent="0.2">
      <c r="A53" s="7" t="s">
        <v>99</v>
      </c>
      <c r="B53" s="7" t="s">
        <v>100</v>
      </c>
      <c r="C53" s="29">
        <v>5.0587789328000898</v>
      </c>
      <c r="D53" s="29">
        <v>4.7098893007044502</v>
      </c>
      <c r="E53" s="29">
        <v>4.8246320454181424</v>
      </c>
      <c r="F53" s="29">
        <v>4.6880619726103196</v>
      </c>
      <c r="G53" s="29">
        <v>4.7146814883326922</v>
      </c>
      <c r="H53" s="29">
        <v>4.9768389387607455</v>
      </c>
      <c r="I53" s="29">
        <v>4.3661286168825235</v>
      </c>
      <c r="J53" s="29">
        <v>5.9002606906014181</v>
      </c>
      <c r="K53" s="29">
        <v>5.917081280612754</v>
      </c>
      <c r="L53" s="29">
        <v>6.0531955516117772</v>
      </c>
      <c r="M53" s="29">
        <v>6.0306876490224131</v>
      </c>
      <c r="N53" s="29">
        <v>6.2487046501927317</v>
      </c>
      <c r="O53" s="29">
        <v>5.8291384406719695</v>
      </c>
      <c r="P53" s="29">
        <v>5.9334202647096328</v>
      </c>
      <c r="Q53" s="29">
        <v>5.8408554034549747</v>
      </c>
      <c r="R53" s="29">
        <v>5.8323095625845811</v>
      </c>
      <c r="S53" s="29">
        <v>5.8581188588655646</v>
      </c>
      <c r="T53" s="29">
        <v>5.9373699714852242</v>
      </c>
      <c r="U53" s="29">
        <v>5.6979359991001628</v>
      </c>
      <c r="V53" s="29">
        <v>5.8687047156799412</v>
      </c>
      <c r="W53" s="29">
        <v>5.7586711529106536</v>
      </c>
      <c r="X53" s="29">
        <v>5.8567879244913277</v>
      </c>
      <c r="Y53" s="29">
        <v>6.0409846130176152</v>
      </c>
    </row>
    <row r="54" spans="1:25" x14ac:dyDescent="0.2">
      <c r="A54" s="7" t="s">
        <v>101</v>
      </c>
      <c r="B54" s="7" t="s">
        <v>102</v>
      </c>
      <c r="C54" s="29">
        <v>4.7181595496948541</v>
      </c>
      <c r="D54" s="29">
        <v>4.6565101220422216</v>
      </c>
      <c r="E54" s="29">
        <v>4.7504607605476217</v>
      </c>
      <c r="F54" s="29">
        <v>4.7412830203652447</v>
      </c>
      <c r="G54" s="29">
        <v>4.8076903712450969</v>
      </c>
      <c r="H54" s="29">
        <v>4.9291308356562951</v>
      </c>
      <c r="I54" s="29">
        <v>5.0376576677809926</v>
      </c>
      <c r="J54" s="29">
        <v>5.1543830651941374</v>
      </c>
      <c r="K54" s="29">
        <v>5.2355905899557555</v>
      </c>
      <c r="L54" s="29">
        <v>5.3687629873884353</v>
      </c>
      <c r="M54" s="29">
        <v>5.3972803180914513</v>
      </c>
      <c r="N54" s="29">
        <v>5.3126038174461021</v>
      </c>
      <c r="O54" s="29">
        <v>5.2261449012283903</v>
      </c>
      <c r="P54" s="29">
        <v>5.2308111093890952</v>
      </c>
      <c r="Q54" s="29">
        <v>5.2642616002562779</v>
      </c>
      <c r="R54" s="29">
        <v>5.2398825256975039</v>
      </c>
      <c r="S54" s="29">
        <v>5.2182030751789128</v>
      </c>
      <c r="T54" s="29">
        <v>5.3866992661844204</v>
      </c>
      <c r="U54" s="29">
        <v>4.9346387059784211</v>
      </c>
      <c r="V54" s="29">
        <v>5.7657667612711112</v>
      </c>
      <c r="W54" s="29">
        <v>5.8314640586069686</v>
      </c>
      <c r="X54" s="29">
        <v>6.0079235507956206</v>
      </c>
      <c r="Y54" s="29">
        <v>6.024790496882142</v>
      </c>
    </row>
    <row r="55" spans="1:25" x14ac:dyDescent="0.2">
      <c r="A55" s="7" t="s">
        <v>103</v>
      </c>
      <c r="B55" s="7" t="s">
        <v>104</v>
      </c>
      <c r="C55" s="29">
        <v>4.8061341998129352</v>
      </c>
      <c r="D55" s="29">
        <v>4.8045248288170592</v>
      </c>
      <c r="E55" s="29">
        <v>4.7391559489461583</v>
      </c>
      <c r="F55" s="29">
        <v>4.7319699349208095</v>
      </c>
      <c r="G55" s="29">
        <v>4.8170319555242118</v>
      </c>
      <c r="H55" s="29">
        <v>5.5949411434977581</v>
      </c>
      <c r="I55" s="29">
        <v>5.6898861272150647</v>
      </c>
      <c r="J55" s="29">
        <v>5.1113010732098729</v>
      </c>
      <c r="K55" s="29">
        <v>5.3390428599820723</v>
      </c>
      <c r="L55" s="29">
        <v>5.4870508404493714</v>
      </c>
      <c r="M55" s="29">
        <v>5.4475958376263671</v>
      </c>
      <c r="N55" s="29">
        <v>5.4562120619725203</v>
      </c>
      <c r="O55" s="29">
        <v>5.4765775737248834</v>
      </c>
      <c r="P55" s="29">
        <v>5.5435207692977349</v>
      </c>
      <c r="Q55" s="29">
        <v>5.5277669320655827</v>
      </c>
      <c r="R55" s="29">
        <v>6.4256017026071168</v>
      </c>
      <c r="S55" s="29">
        <v>5.4799082585353833</v>
      </c>
      <c r="T55" s="29">
        <v>5.572282703109618</v>
      </c>
      <c r="U55" s="29">
        <v>5.3928860660436593</v>
      </c>
      <c r="V55" s="29">
        <v>6.4146383902069557</v>
      </c>
      <c r="W55" s="29">
        <v>6.4298652455462957</v>
      </c>
      <c r="X55" s="29">
        <v>6.5968697689384763</v>
      </c>
      <c r="Y55" s="29">
        <v>5.6974787473191908</v>
      </c>
    </row>
    <row r="56" spans="1:25" x14ac:dyDescent="0.2">
      <c r="A56" s="7" t="s">
        <v>105</v>
      </c>
      <c r="B56" s="7" t="s">
        <v>106</v>
      </c>
      <c r="C56" s="29">
        <v>5.0094320278859952</v>
      </c>
      <c r="D56" s="29">
        <v>4.9910475433717387</v>
      </c>
      <c r="E56" s="29">
        <v>5.0824022742083246</v>
      </c>
      <c r="F56" s="29">
        <v>5.000909090909091</v>
      </c>
      <c r="G56" s="29">
        <v>5.0620163718245381</v>
      </c>
      <c r="H56" s="29">
        <v>5.1732309024020777</v>
      </c>
      <c r="I56" s="29">
        <v>5.2518516200371366</v>
      </c>
      <c r="J56" s="29">
        <v>5.1559307518199056</v>
      </c>
      <c r="K56" s="29">
        <v>5.2116521934421325</v>
      </c>
      <c r="L56" s="29">
        <v>5.4595899211249508</v>
      </c>
      <c r="M56" s="29">
        <v>5.6839444627966804</v>
      </c>
      <c r="N56" s="29">
        <v>5.8586303074751918</v>
      </c>
      <c r="O56" s="29">
        <v>5.6502939911085619</v>
      </c>
      <c r="P56" s="29">
        <v>5.4809504760380827</v>
      </c>
      <c r="Q56" s="29">
        <v>5.3906738254615165</v>
      </c>
      <c r="R56" s="29">
        <v>5.2861730091403309</v>
      </c>
      <c r="S56" s="29">
        <v>5.2955140201430355</v>
      </c>
      <c r="T56" s="29">
        <v>5.4347432203641546</v>
      </c>
      <c r="U56" s="29">
        <v>5.2987593368942987</v>
      </c>
      <c r="V56" s="29">
        <v>5.1171186556458776</v>
      </c>
      <c r="W56" s="29">
        <v>5.2092694726656994</v>
      </c>
      <c r="X56" s="29">
        <v>5.5990149122939554</v>
      </c>
      <c r="Y56" s="29">
        <v>5.8104624074339188</v>
      </c>
    </row>
    <row r="57" spans="1:25" x14ac:dyDescent="0.2">
      <c r="A57" s="7" t="s">
        <v>107</v>
      </c>
      <c r="B57" s="7" t="s">
        <v>108</v>
      </c>
      <c r="C57" s="29">
        <v>5.1134061670596962</v>
      </c>
      <c r="D57" s="29">
        <v>5.058184469859266</v>
      </c>
      <c r="E57" s="29">
        <v>4.9545379515782928</v>
      </c>
      <c r="F57" s="29">
        <v>5.097093273233261</v>
      </c>
      <c r="G57" s="29">
        <v>5.3463893009347556</v>
      </c>
      <c r="H57" s="29">
        <v>5.3395529623920517</v>
      </c>
      <c r="I57" s="29">
        <v>5.4729830592812068</v>
      </c>
      <c r="J57" s="29">
        <v>5.5592540208956516</v>
      </c>
      <c r="K57" s="29">
        <v>5.4416441768123081</v>
      </c>
      <c r="L57" s="29">
        <v>5.6456946248934168</v>
      </c>
      <c r="M57" s="29">
        <v>5.6379892015599209</v>
      </c>
      <c r="N57" s="29">
        <v>5.7753127806427367</v>
      </c>
      <c r="O57" s="29">
        <v>5.7282338783057911</v>
      </c>
      <c r="P57" s="29">
        <v>5.7326572648394434</v>
      </c>
      <c r="Q57" s="29">
        <v>5.7221981522248218</v>
      </c>
      <c r="R57" s="29">
        <v>5.847308306267192</v>
      </c>
      <c r="S57" s="29">
        <v>5.8833653668939734</v>
      </c>
      <c r="T57" s="29">
        <v>5.9374948012310682</v>
      </c>
      <c r="U57" s="29">
        <v>5.8564872636440208</v>
      </c>
      <c r="V57" s="29">
        <v>6.2447212926213655</v>
      </c>
      <c r="W57" s="29">
        <v>6.3100076961007963</v>
      </c>
      <c r="X57" s="29">
        <v>6.4118157365585748</v>
      </c>
      <c r="Y57" s="29">
        <v>6.5921232675580272</v>
      </c>
    </row>
    <row r="58" spans="1:25" x14ac:dyDescent="0.2">
      <c r="A58" s="7" t="s">
        <v>109</v>
      </c>
      <c r="B58" s="7" t="s">
        <v>110</v>
      </c>
      <c r="C58" s="29">
        <v>5.0922657318297873</v>
      </c>
      <c r="D58" s="29">
        <v>5.0608943528965717</v>
      </c>
      <c r="E58" s="29">
        <v>5.1677727278821273</v>
      </c>
      <c r="F58" s="29">
        <v>5.2004587955798698</v>
      </c>
      <c r="G58" s="29">
        <v>5.3846774393962278</v>
      </c>
      <c r="H58" s="29">
        <v>5.3385452474022275</v>
      </c>
      <c r="I58" s="29">
        <v>5.2734121097019617</v>
      </c>
      <c r="J58" s="29">
        <v>5.7320562405606479</v>
      </c>
      <c r="K58" s="29">
        <v>5.8104305118812203</v>
      </c>
      <c r="L58" s="29">
        <v>6.0637701856530812</v>
      </c>
      <c r="M58" s="29">
        <v>5.9608318279948893</v>
      </c>
      <c r="N58" s="29">
        <v>5.8337802965937442</v>
      </c>
      <c r="O58" s="29">
        <v>5.756771141174668</v>
      </c>
      <c r="P58" s="29">
        <v>5.7968549273730599</v>
      </c>
      <c r="Q58" s="29">
        <v>5.7780533686844366</v>
      </c>
      <c r="R58" s="29">
        <v>5.806524067544002</v>
      </c>
      <c r="S58" s="29">
        <v>5.8376781944199374</v>
      </c>
      <c r="T58" s="29">
        <v>5.5724737175334234</v>
      </c>
      <c r="U58" s="29">
        <v>5.9260607552187485</v>
      </c>
      <c r="V58" s="29">
        <v>5.9526303593163297</v>
      </c>
      <c r="W58" s="29">
        <v>5.9964912803474455</v>
      </c>
      <c r="X58" s="29">
        <v>6.0906839015899887</v>
      </c>
      <c r="Y58" s="29">
        <v>6.2376966130055971</v>
      </c>
    </row>
    <row r="59" spans="1:25" x14ac:dyDescent="0.2">
      <c r="A59" s="7" t="s">
        <v>111</v>
      </c>
      <c r="B59" s="7" t="s">
        <v>112</v>
      </c>
      <c r="C59" s="29">
        <v>5.5473364480060239</v>
      </c>
      <c r="D59" s="29">
        <v>5.5646416035760939</v>
      </c>
      <c r="E59" s="29">
        <v>5.5451801330189889</v>
      </c>
      <c r="F59" s="29">
        <v>5.4293132021867336</v>
      </c>
      <c r="G59" s="29">
        <v>5.4080670789590171</v>
      </c>
      <c r="H59" s="29">
        <v>5.4079169996417651</v>
      </c>
      <c r="I59" s="29">
        <v>6.0638608240997467</v>
      </c>
      <c r="J59" s="29">
        <v>6.1443898335834808</v>
      </c>
      <c r="K59" s="29">
        <v>6.2816508253613685</v>
      </c>
      <c r="L59" s="29">
        <v>6.4117265638437289</v>
      </c>
      <c r="M59" s="29">
        <v>6.1556271488767678</v>
      </c>
      <c r="N59" s="29">
        <v>5.7077255986031439</v>
      </c>
      <c r="O59" s="29">
        <v>5.55512872785149</v>
      </c>
      <c r="P59" s="29">
        <v>5.5801536739061506</v>
      </c>
      <c r="Q59" s="29">
        <v>5.6043017826038612</v>
      </c>
      <c r="R59" s="29">
        <v>5.6143518707896733</v>
      </c>
      <c r="S59" s="29">
        <v>5.4982781516577006</v>
      </c>
      <c r="T59" s="29">
        <v>6.155994099464678</v>
      </c>
      <c r="U59" s="29">
        <v>6.1018221490448852</v>
      </c>
      <c r="V59" s="29">
        <v>6.0007528325324033</v>
      </c>
      <c r="W59" s="29">
        <v>5.9291171334542279</v>
      </c>
      <c r="X59" s="29">
        <v>6.1298288309639446</v>
      </c>
      <c r="Y59" s="29">
        <v>6.4800922264485701</v>
      </c>
    </row>
    <row r="60" spans="1:25" x14ac:dyDescent="0.2">
      <c r="A60" s="7" t="s">
        <v>113</v>
      </c>
      <c r="B60" s="7" t="s">
        <v>114</v>
      </c>
      <c r="C60" s="29">
        <v>5.2967393312396087</v>
      </c>
      <c r="D60" s="29">
        <v>5.3920343161041133</v>
      </c>
      <c r="E60" s="29">
        <v>5.4444291070117217</v>
      </c>
      <c r="F60" s="29">
        <v>5.6111656961186069</v>
      </c>
      <c r="G60" s="29">
        <v>5.8417453992237673</v>
      </c>
      <c r="H60" s="29">
        <v>5.7157869012707723</v>
      </c>
      <c r="I60" s="29">
        <v>5.7868894429849949</v>
      </c>
      <c r="J60" s="29">
        <v>6.1616170395220964</v>
      </c>
      <c r="K60" s="29">
        <v>6.3416151052704448</v>
      </c>
      <c r="L60" s="29">
        <v>6.2906780287170898</v>
      </c>
      <c r="M60" s="29">
        <v>6.4830879467539155</v>
      </c>
      <c r="N60" s="29">
        <v>6.2031605929102946</v>
      </c>
      <c r="O60" s="29">
        <v>5.9068763299846587</v>
      </c>
      <c r="P60" s="29">
        <v>5.9863145151765682</v>
      </c>
      <c r="Q60" s="29">
        <v>5.9794833499726261</v>
      </c>
      <c r="R60" s="29">
        <v>6.0069591200238719</v>
      </c>
      <c r="S60" s="29">
        <v>5.9904851304468973</v>
      </c>
      <c r="T60" s="29">
        <v>6.0476497855467262</v>
      </c>
      <c r="U60" s="29">
        <v>5.8576355421686745</v>
      </c>
      <c r="V60" s="29">
        <v>5.9773516649508833</v>
      </c>
      <c r="W60" s="29">
        <v>6.2603083235972985</v>
      </c>
      <c r="X60" s="29">
        <v>6.4867177931563171</v>
      </c>
      <c r="Y60" s="29">
        <v>6.5554415280226017</v>
      </c>
    </row>
    <row r="61" spans="1:25" x14ac:dyDescent="0.2">
      <c r="A61" s="7" t="s">
        <v>115</v>
      </c>
      <c r="B61" s="7" t="s">
        <v>116</v>
      </c>
      <c r="C61" s="29">
        <v>4.7809638991851928</v>
      </c>
      <c r="D61" s="29">
        <v>5.4843110854182369</v>
      </c>
      <c r="E61" s="29">
        <v>5.6252568085738739</v>
      </c>
      <c r="F61" s="29">
        <v>5.7284745789559137</v>
      </c>
      <c r="G61" s="29">
        <v>5.7659373697030878</v>
      </c>
      <c r="H61" s="29">
        <v>5.7589258876998572</v>
      </c>
      <c r="I61" s="29">
        <v>5.8590758427291032</v>
      </c>
      <c r="J61" s="29">
        <v>5.9764242285868914</v>
      </c>
      <c r="K61" s="29">
        <v>6.14867438647196</v>
      </c>
      <c r="L61" s="29">
        <v>6.2167152182511609</v>
      </c>
      <c r="M61" s="29">
        <v>6.1371410442377181</v>
      </c>
      <c r="N61" s="29">
        <v>6.107998574322151</v>
      </c>
      <c r="O61" s="29">
        <v>5.9865314950703947</v>
      </c>
      <c r="P61" s="29">
        <v>5.9861928330795147</v>
      </c>
      <c r="Q61" s="29">
        <v>5.9930936597458384</v>
      </c>
      <c r="R61" s="29">
        <v>6.1507694625635212</v>
      </c>
      <c r="S61" s="29">
        <v>6.1376617800197453</v>
      </c>
      <c r="T61" s="29">
        <v>6.1926573678042756</v>
      </c>
      <c r="U61" s="29">
        <v>6.2055481719546677</v>
      </c>
      <c r="V61" s="29">
        <v>6.1696751212394316</v>
      </c>
      <c r="W61" s="29">
        <v>6.4288939815312141</v>
      </c>
      <c r="X61" s="29">
        <v>6.5670853660352266</v>
      </c>
      <c r="Y61" s="29">
        <v>6.684971683977551</v>
      </c>
    </row>
    <row r="62" spans="1:25" x14ac:dyDescent="0.2">
      <c r="A62" s="7" t="s">
        <v>117</v>
      </c>
      <c r="B62" s="7" t="s">
        <v>118</v>
      </c>
      <c r="C62" s="29">
        <v>4.4282319459948924</v>
      </c>
      <c r="D62" s="29">
        <v>4.364096597698258</v>
      </c>
      <c r="E62" s="29">
        <v>5.3543635862157828</v>
      </c>
      <c r="F62" s="29">
        <v>5.2152901915616958</v>
      </c>
      <c r="G62" s="29">
        <v>5.2289780096471929</v>
      </c>
      <c r="H62" s="29">
        <v>5.3876292038123514</v>
      </c>
      <c r="I62" s="29">
        <v>5.6108132711926464</v>
      </c>
      <c r="J62" s="29">
        <v>5.7265546462199213</v>
      </c>
      <c r="K62" s="29">
        <v>5.9784734952273659</v>
      </c>
      <c r="L62" s="29">
        <v>5.8682234536650624</v>
      </c>
      <c r="M62" s="29">
        <v>5.9529292493726809</v>
      </c>
      <c r="N62" s="29">
        <v>5.9203021476810802</v>
      </c>
      <c r="O62" s="29">
        <v>5.8469932306478798</v>
      </c>
      <c r="P62" s="29">
        <v>5.8004417566871034</v>
      </c>
      <c r="Q62" s="29">
        <v>5.7748376623376627</v>
      </c>
      <c r="R62" s="29">
        <v>5.8176490245377295</v>
      </c>
      <c r="S62" s="29">
        <v>5.974752754021047</v>
      </c>
      <c r="T62" s="29">
        <v>6.0474751057888394</v>
      </c>
      <c r="U62" s="29">
        <v>5.8175852688426168</v>
      </c>
      <c r="V62" s="29">
        <v>6.0747662371280473</v>
      </c>
      <c r="W62" s="29">
        <v>5.9538556326044043</v>
      </c>
      <c r="X62" s="29">
        <v>6.2839158023552386</v>
      </c>
      <c r="Y62" s="29">
        <v>5.4113180653207786</v>
      </c>
    </row>
    <row r="63" spans="1:25" x14ac:dyDescent="0.2">
      <c r="A63" s="7" t="s">
        <v>119</v>
      </c>
      <c r="B63" s="7" t="s">
        <v>120</v>
      </c>
      <c r="C63" s="29">
        <v>5.3796953154531151</v>
      </c>
      <c r="D63" s="29">
        <v>5.468613086807089</v>
      </c>
      <c r="E63" s="29">
        <v>5.215211556678244</v>
      </c>
      <c r="F63" s="29">
        <v>5.2070726102941176</v>
      </c>
      <c r="G63" s="29">
        <v>5.3341125857696321</v>
      </c>
      <c r="H63" s="29">
        <v>5.3364326889059992</v>
      </c>
      <c r="I63" s="29">
        <v>5.3537393961705479</v>
      </c>
      <c r="J63" s="29">
        <v>5.6227468211278966</v>
      </c>
      <c r="K63" s="29">
        <v>5.6489793121758831</v>
      </c>
      <c r="L63" s="29">
        <v>5.5840793061810228</v>
      </c>
      <c r="M63" s="29">
        <v>4.9951297437892972</v>
      </c>
      <c r="N63" s="29">
        <v>4.9203598400710797</v>
      </c>
      <c r="O63" s="29">
        <v>5.4787822544683209</v>
      </c>
      <c r="P63" s="29">
        <v>6.0106627457387134</v>
      </c>
      <c r="Q63" s="29">
        <v>6.1386466922717533</v>
      </c>
      <c r="R63" s="29">
        <v>6.1139811565289568</v>
      </c>
      <c r="S63" s="29">
        <v>6.2145959633298835</v>
      </c>
      <c r="T63" s="29">
        <v>6.2195739333373226</v>
      </c>
      <c r="U63" s="29">
        <v>6.0927921526832058</v>
      </c>
      <c r="V63" s="29">
        <v>6.1787648120536769</v>
      </c>
      <c r="W63" s="29">
        <v>6.2782305681928179</v>
      </c>
      <c r="X63" s="29">
        <v>6.6889165359441769</v>
      </c>
      <c r="Y63" s="29">
        <v>6.8722092761031348</v>
      </c>
    </row>
    <row r="64" spans="1:25" x14ac:dyDescent="0.2">
      <c r="A64" s="7" t="s">
        <v>121</v>
      </c>
      <c r="B64" s="7" t="s">
        <v>122</v>
      </c>
      <c r="C64" s="29">
        <v>5.360555953143245</v>
      </c>
      <c r="D64" s="29">
        <v>5.3540517781323613</v>
      </c>
      <c r="E64" s="29">
        <v>5.4807662948400608</v>
      </c>
      <c r="F64" s="29">
        <v>5.4661414031067244</v>
      </c>
      <c r="G64" s="29">
        <v>5.3959557278932184</v>
      </c>
      <c r="H64" s="29">
        <v>5.4587088730654063</v>
      </c>
      <c r="I64" s="29">
        <v>5.4813786254980918</v>
      </c>
      <c r="J64" s="29">
        <v>5.5826976090096823</v>
      </c>
      <c r="K64" s="29">
        <v>5.5479144831320646</v>
      </c>
      <c r="L64" s="29">
        <v>5.6800205179586065</v>
      </c>
      <c r="M64" s="29">
        <v>5.7115614680580142</v>
      </c>
      <c r="N64" s="29">
        <v>5.6126404719170484</v>
      </c>
      <c r="O64" s="29">
        <v>5.4901262684318759</v>
      </c>
      <c r="P64" s="29">
        <v>5.6320732519370633</v>
      </c>
      <c r="Q64" s="29">
        <v>5.6435362932892241</v>
      </c>
      <c r="R64" s="29">
        <v>5.6981548389015266</v>
      </c>
      <c r="S64" s="29">
        <v>5.7597676091135366</v>
      </c>
      <c r="T64" s="29">
        <v>5.84976195126956</v>
      </c>
      <c r="U64" s="29">
        <v>5.8143494827859943</v>
      </c>
      <c r="V64" s="29">
        <v>5.9013902617591603</v>
      </c>
      <c r="W64" s="29">
        <v>5.9027577830048577</v>
      </c>
      <c r="X64" s="29">
        <v>6.0589171288864767</v>
      </c>
      <c r="Y64" s="29">
        <v>6.2093003356183267</v>
      </c>
    </row>
    <row r="65" spans="1:25" x14ac:dyDescent="0.2">
      <c r="A65" s="7" t="s">
        <v>123</v>
      </c>
      <c r="B65" s="7" t="s">
        <v>124</v>
      </c>
      <c r="C65" s="29">
        <v>4.8542793408756451</v>
      </c>
      <c r="D65" s="29">
        <v>4.7256846121418326</v>
      </c>
      <c r="E65" s="29">
        <v>4.8096018564967817</v>
      </c>
      <c r="F65" s="29">
        <v>4.9211153434340567</v>
      </c>
      <c r="G65" s="29">
        <v>5.0693817227943114</v>
      </c>
      <c r="H65" s="29">
        <v>5.1197570840503559</v>
      </c>
      <c r="I65" s="29">
        <v>5.2226687819495856</v>
      </c>
      <c r="J65" s="29">
        <v>5.2822680621111608</v>
      </c>
      <c r="K65" s="29">
        <v>5.5610270521805516</v>
      </c>
      <c r="L65" s="29">
        <v>5.6485888183545194</v>
      </c>
      <c r="M65" s="29">
        <v>5.6964622273442096</v>
      </c>
      <c r="N65" s="29">
        <v>5.7000160531750579</v>
      </c>
      <c r="O65" s="29">
        <v>5.5792122244446487</v>
      </c>
      <c r="P65" s="29">
        <v>5.7269634455302212</v>
      </c>
      <c r="Q65" s="29">
        <v>5.8161767812856526</v>
      </c>
      <c r="R65" s="29">
        <v>5.8920558705795489</v>
      </c>
      <c r="S65" s="29">
        <v>5.9264195979899501</v>
      </c>
      <c r="T65" s="29">
        <v>6.1110562382913418</v>
      </c>
      <c r="U65" s="29">
        <v>5.9247327722397243</v>
      </c>
      <c r="V65" s="29">
        <v>6.1609029540652083</v>
      </c>
      <c r="W65" s="29">
        <v>6.1268158126092187</v>
      </c>
      <c r="X65" s="29">
        <v>6.3883326905012794</v>
      </c>
      <c r="Y65" s="29">
        <v>6.4748327735055486</v>
      </c>
    </row>
    <row r="66" spans="1:25" x14ac:dyDescent="0.2">
      <c r="A66" s="7" t="s">
        <v>125</v>
      </c>
      <c r="B66" s="7" t="s">
        <v>126</v>
      </c>
      <c r="C66" s="29">
        <v>5.538315968848563</v>
      </c>
      <c r="D66" s="29">
        <v>5.6493860119235855</v>
      </c>
      <c r="E66" s="29">
        <v>5.6433924188066467</v>
      </c>
      <c r="F66" s="29">
        <v>5.8223444758174701</v>
      </c>
      <c r="G66" s="29">
        <v>5.8869839759937168</v>
      </c>
      <c r="H66" s="29">
        <v>5.8897700078429267</v>
      </c>
      <c r="I66" s="29">
        <v>5.9745109260657694</v>
      </c>
      <c r="J66" s="29">
        <v>5.2985771484780892</v>
      </c>
      <c r="K66" s="29">
        <v>5.8063134727649999</v>
      </c>
      <c r="L66" s="29">
        <v>5.8814337068493066</v>
      </c>
      <c r="M66" s="29">
        <v>6.1454506770211736</v>
      </c>
      <c r="N66" s="29">
        <v>6.1675652496913678</v>
      </c>
      <c r="O66" s="29">
        <v>6.0739621334564768</v>
      </c>
      <c r="P66" s="29">
        <v>6.2383820805281829</v>
      </c>
      <c r="Q66" s="29">
        <v>6.2818445179100912</v>
      </c>
      <c r="R66" s="29">
        <v>6.2279773896875019</v>
      </c>
      <c r="S66" s="29">
        <v>6.2582410594962665</v>
      </c>
      <c r="T66" s="29">
        <v>6.3213361481885046</v>
      </c>
      <c r="U66" s="29">
        <v>6.266467275579962</v>
      </c>
      <c r="V66" s="29">
        <v>6.0652659255500714</v>
      </c>
      <c r="W66" s="29">
        <v>5.9544455538464769</v>
      </c>
      <c r="X66" s="29">
        <v>6.1348268971862803</v>
      </c>
      <c r="Y66" s="29">
        <v>6.3076257993494176</v>
      </c>
    </row>
    <row r="67" spans="1:25" x14ac:dyDescent="0.2">
      <c r="A67" s="7" t="s">
        <v>127</v>
      </c>
      <c r="B67" s="7" t="s">
        <v>128</v>
      </c>
      <c r="C67" s="29">
        <v>4.6538799778642428</v>
      </c>
      <c r="D67" s="29">
        <v>4.5009807587092361</v>
      </c>
      <c r="E67" s="29">
        <v>4.6906593088779545</v>
      </c>
      <c r="F67" s="29">
        <v>4.7169439328921747</v>
      </c>
      <c r="G67" s="29">
        <v>4.8947376741928572</v>
      </c>
      <c r="H67" s="29">
        <v>5.0519895855227723</v>
      </c>
      <c r="I67" s="29">
        <v>5.1078110701525645</v>
      </c>
      <c r="J67" s="29">
        <v>5.2979502913074921</v>
      </c>
      <c r="K67" s="29">
        <v>5.5499004004436614</v>
      </c>
      <c r="L67" s="29">
        <v>5.488150801470824</v>
      </c>
      <c r="M67" s="29">
        <v>5.4853680893191656</v>
      </c>
      <c r="N67" s="29">
        <v>5.2681535347104438</v>
      </c>
      <c r="O67" s="29">
        <v>5.2585878858088444</v>
      </c>
      <c r="P67" s="29">
        <v>5.3419253089940062</v>
      </c>
      <c r="Q67" s="29">
        <v>5.2695827912889639</v>
      </c>
      <c r="R67" s="29">
        <v>5.3996114136585165</v>
      </c>
      <c r="S67" s="29">
        <v>5.4091275921657127</v>
      </c>
      <c r="T67" s="29">
        <v>5.1202891265755932</v>
      </c>
      <c r="U67" s="29">
        <v>5.4211016428711911</v>
      </c>
      <c r="V67" s="29">
        <v>5.642262085431013</v>
      </c>
      <c r="W67" s="29">
        <v>5.6115294224282488</v>
      </c>
      <c r="X67" s="29">
        <v>5.6861360274309174</v>
      </c>
      <c r="Y67" s="29">
        <v>5.7328848699434589</v>
      </c>
    </row>
    <row r="68" spans="1:25" x14ac:dyDescent="0.2">
      <c r="A68" s="7" t="s">
        <v>129</v>
      </c>
      <c r="B68" s="7" t="s">
        <v>130</v>
      </c>
      <c r="C68" s="29">
        <v>4.5986646559330202</v>
      </c>
      <c r="D68" s="29">
        <v>5.3292683127748299</v>
      </c>
      <c r="E68" s="29">
        <v>5.4614962162617768</v>
      </c>
      <c r="F68" s="29">
        <v>5.5706586728258554</v>
      </c>
      <c r="G68" s="29">
        <v>5.6116150973697954</v>
      </c>
      <c r="H68" s="29">
        <v>5.5682706462286449</v>
      </c>
      <c r="I68" s="29">
        <v>5.7338008852315943</v>
      </c>
      <c r="J68" s="29">
        <v>5.9799843482643817</v>
      </c>
      <c r="K68" s="29">
        <v>6.1236838397139071</v>
      </c>
      <c r="L68" s="29">
        <v>6.290858426677203</v>
      </c>
      <c r="M68" s="29">
        <v>6.2269322870899941</v>
      </c>
      <c r="N68" s="29">
        <v>6.141939105007137</v>
      </c>
      <c r="O68" s="29">
        <v>6.3850890335197832</v>
      </c>
      <c r="P68" s="29">
        <v>6.5281995866257159</v>
      </c>
      <c r="Q68" s="29">
        <v>6.4274122444755371</v>
      </c>
      <c r="R68" s="29">
        <v>6.5354216092378348</v>
      </c>
      <c r="S68" s="29">
        <v>6.5480095953429993</v>
      </c>
      <c r="T68" s="29">
        <v>6.6024855774547619</v>
      </c>
      <c r="U68" s="29">
        <v>6.5278618114397151</v>
      </c>
      <c r="V68" s="29">
        <v>6.7312625907842714</v>
      </c>
      <c r="W68" s="29">
        <v>6.9534434664497518</v>
      </c>
      <c r="X68" s="29">
        <v>7.0410658730158726</v>
      </c>
      <c r="Y68" s="29">
        <v>7.0890329336356039</v>
      </c>
    </row>
    <row r="69" spans="1:25" x14ac:dyDescent="0.2">
      <c r="A69" s="7" t="s">
        <v>131</v>
      </c>
      <c r="B69" s="7" t="s">
        <v>132</v>
      </c>
      <c r="C69" s="29">
        <v>4.540192333131567</v>
      </c>
      <c r="D69" s="29">
        <v>4.9264155585562905</v>
      </c>
      <c r="E69" s="29">
        <v>5.0094960420013201</v>
      </c>
      <c r="F69" s="29">
        <v>5.0913933012830901</v>
      </c>
      <c r="G69" s="29">
        <v>5.278752225560388</v>
      </c>
      <c r="H69" s="29">
        <v>5.2767990091515857</v>
      </c>
      <c r="I69" s="29">
        <v>5.394434382651462</v>
      </c>
      <c r="J69" s="29">
        <v>5.46622822368189</v>
      </c>
      <c r="K69" s="29">
        <v>5.4749964263270465</v>
      </c>
      <c r="L69" s="29">
        <v>5.649007957413863</v>
      </c>
      <c r="M69" s="29">
        <v>5.7683577004821966</v>
      </c>
      <c r="N69" s="29">
        <v>5.6834541016798177</v>
      </c>
      <c r="O69" s="29">
        <v>5.5484781818717526</v>
      </c>
      <c r="P69" s="29">
        <v>5.4156993319582982</v>
      </c>
      <c r="Q69" s="29">
        <v>5.4153695538871123</v>
      </c>
      <c r="R69" s="29">
        <v>5.6760847049427854</v>
      </c>
      <c r="S69" s="29">
        <v>5.8573469807056542</v>
      </c>
      <c r="T69" s="29">
        <v>5.8882016627656268</v>
      </c>
      <c r="U69" s="29">
        <v>5.7062212629141236</v>
      </c>
      <c r="V69" s="29">
        <v>5.848817951366069</v>
      </c>
      <c r="W69" s="29">
        <v>5.9831036085271219</v>
      </c>
      <c r="X69" s="29">
        <v>6.0986912978475027</v>
      </c>
      <c r="Y69" s="29">
        <v>6.3997508753283663</v>
      </c>
    </row>
    <row r="70" spans="1:25" x14ac:dyDescent="0.2">
      <c r="A70" s="7" t="s">
        <v>133</v>
      </c>
      <c r="B70" s="7" t="s">
        <v>134</v>
      </c>
      <c r="C70" s="29">
        <v>4.8613008908246345</v>
      </c>
      <c r="D70" s="29">
        <v>5.0645366053326679</v>
      </c>
      <c r="E70" s="29">
        <v>5.0762501069765262</v>
      </c>
      <c r="F70" s="29">
        <v>5.1607830830879156</v>
      </c>
      <c r="G70" s="29">
        <v>5.2635856537667154</v>
      </c>
      <c r="H70" s="29">
        <v>5.1565182362547635</v>
      </c>
      <c r="I70" s="29">
        <v>5.3899725359698278</v>
      </c>
      <c r="J70" s="29">
        <v>5.5783935177751456</v>
      </c>
      <c r="K70" s="29">
        <v>5.8819945418112063</v>
      </c>
      <c r="L70" s="29">
        <v>5.8655700574198955</v>
      </c>
      <c r="M70" s="29">
        <v>5.7897846020646426</v>
      </c>
      <c r="N70" s="29">
        <v>5.6646661739129485</v>
      </c>
      <c r="O70" s="29">
        <v>5.7070692522105553</v>
      </c>
      <c r="P70" s="29">
        <v>5.7661680285921086</v>
      </c>
      <c r="Q70" s="29">
        <v>5.7303620178521593</v>
      </c>
      <c r="R70" s="29">
        <v>5.8580775405337837</v>
      </c>
      <c r="S70" s="29">
        <v>5.8756242432704076</v>
      </c>
      <c r="T70" s="29">
        <v>5.8975535282571752</v>
      </c>
      <c r="U70" s="29">
        <v>5.9023389153793593</v>
      </c>
      <c r="V70" s="29">
        <v>6.1151135668495211</v>
      </c>
      <c r="W70" s="29">
        <v>6.2184309502148958</v>
      </c>
      <c r="X70" s="29">
        <v>6.4829122034476248</v>
      </c>
      <c r="Y70" s="29">
        <v>6.4446606091422929</v>
      </c>
    </row>
    <row r="71" spans="1:25" x14ac:dyDescent="0.2">
      <c r="A71" s="7" t="s">
        <v>135</v>
      </c>
      <c r="B71" s="7" t="s">
        <v>136</v>
      </c>
      <c r="C71" s="29">
        <v>5.1092876657509958</v>
      </c>
      <c r="D71" s="29">
        <v>4.9758577577145635</v>
      </c>
      <c r="E71" s="29">
        <v>5.0129129034372113</v>
      </c>
      <c r="F71" s="29">
        <v>5.0251723160010355</v>
      </c>
      <c r="G71" s="29">
        <v>5.3721349540731138</v>
      </c>
      <c r="H71" s="29">
        <v>5.4327372011116246</v>
      </c>
      <c r="I71" s="29">
        <v>5.4295616374098561</v>
      </c>
      <c r="J71" s="29">
        <v>5.3023525988320301</v>
      </c>
      <c r="K71" s="29">
        <v>5.4257281876957943</v>
      </c>
      <c r="L71" s="29">
        <v>5.4193813783324876</v>
      </c>
      <c r="M71" s="29">
        <v>4.9619013829337524</v>
      </c>
      <c r="N71" s="29">
        <v>5.4463188015205581</v>
      </c>
      <c r="O71" s="29">
        <v>5.3807355616189181</v>
      </c>
      <c r="P71" s="29">
        <v>5.2959376549769752</v>
      </c>
      <c r="Q71" s="29">
        <v>5.5194368219021639</v>
      </c>
      <c r="R71" s="29">
        <v>5.5374563313027751</v>
      </c>
      <c r="S71" s="29">
        <v>5.5565376830262085</v>
      </c>
      <c r="T71" s="29">
        <v>5.7245565246246963</v>
      </c>
      <c r="U71" s="29">
        <v>5.7958878180269986</v>
      </c>
      <c r="V71" s="29">
        <v>5.9421959246551364</v>
      </c>
      <c r="W71" s="29">
        <v>5.7929425795362866</v>
      </c>
      <c r="X71" s="29">
        <v>5.9727872259637484</v>
      </c>
      <c r="Y71" s="29">
        <v>6.1973889590481193</v>
      </c>
    </row>
    <row r="72" spans="1:25" x14ac:dyDescent="0.2">
      <c r="A72" s="7" t="s">
        <v>137</v>
      </c>
      <c r="B72" s="7" t="s">
        <v>138</v>
      </c>
      <c r="C72" s="29">
        <v>4.3737990301393408</v>
      </c>
      <c r="D72" s="29">
        <v>4.3832930744865308</v>
      </c>
      <c r="E72" s="29">
        <v>4.5882200718159307</v>
      </c>
      <c r="F72" s="29">
        <v>4.6173152271404065</v>
      </c>
      <c r="G72" s="29">
        <v>4.7694307654168338</v>
      </c>
      <c r="H72" s="29">
        <v>4.9063880739600378</v>
      </c>
      <c r="I72" s="29">
        <v>4.9287101221177494</v>
      </c>
      <c r="J72" s="29">
        <v>4.9461974615655571</v>
      </c>
      <c r="K72" s="29">
        <v>4.878471373890382</v>
      </c>
      <c r="L72" s="29">
        <v>5.3709277510428288</v>
      </c>
      <c r="M72" s="29">
        <v>5.2842314167376765</v>
      </c>
      <c r="N72" s="29">
        <v>5.2653507740734495</v>
      </c>
      <c r="O72" s="29">
        <v>5.1704944775830199</v>
      </c>
      <c r="P72" s="29">
        <v>5.2738138099524239</v>
      </c>
      <c r="Q72" s="29">
        <v>5.3527802204024191</v>
      </c>
      <c r="R72" s="29">
        <v>5.3367421928802088</v>
      </c>
      <c r="S72" s="29">
        <v>5.3438826923332581</v>
      </c>
      <c r="T72" s="29">
        <v>5.4431126596408488</v>
      </c>
      <c r="U72" s="29">
        <v>5.4921055151726712</v>
      </c>
      <c r="V72" s="29">
        <v>5.4259527126563967</v>
      </c>
      <c r="W72" s="29">
        <v>5.454507719145826</v>
      </c>
      <c r="X72" s="29">
        <v>5.6325761543235116</v>
      </c>
      <c r="Y72" s="29">
        <v>5.8039274717315887</v>
      </c>
    </row>
    <row r="73" spans="1:25" x14ac:dyDescent="0.2">
      <c r="A73" s="7" t="s">
        <v>139</v>
      </c>
      <c r="B73" s="7" t="s">
        <v>140</v>
      </c>
      <c r="C73" s="29">
        <v>4.459610104590408</v>
      </c>
      <c r="D73" s="29">
        <v>4.399611246367706</v>
      </c>
      <c r="E73" s="29">
        <v>4.4567617724071891</v>
      </c>
      <c r="F73" s="29">
        <v>4.4190629674103095</v>
      </c>
      <c r="G73" s="29">
        <v>4.4643208925384492</v>
      </c>
      <c r="H73" s="29">
        <v>4.4857695010541114</v>
      </c>
      <c r="I73" s="29">
        <v>4.6028906770539697</v>
      </c>
      <c r="J73" s="29">
        <v>4.5052770746700412</v>
      </c>
      <c r="K73" s="29">
        <v>4.6413686345681651</v>
      </c>
      <c r="L73" s="29">
        <v>4.6661289185781527</v>
      </c>
      <c r="M73" s="29">
        <v>4.712852008474794</v>
      </c>
      <c r="N73" s="29">
        <v>4.7115772779700116</v>
      </c>
      <c r="O73" s="29">
        <v>4.9883737666117609</v>
      </c>
      <c r="P73" s="29">
        <v>5.1689362441872255</v>
      </c>
      <c r="Q73" s="29">
        <v>5.1385107378054178</v>
      </c>
      <c r="R73" s="29">
        <v>5.0782534085881679</v>
      </c>
      <c r="S73" s="29">
        <v>5.1038982600610971</v>
      </c>
      <c r="T73" s="29">
        <v>5.0846959824050924</v>
      </c>
      <c r="U73" s="29">
        <v>5.2090531874764237</v>
      </c>
      <c r="V73" s="29">
        <v>5.1927574677821902</v>
      </c>
      <c r="W73" s="29">
        <v>5.0088179825679191</v>
      </c>
      <c r="X73" s="29">
        <v>5.1225818352304602</v>
      </c>
      <c r="Y73" s="29">
        <v>5.2342924664326862</v>
      </c>
    </row>
    <row r="74" spans="1:25" x14ac:dyDescent="0.2">
      <c r="A74" s="7" t="s">
        <v>141</v>
      </c>
      <c r="B74" s="7" t="s">
        <v>142</v>
      </c>
      <c r="C74" s="29">
        <v>4.2232206607108651</v>
      </c>
      <c r="D74" s="29">
        <v>4.3783820500698285</v>
      </c>
      <c r="E74" s="29">
        <v>4.5003675958271865</v>
      </c>
      <c r="F74" s="29">
        <v>4.4872546795235397</v>
      </c>
      <c r="G74" s="29">
        <v>4.4319917343235362</v>
      </c>
      <c r="H74" s="29">
        <v>4.4867903499198922</v>
      </c>
      <c r="I74" s="29">
        <v>4.619289681349481</v>
      </c>
      <c r="J74" s="29">
        <v>4.4552959311995455</v>
      </c>
      <c r="K74" s="29">
        <v>4.2577016035039073</v>
      </c>
      <c r="L74" s="29">
        <v>5.0275154971742992</v>
      </c>
      <c r="M74" s="29">
        <v>4.9085531199063039</v>
      </c>
      <c r="N74" s="29">
        <v>4.8382611190150371</v>
      </c>
      <c r="O74" s="29">
        <v>4.747375151815544</v>
      </c>
      <c r="P74" s="29">
        <v>4.809666918972531</v>
      </c>
      <c r="Q74" s="29">
        <v>4.9763167968151887</v>
      </c>
      <c r="R74" s="29">
        <v>4.8311832571760371</v>
      </c>
      <c r="S74" s="29">
        <v>4.7993422133316788</v>
      </c>
      <c r="T74" s="29">
        <v>4.84033232181429</v>
      </c>
      <c r="U74" s="29">
        <v>4.7803817668480706</v>
      </c>
      <c r="V74" s="29">
        <v>5.1564827982692369</v>
      </c>
      <c r="W74" s="29">
        <v>5.1609336740694802</v>
      </c>
      <c r="X74" s="29">
        <v>5.6461908510452199</v>
      </c>
      <c r="Y74" s="29">
        <v>5.7517214423313643</v>
      </c>
    </row>
    <row r="75" spans="1:25" x14ac:dyDescent="0.2">
      <c r="A75" s="7" t="s">
        <v>143</v>
      </c>
      <c r="B75" s="7" t="s">
        <v>144</v>
      </c>
      <c r="C75" s="29">
        <v>5.1158303679279165</v>
      </c>
      <c r="D75" s="29">
        <v>4.9782927244051933</v>
      </c>
      <c r="E75" s="29">
        <v>5.1478649421093028</v>
      </c>
      <c r="F75" s="29">
        <v>5.2160416920703421</v>
      </c>
      <c r="G75" s="29">
        <v>5.262467114304787</v>
      </c>
      <c r="H75" s="29">
        <v>5.0306980163710264</v>
      </c>
      <c r="I75" s="29">
        <v>4.977697034008707</v>
      </c>
      <c r="J75" s="29">
        <v>4.9711900716554629</v>
      </c>
      <c r="K75" s="29">
        <v>5.0242887219206924</v>
      </c>
      <c r="L75" s="29">
        <v>5.0982780796147882</v>
      </c>
      <c r="M75" s="29">
        <v>5.1410220447318551</v>
      </c>
      <c r="N75" s="29">
        <v>5.4285390238039621</v>
      </c>
      <c r="O75" s="29">
        <v>5.2670539230607867</v>
      </c>
      <c r="P75" s="29">
        <v>6.0264270084348368</v>
      </c>
      <c r="Q75" s="29">
        <v>6.0646325575258979</v>
      </c>
      <c r="R75" s="29">
        <v>6.1720831840324797</v>
      </c>
      <c r="S75" s="29">
        <v>6.163219063761515</v>
      </c>
      <c r="T75" s="29">
        <v>6.2808234625001997</v>
      </c>
      <c r="U75" s="29">
        <v>6.0727932257954818</v>
      </c>
      <c r="V75" s="29">
        <v>6.3415983643753293</v>
      </c>
      <c r="W75" s="29">
        <v>5.2883466652578726</v>
      </c>
      <c r="X75" s="29">
        <v>5.4719359242122314</v>
      </c>
      <c r="Y75" s="29">
        <v>5.5660264633272396</v>
      </c>
    </row>
    <row r="76" spans="1:25" x14ac:dyDescent="0.2">
      <c r="A76" s="7" t="s">
        <v>145</v>
      </c>
      <c r="B76" s="7" t="s">
        <v>146</v>
      </c>
      <c r="C76" s="29">
        <v>5.4285582038673699</v>
      </c>
      <c r="D76" s="29">
        <v>5.6275370467122112</v>
      </c>
      <c r="E76" s="29">
        <v>5.6676618989152123</v>
      </c>
      <c r="F76" s="29">
        <v>5.7245017441147086</v>
      </c>
      <c r="G76" s="29">
        <v>5.7081158668223448</v>
      </c>
      <c r="H76" s="29">
        <v>4.9914046882614445</v>
      </c>
      <c r="I76" s="29">
        <v>5.0240796947218618</v>
      </c>
      <c r="J76" s="29">
        <v>5.0364673801385855</v>
      </c>
      <c r="K76" s="29">
        <v>5.1408683353651137</v>
      </c>
      <c r="L76" s="29">
        <v>5.2298409102118812</v>
      </c>
      <c r="M76" s="29">
        <v>5.1835349095966619</v>
      </c>
      <c r="N76" s="29">
        <v>5.2022357110216326</v>
      </c>
      <c r="O76" s="29">
        <v>5.2199630132016841</v>
      </c>
      <c r="P76" s="29">
        <v>5.1542196879935043</v>
      </c>
      <c r="Q76" s="29">
        <v>5.2204423840406378</v>
      </c>
      <c r="R76" s="29">
        <v>5.2163611056555119</v>
      </c>
      <c r="S76" s="29">
        <v>5.3403581489481242</v>
      </c>
      <c r="T76" s="29">
        <v>5.3669140725970239</v>
      </c>
      <c r="U76" s="29">
        <v>6.2291755486199483</v>
      </c>
      <c r="V76" s="29">
        <v>6.4435581318159239</v>
      </c>
      <c r="W76" s="29">
        <v>6.6950374327022812</v>
      </c>
      <c r="X76" s="29">
        <v>6.9500770669390866</v>
      </c>
      <c r="Y76" s="29">
        <v>7.1587799773882335</v>
      </c>
    </row>
    <row r="77" spans="1:25" x14ac:dyDescent="0.2">
      <c r="A77" s="7" t="s">
        <v>147</v>
      </c>
      <c r="B77" s="7" t="s">
        <v>148</v>
      </c>
      <c r="C77" s="29">
        <v>4.6005936968590948</v>
      </c>
      <c r="D77" s="29">
        <v>4.6713286769120712</v>
      </c>
      <c r="E77" s="29">
        <v>4.7093468982962081</v>
      </c>
      <c r="F77" s="29">
        <v>4.7205615428460286</v>
      </c>
      <c r="G77" s="29">
        <v>4.7505080943689739</v>
      </c>
      <c r="H77" s="29">
        <v>4.8006026049094235</v>
      </c>
      <c r="I77" s="29">
        <v>4.9959881287738659</v>
      </c>
      <c r="J77" s="29">
        <v>4.9572312157400225</v>
      </c>
      <c r="K77" s="29">
        <v>5.0514796743429571</v>
      </c>
      <c r="L77" s="29">
        <v>4.9853934183331061</v>
      </c>
      <c r="M77" s="29">
        <v>5.0184627633622005</v>
      </c>
      <c r="N77" s="29">
        <v>5.0386339222587235</v>
      </c>
      <c r="O77" s="29">
        <v>4.9826247130783825</v>
      </c>
      <c r="P77" s="29">
        <v>5.0132910943812536</v>
      </c>
      <c r="Q77" s="29">
        <v>5.0273822080345578</v>
      </c>
      <c r="R77" s="29">
        <v>5.1423843792461374</v>
      </c>
      <c r="S77" s="29">
        <v>5.2334981605570094</v>
      </c>
      <c r="T77" s="29">
        <v>5.3238168483647179</v>
      </c>
      <c r="U77" s="29">
        <v>5.4372395189456242</v>
      </c>
      <c r="V77" s="29">
        <v>5.4565775762783133</v>
      </c>
      <c r="W77" s="29">
        <v>5.3211628065832208</v>
      </c>
      <c r="X77" s="29">
        <v>5.5431294618579843</v>
      </c>
      <c r="Y77" s="29">
        <v>5.7490729801434313</v>
      </c>
    </row>
    <row r="78" spans="1:25" x14ac:dyDescent="0.2">
      <c r="A78" s="7" t="s">
        <v>149</v>
      </c>
      <c r="B78" s="7" t="s">
        <v>150</v>
      </c>
      <c r="C78" s="29">
        <v>4.2949266105274138</v>
      </c>
      <c r="D78" s="29">
        <v>4.1486306061555966</v>
      </c>
      <c r="E78" s="29">
        <v>4.2170067282305848</v>
      </c>
      <c r="F78" s="29">
        <v>4.9488027558805507</v>
      </c>
      <c r="G78" s="29">
        <v>4.4389865515275559</v>
      </c>
      <c r="H78" s="29">
        <v>5.4531451978444441</v>
      </c>
      <c r="I78" s="29">
        <v>5.4766846422259485</v>
      </c>
      <c r="J78" s="29">
        <v>5.7517266518302508</v>
      </c>
      <c r="K78" s="29">
        <v>5.9936056428157301</v>
      </c>
      <c r="L78" s="29">
        <v>5.9136468008701355</v>
      </c>
      <c r="M78" s="29">
        <v>5.8729421044619832</v>
      </c>
      <c r="N78" s="29">
        <v>5.7861291302560804</v>
      </c>
      <c r="O78" s="29">
        <v>5.6294548978331713</v>
      </c>
      <c r="P78" s="29">
        <v>5.6580918724862075</v>
      </c>
      <c r="Q78" s="29">
        <v>5.6984848232432617</v>
      </c>
      <c r="R78" s="29">
        <v>5.6461342817559608</v>
      </c>
      <c r="S78" s="29">
        <v>5.5741902236346261</v>
      </c>
      <c r="T78" s="29">
        <v>5.5912612026192248</v>
      </c>
      <c r="U78" s="29">
        <v>5.2211525647453021</v>
      </c>
      <c r="V78" s="29">
        <v>5.7848782469945785</v>
      </c>
      <c r="W78" s="29">
        <v>5.7900643267813505</v>
      </c>
      <c r="X78" s="29">
        <v>5.8718770441790031</v>
      </c>
      <c r="Y78" s="29">
        <v>6.1350199401794612</v>
      </c>
    </row>
    <row r="79" spans="1:25" x14ac:dyDescent="0.2">
      <c r="A79" s="7" t="s">
        <v>151</v>
      </c>
      <c r="B79" s="7" t="s">
        <v>152</v>
      </c>
      <c r="C79" s="29">
        <v>5.3972109719604076</v>
      </c>
      <c r="D79" s="29">
        <v>5.3327762667802645</v>
      </c>
      <c r="E79" s="29">
        <v>5.4756432566924227</v>
      </c>
      <c r="F79" s="29">
        <v>5.4310872973663669</v>
      </c>
      <c r="G79" s="29">
        <v>5.6104441785191037</v>
      </c>
      <c r="H79" s="29">
        <v>5.5167333019755409</v>
      </c>
      <c r="I79" s="29">
        <v>5.5501213034230368</v>
      </c>
      <c r="J79" s="29">
        <v>5.6595866145037528</v>
      </c>
      <c r="K79" s="29">
        <v>5.7691833760803579</v>
      </c>
      <c r="L79" s="29">
        <v>5.862577805773582</v>
      </c>
      <c r="M79" s="29">
        <v>6.0035280440812047</v>
      </c>
      <c r="N79" s="29">
        <v>5.7605381919719463</v>
      </c>
      <c r="O79" s="29">
        <v>6.0514195812755185</v>
      </c>
      <c r="P79" s="29">
        <v>6.1786184728924889</v>
      </c>
      <c r="Q79" s="29">
        <v>6.1469282692282237</v>
      </c>
      <c r="R79" s="29">
        <v>6.1141353422512026</v>
      </c>
      <c r="S79" s="29">
        <v>6.1019679819475998</v>
      </c>
      <c r="T79" s="29">
        <v>6.1631867067889186</v>
      </c>
      <c r="U79" s="29">
        <v>6.1619607162006025</v>
      </c>
      <c r="V79" s="29">
        <v>6.5369427949852152</v>
      </c>
      <c r="W79" s="29">
        <v>6.8862369788978341</v>
      </c>
      <c r="X79" s="29">
        <v>7.1480712419746562</v>
      </c>
      <c r="Y79" s="29">
        <v>7.1687178392916353</v>
      </c>
    </row>
    <row r="80" spans="1:25" x14ac:dyDescent="0.2">
      <c r="A80" s="7" t="s">
        <v>153</v>
      </c>
      <c r="B80" s="7" t="s">
        <v>154</v>
      </c>
      <c r="C80" s="29">
        <v>4.3827958250263865</v>
      </c>
      <c r="D80" s="29">
        <v>4.4393870438458869</v>
      </c>
      <c r="E80" s="29">
        <v>4.5348534898509296</v>
      </c>
      <c r="F80" s="29">
        <v>4.408198140550307</v>
      </c>
      <c r="G80" s="29">
        <v>4.5730479767278167</v>
      </c>
      <c r="H80" s="29">
        <v>4.6191550917863626</v>
      </c>
      <c r="I80" s="29">
        <v>4.7856935206800859</v>
      </c>
      <c r="J80" s="29">
        <v>4.8374642516682558</v>
      </c>
      <c r="K80" s="29">
        <v>4.9398225329389618</v>
      </c>
      <c r="L80" s="29">
        <v>5.0453297591144279</v>
      </c>
      <c r="M80" s="29">
        <v>4.9212527931902112</v>
      </c>
      <c r="N80" s="29">
        <v>4.9448868641390904</v>
      </c>
      <c r="O80" s="29">
        <v>4.9380922246129186</v>
      </c>
      <c r="P80" s="29">
        <v>4.9921910905909392</v>
      </c>
      <c r="Q80" s="29">
        <v>4.9709906716781243</v>
      </c>
      <c r="R80" s="29">
        <v>4.9084614656935157</v>
      </c>
      <c r="S80" s="29">
        <v>5.0105121255144915</v>
      </c>
      <c r="T80" s="29">
        <v>5.014222563905439</v>
      </c>
      <c r="U80" s="29">
        <v>5.0533291375895448</v>
      </c>
      <c r="V80" s="29">
        <v>5.3926818356923611</v>
      </c>
      <c r="W80" s="29">
        <v>5.1555593322466766</v>
      </c>
      <c r="X80" s="29">
        <v>5.2814141551635601</v>
      </c>
      <c r="Y80" s="29">
        <v>5.5148368423941143</v>
      </c>
    </row>
    <row r="81" spans="1:25" x14ac:dyDescent="0.2">
      <c r="A81" s="7" t="s">
        <v>155</v>
      </c>
      <c r="B81" s="7" t="s">
        <v>156</v>
      </c>
      <c r="C81" s="29">
        <v>5.1158517586060777</v>
      </c>
      <c r="D81" s="29">
        <v>5.137746841575197</v>
      </c>
      <c r="E81" s="29">
        <v>5.5544840445042185</v>
      </c>
      <c r="F81" s="29">
        <v>5.6444105530539801</v>
      </c>
      <c r="G81" s="29">
        <v>5.6118796533339594</v>
      </c>
      <c r="H81" s="29">
        <v>5.3313260959704474</v>
      </c>
      <c r="I81" s="29">
        <v>5.5848382615598329</v>
      </c>
      <c r="J81" s="29">
        <v>5.6061600047210636</v>
      </c>
      <c r="K81" s="29">
        <v>5.7709276045125932</v>
      </c>
      <c r="L81" s="29">
        <v>5.8230867050744752</v>
      </c>
      <c r="M81" s="29">
        <v>5.9064138980717589</v>
      </c>
      <c r="N81" s="29">
        <v>5.8682798617519856</v>
      </c>
      <c r="O81" s="29">
        <v>5.813953633615629</v>
      </c>
      <c r="P81" s="29">
        <v>5.8828395830155937</v>
      </c>
      <c r="Q81" s="29">
        <v>5.7952715939074366</v>
      </c>
      <c r="R81" s="29">
        <v>5.9329535495179666</v>
      </c>
      <c r="S81" s="29">
        <v>5.7213664350016327</v>
      </c>
      <c r="T81" s="29">
        <v>5.7811394647230472</v>
      </c>
      <c r="U81" s="29">
        <v>5.8390405554678866</v>
      </c>
      <c r="V81" s="29">
        <v>5.7367527365712396</v>
      </c>
      <c r="W81" s="29">
        <v>5.7599463961867468</v>
      </c>
      <c r="X81" s="29">
        <v>5.8958306336303554</v>
      </c>
      <c r="Y81" s="29">
        <v>5.9721989102790758</v>
      </c>
    </row>
    <row r="82" spans="1:25" x14ac:dyDescent="0.2">
      <c r="A82" s="7" t="s">
        <v>157</v>
      </c>
      <c r="B82" s="7" t="s">
        <v>158</v>
      </c>
      <c r="C82" s="29">
        <v>5.1139271045415491</v>
      </c>
      <c r="D82" s="29">
        <v>5.2210898783002744</v>
      </c>
      <c r="E82" s="29">
        <v>5.4196439477516014</v>
      </c>
      <c r="F82" s="29">
        <v>5.5330079175431788</v>
      </c>
      <c r="G82" s="29">
        <v>5.5376238413217171</v>
      </c>
      <c r="H82" s="29">
        <v>5.5493747259530002</v>
      </c>
      <c r="I82" s="29">
        <v>5.1545555976041024</v>
      </c>
      <c r="J82" s="29">
        <v>5.7374542259525478</v>
      </c>
      <c r="K82" s="29">
        <v>5.9515894382724976</v>
      </c>
      <c r="L82" s="29">
        <v>6.0197425354343794</v>
      </c>
      <c r="M82" s="29">
        <v>5.3085673836440543</v>
      </c>
      <c r="N82" s="29">
        <v>5.3573199586826021</v>
      </c>
      <c r="O82" s="29">
        <v>5.3266189536933792</v>
      </c>
      <c r="P82" s="29">
        <v>5.9551219240791173</v>
      </c>
      <c r="Q82" s="29">
        <v>5.3520006482662845</v>
      </c>
      <c r="R82" s="29">
        <v>5.9367306294253126</v>
      </c>
      <c r="S82" s="29">
        <v>5.9521451745922285</v>
      </c>
      <c r="T82" s="29">
        <v>6.0720821502567413</v>
      </c>
      <c r="U82" s="29">
        <v>5.9346225695131443</v>
      </c>
      <c r="V82" s="29">
        <v>6.1212234054630912</v>
      </c>
      <c r="W82" s="29">
        <v>6.195035875097088</v>
      </c>
      <c r="X82" s="29">
        <v>6.4431184002547663</v>
      </c>
      <c r="Y82" s="29">
        <v>6.5742640371794598</v>
      </c>
    </row>
    <row r="83" spans="1:25" x14ac:dyDescent="0.2">
      <c r="A83" s="7" t="s">
        <v>159</v>
      </c>
      <c r="B83" s="7" t="s">
        <v>160</v>
      </c>
      <c r="C83" s="29">
        <v>5.8953190499162513</v>
      </c>
      <c r="D83" s="29">
        <v>5.9558012697796396</v>
      </c>
      <c r="E83" s="29">
        <v>6.1255158813908039</v>
      </c>
      <c r="F83" s="29">
        <v>6.1714966041496906</v>
      </c>
      <c r="G83" s="29">
        <v>6.2248571054771968</v>
      </c>
      <c r="H83" s="29">
        <v>6.2156887812083044</v>
      </c>
      <c r="I83" s="29">
        <v>6.248351173349131</v>
      </c>
      <c r="J83" s="29">
        <v>6.2510271101185131</v>
      </c>
      <c r="K83" s="29">
        <v>6.3111229510851601</v>
      </c>
      <c r="L83" s="29">
        <v>6.372052836034892</v>
      </c>
      <c r="M83" s="29">
        <v>6.3125449209227353</v>
      </c>
      <c r="N83" s="29">
        <v>6.3527605026746166</v>
      </c>
      <c r="O83" s="29">
        <v>6.3176918215629678</v>
      </c>
      <c r="P83" s="29">
        <v>6.3391948441134227</v>
      </c>
      <c r="Q83" s="29">
        <v>6.2413111044161411</v>
      </c>
      <c r="R83" s="29">
        <v>6.2445952349346374</v>
      </c>
      <c r="S83" s="29">
        <v>6.1886070904925656</v>
      </c>
      <c r="T83" s="29">
        <v>6.4139490721496868</v>
      </c>
      <c r="U83" s="29">
        <v>6.2682466184975656</v>
      </c>
      <c r="V83" s="29">
        <v>6.4023104331822447</v>
      </c>
      <c r="W83" s="29">
        <v>6.3049787206999532</v>
      </c>
      <c r="X83" s="29">
        <v>6.5426669343296329</v>
      </c>
      <c r="Y83" s="29">
        <v>6.6294967590749696</v>
      </c>
    </row>
    <row r="84" spans="1:25" x14ac:dyDescent="0.2">
      <c r="A84" s="7" t="s">
        <v>161</v>
      </c>
      <c r="B84" s="7" t="s">
        <v>162</v>
      </c>
      <c r="C84" s="29">
        <v>4.4623468314595751</v>
      </c>
      <c r="D84" s="29">
        <v>4.6657381509454092</v>
      </c>
      <c r="E84" s="29">
        <v>4.7906181453911119</v>
      </c>
      <c r="F84" s="29">
        <v>4.9236342460930098</v>
      </c>
      <c r="G84" s="29">
        <v>5.037340691384931</v>
      </c>
      <c r="H84" s="29">
        <v>5.0884331162113616</v>
      </c>
      <c r="I84" s="29">
        <v>5.2148521224213944</v>
      </c>
      <c r="J84" s="29">
        <v>5.1588231830582325</v>
      </c>
      <c r="K84" s="29">
        <v>5.1474156574201677</v>
      </c>
      <c r="L84" s="29">
        <v>5.2901406885370221</v>
      </c>
      <c r="M84" s="29">
        <v>5.2550352615705576</v>
      </c>
      <c r="N84" s="29">
        <v>5.3089125196501517</v>
      </c>
      <c r="O84" s="29">
        <v>5.2565743641609739</v>
      </c>
      <c r="P84" s="29">
        <v>5.2880122725120264</v>
      </c>
      <c r="Q84" s="29">
        <v>5.2795350407224806</v>
      </c>
      <c r="R84" s="29">
        <v>5.3317661144482509</v>
      </c>
      <c r="S84" s="29">
        <v>5.377502403167183</v>
      </c>
      <c r="T84" s="29">
        <v>5.5809687825513334</v>
      </c>
      <c r="U84" s="29">
        <v>5.4046740709868546</v>
      </c>
      <c r="V84" s="29">
        <v>5.4977766633974889</v>
      </c>
      <c r="W84" s="29">
        <v>5.5403706710328979</v>
      </c>
      <c r="X84" s="29">
        <v>5.7266189597284933</v>
      </c>
      <c r="Y84" s="29">
        <v>5.9010404780620567</v>
      </c>
    </row>
    <row r="85" spans="1:25" x14ac:dyDescent="0.2">
      <c r="A85" s="7" t="s">
        <v>163</v>
      </c>
      <c r="B85" s="7" t="s">
        <v>164</v>
      </c>
      <c r="C85" s="29">
        <v>5.5017624532497296</v>
      </c>
      <c r="D85" s="29">
        <v>5.1849945742772254</v>
      </c>
      <c r="E85" s="29">
        <v>5.2377684083893223</v>
      </c>
      <c r="F85" s="29">
        <v>5.3520900649083423</v>
      </c>
      <c r="G85" s="29">
        <v>5.534167991137009</v>
      </c>
      <c r="H85" s="29">
        <v>5.5064546768321021</v>
      </c>
      <c r="I85" s="29">
        <v>5.7904163633008281</v>
      </c>
      <c r="J85" s="29">
        <v>5.7998271916414215</v>
      </c>
      <c r="K85" s="29">
        <v>5.5836839253315151</v>
      </c>
      <c r="L85" s="29">
        <v>6.0550536732656486</v>
      </c>
      <c r="M85" s="29">
        <v>5.9137681342308657</v>
      </c>
      <c r="N85" s="29">
        <v>5.7452520431040721</v>
      </c>
      <c r="O85" s="29">
        <v>5.8191753688284091</v>
      </c>
      <c r="P85" s="29">
        <v>5.5411570707752844</v>
      </c>
      <c r="Q85" s="29">
        <v>5.5851354714458363</v>
      </c>
      <c r="R85" s="29">
        <v>5.8896027086829905</v>
      </c>
      <c r="S85" s="29">
        <v>5.6553973840573306</v>
      </c>
      <c r="T85" s="29">
        <v>5.8899292012938664</v>
      </c>
      <c r="U85" s="29">
        <v>5.6779925347299578</v>
      </c>
      <c r="V85" s="29">
        <v>5.8145919255882657</v>
      </c>
      <c r="W85" s="29">
        <v>5.7002367223572978</v>
      </c>
      <c r="X85" s="29">
        <v>5.8433634013795928</v>
      </c>
      <c r="Y85" s="29">
        <v>5.9514676597024696</v>
      </c>
    </row>
    <row r="86" spans="1:25" x14ac:dyDescent="0.2">
      <c r="A86" s="7" t="s">
        <v>165</v>
      </c>
      <c r="B86" s="7" t="s">
        <v>166</v>
      </c>
      <c r="C86" s="29">
        <v>5.7856323515687631</v>
      </c>
      <c r="D86" s="29">
        <v>5.2978118780963639</v>
      </c>
      <c r="E86" s="29">
        <v>5.3072515612441231</v>
      </c>
      <c r="F86" s="29">
        <v>5.2207844666294525</v>
      </c>
      <c r="G86" s="29">
        <v>5.3237756733867148</v>
      </c>
      <c r="H86" s="29">
        <v>5.2355095842434451</v>
      </c>
      <c r="I86" s="29">
        <v>5.1599586134279685</v>
      </c>
      <c r="J86" s="29">
        <v>5.3442085498276324</v>
      </c>
      <c r="K86" s="29">
        <v>5.4114129140880829</v>
      </c>
      <c r="L86" s="29">
        <v>5.4901798228393117</v>
      </c>
      <c r="M86" s="29">
        <v>5.6337213748316168</v>
      </c>
      <c r="N86" s="29">
        <v>5.3551313904273012</v>
      </c>
      <c r="O86" s="29">
        <v>5.3409270527983592</v>
      </c>
      <c r="P86" s="29">
        <v>5.3914572356815045</v>
      </c>
      <c r="Q86" s="29">
        <v>5.5177224643598732</v>
      </c>
      <c r="R86" s="29">
        <v>5.3477948447322712</v>
      </c>
      <c r="S86" s="29">
        <v>5.5398485922058551</v>
      </c>
      <c r="T86" s="29">
        <v>5.6950234750269999</v>
      </c>
      <c r="U86" s="29">
        <v>5.5033169533169533</v>
      </c>
      <c r="V86" s="29">
        <v>5.6860333108195498</v>
      </c>
      <c r="W86" s="29">
        <v>5.5273819985730022</v>
      </c>
      <c r="X86" s="29">
        <v>5.6632963557208846</v>
      </c>
      <c r="Y86" s="29">
        <v>5.7980949873284402</v>
      </c>
    </row>
    <row r="87" spans="1:25" x14ac:dyDescent="0.2">
      <c r="A87" s="7" t="s">
        <v>167</v>
      </c>
      <c r="B87" s="7" t="s">
        <v>168</v>
      </c>
      <c r="C87" s="29">
        <v>4.3091880099084152</v>
      </c>
      <c r="D87" s="29">
        <v>4.2593480525086092</v>
      </c>
      <c r="E87" s="29">
        <v>4.3672687999155473</v>
      </c>
      <c r="F87" s="29">
        <v>4.226654785095536</v>
      </c>
      <c r="G87" s="29">
        <v>4.5214400492612912</v>
      </c>
      <c r="H87" s="29">
        <v>4.5378098805065097</v>
      </c>
      <c r="I87" s="29">
        <v>4.7343771999061373</v>
      </c>
      <c r="J87" s="29">
        <v>4.6520492509822065</v>
      </c>
      <c r="K87" s="29">
        <v>4.6081843482132916</v>
      </c>
      <c r="L87" s="29">
        <v>4.9613663805061794</v>
      </c>
      <c r="M87" s="29">
        <v>4.8914057060259655</v>
      </c>
      <c r="N87" s="29">
        <v>4.9764477434307368</v>
      </c>
      <c r="O87" s="29">
        <v>5.1819380211136865</v>
      </c>
      <c r="P87" s="29">
        <v>5.1874110609137754</v>
      </c>
      <c r="Q87" s="29">
        <v>5.1547322803771367</v>
      </c>
      <c r="R87" s="29">
        <v>5.1484340459698856</v>
      </c>
      <c r="S87" s="29">
        <v>5.1317302988955538</v>
      </c>
      <c r="T87" s="29">
        <v>5.2413727437519286</v>
      </c>
      <c r="U87" s="29">
        <v>5.0814505629164435</v>
      </c>
      <c r="V87" s="29">
        <v>5.2904592558979191</v>
      </c>
      <c r="W87" s="29">
        <v>5.3328846680405242</v>
      </c>
      <c r="X87" s="29">
        <v>5.5212965795521489</v>
      </c>
      <c r="Y87" s="29">
        <v>5.7115994150536089</v>
      </c>
    </row>
    <row r="88" spans="1:25" x14ac:dyDescent="0.2">
      <c r="A88" s="7" t="s">
        <v>169</v>
      </c>
      <c r="B88" s="7" t="s">
        <v>170</v>
      </c>
      <c r="C88" s="29">
        <v>4.5156490105685698</v>
      </c>
      <c r="D88" s="29">
        <v>4.0655909858515331</v>
      </c>
      <c r="E88" s="29">
        <v>4.5851716758795531</v>
      </c>
      <c r="F88" s="29">
        <v>3.9664483357839861</v>
      </c>
      <c r="G88" s="29">
        <v>4.9310726155827904</v>
      </c>
      <c r="H88" s="29">
        <v>4.827532292460857</v>
      </c>
      <c r="I88" s="29">
        <v>4.9141770392962707</v>
      </c>
      <c r="J88" s="29">
        <v>3.8814210394175244</v>
      </c>
      <c r="K88" s="29">
        <v>3.9462905144216474</v>
      </c>
      <c r="L88" s="29">
        <v>4.066294850756198</v>
      </c>
      <c r="M88" s="29">
        <v>5.0428894350834588</v>
      </c>
      <c r="N88" s="29">
        <v>4.0062101588586465</v>
      </c>
      <c r="O88" s="29">
        <v>5.0726964329337152</v>
      </c>
      <c r="P88" s="29">
        <v>5.1834823738421312</v>
      </c>
      <c r="Q88" s="29">
        <v>5.1201209895214435</v>
      </c>
      <c r="R88" s="29">
        <v>4.0138194141461288</v>
      </c>
      <c r="S88" s="29">
        <v>4.0724688936758513</v>
      </c>
      <c r="T88" s="29">
        <v>4.398122110158722</v>
      </c>
      <c r="U88" s="29">
        <v>4.2997486629453192</v>
      </c>
      <c r="V88" s="29">
        <v>4.4519394512771999</v>
      </c>
      <c r="W88" s="29">
        <v>4.2191509059648196</v>
      </c>
      <c r="X88" s="29">
        <v>4.2627612966550963</v>
      </c>
      <c r="Y88" s="29">
        <v>4.394643282703746</v>
      </c>
    </row>
    <row r="89" spans="1:25" x14ac:dyDescent="0.2">
      <c r="A89" s="7" t="s">
        <v>171</v>
      </c>
      <c r="B89" s="7" t="s">
        <v>172</v>
      </c>
      <c r="C89" s="29">
        <v>4.1688597000506267</v>
      </c>
      <c r="D89" s="29">
        <v>4.1233103569776919</v>
      </c>
      <c r="E89" s="29">
        <v>4.66945301685272</v>
      </c>
      <c r="F89" s="29">
        <v>4.5698707951030455</v>
      </c>
      <c r="G89" s="29">
        <v>4.8592062015503874</v>
      </c>
      <c r="H89" s="29">
        <v>4.8476179773974737</v>
      </c>
      <c r="I89" s="29">
        <v>4.9287209513676009</v>
      </c>
      <c r="J89" s="29">
        <v>5.0218404972727653</v>
      </c>
      <c r="K89" s="29">
        <v>5.3496546413246708</v>
      </c>
      <c r="L89" s="29">
        <v>5.3853965529571619</v>
      </c>
      <c r="M89" s="29">
        <v>5.3275160225563374</v>
      </c>
      <c r="N89" s="29">
        <v>5.3303274878039222</v>
      </c>
      <c r="O89" s="29">
        <v>5.188651580286102</v>
      </c>
      <c r="P89" s="29">
        <v>5.3560634164766823</v>
      </c>
      <c r="Q89" s="29">
        <v>5.3551420478267291</v>
      </c>
      <c r="R89" s="29">
        <v>5.3165538534998964</v>
      </c>
      <c r="S89" s="29">
        <v>5.3240528352980512</v>
      </c>
      <c r="T89" s="29">
        <v>5.8403652110742641</v>
      </c>
      <c r="U89" s="29">
        <v>5.1172580466820765</v>
      </c>
      <c r="V89" s="29">
        <v>5.3440137774835108</v>
      </c>
      <c r="W89" s="29">
        <v>5.3407159963104318</v>
      </c>
      <c r="X89" s="29">
        <v>5.5342437841786003</v>
      </c>
      <c r="Y89" s="29">
        <v>6.0612942945132859</v>
      </c>
    </row>
    <row r="90" spans="1:25" x14ac:dyDescent="0.2">
      <c r="A90" s="7" t="s">
        <v>173</v>
      </c>
      <c r="B90" s="7" t="s">
        <v>174</v>
      </c>
      <c r="C90" s="29">
        <v>4.9649122807017543</v>
      </c>
      <c r="D90" s="29">
        <v>4.9536185985615839</v>
      </c>
      <c r="E90" s="29">
        <v>5.073270545211801</v>
      </c>
      <c r="F90" s="29">
        <v>5.17164620443309</v>
      </c>
      <c r="G90" s="29">
        <v>5.3170227380049511</v>
      </c>
      <c r="H90" s="29">
        <v>5.2260959882286757</v>
      </c>
      <c r="I90" s="29">
        <v>4.6817114692036332</v>
      </c>
      <c r="J90" s="29">
        <v>4.6745352306633006</v>
      </c>
      <c r="K90" s="29">
        <v>4.9182134260497463</v>
      </c>
      <c r="L90" s="29">
        <v>5.1629726327567722</v>
      </c>
      <c r="M90" s="29">
        <v>5.1028898660847801</v>
      </c>
      <c r="N90" s="29">
        <v>5.2394949264385469</v>
      </c>
      <c r="O90" s="29">
        <v>5.1811527534854562</v>
      </c>
      <c r="P90" s="29">
        <v>5.2708425272138868</v>
      </c>
      <c r="Q90" s="29">
        <v>5.2575283761871674</v>
      </c>
      <c r="R90" s="29">
        <v>5.0959349341835436</v>
      </c>
      <c r="S90" s="29">
        <v>5.1103348627731275</v>
      </c>
      <c r="T90" s="29">
        <v>5.1286696717521965</v>
      </c>
      <c r="U90" s="29">
        <v>5.0812598298181229</v>
      </c>
      <c r="V90" s="29">
        <v>4.9973879187133443</v>
      </c>
      <c r="W90" s="29">
        <v>4.8288521955139911</v>
      </c>
      <c r="X90" s="29">
        <v>4.812856810939989</v>
      </c>
      <c r="Y90" s="29">
        <v>4.9700002345564149</v>
      </c>
    </row>
    <row r="91" spans="1:25" x14ac:dyDescent="0.2">
      <c r="A91" s="7" t="s">
        <v>175</v>
      </c>
      <c r="B91" s="7" t="s">
        <v>176</v>
      </c>
      <c r="C91" s="29">
        <v>5.1526096754383728</v>
      </c>
      <c r="D91" s="29">
        <v>5.2223034033018729</v>
      </c>
      <c r="E91" s="29">
        <v>5.2533927625900327</v>
      </c>
      <c r="F91" s="29">
        <v>5.2853530367792132</v>
      </c>
      <c r="G91" s="29">
        <v>5.3375779520991333</v>
      </c>
      <c r="H91" s="29">
        <v>5.3781955383601625</v>
      </c>
      <c r="I91" s="29">
        <v>5.4515609681510329</v>
      </c>
      <c r="J91" s="29">
        <v>5.6583787436216779</v>
      </c>
      <c r="K91" s="29">
        <v>6.039467524527903</v>
      </c>
      <c r="L91" s="29">
        <v>6.1178645526545834</v>
      </c>
      <c r="M91" s="29">
        <v>6.1082423158587158</v>
      </c>
      <c r="N91" s="29">
        <v>6.0815103429611463</v>
      </c>
      <c r="O91" s="29">
        <v>5.994209737223736</v>
      </c>
      <c r="P91" s="29">
        <v>5.7824259515806951</v>
      </c>
      <c r="Q91" s="29">
        <v>5.6676825408447007</v>
      </c>
      <c r="R91" s="29">
        <v>5.6072019942864424</v>
      </c>
      <c r="S91" s="29">
        <v>5.5163376091055882</v>
      </c>
      <c r="T91" s="29">
        <v>5.5409484257609423</v>
      </c>
      <c r="U91" s="29">
        <v>5.4745136971426795</v>
      </c>
      <c r="V91" s="29">
        <v>5.5994513429525616</v>
      </c>
      <c r="W91" s="29">
        <v>5.5508949275815773</v>
      </c>
      <c r="X91" s="29">
        <v>5.7472282357392075</v>
      </c>
      <c r="Y91" s="29">
        <v>5.930466403318337</v>
      </c>
    </row>
    <row r="92" spans="1:25" x14ac:dyDescent="0.2">
      <c r="A92" s="7" t="s">
        <v>177</v>
      </c>
      <c r="B92" s="7" t="s">
        <v>178</v>
      </c>
      <c r="C92" s="29">
        <v>4.4838570421784345</v>
      </c>
      <c r="D92" s="29">
        <v>4.5325593957987218</v>
      </c>
      <c r="E92" s="29">
        <v>4.6072099965622133</v>
      </c>
      <c r="F92" s="29">
        <v>4.625737533841253</v>
      </c>
      <c r="G92" s="29">
        <v>4.6766609192336199</v>
      </c>
      <c r="H92" s="29">
        <v>4.7295612676544696</v>
      </c>
      <c r="I92" s="29">
        <v>4.846822907640675</v>
      </c>
      <c r="J92" s="29">
        <v>4.9329730254198427</v>
      </c>
      <c r="K92" s="29">
        <v>4.9619253945374489</v>
      </c>
      <c r="L92" s="29">
        <v>5.0047982007377581</v>
      </c>
      <c r="M92" s="29">
        <v>5.0452506431203501</v>
      </c>
      <c r="N92" s="29">
        <v>5.0277089843150904</v>
      </c>
      <c r="O92" s="29">
        <v>5.0458378132926915</v>
      </c>
      <c r="P92" s="29">
        <v>5.1707243276887507</v>
      </c>
      <c r="Q92" s="29">
        <v>5.2081956693642395</v>
      </c>
      <c r="R92" s="29">
        <v>5.2643032831380552</v>
      </c>
      <c r="S92" s="29">
        <v>5.3817501978405939</v>
      </c>
      <c r="T92" s="29">
        <v>5.4471415265723131</v>
      </c>
      <c r="U92" s="29">
        <v>5.3939753286381578</v>
      </c>
      <c r="V92" s="29">
        <v>5.6025952982309235</v>
      </c>
      <c r="W92" s="29">
        <v>5.5256513265312703</v>
      </c>
      <c r="X92" s="29">
        <v>5.6898295677284887</v>
      </c>
      <c r="Y92" s="29">
        <v>5.8291360307705125</v>
      </c>
    </row>
    <row r="93" spans="1:25" x14ac:dyDescent="0.2">
      <c r="A93" s="7" t="s">
        <v>179</v>
      </c>
      <c r="B93" s="7" t="s">
        <v>180</v>
      </c>
      <c r="C93" s="29">
        <v>5.4991049950696222</v>
      </c>
      <c r="D93" s="29">
        <v>5.8361549801512593</v>
      </c>
      <c r="E93" s="29">
        <v>5.5324892446936866</v>
      </c>
      <c r="F93" s="29">
        <v>5.8111310839687897</v>
      </c>
      <c r="G93" s="29">
        <v>6.1168800748828156</v>
      </c>
      <c r="H93" s="29">
        <v>6.1469739489449511</v>
      </c>
      <c r="I93" s="29">
        <v>6.227402732089903</v>
      </c>
      <c r="J93" s="29">
        <v>6.5349824655747462</v>
      </c>
      <c r="K93" s="29">
        <v>6.4683746194852212</v>
      </c>
      <c r="L93" s="29">
        <v>6.4906745531668442</v>
      </c>
      <c r="M93" s="29">
        <v>6.096021340334481</v>
      </c>
      <c r="N93" s="29">
        <v>5.99468155380971</v>
      </c>
      <c r="O93" s="29">
        <v>5.8981055212686195</v>
      </c>
      <c r="P93" s="29">
        <v>5.8493809839521491</v>
      </c>
      <c r="Q93" s="29">
        <v>5.6370267458731416</v>
      </c>
      <c r="R93" s="29">
        <v>5.7616537808267525</v>
      </c>
      <c r="S93" s="29">
        <v>5.8197817484741394</v>
      </c>
      <c r="T93" s="29">
        <v>5.8774385190565317</v>
      </c>
      <c r="U93" s="29">
        <v>5.709687511440829</v>
      </c>
      <c r="V93" s="29">
        <v>6.1024177134475561</v>
      </c>
      <c r="W93" s="29">
        <v>6.1132985484495075</v>
      </c>
      <c r="X93" s="29">
        <v>6.3135385146683634</v>
      </c>
      <c r="Y93" s="29">
        <v>6.491796000773391</v>
      </c>
    </row>
    <row r="94" spans="1:25" x14ac:dyDescent="0.2">
      <c r="A94" s="7" t="s">
        <v>181</v>
      </c>
      <c r="B94" s="7" t="s">
        <v>182</v>
      </c>
      <c r="C94" s="29">
        <v>3.8181044799792367</v>
      </c>
      <c r="D94" s="29">
        <v>3.8377604272842172</v>
      </c>
      <c r="E94" s="29">
        <v>3.9011868497052657</v>
      </c>
      <c r="F94" s="29">
        <v>3.8762281528197042</v>
      </c>
      <c r="G94" s="29">
        <v>3.9937881358697425</v>
      </c>
      <c r="H94" s="29">
        <v>4.0294278516259485</v>
      </c>
      <c r="I94" s="29">
        <v>4.0108921505049038</v>
      </c>
      <c r="J94" s="29">
        <v>4.041299114112137</v>
      </c>
      <c r="K94" s="29">
        <v>4.2434031857523449</v>
      </c>
      <c r="L94" s="29">
        <v>4.3325351479211092</v>
      </c>
      <c r="M94" s="29">
        <v>4.2981906734740045</v>
      </c>
      <c r="N94" s="29">
        <v>4.4058264587742411</v>
      </c>
      <c r="O94" s="29">
        <v>4.5193879946873565</v>
      </c>
      <c r="P94" s="29">
        <v>4.4229261425167854</v>
      </c>
      <c r="Q94" s="29">
        <v>4.556724699304719</v>
      </c>
      <c r="R94" s="29">
        <v>5.3136138250315978</v>
      </c>
      <c r="S94" s="29">
        <v>5.3028446960203599</v>
      </c>
      <c r="T94" s="29">
        <v>5.424656430560991</v>
      </c>
      <c r="U94" s="29">
        <v>5.2767443012066089</v>
      </c>
      <c r="V94" s="29">
        <v>5.3851930150944991</v>
      </c>
      <c r="W94" s="29">
        <v>5.2361120303852635</v>
      </c>
      <c r="X94" s="29">
        <v>5.3621831042235</v>
      </c>
      <c r="Y94" s="29">
        <v>5.6144270286767872</v>
      </c>
    </row>
    <row r="95" spans="1:25" x14ac:dyDescent="0.2">
      <c r="A95" s="7" t="s">
        <v>183</v>
      </c>
      <c r="B95" s="7" t="s">
        <v>184</v>
      </c>
      <c r="C95" s="29">
        <v>5.1237023221603444</v>
      </c>
      <c r="D95" s="29">
        <v>4.4040168506757018</v>
      </c>
      <c r="E95" s="29">
        <v>4.4834297738032616</v>
      </c>
      <c r="F95" s="29">
        <v>4.5513442106890398</v>
      </c>
      <c r="G95" s="29">
        <v>4.6217273685109772</v>
      </c>
      <c r="H95" s="29">
        <v>4.7890643026291819</v>
      </c>
      <c r="I95" s="29">
        <v>4.9978779906681225</v>
      </c>
      <c r="J95" s="29">
        <v>4.9497671859694323</v>
      </c>
      <c r="K95" s="29">
        <v>4.9763058245224716</v>
      </c>
      <c r="L95" s="29">
        <v>5.113351842644783</v>
      </c>
      <c r="M95" s="29">
        <v>5.1509379675451719</v>
      </c>
      <c r="N95" s="29">
        <v>5.1541320319267827</v>
      </c>
      <c r="O95" s="29">
        <v>5.2089598187348383</v>
      </c>
      <c r="P95" s="29">
        <v>5.1899610530017846</v>
      </c>
      <c r="Q95" s="29">
        <v>5.1877717741651921</v>
      </c>
      <c r="R95" s="29">
        <v>5.1718097884286998</v>
      </c>
      <c r="S95" s="29">
        <v>5.0430141649597555</v>
      </c>
      <c r="T95" s="29">
        <v>5.0652076192616731</v>
      </c>
      <c r="U95" s="29">
        <v>4.9391766217330444</v>
      </c>
      <c r="V95" s="29">
        <v>5.0433625147186811</v>
      </c>
      <c r="W95" s="29">
        <v>4.8312689652056715</v>
      </c>
      <c r="X95" s="29">
        <v>5.1734063770487611</v>
      </c>
      <c r="Y95" s="29">
        <v>5.3666682787053714</v>
      </c>
    </row>
    <row r="96" spans="1:25" x14ac:dyDescent="0.2">
      <c r="A96" s="7" t="s">
        <v>185</v>
      </c>
      <c r="B96" s="7" t="s">
        <v>186</v>
      </c>
      <c r="C96" s="29">
        <v>5.4657282381666814</v>
      </c>
      <c r="D96" s="29">
        <v>5.4077381031024814</v>
      </c>
      <c r="E96" s="29">
        <v>5.3868089224876616</v>
      </c>
      <c r="F96" s="29">
        <v>5.3810827346029555</v>
      </c>
      <c r="G96" s="29">
        <v>5.5532913162290001</v>
      </c>
      <c r="H96" s="29">
        <v>5.5262034426437845</v>
      </c>
      <c r="I96" s="29">
        <v>5.6266062305014239</v>
      </c>
      <c r="J96" s="29">
        <v>5.8366042720418179</v>
      </c>
      <c r="K96" s="29">
        <v>5.8279519711992718</v>
      </c>
      <c r="L96" s="29">
        <v>5.988248389367997</v>
      </c>
      <c r="M96" s="29">
        <v>6.3985323041899118</v>
      </c>
      <c r="N96" s="29">
        <v>6.4217323043126608</v>
      </c>
      <c r="O96" s="29">
        <v>6.1095238866484189</v>
      </c>
      <c r="P96" s="29">
        <v>6.2081699084820832</v>
      </c>
      <c r="Q96" s="29">
        <v>6.241284796424817</v>
      </c>
      <c r="R96" s="29">
        <v>6.1649618498650582</v>
      </c>
      <c r="S96" s="29">
        <v>6.1272486886232693</v>
      </c>
      <c r="T96" s="29">
        <v>6.2247727573701281</v>
      </c>
      <c r="U96" s="29">
        <v>6.00399850378568</v>
      </c>
      <c r="V96" s="29">
        <v>6.1784513587014711</v>
      </c>
      <c r="W96" s="29">
        <v>6.4057823347022396</v>
      </c>
      <c r="X96" s="29">
        <v>6.6016704700252653</v>
      </c>
      <c r="Y96" s="29">
        <v>6.7787660604186852</v>
      </c>
    </row>
    <row r="97" spans="1:25" x14ac:dyDescent="0.2">
      <c r="A97" s="7" t="s">
        <v>187</v>
      </c>
      <c r="B97" s="7" t="s">
        <v>188</v>
      </c>
      <c r="C97" s="29">
        <v>5.5499107421960776</v>
      </c>
      <c r="D97" s="29">
        <v>5.73789537755128</v>
      </c>
      <c r="E97" s="29">
        <v>5.6877838588547904</v>
      </c>
      <c r="F97" s="29">
        <v>5.7561659848042082</v>
      </c>
      <c r="G97" s="29">
        <v>5.8766020222360815</v>
      </c>
      <c r="H97" s="29">
        <v>5.8054416656839383</v>
      </c>
      <c r="I97" s="29">
        <v>6.1564530934459336</v>
      </c>
      <c r="J97" s="29">
        <v>6.250439899032096</v>
      </c>
      <c r="K97" s="29">
        <v>6.5505547673427555</v>
      </c>
      <c r="L97" s="29">
        <v>6.6005505104038349</v>
      </c>
      <c r="M97" s="29">
        <v>6.3614866889017598</v>
      </c>
      <c r="N97" s="29">
        <v>6.3838412473423105</v>
      </c>
      <c r="O97" s="29">
        <v>6.4321885913853318</v>
      </c>
      <c r="P97" s="29">
        <v>6.6345481435496678</v>
      </c>
      <c r="Q97" s="29">
        <v>6.4932373760260012</v>
      </c>
      <c r="R97" s="29">
        <v>6.1296724135287235</v>
      </c>
      <c r="S97" s="29">
        <v>6.1199413342553299</v>
      </c>
      <c r="T97" s="29">
        <v>6.5524681085564005</v>
      </c>
      <c r="U97" s="29">
        <v>6.3509500491482473</v>
      </c>
      <c r="V97" s="29">
        <v>6.6085661792105865</v>
      </c>
      <c r="W97" s="29">
        <v>6.5576186559331449</v>
      </c>
      <c r="X97" s="29">
        <v>6.7590214535260431</v>
      </c>
      <c r="Y97" s="29">
        <v>6.7354626023490445</v>
      </c>
    </row>
    <row r="98" spans="1:25" x14ac:dyDescent="0.2">
      <c r="A98" s="7" t="s">
        <v>189</v>
      </c>
      <c r="B98" s="7" t="s">
        <v>190</v>
      </c>
      <c r="C98" s="29">
        <v>5.0893032001841387</v>
      </c>
      <c r="D98" s="29">
        <v>5.576237312842621</v>
      </c>
      <c r="E98" s="29">
        <v>6.0334837205202385</v>
      </c>
      <c r="F98" s="29">
        <v>6.2121640320266795</v>
      </c>
      <c r="G98" s="29">
        <v>6.3356821571365112</v>
      </c>
      <c r="H98" s="29">
        <v>6.2775912606993689</v>
      </c>
      <c r="I98" s="29">
        <v>6.1938644077752185</v>
      </c>
      <c r="J98" s="29">
        <v>6.4668976970770595</v>
      </c>
      <c r="K98" s="29">
        <v>6.2670071118135127</v>
      </c>
      <c r="L98" s="29">
        <v>5.8201318238844744</v>
      </c>
      <c r="M98" s="29">
        <v>6.1178504409646868</v>
      </c>
      <c r="N98" s="29">
        <v>6.3757565370375344</v>
      </c>
      <c r="O98" s="29">
        <v>6.5733982010658565</v>
      </c>
      <c r="P98" s="29">
        <v>6.7194115223246813</v>
      </c>
      <c r="Q98" s="29">
        <v>6.8159433501482098</v>
      </c>
      <c r="R98" s="29">
        <v>6.9375739337968243</v>
      </c>
      <c r="S98" s="29">
        <v>6.8750659554514986</v>
      </c>
      <c r="T98" s="29">
        <v>7.1100129910706942</v>
      </c>
      <c r="U98" s="29">
        <v>7.224228168185828</v>
      </c>
      <c r="V98" s="29">
        <v>7.6707385758572544</v>
      </c>
      <c r="W98" s="29">
        <v>8.1535255855741013</v>
      </c>
      <c r="X98" s="29">
        <v>8.6313632527201989</v>
      </c>
      <c r="Y98" s="29">
        <v>8.387355249811085</v>
      </c>
    </row>
    <row r="99" spans="1:25" x14ac:dyDescent="0.2">
      <c r="A99" s="7" t="s">
        <v>191</v>
      </c>
      <c r="B99" s="7" t="s">
        <v>192</v>
      </c>
      <c r="C99" s="29">
        <v>4.7516746671968795</v>
      </c>
      <c r="D99" s="29">
        <v>4.7515518822922971</v>
      </c>
      <c r="E99" s="29">
        <v>4.7924534948922428</v>
      </c>
      <c r="F99" s="29">
        <v>4.5987689677493906</v>
      </c>
      <c r="G99" s="29">
        <v>4.6864094693332969</v>
      </c>
      <c r="H99" s="29">
        <v>4.6621399171977371</v>
      </c>
      <c r="I99" s="29">
        <v>4.6954994946321742</v>
      </c>
      <c r="J99" s="29">
        <v>4.6889255395146714</v>
      </c>
      <c r="K99" s="29">
        <v>4.6773652021886649</v>
      </c>
      <c r="L99" s="29">
        <v>4.9490538196691602</v>
      </c>
      <c r="M99" s="29">
        <v>5.0400323283300885</v>
      </c>
      <c r="N99" s="29">
        <v>4.9819233405176737</v>
      </c>
      <c r="O99" s="29">
        <v>4.9112240223556451</v>
      </c>
      <c r="P99" s="29">
        <v>5.0678825329906729</v>
      </c>
      <c r="Q99" s="29">
        <v>4.9517186272650937</v>
      </c>
      <c r="R99" s="29">
        <v>4.9428955035136299</v>
      </c>
      <c r="S99" s="29">
        <v>4.9146450199184919</v>
      </c>
      <c r="T99" s="29">
        <v>4.9254109358491274</v>
      </c>
      <c r="U99" s="29">
        <v>4.9550478298679739</v>
      </c>
      <c r="V99" s="29">
        <v>5.1260294564130433</v>
      </c>
      <c r="W99" s="29">
        <v>5.0523380845535062</v>
      </c>
      <c r="X99" s="29">
        <v>5.1645889655157022</v>
      </c>
      <c r="Y99" s="29">
        <v>5.0001425134817756</v>
      </c>
    </row>
    <row r="100" spans="1:25" x14ac:dyDescent="0.2">
      <c r="A100" s="7" t="s">
        <v>193</v>
      </c>
      <c r="B100" s="7" t="s">
        <v>194</v>
      </c>
      <c r="C100" s="29">
        <v>4.5675621063891159</v>
      </c>
      <c r="D100" s="29">
        <v>4.60604442661276</v>
      </c>
      <c r="E100" s="29">
        <v>4.7257465336173707</v>
      </c>
      <c r="F100" s="29">
        <v>4.6691413077986956</v>
      </c>
      <c r="G100" s="29">
        <v>4.7462865598229849</v>
      </c>
      <c r="H100" s="29">
        <v>4.7510110720945713</v>
      </c>
      <c r="I100" s="29">
        <v>4.9115133155071948</v>
      </c>
      <c r="J100" s="29">
        <v>4.9467909108869224</v>
      </c>
      <c r="K100" s="29">
        <v>5.0419670891026973</v>
      </c>
      <c r="L100" s="29">
        <v>5.1600286312463881</v>
      </c>
      <c r="M100" s="29">
        <v>5.2394430570607362</v>
      </c>
      <c r="N100" s="29">
        <v>5.1251145867635195</v>
      </c>
      <c r="O100" s="29">
        <v>5.0414225875983192</v>
      </c>
      <c r="P100" s="29">
        <v>5.166673388690544</v>
      </c>
      <c r="Q100" s="29">
        <v>5.1995190376503757</v>
      </c>
      <c r="R100" s="29">
        <v>5.2719556448785019</v>
      </c>
      <c r="S100" s="29">
        <v>5.3185666755399588</v>
      </c>
      <c r="T100" s="29">
        <v>5.4619480971030381</v>
      </c>
      <c r="U100" s="29">
        <v>5.4285871703484787</v>
      </c>
      <c r="V100" s="29">
        <v>5.4781609554333599</v>
      </c>
      <c r="W100" s="29">
        <v>5.3627743236445404</v>
      </c>
      <c r="X100" s="29">
        <v>5.588729865833157</v>
      </c>
      <c r="Y100" s="29">
        <v>5.6742699317254433</v>
      </c>
    </row>
    <row r="101" spans="1:25" x14ac:dyDescent="0.2">
      <c r="A101" s="7" t="s">
        <v>195</v>
      </c>
      <c r="B101" s="7" t="s">
        <v>196</v>
      </c>
      <c r="C101" s="29">
        <v>3.5628992162998787</v>
      </c>
      <c r="D101" s="29">
        <v>3.6004807342122516</v>
      </c>
      <c r="E101" s="29">
        <v>3.6370830258035571</v>
      </c>
      <c r="F101" s="29">
        <v>3.6304780916419142</v>
      </c>
      <c r="G101" s="29">
        <v>3.644409130896376</v>
      </c>
      <c r="H101" s="29">
        <v>3.656970890103667</v>
      </c>
      <c r="I101" s="29">
        <v>3.6892449769068771</v>
      </c>
      <c r="J101" s="29">
        <v>3.7563891661661351</v>
      </c>
      <c r="K101" s="29">
        <v>3.9153886666398594</v>
      </c>
      <c r="L101" s="29">
        <v>3.9822645739479205</v>
      </c>
      <c r="M101" s="29">
        <v>3.9882859784591549</v>
      </c>
      <c r="N101" s="29">
        <v>3.9601829767351764</v>
      </c>
      <c r="O101" s="29">
        <v>3.9236881832976294</v>
      </c>
      <c r="P101" s="29">
        <v>3.9650569326193645</v>
      </c>
      <c r="Q101" s="29">
        <v>4.003270196306592</v>
      </c>
      <c r="R101" s="29">
        <v>4.0145148811236133</v>
      </c>
      <c r="S101" s="29">
        <v>4.0394662928542528</v>
      </c>
      <c r="T101" s="29">
        <v>4.0934152807235229</v>
      </c>
      <c r="U101" s="29">
        <v>4.0515731216157915</v>
      </c>
      <c r="V101" s="29">
        <v>4.0021105566292627</v>
      </c>
      <c r="W101" s="29">
        <v>3.9553899057423116</v>
      </c>
      <c r="X101" s="29">
        <v>4.1318586489454852</v>
      </c>
      <c r="Y101" s="29">
        <v>4.2502722487985798</v>
      </c>
    </row>
    <row r="102" spans="1:25" x14ac:dyDescent="0.2">
      <c r="A102" s="7" t="s">
        <v>197</v>
      </c>
      <c r="B102" s="7" t="s">
        <v>198</v>
      </c>
      <c r="C102" s="29">
        <v>4.6755763471381</v>
      </c>
      <c r="D102" s="29">
        <v>4.9873496526446859</v>
      </c>
      <c r="E102" s="29">
        <v>4.9885067185883942</v>
      </c>
      <c r="F102" s="29">
        <v>5.043743043931026</v>
      </c>
      <c r="G102" s="29">
        <v>5.0851038282519054</v>
      </c>
      <c r="H102" s="29">
        <v>5.1347686982938434</v>
      </c>
      <c r="I102" s="29">
        <v>5.1828596639879976</v>
      </c>
      <c r="J102" s="29">
        <v>4.6809973796848512</v>
      </c>
      <c r="K102" s="29">
        <v>4.9769395368914378</v>
      </c>
      <c r="L102" s="29">
        <v>5.0406262209312205</v>
      </c>
      <c r="M102" s="29">
        <v>5.1833728435578879</v>
      </c>
      <c r="N102" s="29">
        <v>5.1582319885419556</v>
      </c>
      <c r="O102" s="29">
        <v>5.0643499342366747</v>
      </c>
      <c r="P102" s="29">
        <v>5.2536081716964418</v>
      </c>
      <c r="Q102" s="29">
        <v>5.1943870471515652</v>
      </c>
      <c r="R102" s="29">
        <v>5.2287891638499753</v>
      </c>
      <c r="S102" s="29">
        <v>5.222399400837122</v>
      </c>
      <c r="T102" s="29">
        <v>5.3084729346927055</v>
      </c>
      <c r="U102" s="29">
        <v>5.1425225216559012</v>
      </c>
      <c r="V102" s="29">
        <v>5.3188922830319072</v>
      </c>
      <c r="W102" s="29">
        <v>5.2411613357946703</v>
      </c>
      <c r="X102" s="29">
        <v>5.4057421741657521</v>
      </c>
      <c r="Y102" s="29">
        <v>5.4107661445357129</v>
      </c>
    </row>
    <row r="103" spans="1:25" x14ac:dyDescent="0.2">
      <c r="A103" s="7" t="s">
        <v>199</v>
      </c>
      <c r="B103" s="7" t="s">
        <v>200</v>
      </c>
      <c r="C103" s="29">
        <v>4.1093133623396598</v>
      </c>
      <c r="D103" s="29">
        <v>4.0998941502969339</v>
      </c>
      <c r="E103" s="29">
        <v>4.162479556931765</v>
      </c>
      <c r="F103" s="29">
        <v>4.1844063925424768</v>
      </c>
      <c r="G103" s="29">
        <v>4.1734773532276073</v>
      </c>
      <c r="H103" s="29">
        <v>4.1662328963463953</v>
      </c>
      <c r="I103" s="29">
        <v>4.1669123673705739</v>
      </c>
      <c r="J103" s="29">
        <v>4.2046913482687316</v>
      </c>
      <c r="K103" s="29">
        <v>4.3342030284598394</v>
      </c>
      <c r="L103" s="29">
        <v>4.4241347409880847</v>
      </c>
      <c r="M103" s="29">
        <v>4.4538387340543393</v>
      </c>
      <c r="N103" s="29">
        <v>4.3677704912190034</v>
      </c>
      <c r="O103" s="29">
        <v>4.3322050363534252</v>
      </c>
      <c r="P103" s="29">
        <v>4.4603417042588713</v>
      </c>
      <c r="Q103" s="29">
        <v>4.4240276972701</v>
      </c>
      <c r="R103" s="29">
        <v>4.4622020410073961</v>
      </c>
      <c r="S103" s="29">
        <v>4.4424657130216785</v>
      </c>
      <c r="T103" s="29">
        <v>4.4272999676355402</v>
      </c>
      <c r="U103" s="29">
        <v>4.442818577826861</v>
      </c>
      <c r="V103" s="29">
        <v>4.7163878801475025</v>
      </c>
      <c r="W103" s="29">
        <v>4.5674843416304398</v>
      </c>
      <c r="X103" s="29">
        <v>4.6677811270555605</v>
      </c>
      <c r="Y103" s="29">
        <v>4.816330403128994</v>
      </c>
    </row>
    <row r="104" spans="1:25" s="2" customFormat="1" x14ac:dyDescent="0.2">
      <c r="A104" s="9"/>
      <c r="B104" s="9" t="s">
        <v>201</v>
      </c>
      <c r="C104" s="65">
        <v>4.9778851701325539</v>
      </c>
      <c r="D104" s="65">
        <v>5.0182717059538033</v>
      </c>
      <c r="E104" s="65">
        <v>5.0784590417793005</v>
      </c>
      <c r="F104" s="65">
        <v>5.1050747916031023</v>
      </c>
      <c r="G104" s="65">
        <v>5.1975377105858005</v>
      </c>
      <c r="H104" s="65">
        <v>5.236386492680297</v>
      </c>
      <c r="I104" s="65">
        <v>5.3194075302061146</v>
      </c>
      <c r="J104" s="65">
        <v>5.4298714837090731</v>
      </c>
      <c r="K104" s="65">
        <v>5.5517550705426171</v>
      </c>
      <c r="L104" s="65">
        <v>5.6206424620731559</v>
      </c>
      <c r="M104" s="65">
        <v>5.6189364227923058</v>
      </c>
      <c r="N104" s="65">
        <v>5.5812406175010914</v>
      </c>
      <c r="O104" s="65">
        <v>5.5385775643591311</v>
      </c>
      <c r="P104" s="65">
        <v>5.6297434146471588</v>
      </c>
      <c r="Q104" s="65">
        <v>5.603893866121104</v>
      </c>
      <c r="R104" s="65">
        <v>5.6711696639532887</v>
      </c>
      <c r="S104" s="65">
        <v>5.6593024263437579</v>
      </c>
      <c r="T104" s="65">
        <v>5.7642732807578705</v>
      </c>
      <c r="U104" s="65">
        <v>5.7025166495314128</v>
      </c>
      <c r="V104" s="65">
        <v>5.8768598814754363</v>
      </c>
      <c r="W104" s="65">
        <v>5.8399626395569282</v>
      </c>
      <c r="X104" s="65">
        <v>6.0463014643725987</v>
      </c>
      <c r="Y104" s="65">
        <v>6.1351547930005603</v>
      </c>
    </row>
  </sheetData>
  <hyperlinks>
    <hyperlink ref="A2" location="Sommaire!A1" display="Retour au menu &quot;Exploitation des films&quot;" xr:uid="{00000000-0004-0000-1300-000000000000}"/>
  </hyperlinks>
  <pageMargins left="0.78740157499999996" right="0.78740157499999996" top="0.984251969" bottom="0.984251969" header="0.4921259845" footer="0.492125984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0"/>
  <dimension ref="A1:Y104"/>
  <sheetViews>
    <sheetView workbookViewId="0"/>
  </sheetViews>
  <sheetFormatPr baseColWidth="10" defaultColWidth="4.7109375" defaultRowHeight="12" x14ac:dyDescent="0.2"/>
  <cols>
    <col min="1" max="1" width="4.7109375" style="1" customWidth="1"/>
    <col min="2" max="2" width="26.140625" style="1" bestFit="1" customWidth="1"/>
    <col min="3" max="4" width="5" style="1" bestFit="1" customWidth="1"/>
    <col min="5" max="5" width="5.42578125" style="4" customWidth="1"/>
    <col min="6" max="8" width="5.42578125" style="4" bestFit="1" customWidth="1"/>
    <col min="9" max="9" width="6.140625" style="4" bestFit="1" customWidth="1"/>
    <col min="10" max="14" width="5.42578125" style="4" bestFit="1" customWidth="1"/>
    <col min="15" max="16" width="5.42578125" style="4" customWidth="1"/>
    <col min="17" max="19" width="5" style="1" bestFit="1" customWidth="1"/>
    <col min="20" max="21" width="4.7109375" style="1"/>
    <col min="22" max="23" width="5" style="1" bestFit="1" customWidth="1"/>
    <col min="24"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234</v>
      </c>
    </row>
    <row r="6" spans="1:25" ht="3" customHeight="1" x14ac:dyDescent="0.2"/>
    <row r="7" spans="1:25" s="2" customFormat="1" x14ac:dyDescent="0.2">
      <c r="A7" s="5"/>
      <c r="B7" s="5"/>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7" t="s">
        <v>9</v>
      </c>
      <c r="B8" s="7" t="s">
        <v>10</v>
      </c>
      <c r="C8" s="29">
        <v>0.67405826071768205</v>
      </c>
      <c r="D8" s="29">
        <v>0.67427562248918038</v>
      </c>
      <c r="E8" s="29">
        <v>0.73757102022091259</v>
      </c>
      <c r="F8" s="29">
        <v>0.54427250591099974</v>
      </c>
      <c r="G8" s="29">
        <v>0.65232464778176347</v>
      </c>
      <c r="H8" s="29">
        <v>0.64270608087551073</v>
      </c>
      <c r="I8" s="29">
        <v>0.62916499085041433</v>
      </c>
      <c r="J8" s="29">
        <v>0.69067721775420343</v>
      </c>
      <c r="K8" s="29">
        <v>0.6972132721678953</v>
      </c>
      <c r="L8" s="29">
        <v>0.78786911862701303</v>
      </c>
      <c r="M8" s="29">
        <v>0.72759167766150545</v>
      </c>
      <c r="N8" s="29">
        <v>0.69277130784905339</v>
      </c>
      <c r="O8" s="29">
        <v>0.77137166611506958</v>
      </c>
      <c r="P8" s="29">
        <v>0.86451934621646453</v>
      </c>
      <c r="Q8" s="29">
        <v>0.87430413430671672</v>
      </c>
      <c r="R8" s="29">
        <v>0.85553301345649535</v>
      </c>
      <c r="S8" s="29">
        <v>0.82913501167258585</v>
      </c>
      <c r="T8" s="29">
        <v>0.88393605827239796</v>
      </c>
      <c r="U8" s="29">
        <v>0.24841904360486255</v>
      </c>
      <c r="V8" s="29">
        <v>0.34653406569595474</v>
      </c>
      <c r="W8" s="29">
        <v>0.52744356271362014</v>
      </c>
      <c r="X8" s="29">
        <v>0.64863958349720463</v>
      </c>
      <c r="Y8" s="29">
        <v>0.71310668877012651</v>
      </c>
    </row>
    <row r="9" spans="1:25" x14ac:dyDescent="0.2">
      <c r="A9" s="7" t="s">
        <v>11</v>
      </c>
      <c r="B9" s="7" t="s">
        <v>12</v>
      </c>
      <c r="C9" s="29">
        <v>1.2775015769573868</v>
      </c>
      <c r="D9" s="29">
        <v>1.1708022140854955</v>
      </c>
      <c r="E9" s="29">
        <v>1.1554236855776159</v>
      </c>
      <c r="F9" s="29">
        <v>0.92725221157373183</v>
      </c>
      <c r="G9" s="29">
        <v>1.0198659955356484</v>
      </c>
      <c r="H9" s="29">
        <v>1.0237723032802637</v>
      </c>
      <c r="I9" s="29">
        <v>1.3366390970774757</v>
      </c>
      <c r="J9" s="29">
        <v>1.2775825239848035</v>
      </c>
      <c r="K9" s="29">
        <v>1.4098223128889678</v>
      </c>
      <c r="L9" s="29">
        <v>1.6414955578222241</v>
      </c>
      <c r="M9" s="29">
        <v>1.5227726284979379</v>
      </c>
      <c r="N9" s="29">
        <v>1.3833614203142786</v>
      </c>
      <c r="O9" s="29">
        <v>0.97757106745310218</v>
      </c>
      <c r="P9" s="29">
        <v>1.6909545138734903</v>
      </c>
      <c r="Q9" s="29">
        <v>1.7629957721702367</v>
      </c>
      <c r="R9" s="29">
        <v>1.7213605185743639</v>
      </c>
      <c r="S9" s="29">
        <v>1.2243188907120788</v>
      </c>
      <c r="T9" s="29">
        <v>0.73482933463420408</v>
      </c>
      <c r="U9" s="29">
        <v>0.30720504974352153</v>
      </c>
      <c r="V9" s="29">
        <v>0.66870666844058124</v>
      </c>
      <c r="W9" s="29">
        <v>1.0645279908939052</v>
      </c>
      <c r="X9" s="29">
        <v>1.1635438378642069</v>
      </c>
      <c r="Y9" s="29">
        <v>0.97205160613183139</v>
      </c>
    </row>
    <row r="10" spans="1:25" x14ac:dyDescent="0.2">
      <c r="A10" s="7" t="s">
        <v>13</v>
      </c>
      <c r="B10" s="7" t="s">
        <v>14</v>
      </c>
      <c r="C10" s="29">
        <v>0.72335598933630385</v>
      </c>
      <c r="D10" s="29">
        <v>0.63101754752393968</v>
      </c>
      <c r="E10" s="29">
        <v>0.74478967926853068</v>
      </c>
      <c r="F10" s="29">
        <v>0.53699728233166044</v>
      </c>
      <c r="G10" s="29">
        <v>0.70241976455560229</v>
      </c>
      <c r="H10" s="29">
        <v>1.3477696651231656</v>
      </c>
      <c r="I10" s="29">
        <v>0.26675182534728775</v>
      </c>
      <c r="J10" s="29">
        <v>0.14407687506350611</v>
      </c>
      <c r="K10" s="29">
        <v>7.1002017680103349E-2</v>
      </c>
      <c r="L10" s="29">
        <v>0.50133108824084427</v>
      </c>
      <c r="M10" s="29">
        <v>0.67821631272590033</v>
      </c>
      <c r="N10" s="29">
        <v>1.1303943911396264</v>
      </c>
      <c r="O10" s="29">
        <v>2.1232323525569377</v>
      </c>
      <c r="P10" s="29">
        <v>1.5823344123325254</v>
      </c>
      <c r="Q10" s="29">
        <v>1.304527441900974</v>
      </c>
      <c r="R10" s="29">
        <v>2.074697710876602</v>
      </c>
      <c r="S10" s="29">
        <v>1.974414655034765</v>
      </c>
      <c r="T10" s="29">
        <v>2.0586985237549174</v>
      </c>
      <c r="U10" s="29">
        <v>0.44209548417064637</v>
      </c>
      <c r="V10" s="29">
        <v>0.73234529909567292</v>
      </c>
      <c r="W10" s="29">
        <v>1.4083552278236635</v>
      </c>
      <c r="X10" s="29">
        <v>1.720044708307326</v>
      </c>
      <c r="Y10" s="29">
        <v>1.7620095513202014</v>
      </c>
    </row>
    <row r="11" spans="1:25" x14ac:dyDescent="0.2">
      <c r="A11" s="7" t="s">
        <v>15</v>
      </c>
      <c r="B11" s="7" t="s">
        <v>16</v>
      </c>
      <c r="C11" s="29">
        <v>1.9952995464348924</v>
      </c>
      <c r="D11" s="29">
        <v>1.906492501486805</v>
      </c>
      <c r="E11" s="29">
        <v>2.0387246684487481</v>
      </c>
      <c r="F11" s="29">
        <v>1.7390955398346937</v>
      </c>
      <c r="G11" s="29">
        <v>1.8004704222039281</v>
      </c>
      <c r="H11" s="29">
        <v>2.2716747030459836</v>
      </c>
      <c r="I11" s="29">
        <v>2.4162648477008113</v>
      </c>
      <c r="J11" s="29">
        <v>2.4184170292837823</v>
      </c>
      <c r="K11" s="29">
        <v>2.4735799129718923</v>
      </c>
      <c r="L11" s="29">
        <v>2.5406856403622249</v>
      </c>
      <c r="M11" s="29">
        <v>2.3213806891685289</v>
      </c>
      <c r="N11" s="29">
        <v>2.2839056803481124</v>
      </c>
      <c r="O11" s="29">
        <v>2.2871457132776669</v>
      </c>
      <c r="P11" s="29">
        <v>2.4085734446665881</v>
      </c>
      <c r="Q11" s="29">
        <v>2.6251793484652475</v>
      </c>
      <c r="R11" s="29">
        <v>2.4732447371515938</v>
      </c>
      <c r="S11" s="29">
        <v>2.5838939197930144</v>
      </c>
      <c r="T11" s="29">
        <v>3.0074679524873575</v>
      </c>
      <c r="U11" s="29">
        <v>0.84274961778195934</v>
      </c>
      <c r="V11" s="29">
        <v>1.1967246854051512</v>
      </c>
      <c r="W11" s="29">
        <v>2.0326884628954485</v>
      </c>
      <c r="X11" s="29">
        <v>2.3416088439374336</v>
      </c>
      <c r="Y11" s="29">
        <v>2.2972715512172175</v>
      </c>
    </row>
    <row r="12" spans="1:25" x14ac:dyDescent="0.2">
      <c r="A12" s="7" t="s">
        <v>17</v>
      </c>
      <c r="B12" s="7" t="s">
        <v>18</v>
      </c>
      <c r="C12" s="29">
        <v>0.93454895856496922</v>
      </c>
      <c r="D12" s="29">
        <v>0.98164208237590489</v>
      </c>
      <c r="E12" s="29">
        <v>0.9585168869309838</v>
      </c>
      <c r="F12" s="29">
        <v>0.9565666299559471</v>
      </c>
      <c r="G12" s="29">
        <v>0.93117029127954698</v>
      </c>
      <c r="H12" s="29">
        <v>0.87053475972713668</v>
      </c>
      <c r="I12" s="29">
        <v>0.86235437747015131</v>
      </c>
      <c r="J12" s="29">
        <v>0.84682820507514778</v>
      </c>
      <c r="K12" s="29">
        <v>0.78815844834840432</v>
      </c>
      <c r="L12" s="29">
        <v>0.84956649492002401</v>
      </c>
      <c r="M12" s="29">
        <v>0.73244770004345394</v>
      </c>
      <c r="N12" s="29">
        <v>0.7705975265724474</v>
      </c>
      <c r="O12" s="29">
        <v>0.84672474324221791</v>
      </c>
      <c r="P12" s="29">
        <v>0.8987315579282803</v>
      </c>
      <c r="Q12" s="29">
        <v>1.1604693028741697</v>
      </c>
      <c r="R12" s="29">
        <v>0.87528020913085158</v>
      </c>
      <c r="S12" s="29">
        <v>0.82732909829563872</v>
      </c>
      <c r="T12" s="29">
        <v>1.0854870638221561</v>
      </c>
      <c r="U12" s="29">
        <v>0.38865782412867894</v>
      </c>
      <c r="V12" s="29">
        <v>0.44300977369448413</v>
      </c>
      <c r="W12" s="29">
        <v>0.76670736165428577</v>
      </c>
      <c r="X12" s="29">
        <v>0.93543981625178474</v>
      </c>
      <c r="Y12" s="29">
        <v>1.0731820031590347</v>
      </c>
    </row>
    <row r="13" spans="1:25" x14ac:dyDescent="0.2">
      <c r="A13" s="7" t="s">
        <v>19</v>
      </c>
      <c r="B13" s="7" t="s">
        <v>20</v>
      </c>
      <c r="C13" s="29">
        <v>0.47448498308161757</v>
      </c>
      <c r="D13" s="29">
        <v>0.46219814382306001</v>
      </c>
      <c r="E13" s="29">
        <v>0.58746310045621253</v>
      </c>
      <c r="F13" s="29">
        <v>0.66620169514267824</v>
      </c>
      <c r="G13" s="29">
        <v>0.6751554359855676</v>
      </c>
      <c r="H13" s="29">
        <v>0.56634664699160508</v>
      </c>
      <c r="I13" s="29">
        <v>0.61754379650707669</v>
      </c>
      <c r="J13" s="29">
        <v>0.65208882570474813</v>
      </c>
      <c r="K13" s="29">
        <v>0.66705836834954424</v>
      </c>
      <c r="L13" s="29">
        <v>0.68921170786132679</v>
      </c>
      <c r="M13" s="29">
        <v>0.60162769144944617</v>
      </c>
      <c r="N13" s="29">
        <v>0.60944402954858334</v>
      </c>
      <c r="O13" s="29">
        <v>0.65643023601076134</v>
      </c>
      <c r="P13" s="29">
        <v>0.63610253826289598</v>
      </c>
      <c r="Q13" s="29">
        <v>0.67934838355572746</v>
      </c>
      <c r="R13" s="29">
        <v>0.67199812846975404</v>
      </c>
      <c r="S13" s="29">
        <v>0.70744023250164212</v>
      </c>
      <c r="T13" s="29">
        <v>0.87426465957044786</v>
      </c>
      <c r="U13" s="29">
        <v>0.25267997732569125</v>
      </c>
      <c r="V13" s="29">
        <v>0.2987799062435329</v>
      </c>
      <c r="W13" s="29">
        <v>0.588843700231242</v>
      </c>
      <c r="X13" s="29">
        <v>0.54797775758284673</v>
      </c>
      <c r="Y13" s="29">
        <v>0.5124366783937232</v>
      </c>
    </row>
    <row r="14" spans="1:25" x14ac:dyDescent="0.2">
      <c r="A14" s="7" t="s">
        <v>21</v>
      </c>
      <c r="B14" s="7" t="s">
        <v>22</v>
      </c>
      <c r="C14" s="29">
        <v>0.86802110319799453</v>
      </c>
      <c r="D14" s="29">
        <v>1.0315499103218972</v>
      </c>
      <c r="E14" s="29">
        <v>1.1361105214167906</v>
      </c>
      <c r="F14" s="29">
        <v>0.98772964057677548</v>
      </c>
      <c r="G14" s="29">
        <v>1.0125063951476725</v>
      </c>
      <c r="H14" s="29">
        <v>1.058433166640544</v>
      </c>
      <c r="I14" s="29">
        <v>1.0442233703093624</v>
      </c>
      <c r="J14" s="29">
        <v>1.0885088437868737</v>
      </c>
      <c r="K14" s="29">
        <v>1.0802846099477446</v>
      </c>
      <c r="L14" s="29">
        <v>1.2005991477079494</v>
      </c>
      <c r="M14" s="29">
        <v>1.1472525262681614</v>
      </c>
      <c r="N14" s="29">
        <v>1.1554915465758975</v>
      </c>
      <c r="O14" s="29">
        <v>1.3277568631394039</v>
      </c>
      <c r="P14" s="29">
        <v>1.2901578307659094</v>
      </c>
      <c r="Q14" s="29">
        <v>1.3351826276737633</v>
      </c>
      <c r="R14" s="29">
        <v>1.2336055029321567</v>
      </c>
      <c r="S14" s="29">
        <v>1.3829429212738837</v>
      </c>
      <c r="T14" s="29">
        <v>1.5559593904426181</v>
      </c>
      <c r="U14" s="29">
        <v>0.46557266514267465</v>
      </c>
      <c r="V14" s="29">
        <v>0.65283146087352539</v>
      </c>
      <c r="W14" s="29">
        <v>1.1105288528361925</v>
      </c>
      <c r="X14" s="29">
        <v>1.4135686550523885</v>
      </c>
      <c r="Y14" s="29">
        <v>1.4302862364592914</v>
      </c>
    </row>
    <row r="15" spans="1:25" x14ac:dyDescent="0.2">
      <c r="A15" s="7" t="s">
        <v>23</v>
      </c>
      <c r="B15" s="7" t="s">
        <v>24</v>
      </c>
      <c r="C15" s="29">
        <v>0.85595767414607249</v>
      </c>
      <c r="D15" s="29">
        <v>0.82963154448006071</v>
      </c>
      <c r="E15" s="29">
        <v>1.6434975302202322</v>
      </c>
      <c r="F15" s="29">
        <v>1.4645986564118003</v>
      </c>
      <c r="G15" s="29">
        <v>1.7899318711679799</v>
      </c>
      <c r="H15" s="29">
        <v>1.6517344027033984</v>
      </c>
      <c r="I15" s="29">
        <v>1.8649424766407663</v>
      </c>
      <c r="J15" s="29">
        <v>1.750820337852292</v>
      </c>
      <c r="K15" s="29">
        <v>1.6714007563424353</v>
      </c>
      <c r="L15" s="29">
        <v>0.24740664464595849</v>
      </c>
      <c r="M15" s="29">
        <v>1.7328254792404669</v>
      </c>
      <c r="N15" s="29">
        <v>1.5769195905743634</v>
      </c>
      <c r="O15" s="29">
        <v>1.8064365248856966</v>
      </c>
      <c r="P15" s="29">
        <v>1.8365198095728441</v>
      </c>
      <c r="Q15" s="29">
        <v>1.9176217635178987</v>
      </c>
      <c r="R15" s="29">
        <v>1.9110264284756038</v>
      </c>
      <c r="S15" s="29">
        <v>1.7639022338570201</v>
      </c>
      <c r="T15" s="29">
        <v>1.7345078516756647</v>
      </c>
      <c r="U15" s="29">
        <v>0.50369650581397452</v>
      </c>
      <c r="V15" s="29">
        <v>0.70889880747350442</v>
      </c>
      <c r="W15" s="29">
        <v>1.1606738191667181</v>
      </c>
      <c r="X15" s="29">
        <v>1.4445705418036918</v>
      </c>
      <c r="Y15" s="29">
        <v>1.3308218606894102</v>
      </c>
    </row>
    <row r="16" spans="1:25" x14ac:dyDescent="0.2">
      <c r="A16" s="7" t="s">
        <v>25</v>
      </c>
      <c r="B16" s="7" t="s">
        <v>26</v>
      </c>
      <c r="C16" s="29">
        <v>0.61159578732553477</v>
      </c>
      <c r="D16" s="29">
        <v>0.46987354688240224</v>
      </c>
      <c r="E16" s="29">
        <v>0.64127856503223069</v>
      </c>
      <c r="F16" s="29">
        <v>0.69391410153873501</v>
      </c>
      <c r="G16" s="29">
        <v>0.7261793931563848</v>
      </c>
      <c r="H16" s="29">
        <v>1.0139646229551802</v>
      </c>
      <c r="I16" s="29">
        <v>0.38299799238753884</v>
      </c>
      <c r="J16" s="29">
        <v>0.44056010487716829</v>
      </c>
      <c r="K16" s="29">
        <v>0.55204909467444374</v>
      </c>
      <c r="L16" s="29">
        <v>0.59405062729972957</v>
      </c>
      <c r="M16" s="29">
        <v>0.57881303871462142</v>
      </c>
      <c r="N16" s="29">
        <v>0.52285954945883129</v>
      </c>
      <c r="O16" s="29">
        <v>0.61413941823570761</v>
      </c>
      <c r="P16" s="29">
        <v>0.56770467197385666</v>
      </c>
      <c r="Q16" s="29">
        <v>0.65631194624411804</v>
      </c>
      <c r="R16" s="29">
        <v>0.51218183775704718</v>
      </c>
      <c r="S16" s="29">
        <v>0.75179070165105544</v>
      </c>
      <c r="T16" s="29">
        <v>0.91613626432086337</v>
      </c>
      <c r="U16" s="29">
        <v>0.29290242496785918</v>
      </c>
      <c r="V16" s="29">
        <v>0.41614576406437026</v>
      </c>
      <c r="W16" s="29">
        <v>0.73066327209165349</v>
      </c>
      <c r="X16" s="29">
        <v>1.1549091507862621</v>
      </c>
      <c r="Y16" s="29">
        <v>1.2450870493163351</v>
      </c>
    </row>
    <row r="17" spans="1:25" x14ac:dyDescent="0.2">
      <c r="A17" s="7" t="s">
        <v>27</v>
      </c>
      <c r="B17" s="7" t="s">
        <v>28</v>
      </c>
      <c r="C17" s="29">
        <v>0.44142525100040736</v>
      </c>
      <c r="D17" s="29">
        <v>0.25222246184074953</v>
      </c>
      <c r="E17" s="29">
        <v>0.19963030189787256</v>
      </c>
      <c r="F17" s="29">
        <v>0.22255625550543204</v>
      </c>
      <c r="G17" s="29">
        <v>0.24300459868321858</v>
      </c>
      <c r="H17" s="29">
        <v>0.241320927778057</v>
      </c>
      <c r="I17" s="29">
        <v>0.18994697693119567</v>
      </c>
      <c r="J17" s="29">
        <v>0.19589322510931295</v>
      </c>
      <c r="K17" s="29">
        <v>0.18798374126752776</v>
      </c>
      <c r="L17" s="29">
        <v>0.20055159069206413</v>
      </c>
      <c r="M17" s="29">
        <v>0.16467306629140072</v>
      </c>
      <c r="N17" s="29">
        <v>5.8224858018796802E-2</v>
      </c>
      <c r="O17" s="29">
        <v>0.27055900386993015</v>
      </c>
      <c r="P17" s="29">
        <v>0.28542933608081622</v>
      </c>
      <c r="Q17" s="29">
        <v>0.41095391265014825</v>
      </c>
      <c r="R17" s="29">
        <v>0.42373850329195356</v>
      </c>
      <c r="S17" s="29">
        <v>0.39653905111323318</v>
      </c>
      <c r="T17" s="29">
        <v>0.40682954716791475</v>
      </c>
      <c r="U17" s="29">
        <v>0.10504096094888676</v>
      </c>
      <c r="V17" s="29">
        <v>0.16613057244810775</v>
      </c>
      <c r="W17" s="29">
        <v>0.25200407096547217</v>
      </c>
      <c r="X17" s="29">
        <v>0.34276838216816607</v>
      </c>
      <c r="Y17" s="29">
        <v>0.56056189375282706</v>
      </c>
    </row>
    <row r="18" spans="1:25" x14ac:dyDescent="0.2">
      <c r="A18" s="7" t="s">
        <v>29</v>
      </c>
      <c r="B18" s="7" t="s">
        <v>30</v>
      </c>
      <c r="C18" s="29">
        <v>5.5499241372631306E-2</v>
      </c>
      <c r="D18" s="29">
        <v>4.5779126448655456E-2</v>
      </c>
      <c r="E18" s="29">
        <v>0.13353097454123194</v>
      </c>
      <c r="F18" s="29">
        <v>0.17283928896082951</v>
      </c>
      <c r="G18" s="29">
        <v>0.40918905543907169</v>
      </c>
      <c r="H18" s="29">
        <v>0.45244898224959956</v>
      </c>
      <c r="I18" s="29">
        <v>0.30766405771810335</v>
      </c>
      <c r="J18" s="29">
        <v>0.30300962402490006</v>
      </c>
      <c r="K18" s="29">
        <v>0.30388216755440373</v>
      </c>
      <c r="L18" s="29">
        <v>0.38183546694101866</v>
      </c>
      <c r="M18" s="29">
        <v>0.32925364970633048</v>
      </c>
      <c r="N18" s="29">
        <v>0.46341177543073697</v>
      </c>
      <c r="O18" s="29">
        <v>0.55752666466980083</v>
      </c>
      <c r="P18" s="29">
        <v>0.50038417961373671</v>
      </c>
      <c r="Q18" s="29">
        <v>0.55360673030591112</v>
      </c>
      <c r="R18" s="29">
        <v>0.52616718975868315</v>
      </c>
      <c r="S18" s="29">
        <v>0.52855040566762601</v>
      </c>
      <c r="T18" s="29">
        <v>0.56168361832080949</v>
      </c>
      <c r="U18" s="29">
        <v>0.37304491645721283</v>
      </c>
      <c r="V18" s="29">
        <v>0.61039238412752161</v>
      </c>
      <c r="W18" s="29">
        <v>0.61056428822587161</v>
      </c>
      <c r="X18" s="29">
        <v>0.71154492296873173</v>
      </c>
      <c r="Y18" s="29">
        <v>0.7544636461901103</v>
      </c>
    </row>
    <row r="19" spans="1:25" x14ac:dyDescent="0.2">
      <c r="A19" s="7" t="s">
        <v>31</v>
      </c>
      <c r="B19" s="7" t="s">
        <v>32</v>
      </c>
      <c r="C19" s="29">
        <v>1.3753714822901504</v>
      </c>
      <c r="D19" s="29">
        <v>1.175108412178554</v>
      </c>
      <c r="E19" s="29">
        <v>1.3518035533347721</v>
      </c>
      <c r="F19" s="29">
        <v>1.1491237375492451</v>
      </c>
      <c r="G19" s="29">
        <v>1.1205794881349149</v>
      </c>
      <c r="H19" s="29">
        <v>1.3249598056872365</v>
      </c>
      <c r="I19" s="29">
        <v>1.1801222735145356</v>
      </c>
      <c r="J19" s="29">
        <v>1.1334520186860428</v>
      </c>
      <c r="K19" s="29">
        <v>1.2334478784993204</v>
      </c>
      <c r="L19" s="29">
        <v>1.231032769577908</v>
      </c>
      <c r="M19" s="29">
        <v>1.3348824531986392</v>
      </c>
      <c r="N19" s="29">
        <v>1.4726713174764181</v>
      </c>
      <c r="O19" s="29">
        <v>2.0097777409761179</v>
      </c>
      <c r="P19" s="29">
        <v>1.8884461189199633</v>
      </c>
      <c r="Q19" s="29">
        <v>2.0487955506793356</v>
      </c>
      <c r="R19" s="29">
        <v>2.1175157499603232</v>
      </c>
      <c r="S19" s="29">
        <v>1.9694592226109398</v>
      </c>
      <c r="T19" s="29">
        <v>2.0026945715251756</v>
      </c>
      <c r="U19" s="29">
        <v>0.59112205960488817</v>
      </c>
      <c r="V19" s="29">
        <v>0.94069527535691855</v>
      </c>
      <c r="W19" s="29">
        <v>1.5731709000075904</v>
      </c>
      <c r="X19" s="29">
        <v>1.9083638672104113</v>
      </c>
      <c r="Y19" s="29">
        <v>2.0400563065394248</v>
      </c>
    </row>
    <row r="20" spans="1:25" x14ac:dyDescent="0.2">
      <c r="A20" s="7" t="s">
        <v>33</v>
      </c>
      <c r="B20" s="7" t="s">
        <v>34</v>
      </c>
      <c r="C20" s="29">
        <v>0.81272351596295511</v>
      </c>
      <c r="D20" s="29">
        <v>0.75007231498938565</v>
      </c>
      <c r="E20" s="29">
        <v>0.70583641520487461</v>
      </c>
      <c r="F20" s="29">
        <v>0.65165621023998599</v>
      </c>
      <c r="G20" s="29">
        <v>0.67490753451923979</v>
      </c>
      <c r="H20" s="29">
        <v>0.60151949797215298</v>
      </c>
      <c r="I20" s="29">
        <v>0.65958902622328275</v>
      </c>
      <c r="J20" s="29">
        <v>0.70507311588765653</v>
      </c>
      <c r="K20" s="29">
        <v>0.7772171810875822</v>
      </c>
      <c r="L20" s="29">
        <v>0.82401617452271403</v>
      </c>
      <c r="M20" s="29">
        <v>0.62647999054234349</v>
      </c>
      <c r="N20" s="29">
        <v>0.61730123842221196</v>
      </c>
      <c r="O20" s="29">
        <v>0.65418899389353868</v>
      </c>
      <c r="P20" s="29">
        <v>0.6467295086120165</v>
      </c>
      <c r="Q20" s="29">
        <v>0.67662197602291074</v>
      </c>
      <c r="R20" s="29">
        <v>0.75513693094221901</v>
      </c>
      <c r="S20" s="29">
        <v>0.77103496196429733</v>
      </c>
      <c r="T20" s="29">
        <v>0.80891432376549832</v>
      </c>
      <c r="U20" s="29">
        <v>0.27790599765006191</v>
      </c>
      <c r="V20" s="29">
        <v>0.35705500158029718</v>
      </c>
      <c r="W20" s="29">
        <v>0.54551231787376442</v>
      </c>
      <c r="X20" s="29">
        <v>0.75234450961327348</v>
      </c>
      <c r="Y20" s="29">
        <v>0.72359130378137371</v>
      </c>
    </row>
    <row r="21" spans="1:25" x14ac:dyDescent="0.2">
      <c r="A21" s="7" t="s">
        <v>35</v>
      </c>
      <c r="B21" s="7" t="s">
        <v>36</v>
      </c>
      <c r="C21" s="29">
        <v>0.87458377352961592</v>
      </c>
      <c r="D21" s="29">
        <v>0.76125912844991783</v>
      </c>
      <c r="E21" s="29">
        <v>0.86981772575001748</v>
      </c>
      <c r="F21" s="29">
        <v>0.92861707214259004</v>
      </c>
      <c r="G21" s="29">
        <v>1.0070960568246832</v>
      </c>
      <c r="H21" s="29">
        <v>0.92942459807051359</v>
      </c>
      <c r="I21" s="29">
        <v>1.005541334390432</v>
      </c>
      <c r="J21" s="29">
        <v>0.97335886114473114</v>
      </c>
      <c r="K21" s="29">
        <v>1.0332915835536793</v>
      </c>
      <c r="L21" s="29">
        <v>1.1400669964477543</v>
      </c>
      <c r="M21" s="29">
        <v>1.0490412310702704</v>
      </c>
      <c r="N21" s="29">
        <v>0.98743711175867788</v>
      </c>
      <c r="O21" s="29">
        <v>1.0834883135759881</v>
      </c>
      <c r="P21" s="29">
        <v>1.0643832208057287</v>
      </c>
      <c r="Q21" s="29">
        <v>1.150536772840433</v>
      </c>
      <c r="R21" s="29">
        <v>1.0871811307864563</v>
      </c>
      <c r="S21" s="29">
        <v>1.0121299275634295</v>
      </c>
      <c r="T21" s="29">
        <v>1.1508727390807458</v>
      </c>
      <c r="U21" s="29">
        <v>0.41523740442885038</v>
      </c>
      <c r="V21" s="29">
        <v>0.58055809755953558</v>
      </c>
      <c r="W21" s="29">
        <v>0.85198508253664351</v>
      </c>
      <c r="X21" s="29">
        <v>1.0353720439539431</v>
      </c>
      <c r="Y21" s="29">
        <v>1.3914006699644776</v>
      </c>
    </row>
    <row r="22" spans="1:25" x14ac:dyDescent="0.2">
      <c r="A22" s="7" t="s">
        <v>37</v>
      </c>
      <c r="B22" s="7" t="s">
        <v>38</v>
      </c>
      <c r="C22" s="29">
        <v>1.1969451776784412</v>
      </c>
      <c r="D22" s="29">
        <v>1.012873230842696</v>
      </c>
      <c r="E22" s="29">
        <v>1.1884194492323725</v>
      </c>
      <c r="F22" s="29">
        <v>0.97197391803957722</v>
      </c>
      <c r="G22" s="29">
        <v>1.1798543803125399</v>
      </c>
      <c r="H22" s="29">
        <v>1.2045842738775427</v>
      </c>
      <c r="I22" s="29">
        <v>1.1542738105604415</v>
      </c>
      <c r="J22" s="29">
        <v>1.1990113401164153</v>
      </c>
      <c r="K22" s="29">
        <v>1.3038856476860938</v>
      </c>
      <c r="L22" s="29">
        <v>1.4115062327101739</v>
      </c>
      <c r="M22" s="29">
        <v>1.2347397399744127</v>
      </c>
      <c r="N22" s="29">
        <v>1.210224190015607</v>
      </c>
      <c r="O22" s="29">
        <v>1.4035554245677961</v>
      </c>
      <c r="P22" s="29">
        <v>1.7005820768555793</v>
      </c>
      <c r="Q22" s="29">
        <v>1.8615608233473773</v>
      </c>
      <c r="R22" s="29">
        <v>1.8248745754991862</v>
      </c>
      <c r="S22" s="29">
        <v>1.8329794431085182</v>
      </c>
      <c r="T22" s="29">
        <v>1.9229903612359589</v>
      </c>
      <c r="U22" s="29">
        <v>0.61120749130903662</v>
      </c>
      <c r="V22" s="29">
        <v>0.92810781483391724</v>
      </c>
      <c r="W22" s="29">
        <v>1.3469151266301835</v>
      </c>
      <c r="X22" s="29">
        <v>1.4464777317087874</v>
      </c>
      <c r="Y22" s="29">
        <v>1.6482621422303791</v>
      </c>
    </row>
    <row r="23" spans="1:25" x14ac:dyDescent="0.2">
      <c r="A23" s="7" t="s">
        <v>39</v>
      </c>
      <c r="B23" s="7" t="s">
        <v>40</v>
      </c>
      <c r="C23" s="29">
        <v>0.35014780877901702</v>
      </c>
      <c r="D23" s="29">
        <v>0.32636590622681289</v>
      </c>
      <c r="E23" s="29">
        <v>0.40093419433662691</v>
      </c>
      <c r="F23" s="29">
        <v>0.58619397931632655</v>
      </c>
      <c r="G23" s="29">
        <v>0.6822942947605396</v>
      </c>
      <c r="H23" s="29">
        <v>0.65725312321520657</v>
      </c>
      <c r="I23" s="29">
        <v>0.62634812551637709</v>
      </c>
      <c r="J23" s="29">
        <v>0.61145151184132462</v>
      </c>
      <c r="K23" s="29">
        <v>0.64454400780734489</v>
      </c>
      <c r="L23" s="29">
        <v>0.74497485347365855</v>
      </c>
      <c r="M23" s="29">
        <v>0.68396888152021429</v>
      </c>
      <c r="N23" s="29">
        <v>0.69772322740555492</v>
      </c>
      <c r="O23" s="29">
        <v>0.77870779570041537</v>
      </c>
      <c r="P23" s="29">
        <v>0.79112857166621386</v>
      </c>
      <c r="Q23" s="29">
        <v>0.86599701679577246</v>
      </c>
      <c r="R23" s="29">
        <v>0.47349217879263406</v>
      </c>
      <c r="S23" s="29">
        <v>1.2158331623628309</v>
      </c>
      <c r="T23" s="29">
        <v>1.3409364377879929</v>
      </c>
      <c r="U23" s="29">
        <v>0.41129680664067914</v>
      </c>
      <c r="V23" s="29">
        <v>0.60487238207194072</v>
      </c>
      <c r="W23" s="29">
        <v>0.9719756242271671</v>
      </c>
      <c r="X23" s="29">
        <v>1.1335787915250384</v>
      </c>
      <c r="Y23" s="29">
        <v>1.1296085792073993</v>
      </c>
    </row>
    <row r="24" spans="1:25" x14ac:dyDescent="0.2">
      <c r="A24" s="7" t="s">
        <v>41</v>
      </c>
      <c r="B24" s="7" t="s">
        <v>42</v>
      </c>
      <c r="C24" s="29">
        <v>0.53099866433044174</v>
      </c>
      <c r="D24" s="29">
        <v>0.47093662032515654</v>
      </c>
      <c r="E24" s="29">
        <v>0.49434059925031099</v>
      </c>
      <c r="F24" s="29">
        <v>0.53480210046500753</v>
      </c>
      <c r="G24" s="29">
        <v>0.62769241307219126</v>
      </c>
      <c r="H24" s="29">
        <v>0.61626236108898202</v>
      </c>
      <c r="I24" s="29">
        <v>0.50316202649639719</v>
      </c>
      <c r="J24" s="29">
        <v>0.49153541812160584</v>
      </c>
      <c r="K24" s="29">
        <v>0.59732742869991351</v>
      </c>
      <c r="L24" s="29">
        <v>0.63839133484125843</v>
      </c>
      <c r="M24" s="29">
        <v>0.61198130331778255</v>
      </c>
      <c r="N24" s="29">
        <v>0.57719826732562696</v>
      </c>
      <c r="O24" s="29">
        <v>0.62053448447874582</v>
      </c>
      <c r="P24" s="29">
        <v>0.61325147454520279</v>
      </c>
      <c r="Q24" s="29">
        <v>0.6615164921235982</v>
      </c>
      <c r="R24" s="29">
        <v>1.0281239436955283</v>
      </c>
      <c r="S24" s="29">
        <v>0.96411356790055436</v>
      </c>
      <c r="T24" s="29">
        <v>1.0638391334841257</v>
      </c>
      <c r="U24" s="29">
        <v>0.43120600747807725</v>
      </c>
      <c r="V24" s="29">
        <v>0.60219666658228643</v>
      </c>
      <c r="W24" s="29">
        <v>1.0473343528455261</v>
      </c>
      <c r="X24" s="29">
        <v>1.2632738849519702</v>
      </c>
      <c r="Y24" s="29">
        <v>1.3330246008192828</v>
      </c>
    </row>
    <row r="25" spans="1:25" x14ac:dyDescent="0.2">
      <c r="A25" s="7" t="s">
        <v>43</v>
      </c>
      <c r="B25" s="7" t="s">
        <v>44</v>
      </c>
      <c r="C25" s="29">
        <v>0.1715464271629753</v>
      </c>
      <c r="D25" s="29">
        <v>8.8882033406694066E-2</v>
      </c>
      <c r="E25" s="29">
        <v>0.18496544053388417</v>
      </c>
      <c r="F25" s="29">
        <v>0.18599507428299039</v>
      </c>
      <c r="G25" s="29">
        <v>0.19810272931578743</v>
      </c>
      <c r="H25" s="29">
        <v>0.5330901934293768</v>
      </c>
      <c r="I25" s="29">
        <v>0.56768079606126343</v>
      </c>
      <c r="J25" s="29">
        <v>0.5578014783252575</v>
      </c>
      <c r="K25" s="29">
        <v>0.59152171371412987</v>
      </c>
      <c r="L25" s="29">
        <v>0.70073981215656223</v>
      </c>
      <c r="M25" s="29">
        <v>0.64571181750867124</v>
      </c>
      <c r="N25" s="29">
        <v>0.62947037503734782</v>
      </c>
      <c r="O25" s="29">
        <v>0.70312682679691862</v>
      </c>
      <c r="P25" s="29">
        <v>0.67412865846529568</v>
      </c>
      <c r="Q25" s="29">
        <v>0.74368334221021315</v>
      </c>
      <c r="R25" s="29">
        <v>0.80434274282596552</v>
      </c>
      <c r="S25" s="29">
        <v>0.70351979111186169</v>
      </c>
      <c r="T25" s="29">
        <v>0.83311357642993544</v>
      </c>
      <c r="U25" s="29">
        <v>0.25869392951324388</v>
      </c>
      <c r="V25" s="29">
        <v>0.37354668156250403</v>
      </c>
      <c r="W25" s="29">
        <v>0.62046142454435627</v>
      </c>
      <c r="X25" s="29">
        <v>0.716591537951909</v>
      </c>
      <c r="Y25" s="29">
        <v>0.76347445407188974</v>
      </c>
    </row>
    <row r="26" spans="1:25" x14ac:dyDescent="0.2">
      <c r="A26" s="7" t="s">
        <v>45</v>
      </c>
      <c r="B26" s="7" t="s">
        <v>46</v>
      </c>
      <c r="C26" s="29">
        <v>0.76542721518987344</v>
      </c>
      <c r="D26" s="29">
        <v>0.66552868739680793</v>
      </c>
      <c r="E26" s="29">
        <v>1.0835527930671527</v>
      </c>
      <c r="F26" s="29">
        <v>0.92167263680350142</v>
      </c>
      <c r="G26" s="29">
        <v>0.99332191295403094</v>
      </c>
      <c r="H26" s="29">
        <v>0.94248097615894577</v>
      </c>
      <c r="I26" s="29">
        <v>0.92370214678832208</v>
      </c>
      <c r="J26" s="29">
        <v>0.8852170884512427</v>
      </c>
      <c r="K26" s="29">
        <v>0.88419249413794365</v>
      </c>
      <c r="L26" s="29">
        <v>0.91722249895718166</v>
      </c>
      <c r="M26" s="29">
        <v>0.86108445006013923</v>
      </c>
      <c r="N26" s="29">
        <v>0.82583921563863005</v>
      </c>
      <c r="O26" s="29">
        <v>0.97118176627100317</v>
      </c>
      <c r="P26" s="29">
        <v>0.90599650908973095</v>
      </c>
      <c r="Q26" s="29">
        <v>1.1214043016762039</v>
      </c>
      <c r="R26" s="29">
        <v>1.1042494340432598</v>
      </c>
      <c r="S26" s="29">
        <v>1.0588433018665435</v>
      </c>
      <c r="T26" s="29">
        <v>1.1723505327485451</v>
      </c>
      <c r="U26" s="29">
        <v>0.39412862910900792</v>
      </c>
      <c r="V26" s="29">
        <v>0.53220182483082046</v>
      </c>
      <c r="W26" s="29">
        <v>0.84835599185184285</v>
      </c>
      <c r="X26" s="29">
        <v>1.0058438323877097</v>
      </c>
      <c r="Y26" s="29">
        <v>0.9588623358320475</v>
      </c>
    </row>
    <row r="27" spans="1:25" x14ac:dyDescent="0.2">
      <c r="A27" s="7" t="s">
        <v>65</v>
      </c>
      <c r="B27" s="7" t="s">
        <v>66</v>
      </c>
      <c r="C27" s="29">
        <v>0.23310819356960361</v>
      </c>
      <c r="D27" s="29">
        <v>0.23669187894732405</v>
      </c>
      <c r="E27" s="29">
        <v>0.28672688957986414</v>
      </c>
      <c r="F27" s="29">
        <v>0.20463018906850972</v>
      </c>
      <c r="G27" s="29">
        <v>0.19448836268706107</v>
      </c>
      <c r="H27" s="29">
        <v>0.18041205525119192</v>
      </c>
      <c r="I27" s="29">
        <v>9.906729908936035E-2</v>
      </c>
      <c r="J27" s="29" t="s">
        <v>244</v>
      </c>
      <c r="K27" s="29" t="s">
        <v>244</v>
      </c>
      <c r="L27" s="29">
        <v>0.1756321162873356</v>
      </c>
      <c r="M27" s="29">
        <v>0.13681043252319497</v>
      </c>
      <c r="N27" s="29">
        <v>0.15515191626527436</v>
      </c>
      <c r="O27" s="29">
        <v>0.16705273865990122</v>
      </c>
      <c r="P27" s="29">
        <v>0.18122096799892146</v>
      </c>
      <c r="Q27" s="29">
        <v>0.1702822615239426</v>
      </c>
      <c r="R27" s="29">
        <v>2.4288156781998014</v>
      </c>
      <c r="S27" s="29">
        <v>2.2673640475052395</v>
      </c>
      <c r="T27" s="29">
        <v>2.2658136314054245</v>
      </c>
      <c r="U27" s="29">
        <v>0.57068794352318275</v>
      </c>
      <c r="V27" s="29">
        <v>1.2433172776409163</v>
      </c>
      <c r="W27" s="29">
        <v>2.057377651946906</v>
      </c>
      <c r="X27" s="29">
        <v>2.4479722028164872</v>
      </c>
      <c r="Y27" s="29">
        <v>2.6480310328345036</v>
      </c>
    </row>
    <row r="28" spans="1:25" x14ac:dyDescent="0.2">
      <c r="A28" s="7" t="s">
        <v>67</v>
      </c>
      <c r="B28" s="7" t="s">
        <v>68</v>
      </c>
      <c r="C28" s="29">
        <v>1.0005225877982811</v>
      </c>
      <c r="D28" s="29">
        <v>0.88423267868618605</v>
      </c>
      <c r="E28" s="29">
        <v>1.0201578282828283</v>
      </c>
      <c r="F28" s="29">
        <v>0.76763257575757571</v>
      </c>
      <c r="G28" s="29">
        <v>0.66064404185840997</v>
      </c>
      <c r="H28" s="29">
        <v>0.64118591643406009</v>
      </c>
      <c r="I28" s="29">
        <v>0.27786159997413484</v>
      </c>
      <c r="J28" s="29">
        <v>0.30707303667460584</v>
      </c>
      <c r="K28" s="29">
        <v>0.37868712886225736</v>
      </c>
      <c r="L28" s="29">
        <v>0.37347099332895062</v>
      </c>
      <c r="M28" s="29">
        <v>0.44638373083016308</v>
      </c>
      <c r="N28" s="29">
        <v>0.40083953916951365</v>
      </c>
      <c r="O28" s="29">
        <v>0.43178070676481051</v>
      </c>
      <c r="P28" s="29">
        <v>0.39933612820485187</v>
      </c>
      <c r="Q28" s="29">
        <v>0.33896259254868571</v>
      </c>
      <c r="R28" s="29">
        <v>0.31606117104398151</v>
      </c>
      <c r="S28" s="29">
        <v>0.26523618101283558</v>
      </c>
      <c r="T28" s="29">
        <v>0.31585640539288062</v>
      </c>
      <c r="U28" s="29">
        <v>8.7963012857127459E-2</v>
      </c>
      <c r="V28" s="29">
        <v>0.38465227559301213</v>
      </c>
      <c r="W28" s="29">
        <v>0.3077789393139273</v>
      </c>
      <c r="X28" s="29">
        <v>0.59426763948312844</v>
      </c>
      <c r="Y28" s="29">
        <v>1.0058950953237991</v>
      </c>
    </row>
    <row r="29" spans="1:25" x14ac:dyDescent="0.2">
      <c r="A29" s="7" t="s">
        <v>47</v>
      </c>
      <c r="B29" s="7" t="s">
        <v>48</v>
      </c>
      <c r="C29" s="29">
        <v>0.77264555850460281</v>
      </c>
      <c r="D29" s="29">
        <v>0.620260283568983</v>
      </c>
      <c r="E29" s="29">
        <v>0.74539608019057635</v>
      </c>
      <c r="F29" s="29">
        <v>0.57222217925316343</v>
      </c>
      <c r="G29" s="29">
        <v>0.58892630947679436</v>
      </c>
      <c r="H29" s="29">
        <v>0.56738814047713082</v>
      </c>
      <c r="I29" s="29">
        <v>0.78605175011335882</v>
      </c>
      <c r="J29" s="29">
        <v>0.80465904603097982</v>
      </c>
      <c r="K29" s="29">
        <v>0.85862514078429653</v>
      </c>
      <c r="L29" s="29">
        <v>0.90906797138970552</v>
      </c>
      <c r="M29" s="29">
        <v>0.78986389632425003</v>
      </c>
      <c r="N29" s="29">
        <v>0.80196403235479108</v>
      </c>
      <c r="O29" s="29">
        <v>0.87525779981570051</v>
      </c>
      <c r="P29" s="29">
        <v>0.90931662936796998</v>
      </c>
      <c r="Q29" s="29">
        <v>0.57095711381221936</v>
      </c>
      <c r="R29" s="29">
        <v>0.92411543580967426</v>
      </c>
      <c r="S29" s="29">
        <v>0.85929798001960012</v>
      </c>
      <c r="T29" s="29">
        <v>0.46912618661049921</v>
      </c>
      <c r="U29" s="29">
        <v>0.23333991545628738</v>
      </c>
      <c r="V29" s="29">
        <v>0.32360641830122722</v>
      </c>
      <c r="W29" s="29">
        <v>0.53352311787850859</v>
      </c>
      <c r="X29" s="29">
        <v>0.63446363011394391</v>
      </c>
      <c r="Y29" s="29">
        <v>0.63821909693273071</v>
      </c>
    </row>
    <row r="30" spans="1:25" x14ac:dyDescent="0.2">
      <c r="A30" s="7" t="s">
        <v>49</v>
      </c>
      <c r="B30" s="7" t="s">
        <v>50</v>
      </c>
      <c r="C30" s="29">
        <v>1.8528190009458436</v>
      </c>
      <c r="D30" s="29">
        <v>1.694802285512</v>
      </c>
      <c r="E30" s="29">
        <v>1.7183342354793898</v>
      </c>
      <c r="F30" s="29">
        <v>1.1410220701711975</v>
      </c>
      <c r="G30" s="29">
        <v>1.1567805265638245</v>
      </c>
      <c r="H30" s="29">
        <v>1.1870348656729861</v>
      </c>
      <c r="I30" s="29">
        <v>1.2174822149200053</v>
      </c>
      <c r="J30" s="29">
        <v>1.2545063846145186</v>
      </c>
      <c r="K30" s="29">
        <v>1.2773732606971848</v>
      </c>
      <c r="L30" s="29">
        <v>1.4479138016724329</v>
      </c>
      <c r="M30" s="29">
        <v>1.3264380461583745</v>
      </c>
      <c r="N30" s="29">
        <v>1.2253457696198826</v>
      </c>
      <c r="O30" s="29">
        <v>1.396518418796614</v>
      </c>
      <c r="P30" s="29">
        <v>1.3902327219737216</v>
      </c>
      <c r="Q30" s="29">
        <v>1.4496476760775192</v>
      </c>
      <c r="R30" s="29">
        <v>1.4754885167010063</v>
      </c>
      <c r="S30" s="29">
        <v>1.393279065316239</v>
      </c>
      <c r="T30" s="29">
        <v>1.5058763544888529</v>
      </c>
      <c r="U30" s="29">
        <v>0.50102054110392147</v>
      </c>
      <c r="V30" s="29">
        <v>0.69752255403881758</v>
      </c>
      <c r="W30" s="29">
        <v>1.0877552760125393</v>
      </c>
      <c r="X30" s="29">
        <v>1.3598802693778158</v>
      </c>
      <c r="Y30" s="29">
        <v>1.3797329704742742</v>
      </c>
    </row>
    <row r="31" spans="1:25" x14ac:dyDescent="0.2">
      <c r="A31" s="7" t="s">
        <v>51</v>
      </c>
      <c r="B31" s="7" t="s">
        <v>52</v>
      </c>
      <c r="C31" s="29">
        <v>1.4499638467100506</v>
      </c>
      <c r="D31" s="29">
        <v>1.2142042259178918</v>
      </c>
      <c r="E31" s="29">
        <v>1.5022649735415434</v>
      </c>
      <c r="F31" s="29">
        <v>1.1247720845049878</v>
      </c>
      <c r="G31" s="29">
        <v>1.5967234249167044</v>
      </c>
      <c r="H31" s="29">
        <v>1.3556599192994794</v>
      </c>
      <c r="I31" s="29">
        <v>1.5220921861134831</v>
      </c>
      <c r="J31" s="29">
        <v>1.4368124968607163</v>
      </c>
      <c r="K31" s="29">
        <v>1.4372394394494952</v>
      </c>
      <c r="L31" s="29">
        <v>1.5858489460378054</v>
      </c>
      <c r="M31" s="29">
        <v>1.3845831868334255</v>
      </c>
      <c r="N31" s="29">
        <v>1.2188876052706481</v>
      </c>
      <c r="O31" s="29">
        <v>1.385236157851558</v>
      </c>
      <c r="P31" s="29">
        <v>1.4500895742294104</v>
      </c>
      <c r="Q31" s="29">
        <v>1.5478091985199323</v>
      </c>
      <c r="R31" s="29">
        <v>1.6070035327406365</v>
      </c>
      <c r="S31" s="29">
        <v>1.5689805280693823</v>
      </c>
      <c r="T31" s="29">
        <v>1.6606392418839051</v>
      </c>
      <c r="U31" s="29">
        <v>0.46996333316590488</v>
      </c>
      <c r="V31" s="29">
        <v>0.73646759422036934</v>
      </c>
      <c r="W31" s="29">
        <v>1.1299663468782963</v>
      </c>
      <c r="X31" s="29">
        <v>1.3303782209051183</v>
      </c>
      <c r="Y31" s="29">
        <v>1.4877274934284328</v>
      </c>
    </row>
    <row r="32" spans="1:25" x14ac:dyDescent="0.2">
      <c r="A32" s="7" t="s">
        <v>53</v>
      </c>
      <c r="B32" s="7" t="s">
        <v>54</v>
      </c>
      <c r="C32" s="29">
        <v>1.6917276386646167</v>
      </c>
      <c r="D32" s="29">
        <v>1.4951698845974561</v>
      </c>
      <c r="E32" s="29">
        <v>1.7405482462653321</v>
      </c>
      <c r="F32" s="29">
        <v>1.5780815340599725</v>
      </c>
      <c r="G32" s="29">
        <v>1.1131047158266754</v>
      </c>
      <c r="H32" s="29">
        <v>1.8505686301376336</v>
      </c>
      <c r="I32" s="29">
        <v>1.8564982589097987</v>
      </c>
      <c r="J32" s="29">
        <v>1.914644056905537</v>
      </c>
      <c r="K32" s="29">
        <v>1.9392791839318873</v>
      </c>
      <c r="L32" s="29">
        <v>2.1305912146998094</v>
      </c>
      <c r="M32" s="29">
        <v>1.9608313764770917</v>
      </c>
      <c r="N32" s="29">
        <v>1.7497578538051208</v>
      </c>
      <c r="O32" s="29">
        <v>1.9001436340355966</v>
      </c>
      <c r="P32" s="29">
        <v>2.0253414851948275</v>
      </c>
      <c r="Q32" s="29">
        <v>2.1291076263058177</v>
      </c>
      <c r="R32" s="29">
        <v>2.1256632443337788</v>
      </c>
      <c r="S32" s="29">
        <v>2.0429957146029509</v>
      </c>
      <c r="T32" s="29">
        <v>2.263171571800481</v>
      </c>
      <c r="U32" s="29">
        <v>0.69354686296651535</v>
      </c>
      <c r="V32" s="29">
        <v>1.0294733261201328</v>
      </c>
      <c r="W32" s="29">
        <v>1.6194784761562777</v>
      </c>
      <c r="X32" s="29">
        <v>1.9461750350816682</v>
      </c>
      <c r="Y32" s="29">
        <v>1.9894778619317832</v>
      </c>
    </row>
    <row r="33" spans="1:25" x14ac:dyDescent="0.2">
      <c r="A33" s="7" t="s">
        <v>55</v>
      </c>
      <c r="B33" s="7" t="s">
        <v>56</v>
      </c>
      <c r="C33" s="29">
        <v>0.8569917164600791</v>
      </c>
      <c r="D33" s="29">
        <v>0.49385647474662464</v>
      </c>
      <c r="E33" s="29">
        <v>0.68341609239049361</v>
      </c>
      <c r="F33" s="29">
        <v>0.53057693686223373</v>
      </c>
      <c r="G33" s="29">
        <v>0.56722731176638996</v>
      </c>
      <c r="H33" s="29">
        <v>1.3122423418265101</v>
      </c>
      <c r="I33" s="29">
        <v>1.3936998997995993</v>
      </c>
      <c r="J33" s="29">
        <v>1.3897706126538791</v>
      </c>
      <c r="K33" s="29">
        <v>1.4065523904952764</v>
      </c>
      <c r="L33" s="29">
        <v>1.4976023475522473</v>
      </c>
      <c r="M33" s="29">
        <v>0.60703371027769826</v>
      </c>
      <c r="N33" s="29">
        <v>0.6432955196106499</v>
      </c>
      <c r="O33" s="29">
        <v>0.8805342828514171</v>
      </c>
      <c r="P33" s="29">
        <v>0.85687983109075294</v>
      </c>
      <c r="Q33" s="29">
        <v>1.0110238333810477</v>
      </c>
      <c r="R33" s="29">
        <v>0.89903557114228461</v>
      </c>
      <c r="S33" s="29">
        <v>0.50499391640423708</v>
      </c>
      <c r="T33" s="29">
        <v>0.48351703406813629</v>
      </c>
      <c r="U33" s="29">
        <v>0.31894503292298881</v>
      </c>
      <c r="V33" s="29">
        <v>0.38438484111079302</v>
      </c>
      <c r="W33" s="29">
        <v>0.69049348697394786</v>
      </c>
      <c r="X33" s="29">
        <v>0.80246922416261091</v>
      </c>
      <c r="Y33" s="29">
        <v>0.88334884053821927</v>
      </c>
    </row>
    <row r="34" spans="1:25" x14ac:dyDescent="0.2">
      <c r="A34" s="7" t="s">
        <v>57</v>
      </c>
      <c r="B34" s="7" t="s">
        <v>58</v>
      </c>
      <c r="C34" s="29">
        <v>0.81222674506256598</v>
      </c>
      <c r="D34" s="29">
        <v>0.72253973475140365</v>
      </c>
      <c r="E34" s="29">
        <v>0.9222612503414368</v>
      </c>
      <c r="F34" s="29">
        <v>0.84086272534826545</v>
      </c>
      <c r="G34" s="29">
        <v>0.70462937842889006</v>
      </c>
      <c r="H34" s="29">
        <v>0.84198468680291794</v>
      </c>
      <c r="I34" s="29">
        <v>0.82939010972448302</v>
      </c>
      <c r="J34" s="29">
        <v>0.89302804907457645</v>
      </c>
      <c r="K34" s="29">
        <v>0.93231898474709107</v>
      </c>
      <c r="L34" s="29">
        <v>0.99329859227105566</v>
      </c>
      <c r="M34" s="29">
        <v>0.92772577922469401</v>
      </c>
      <c r="N34" s="29">
        <v>0.97027792849822148</v>
      </c>
      <c r="O34" s="29">
        <v>1.0275743051787545</v>
      </c>
      <c r="P34" s="29">
        <v>1.0305114698257671</v>
      </c>
      <c r="Q34" s="29">
        <v>1.1782947488997408</v>
      </c>
      <c r="R34" s="29">
        <v>1.0761873002954121</v>
      </c>
      <c r="S34" s="29">
        <v>1.0767807620425633</v>
      </c>
      <c r="T34" s="29">
        <v>1.2347960752396454</v>
      </c>
      <c r="U34" s="29">
        <v>0.41070755712304818</v>
      </c>
      <c r="V34" s="29">
        <v>0.50576694097787422</v>
      </c>
      <c r="W34" s="29">
        <v>0.89097259902333148</v>
      </c>
      <c r="X34" s="29">
        <v>1.0986013142822693</v>
      </c>
      <c r="Y34" s="29">
        <v>1.1456279767287636</v>
      </c>
    </row>
    <row r="35" spans="1:25" x14ac:dyDescent="0.2">
      <c r="A35" s="7" t="s">
        <v>59</v>
      </c>
      <c r="B35" s="7" t="s">
        <v>60</v>
      </c>
      <c r="C35" s="29">
        <v>0.70914733095033033</v>
      </c>
      <c r="D35" s="29">
        <v>1.6724707700155623</v>
      </c>
      <c r="E35" s="29">
        <v>1.8646841354604291</v>
      </c>
      <c r="F35" s="29">
        <v>1.6533820151228533</v>
      </c>
      <c r="G35" s="29">
        <v>1.7312938381045946</v>
      </c>
      <c r="H35" s="29">
        <v>1.5390964903405215</v>
      </c>
      <c r="I35" s="29">
        <v>1.6467134273115676</v>
      </c>
      <c r="J35" s="29">
        <v>1.6033934650421204</v>
      </c>
      <c r="K35" s="29">
        <v>1.4694483701771965</v>
      </c>
      <c r="L35" s="29">
        <v>1.7157936308476645</v>
      </c>
      <c r="M35" s="29">
        <v>1.5460387815250847</v>
      </c>
      <c r="N35" s="29">
        <v>1.2419324831991332</v>
      </c>
      <c r="O35" s="29">
        <v>1.2691027243678663</v>
      </c>
      <c r="P35" s="29">
        <v>1.2274130744852032</v>
      </c>
      <c r="Q35" s="29">
        <v>1.1460688093007771</v>
      </c>
      <c r="R35" s="29">
        <v>1.1522750935920074</v>
      </c>
      <c r="S35" s="29">
        <v>0.99282107688742527</v>
      </c>
      <c r="T35" s="29">
        <v>0.97690145993739863</v>
      </c>
      <c r="U35" s="29">
        <v>0.34254185121237146</v>
      </c>
      <c r="V35" s="29">
        <v>0.71025154789919809</v>
      </c>
      <c r="W35" s="29">
        <v>1.060465169412141</v>
      </c>
      <c r="X35" s="29">
        <v>1.4146982698126203</v>
      </c>
      <c r="Y35" s="29">
        <v>1.4436114275269842</v>
      </c>
    </row>
    <row r="36" spans="1:25" x14ac:dyDescent="0.2">
      <c r="A36" s="7" t="s">
        <v>61</v>
      </c>
      <c r="B36" s="7" t="s">
        <v>62</v>
      </c>
      <c r="C36" s="29">
        <v>0.40085609507806658</v>
      </c>
      <c r="D36" s="29">
        <v>0.37625501330749511</v>
      </c>
      <c r="E36" s="29">
        <v>0.22221061280318394</v>
      </c>
      <c r="F36" s="29">
        <v>0.52374178963416085</v>
      </c>
      <c r="G36" s="29">
        <v>0.59827693199679299</v>
      </c>
      <c r="H36" s="29">
        <v>0.58457709189243057</v>
      </c>
      <c r="I36" s="29">
        <v>0.65417019599672055</v>
      </c>
      <c r="J36" s="29">
        <v>1.2177864645851546</v>
      </c>
      <c r="K36" s="29">
        <v>1.9159211664681182</v>
      </c>
      <c r="L36" s="29">
        <v>2.1959876613111442</v>
      </c>
      <c r="M36" s="29">
        <v>2.0201024600374149</v>
      </c>
      <c r="N36" s="29">
        <v>1.9754811590395391</v>
      </c>
      <c r="O36" s="29">
        <v>2.227398321322287</v>
      </c>
      <c r="P36" s="29">
        <v>2.2199176514818655</v>
      </c>
      <c r="Q36" s="29">
        <v>2.3206586975526453</v>
      </c>
      <c r="R36" s="29">
        <v>2.2410030393759994</v>
      </c>
      <c r="S36" s="29">
        <v>2.0979100326585707</v>
      </c>
      <c r="T36" s="29">
        <v>2.303172093908112</v>
      </c>
      <c r="U36" s="29">
        <v>0.65071635963382535</v>
      </c>
      <c r="V36" s="29">
        <v>1.0150813746495206</v>
      </c>
      <c r="W36" s="29">
        <v>1.5206188368838016</v>
      </c>
      <c r="X36" s="29">
        <v>1.8206609623633754</v>
      </c>
      <c r="Y36" s="29">
        <v>1.8785155524552812</v>
      </c>
    </row>
    <row r="37" spans="1:25" x14ac:dyDescent="0.2">
      <c r="A37" s="7" t="s">
        <v>63</v>
      </c>
      <c r="B37" s="7" t="s">
        <v>64</v>
      </c>
      <c r="C37" s="29">
        <v>0.82033814396223448</v>
      </c>
      <c r="D37" s="29">
        <v>0.81247932352437424</v>
      </c>
      <c r="E37" s="29">
        <v>0.98212006554918962</v>
      </c>
      <c r="F37" s="29">
        <v>0.84870119059887816</v>
      </c>
      <c r="G37" s="29">
        <v>0.92453573103921105</v>
      </c>
      <c r="H37" s="29">
        <v>0.90437407268258208</v>
      </c>
      <c r="I37" s="29">
        <v>0.89934135257271552</v>
      </c>
      <c r="J37" s="29">
        <v>1.1231498757208931</v>
      </c>
      <c r="K37" s="29">
        <v>1.1183347236461432</v>
      </c>
      <c r="L37" s="29">
        <v>1.2322268141459551</v>
      </c>
      <c r="M37" s="29">
        <v>0.99460112880664464</v>
      </c>
      <c r="N37" s="29">
        <v>0.90266324501132411</v>
      </c>
      <c r="O37" s="29">
        <v>1.0496384125387113</v>
      </c>
      <c r="P37" s="29">
        <v>1.0430561834958194</v>
      </c>
      <c r="Q37" s="29">
        <v>1.6160136441690705</v>
      </c>
      <c r="R37" s="29">
        <v>1.6057497394490117</v>
      </c>
      <c r="S37" s="29">
        <v>1.5572670907651389</v>
      </c>
      <c r="T37" s="29">
        <v>1.6604452821698219</v>
      </c>
      <c r="U37" s="29">
        <v>0.50581702634377446</v>
      </c>
      <c r="V37" s="29">
        <v>0.81673872944512727</v>
      </c>
      <c r="W37" s="29">
        <v>1.3227722625165299</v>
      </c>
      <c r="X37" s="29">
        <v>1.7222738725199898</v>
      </c>
      <c r="Y37" s="29">
        <v>1.2140328198727706</v>
      </c>
    </row>
    <row r="38" spans="1:25" x14ac:dyDescent="0.2">
      <c r="A38" s="7" t="s">
        <v>69</v>
      </c>
      <c r="B38" s="7" t="s">
        <v>70</v>
      </c>
      <c r="C38" s="29">
        <v>0.80331233701103311</v>
      </c>
      <c r="D38" s="29">
        <v>0.61312096288866602</v>
      </c>
      <c r="E38" s="29">
        <v>0.735151917021996</v>
      </c>
      <c r="F38" s="29">
        <v>0.60731092892095517</v>
      </c>
      <c r="G38" s="29">
        <v>0.62223302760208143</v>
      </c>
      <c r="H38" s="29">
        <v>0.54513228529862712</v>
      </c>
      <c r="I38" s="29">
        <v>0.70769922528040619</v>
      </c>
      <c r="J38" s="29">
        <v>0.60435448094310051</v>
      </c>
      <c r="K38" s="29">
        <v>0.76735799312725561</v>
      </c>
      <c r="L38" s="29">
        <v>0.81794416319957752</v>
      </c>
      <c r="M38" s="29">
        <v>0.71314984229809519</v>
      </c>
      <c r="N38" s="29">
        <v>0.7465345447558398</v>
      </c>
      <c r="O38" s="29">
        <v>0.78101329192432922</v>
      </c>
      <c r="P38" s="29">
        <v>0.76545354492707018</v>
      </c>
      <c r="Q38" s="29">
        <v>0.95306718114217226</v>
      </c>
      <c r="R38" s="29">
        <v>0.89490243134117853</v>
      </c>
      <c r="S38" s="29">
        <v>0.87410773922261387</v>
      </c>
      <c r="T38" s="29">
        <v>0.98603491793357567</v>
      </c>
      <c r="U38" s="29">
        <v>0.33484826501762627</v>
      </c>
      <c r="V38" s="29">
        <v>0.42766429950421608</v>
      </c>
      <c r="W38" s="29">
        <v>0.75549996013337672</v>
      </c>
      <c r="X38" s="29">
        <v>0.91191959751702822</v>
      </c>
      <c r="Y38" s="29">
        <v>0.93266984815391396</v>
      </c>
    </row>
    <row r="39" spans="1:25" x14ac:dyDescent="0.2">
      <c r="A39" s="7" t="s">
        <v>71</v>
      </c>
      <c r="B39" s="7" t="s">
        <v>72</v>
      </c>
      <c r="C39" s="29">
        <v>0.9200000382285648</v>
      </c>
      <c r="D39" s="29">
        <v>0.86320194812766049</v>
      </c>
      <c r="E39" s="29">
        <v>0.81509866563266542</v>
      </c>
      <c r="F39" s="29">
        <v>0.88385272226109091</v>
      </c>
      <c r="G39" s="29">
        <v>0.8585078667738687</v>
      </c>
      <c r="H39" s="29">
        <v>0.8181653297679613</v>
      </c>
      <c r="I39" s="29">
        <v>0.77573040672621152</v>
      </c>
      <c r="J39" s="29">
        <v>0.76046940050464651</v>
      </c>
      <c r="K39" s="29">
        <v>0.81212374750439009</v>
      </c>
      <c r="L39" s="29">
        <v>0.87525181945856467</v>
      </c>
      <c r="M39" s="29">
        <v>0.82002700435780562</v>
      </c>
      <c r="N39" s="29">
        <v>0.86913518648364485</v>
      </c>
      <c r="O39" s="29">
        <v>1.1199303418212445</v>
      </c>
      <c r="P39" s="29">
        <v>1.2608533404863147</v>
      </c>
      <c r="Q39" s="29">
        <v>1.4000786642641174</v>
      </c>
      <c r="R39" s="29">
        <v>1.354807102298984</v>
      </c>
      <c r="S39" s="29">
        <v>1.2748468235828794</v>
      </c>
      <c r="T39" s="29">
        <v>1.3250022410976305</v>
      </c>
      <c r="U39" s="29">
        <v>0.45447375205607676</v>
      </c>
      <c r="V39" s="29">
        <v>0.6153637145098737</v>
      </c>
      <c r="W39" s="29">
        <v>1.0034683157439019</v>
      </c>
      <c r="X39" s="29">
        <v>1.2860648201875295</v>
      </c>
      <c r="Y39" s="29">
        <v>1.3626818676786467</v>
      </c>
    </row>
    <row r="40" spans="1:25" x14ac:dyDescent="0.2">
      <c r="A40" s="7" t="s">
        <v>73</v>
      </c>
      <c r="B40" s="7" t="s">
        <v>74</v>
      </c>
      <c r="C40" s="29">
        <v>1.3819421475614355</v>
      </c>
      <c r="D40" s="29">
        <v>1.241767487741898</v>
      </c>
      <c r="E40" s="29">
        <v>1.3441102687801516</v>
      </c>
      <c r="F40" s="29">
        <v>1.1955230875258442</v>
      </c>
      <c r="G40" s="29">
        <v>1.1407372696032489</v>
      </c>
      <c r="H40" s="29">
        <v>1.1749654845763924</v>
      </c>
      <c r="I40" s="29">
        <v>1.1544124315989963</v>
      </c>
      <c r="J40" s="29">
        <v>1.2221231268454416</v>
      </c>
      <c r="K40" s="29">
        <v>1.1611341213935162</v>
      </c>
      <c r="L40" s="29">
        <v>1.2965605506343785</v>
      </c>
      <c r="M40" s="29">
        <v>1.5525994900787052</v>
      </c>
      <c r="N40" s="29">
        <v>1.746535860769316</v>
      </c>
      <c r="O40" s="29">
        <v>1.8363817758563352</v>
      </c>
      <c r="P40" s="29">
        <v>1.8690782114460198</v>
      </c>
      <c r="Q40" s="29">
        <v>2.0204522780179581</v>
      </c>
      <c r="R40" s="29">
        <v>1.9702562707218509</v>
      </c>
      <c r="S40" s="29">
        <v>1.9761717608408662</v>
      </c>
      <c r="T40" s="29">
        <v>2.1050780502060848</v>
      </c>
      <c r="U40" s="29">
        <v>0.6711713073535488</v>
      </c>
      <c r="V40" s="29">
        <v>0.87196037528594894</v>
      </c>
      <c r="W40" s="29">
        <v>1.5405064949461358</v>
      </c>
      <c r="X40" s="29">
        <v>1.7956485372514637</v>
      </c>
      <c r="Y40" s="29">
        <v>1.9941097036208444</v>
      </c>
    </row>
    <row r="41" spans="1:25" x14ac:dyDescent="0.2">
      <c r="A41" s="7" t="s">
        <v>75</v>
      </c>
      <c r="B41" s="7" t="s">
        <v>76</v>
      </c>
      <c r="C41" s="29">
        <v>1.0006517345148966</v>
      </c>
      <c r="D41" s="29">
        <v>0.89691641796146149</v>
      </c>
      <c r="E41" s="29">
        <v>0.96446944161037995</v>
      </c>
      <c r="F41" s="29">
        <v>1.0119669268266083</v>
      </c>
      <c r="G41" s="29">
        <v>0.90072769953051646</v>
      </c>
      <c r="H41" s="29">
        <v>0.88850367160226318</v>
      </c>
      <c r="I41" s="29">
        <v>0.90113458528951484</v>
      </c>
      <c r="J41" s="29">
        <v>0.90671843023955701</v>
      </c>
      <c r="K41" s="29">
        <v>0.95244793547610451</v>
      </c>
      <c r="L41" s="29">
        <v>1.009450463464548</v>
      </c>
      <c r="M41" s="29">
        <v>0.98064042373901528</v>
      </c>
      <c r="N41" s="29">
        <v>1.025566389791742</v>
      </c>
      <c r="O41" s="29">
        <v>1.1593722162032021</v>
      </c>
      <c r="P41" s="29">
        <v>1.1633339352353438</v>
      </c>
      <c r="Q41" s="29">
        <v>1.2616359696641386</v>
      </c>
      <c r="R41" s="29">
        <v>1.2365300349103165</v>
      </c>
      <c r="S41" s="29">
        <v>1.1961213434452871</v>
      </c>
      <c r="T41" s="29">
        <v>1.2245058384495004</v>
      </c>
      <c r="U41" s="29">
        <v>0.41608884073672808</v>
      </c>
      <c r="V41" s="29">
        <v>0.68041109907307096</v>
      </c>
      <c r="W41" s="29">
        <v>1.0976176718430239</v>
      </c>
      <c r="X41" s="29">
        <v>1.3190544119417358</v>
      </c>
      <c r="Y41" s="29">
        <v>1.2304225352112677</v>
      </c>
    </row>
    <row r="42" spans="1:25" x14ac:dyDescent="0.2">
      <c r="A42" s="7" t="s">
        <v>77</v>
      </c>
      <c r="B42" s="7" t="s">
        <v>78</v>
      </c>
      <c r="C42" s="29">
        <v>0.90015516916339167</v>
      </c>
      <c r="D42" s="29">
        <v>0.76062339852817973</v>
      </c>
      <c r="E42" s="29">
        <v>0.74550892520885759</v>
      </c>
      <c r="F42" s="29">
        <v>0.8119847239024176</v>
      </c>
      <c r="G42" s="29">
        <v>0.7073718190382523</v>
      </c>
      <c r="H42" s="29">
        <v>0.61111336664714022</v>
      </c>
      <c r="I42" s="29">
        <v>0.7122636624031512</v>
      </c>
      <c r="J42" s="29">
        <v>0.71019970884252059</v>
      </c>
      <c r="K42" s="29">
        <v>0.70787310041287355</v>
      </c>
      <c r="L42" s="29">
        <v>0.79816257590684281</v>
      </c>
      <c r="M42" s="29">
        <v>0.76928379734312591</v>
      </c>
      <c r="N42" s="29">
        <v>0.72344596559635499</v>
      </c>
      <c r="O42" s="29">
        <v>0.72085835942620269</v>
      </c>
      <c r="P42" s="29">
        <v>0.73935025648206532</v>
      </c>
      <c r="Q42" s="29">
        <v>0.87821762571598305</v>
      </c>
      <c r="R42" s="29">
        <v>0.83908536448955884</v>
      </c>
      <c r="S42" s="29">
        <v>0.83862136850643831</v>
      </c>
      <c r="T42" s="29">
        <v>1.1569723267824281</v>
      </c>
      <c r="U42" s="29">
        <v>0.38131438462118455</v>
      </c>
      <c r="V42" s="29">
        <v>0.51027792530824667</v>
      </c>
      <c r="W42" s="29">
        <v>0.83641075907257145</v>
      </c>
      <c r="X42" s="29">
        <v>1.0174835343568311</v>
      </c>
      <c r="Y42" s="29">
        <v>1.0495415139691791</v>
      </c>
    </row>
    <row r="43" spans="1:25" x14ac:dyDescent="0.2">
      <c r="A43" s="7" t="s">
        <v>79</v>
      </c>
      <c r="B43" s="7" t="s">
        <v>80</v>
      </c>
      <c r="C43" s="29">
        <v>1.1435115436530945</v>
      </c>
      <c r="D43" s="29">
        <v>1.082411850615481</v>
      </c>
      <c r="E43" s="29">
        <v>1.1601531319415004</v>
      </c>
      <c r="F43" s="29">
        <v>0.96199612835425452</v>
      </c>
      <c r="G43" s="29">
        <v>0.94551763765812835</v>
      </c>
      <c r="H43" s="29">
        <v>1.0119822950054318</v>
      </c>
      <c r="I43" s="29">
        <v>1.0530296908808505</v>
      </c>
      <c r="J43" s="29">
        <v>1.091891794830357</v>
      </c>
      <c r="K43" s="29">
        <v>1.1755541788994532</v>
      </c>
      <c r="L43" s="29">
        <v>1.0990294574478592</v>
      </c>
      <c r="M43" s="29">
        <v>1.2160251748502886</v>
      </c>
      <c r="N43" s="29">
        <v>1.1944972661405446</v>
      </c>
      <c r="O43" s="29">
        <v>1.3664116860146704</v>
      </c>
      <c r="P43" s="29">
        <v>1.3743331447913019</v>
      </c>
      <c r="Q43" s="29">
        <v>1.4633519181907149</v>
      </c>
      <c r="R43" s="29">
        <v>1.3628365699715392</v>
      </c>
      <c r="S43" s="29">
        <v>1.3157639094639122</v>
      </c>
      <c r="T43" s="29">
        <v>1.4182598468320449</v>
      </c>
      <c r="U43" s="29">
        <v>0.47376123396270459</v>
      </c>
      <c r="V43" s="29">
        <v>0.66584157082446738</v>
      </c>
      <c r="W43" s="29">
        <v>1.0859221949883733</v>
      </c>
      <c r="X43" s="29">
        <v>1.3867436995537838</v>
      </c>
      <c r="Y43" s="29">
        <v>1.3243273089665204</v>
      </c>
    </row>
    <row r="44" spans="1:25" x14ac:dyDescent="0.2">
      <c r="A44" s="7" t="s">
        <v>81</v>
      </c>
      <c r="B44" s="7" t="s">
        <v>82</v>
      </c>
      <c r="C44" s="29">
        <v>0.37620652507798336</v>
      </c>
      <c r="D44" s="29">
        <v>0.48634371525359199</v>
      </c>
      <c r="E44" s="29">
        <v>0.6199331212788517</v>
      </c>
      <c r="F44" s="29">
        <v>0.59212994561274734</v>
      </c>
      <c r="G44" s="29">
        <v>1.5405739093226836</v>
      </c>
      <c r="H44" s="29">
        <v>1.4369484212590704</v>
      </c>
      <c r="I44" s="29">
        <v>1.6321382089179697</v>
      </c>
      <c r="J44" s="29">
        <v>0.66589259926188737</v>
      </c>
      <c r="K44" s="29">
        <v>1.7137406621619213</v>
      </c>
      <c r="L44" s="29">
        <v>1.9050883417425877</v>
      </c>
      <c r="M44" s="29">
        <v>1.7841020520957764</v>
      </c>
      <c r="N44" s="29">
        <v>1.6453582698924922</v>
      </c>
      <c r="O44" s="29">
        <v>1.836367202125194</v>
      </c>
      <c r="P44" s="29">
        <v>1.7687336197828452</v>
      </c>
      <c r="Q44" s="29">
        <v>1.7885414252348946</v>
      </c>
      <c r="R44" s="29">
        <v>1.7640045285171781</v>
      </c>
      <c r="S44" s="29">
        <v>1.6568311077038278</v>
      </c>
      <c r="T44" s="29">
        <v>0.72596230990033694</v>
      </c>
      <c r="U44" s="29">
        <v>0.52219686569559098</v>
      </c>
      <c r="V44" s="29">
        <v>0.77947101927294127</v>
      </c>
      <c r="W44" s="29">
        <v>1.1753463245912745</v>
      </c>
      <c r="X44" s="29">
        <v>1.4009386867300184</v>
      </c>
      <c r="Y44" s="29">
        <v>1.4680374048387383</v>
      </c>
    </row>
    <row r="45" spans="1:25" x14ac:dyDescent="0.2">
      <c r="A45" s="7" t="s">
        <v>83</v>
      </c>
      <c r="B45" s="7" t="s">
        <v>84</v>
      </c>
      <c r="C45" s="29">
        <v>0.74963312473037147</v>
      </c>
      <c r="D45" s="29">
        <v>0.72806825955816123</v>
      </c>
      <c r="E45" s="29">
        <v>0.88271653868953248</v>
      </c>
      <c r="F45" s="29">
        <v>0.8133124939687616</v>
      </c>
      <c r="G45" s="29">
        <v>0.75043527706366175</v>
      </c>
      <c r="H45" s="29">
        <v>0.73485980634775716</v>
      </c>
      <c r="I45" s="29">
        <v>0.89251739906937999</v>
      </c>
      <c r="J45" s="29">
        <v>0.7793277432065544</v>
      </c>
      <c r="K45" s="29">
        <v>0.79565603901876458</v>
      </c>
      <c r="L45" s="29">
        <v>0.86502967252108309</v>
      </c>
      <c r="M45" s="29">
        <v>0.8322369316771181</v>
      </c>
      <c r="N45" s="29">
        <v>0.80654797658233424</v>
      </c>
      <c r="O45" s="29">
        <v>0.8490729839904535</v>
      </c>
      <c r="P45" s="29">
        <v>0.89221306551980972</v>
      </c>
      <c r="Q45" s="29">
        <v>0.96733219608691123</v>
      </c>
      <c r="R45" s="29">
        <v>0.9536355846007224</v>
      </c>
      <c r="S45" s="29">
        <v>0.83439769987906742</v>
      </c>
      <c r="T45" s="29">
        <v>0.89592433306904362</v>
      </c>
      <c r="U45" s="29">
        <v>0.34514788207875829</v>
      </c>
      <c r="V45" s="29">
        <v>0.36401015513002249</v>
      </c>
      <c r="W45" s="29">
        <v>0.65509878827194601</v>
      </c>
      <c r="X45" s="29">
        <v>0.78042975100710377</v>
      </c>
      <c r="Y45" s="29">
        <v>0.82165092941864282</v>
      </c>
    </row>
    <row r="46" spans="1:25" x14ac:dyDescent="0.2">
      <c r="A46" s="7" t="s">
        <v>85</v>
      </c>
      <c r="B46" s="7" t="s">
        <v>86</v>
      </c>
      <c r="C46" s="29">
        <v>1.0989510112375984</v>
      </c>
      <c r="D46" s="29">
        <v>0.94510907618422568</v>
      </c>
      <c r="E46" s="29">
        <v>1.4757514166419408</v>
      </c>
      <c r="F46" s="29">
        <v>1.149723255672767</v>
      </c>
      <c r="G46" s="29">
        <v>1.1052684514806483</v>
      </c>
      <c r="H46" s="29">
        <v>0.92066458344530011</v>
      </c>
      <c r="I46" s="29">
        <v>0.79806905341389822</v>
      </c>
      <c r="J46" s="29">
        <v>0.72281127396408362</v>
      </c>
      <c r="K46" s="29">
        <v>0.55883974294993355</v>
      </c>
      <c r="L46" s="29">
        <v>0.55535636137492606</v>
      </c>
      <c r="M46" s="29">
        <v>0.48121108355662701</v>
      </c>
      <c r="N46" s="29">
        <v>0.45217471419687211</v>
      </c>
      <c r="O46" s="29">
        <v>0.90957334909825183</v>
      </c>
      <c r="P46" s="29">
        <v>1.0114866369282978</v>
      </c>
      <c r="Q46" s="29">
        <v>0.80869041129546171</v>
      </c>
      <c r="R46" s="29">
        <v>0.79970364000706351</v>
      </c>
      <c r="S46" s="29">
        <v>1.0699970056891905</v>
      </c>
      <c r="T46" s="29">
        <v>1.5843888918746689</v>
      </c>
      <c r="U46" s="29">
        <v>0.50422121046933899</v>
      </c>
      <c r="V46" s="29">
        <v>0.77474644329619879</v>
      </c>
      <c r="W46" s="29">
        <v>1.2492272374795581</v>
      </c>
      <c r="X46" s="29">
        <v>1.4694165700553563</v>
      </c>
      <c r="Y46" s="29">
        <v>1.5250447227191413</v>
      </c>
    </row>
    <row r="47" spans="1:25" x14ac:dyDescent="0.2">
      <c r="A47" s="7" t="s">
        <v>87</v>
      </c>
      <c r="B47" s="7" t="s">
        <v>88</v>
      </c>
      <c r="C47" s="29">
        <v>0.80645547064662337</v>
      </c>
      <c r="D47" s="29">
        <v>0.59944908852453793</v>
      </c>
      <c r="E47" s="29">
        <v>0.61996744354096167</v>
      </c>
      <c r="F47" s="29">
        <v>0.85386501113057933</v>
      </c>
      <c r="G47" s="29">
        <v>0.95836443714541653</v>
      </c>
      <c r="H47" s="29">
        <v>0.89328157659002683</v>
      </c>
      <c r="I47" s="29">
        <v>0.91465362794864136</v>
      </c>
      <c r="J47" s="29">
        <v>0.85558375634517769</v>
      </c>
      <c r="K47" s="29">
        <v>0.85063451776649746</v>
      </c>
      <c r="L47" s="29">
        <v>0.97524634219169903</v>
      </c>
      <c r="M47" s="29">
        <v>1.0146051060017915</v>
      </c>
      <c r="N47" s="29">
        <v>0.9195879366975217</v>
      </c>
      <c r="O47" s="29">
        <v>1.1602269334129591</v>
      </c>
      <c r="P47" s="29">
        <v>1.1182181248133771</v>
      </c>
      <c r="Q47" s="29">
        <v>0.63440206031651236</v>
      </c>
      <c r="R47" s="29">
        <v>0.70021648253209912</v>
      </c>
      <c r="S47" s="29">
        <v>0.48985144819349058</v>
      </c>
      <c r="T47" s="29">
        <v>0.55017915795759931</v>
      </c>
      <c r="U47" s="29">
        <v>0.36473200955509105</v>
      </c>
      <c r="V47" s="29">
        <v>0.61633323380113469</v>
      </c>
      <c r="W47" s="29">
        <v>0.91996118244252012</v>
      </c>
      <c r="X47" s="29">
        <v>1.1006270528515976</v>
      </c>
      <c r="Y47" s="29">
        <v>1.1903553299492386</v>
      </c>
    </row>
    <row r="48" spans="1:25" x14ac:dyDescent="0.2">
      <c r="A48" s="7" t="s">
        <v>89</v>
      </c>
      <c r="B48" s="7" t="s">
        <v>90</v>
      </c>
      <c r="C48" s="29">
        <v>1.5227015830924988</v>
      </c>
      <c r="D48" s="29">
        <v>1.6926778153201318</v>
      </c>
      <c r="E48" s="29">
        <v>1.9126498303599235</v>
      </c>
      <c r="F48" s="29">
        <v>1.6422399656034419</v>
      </c>
      <c r="G48" s="29">
        <v>1.4706677882448076</v>
      </c>
      <c r="H48" s="29">
        <v>1.4511764951922406</v>
      </c>
      <c r="I48" s="29">
        <v>1.4858230354180124</v>
      </c>
      <c r="J48" s="29">
        <v>1.5305800448941085</v>
      </c>
      <c r="K48" s="29">
        <v>1.6030659051089124</v>
      </c>
      <c r="L48" s="29">
        <v>1.7429603156529863</v>
      </c>
      <c r="M48" s="29">
        <v>1.6283385926672955</v>
      </c>
      <c r="N48" s="29">
        <v>1.5184293568430984</v>
      </c>
      <c r="O48" s="29">
        <v>1.6143870281122632</v>
      </c>
      <c r="P48" s="29">
        <v>1.5513586741830991</v>
      </c>
      <c r="Q48" s="29">
        <v>1.9437289994562514</v>
      </c>
      <c r="R48" s="29">
        <v>1.7450655983789787</v>
      </c>
      <c r="S48" s="29">
        <v>1.4314830392288995</v>
      </c>
      <c r="T48" s="29">
        <v>2.0410367471755286</v>
      </c>
      <c r="U48" s="29">
        <v>0.58655128663912293</v>
      </c>
      <c r="V48" s="29">
        <v>1.0241666008281709</v>
      </c>
      <c r="W48" s="29">
        <v>1.5630492673337268</v>
      </c>
      <c r="X48" s="29">
        <v>1.8675391429222068</v>
      </c>
      <c r="Y48" s="29">
        <v>2.0028209859043655</v>
      </c>
    </row>
    <row r="49" spans="1:25" x14ac:dyDescent="0.2">
      <c r="A49" s="7" t="s">
        <v>91</v>
      </c>
      <c r="B49" s="7" t="s">
        <v>92</v>
      </c>
      <c r="C49" s="29">
        <v>0.91012737801935439</v>
      </c>
      <c r="D49" s="29">
        <v>0.79275672449264689</v>
      </c>
      <c r="E49" s="29">
        <v>0.87212699349902512</v>
      </c>
      <c r="F49" s="29">
        <v>0.76106918587129668</v>
      </c>
      <c r="G49" s="29">
        <v>0.87717236193104098</v>
      </c>
      <c r="H49" s="29">
        <v>0.83843548492151376</v>
      </c>
      <c r="I49" s="29">
        <v>0.88534666011380658</v>
      </c>
      <c r="J49" s="29">
        <v>0.50878122724016039</v>
      </c>
      <c r="K49" s="29">
        <v>0.55214260760408096</v>
      </c>
      <c r="L49" s="29">
        <v>1.0158008798991018</v>
      </c>
      <c r="M49" s="29">
        <v>0.95835282414452605</v>
      </c>
      <c r="N49" s="29">
        <v>0.88156297555112118</v>
      </c>
      <c r="O49" s="29">
        <v>1.0031382673211631</v>
      </c>
      <c r="P49" s="29">
        <v>0.99486034710420823</v>
      </c>
      <c r="Q49" s="29">
        <v>1.1097683011315527</v>
      </c>
      <c r="R49" s="29">
        <v>1.1092590728492506</v>
      </c>
      <c r="S49" s="29">
        <v>0.9930898906343445</v>
      </c>
      <c r="T49" s="29">
        <v>0.64079865942694059</v>
      </c>
      <c r="U49" s="29">
        <v>0.33431132796077756</v>
      </c>
      <c r="V49" s="29">
        <v>0.57342361279702514</v>
      </c>
      <c r="W49" s="29">
        <v>0.8982313199078652</v>
      </c>
      <c r="X49" s="29">
        <v>1.0594405594405594</v>
      </c>
      <c r="Y49" s="29">
        <v>0.76926925741489671</v>
      </c>
    </row>
    <row r="50" spans="1:25" x14ac:dyDescent="0.2">
      <c r="A50" s="7" t="s">
        <v>93</v>
      </c>
      <c r="B50" s="7" t="s">
        <v>94</v>
      </c>
      <c r="C50" s="29">
        <v>0.83853380259263932</v>
      </c>
      <c r="D50" s="29">
        <v>0.92429624830479162</v>
      </c>
      <c r="E50" s="29">
        <v>0.917853033109438</v>
      </c>
      <c r="F50" s="29">
        <v>0.81697602354880616</v>
      </c>
      <c r="G50" s="29">
        <v>1.0112942878171447</v>
      </c>
      <c r="H50" s="29">
        <v>0.89907591028969802</v>
      </c>
      <c r="I50" s="29">
        <v>0.94435272831353623</v>
      </c>
      <c r="J50" s="29">
        <v>1.0070750618444995</v>
      </c>
      <c r="K50" s="29">
        <v>1.0560012164455257</v>
      </c>
      <c r="L50" s="29">
        <v>1.1188704945515506</v>
      </c>
      <c r="M50" s="29">
        <v>0.99708155296138046</v>
      </c>
      <c r="N50" s="29">
        <v>1.0096574530288471</v>
      </c>
      <c r="O50" s="29">
        <v>1.0764904013248011</v>
      </c>
      <c r="P50" s="29">
        <v>1.0719095639196123</v>
      </c>
      <c r="Q50" s="29">
        <v>1.2137928567047616</v>
      </c>
      <c r="R50" s="29">
        <v>1.3883285118475661</v>
      </c>
      <c r="S50" s="29">
        <v>1.3973266309570054</v>
      </c>
      <c r="T50" s="29">
        <v>1.4008469118639217</v>
      </c>
      <c r="U50" s="29">
        <v>0.56396050129822339</v>
      </c>
      <c r="V50" s="29">
        <v>0.7943517060904054</v>
      </c>
      <c r="W50" s="29">
        <v>1.256744117105882</v>
      </c>
      <c r="X50" s="29">
        <v>1.5496059329830516</v>
      </c>
      <c r="Y50" s="29">
        <v>1.6387987344877639</v>
      </c>
    </row>
    <row r="51" spans="1:25" x14ac:dyDescent="0.2">
      <c r="A51" s="7" t="s">
        <v>95</v>
      </c>
      <c r="B51" s="7" t="s">
        <v>96</v>
      </c>
      <c r="C51" s="29">
        <v>0.6322849368523239</v>
      </c>
      <c r="D51" s="29">
        <v>0.5070512115459106</v>
      </c>
      <c r="E51" s="29">
        <v>0.60089118113393236</v>
      </c>
      <c r="F51" s="29">
        <v>0.50686154799438687</v>
      </c>
      <c r="G51" s="29">
        <v>0.46967627373309656</v>
      </c>
      <c r="H51" s="29">
        <v>0.52474474115557979</v>
      </c>
      <c r="I51" s="29">
        <v>0.64149791695123615</v>
      </c>
      <c r="J51" s="29">
        <v>1.0353606064745253</v>
      </c>
      <c r="K51" s="29">
        <v>1.4838008810271821</v>
      </c>
      <c r="L51" s="29">
        <v>1.7403317511268952</v>
      </c>
      <c r="M51" s="29">
        <v>1.6027310135227428</v>
      </c>
      <c r="N51" s="29">
        <v>1.5638531279879797</v>
      </c>
      <c r="O51" s="29">
        <v>1.7780357874607293</v>
      </c>
      <c r="P51" s="29">
        <v>1.8035659404452944</v>
      </c>
      <c r="Q51" s="29">
        <v>1.9197855484223467</v>
      </c>
      <c r="R51" s="29">
        <v>1.8707698743341075</v>
      </c>
      <c r="S51" s="29">
        <v>1.8515998497473023</v>
      </c>
      <c r="T51" s="29">
        <v>1.944291251195192</v>
      </c>
      <c r="U51" s="29">
        <v>0.55072309110777218</v>
      </c>
      <c r="V51" s="29">
        <v>0.82498975549788278</v>
      </c>
      <c r="W51" s="29">
        <v>1.3642048558940036</v>
      </c>
      <c r="X51" s="29">
        <v>1.8034848381368664</v>
      </c>
      <c r="Y51" s="29">
        <v>1.8991087283158039</v>
      </c>
    </row>
    <row r="52" spans="1:25" x14ac:dyDescent="0.2">
      <c r="A52" s="7" t="s">
        <v>97</v>
      </c>
      <c r="B52" s="7" t="s">
        <v>98</v>
      </c>
      <c r="C52" s="29">
        <v>0.74255509730521763</v>
      </c>
      <c r="D52" s="29">
        <v>0.68665286625888455</v>
      </c>
      <c r="E52" s="29">
        <v>0.817531752405387</v>
      </c>
      <c r="F52" s="29">
        <v>0.76125059866239975</v>
      </c>
      <c r="G52" s="29">
        <v>0.66518710447599216</v>
      </c>
      <c r="H52" s="29">
        <v>0.63701799485861188</v>
      </c>
      <c r="I52" s="29">
        <v>0.62891182994078587</v>
      </c>
      <c r="J52" s="29">
        <v>0.65677503374459922</v>
      </c>
      <c r="K52" s="29">
        <v>0.73582692920756154</v>
      </c>
      <c r="L52" s="29">
        <v>0.98505470355623992</v>
      </c>
      <c r="M52" s="29">
        <v>0.80579457508936381</v>
      </c>
      <c r="N52" s="29">
        <v>0.90521328621524644</v>
      </c>
      <c r="O52" s="29">
        <v>1.0210525601806948</v>
      </c>
      <c r="P52" s="29">
        <v>1.1138932788897857</v>
      </c>
      <c r="Q52" s="29">
        <v>0.97330615677842514</v>
      </c>
      <c r="R52" s="29">
        <v>1.0707870122294496</v>
      </c>
      <c r="S52" s="29">
        <v>1.0665504541107365</v>
      </c>
      <c r="T52" s="29">
        <v>1.2108525344059256</v>
      </c>
      <c r="U52" s="29">
        <v>0.45876511724128577</v>
      </c>
      <c r="V52" s="29">
        <v>0.585338904300995</v>
      </c>
      <c r="W52" s="29">
        <v>0.9807713438829011</v>
      </c>
      <c r="X52" s="29">
        <v>1.2018076252619869</v>
      </c>
      <c r="Y52" s="29">
        <v>1.375697784048131</v>
      </c>
    </row>
    <row r="53" spans="1:25" x14ac:dyDescent="0.2">
      <c r="A53" s="7" t="s">
        <v>99</v>
      </c>
      <c r="B53" s="7" t="s">
        <v>100</v>
      </c>
      <c r="C53" s="29">
        <v>0.6358994768056998</v>
      </c>
      <c r="D53" s="29">
        <v>0.32955255077443757</v>
      </c>
      <c r="E53" s="29">
        <v>0.3482834230813931</v>
      </c>
      <c r="F53" s="29">
        <v>0.32486111649169025</v>
      </c>
      <c r="G53" s="29">
        <v>0.33205461601166486</v>
      </c>
      <c r="H53" s="29">
        <v>0.3015160908850848</v>
      </c>
      <c r="I53" s="29">
        <v>0.172753131494047</v>
      </c>
      <c r="J53" s="29">
        <v>0.62759044305904776</v>
      </c>
      <c r="K53" s="29">
        <v>0.70526211552371443</v>
      </c>
      <c r="L53" s="29">
        <v>0.78926279291381074</v>
      </c>
      <c r="M53" s="29">
        <v>0.75237660593118172</v>
      </c>
      <c r="N53" s="29">
        <v>0.57113457100540765</v>
      </c>
      <c r="O53" s="29">
        <v>0.77877472760881294</v>
      </c>
      <c r="P53" s="29">
        <v>0.79903471911273383</v>
      </c>
      <c r="Q53" s="29">
        <v>0.8620922743085454</v>
      </c>
      <c r="R53" s="29">
        <v>0.93852254331278195</v>
      </c>
      <c r="S53" s="29">
        <v>0.82260416307879536</v>
      </c>
      <c r="T53" s="29">
        <v>0.88228481383253543</v>
      </c>
      <c r="U53" s="29">
        <v>0.30622050769813658</v>
      </c>
      <c r="V53" s="29">
        <v>0.41100500579799998</v>
      </c>
      <c r="W53" s="29">
        <v>0.70804486848299064</v>
      </c>
      <c r="X53" s="29">
        <v>0.82024047348419615</v>
      </c>
      <c r="Y53" s="29">
        <v>0.970104421405527</v>
      </c>
    </row>
    <row r="54" spans="1:25" x14ac:dyDescent="0.2">
      <c r="A54" s="7" t="s">
        <v>101</v>
      </c>
      <c r="B54" s="7" t="s">
        <v>102</v>
      </c>
      <c r="C54" s="29">
        <v>1.3429901933244692</v>
      </c>
      <c r="D54" s="29">
        <v>1.2966222838130552</v>
      </c>
      <c r="E54" s="29">
        <v>1.3602055081371549</v>
      </c>
      <c r="F54" s="29">
        <v>1.1892692191988485</v>
      </c>
      <c r="G54" s="29">
        <v>1.2127121043078615</v>
      </c>
      <c r="H54" s="29">
        <v>1.5471833213994306</v>
      </c>
      <c r="I54" s="29">
        <v>1.5806926104163543</v>
      </c>
      <c r="J54" s="29">
        <v>1.5515128303332058</v>
      </c>
      <c r="K54" s="29">
        <v>1.48787459965919</v>
      </c>
      <c r="L54" s="29">
        <v>1.5840063499464363</v>
      </c>
      <c r="M54" s="29">
        <v>1.3959890985185308</v>
      </c>
      <c r="N54" s="29">
        <v>1.2798305940863348</v>
      </c>
      <c r="O54" s="29">
        <v>1.4310525702296304</v>
      </c>
      <c r="P54" s="29">
        <v>1.3967828418230563</v>
      </c>
      <c r="Q54" s="29">
        <v>1.5767571978086024</v>
      </c>
      <c r="R54" s="29">
        <v>1.6064975937921502</v>
      </c>
      <c r="S54" s="29">
        <v>1.5667271687786899</v>
      </c>
      <c r="T54" s="29">
        <v>1.700409083087717</v>
      </c>
      <c r="U54" s="29">
        <v>0.31947890474525281</v>
      </c>
      <c r="V54" s="29">
        <v>0.95440138988338075</v>
      </c>
      <c r="W54" s="29">
        <v>1.4926259581813843</v>
      </c>
      <c r="X54" s="29">
        <v>1.7849399696934374</v>
      </c>
      <c r="Y54" s="29">
        <v>1.9672067451528927</v>
      </c>
    </row>
    <row r="55" spans="1:25" x14ac:dyDescent="0.2">
      <c r="A55" s="7" t="s">
        <v>103</v>
      </c>
      <c r="B55" s="7" t="s">
        <v>104</v>
      </c>
      <c r="C55" s="29">
        <v>0.60568144606719498</v>
      </c>
      <c r="D55" s="29">
        <v>0.56144475735149646</v>
      </c>
      <c r="E55" s="29">
        <v>0.57103806486043707</v>
      </c>
      <c r="F55" s="29">
        <v>0.53541198664565048</v>
      </c>
      <c r="G55" s="29">
        <v>0.64413419191934085</v>
      </c>
      <c r="H55" s="29">
        <v>1.2208833445917047</v>
      </c>
      <c r="I55" s="29">
        <v>1.2221635541448996</v>
      </c>
      <c r="J55" s="29">
        <v>0.6470131885182312</v>
      </c>
      <c r="K55" s="29">
        <v>0.72726226892070078</v>
      </c>
      <c r="L55" s="29">
        <v>0.79900120056518009</v>
      </c>
      <c r="M55" s="29">
        <v>0.77586303527655776</v>
      </c>
      <c r="N55" s="29">
        <v>0.74691378054140478</v>
      </c>
      <c r="O55" s="29">
        <v>0.88213812694133165</v>
      </c>
      <c r="P55" s="29">
        <v>0.88099065801001164</v>
      </c>
      <c r="Q55" s="29">
        <v>0.94436693047636189</v>
      </c>
      <c r="R55" s="29">
        <v>1.8849758264578607</v>
      </c>
      <c r="S55" s="29">
        <v>0.98131896981478262</v>
      </c>
      <c r="T55" s="29">
        <v>1.0187990218491063</v>
      </c>
      <c r="U55" s="29">
        <v>0.32417324716008816</v>
      </c>
      <c r="V55" s="29">
        <v>0.86460161589583695</v>
      </c>
      <c r="W55" s="29">
        <v>1.4125696519540893</v>
      </c>
      <c r="X55" s="29">
        <v>1.6317834145017656</v>
      </c>
      <c r="Y55" s="29">
        <v>0.91327907683322174</v>
      </c>
    </row>
    <row r="56" spans="1:25" x14ac:dyDescent="0.2">
      <c r="A56" s="7" t="s">
        <v>105</v>
      </c>
      <c r="B56" s="7" t="s">
        <v>106</v>
      </c>
      <c r="C56" s="29">
        <v>1.127875498238311</v>
      </c>
      <c r="D56" s="29">
        <v>1.0272211565930702</v>
      </c>
      <c r="E56" s="29">
        <v>1.3786848958333333</v>
      </c>
      <c r="F56" s="29">
        <v>0.97395833333333337</v>
      </c>
      <c r="G56" s="29">
        <v>1.0015574965423577</v>
      </c>
      <c r="H56" s="29">
        <v>1.2667057079133284</v>
      </c>
      <c r="I56" s="29">
        <v>1.1944378683479322</v>
      </c>
      <c r="J56" s="29">
        <v>1.0184158391168372</v>
      </c>
      <c r="K56" s="29">
        <v>1.3315224840200854</v>
      </c>
      <c r="L56" s="29">
        <v>1.396463859850231</v>
      </c>
      <c r="M56" s="29">
        <v>1.244713856735238</v>
      </c>
      <c r="N56" s="29">
        <v>1.1212853707464769</v>
      </c>
      <c r="O56" s="29">
        <v>1.2163674196643284</v>
      </c>
      <c r="P56" s="29">
        <v>1.5573719426342874</v>
      </c>
      <c r="Q56" s="29">
        <v>1.5989508703290678</v>
      </c>
      <c r="R56" s="29">
        <v>1.6685398158416089</v>
      </c>
      <c r="S56" s="29">
        <v>1.6045827778262332</v>
      </c>
      <c r="T56" s="29">
        <v>1.6779595549297881</v>
      </c>
      <c r="U56" s="29">
        <v>0.58550656017543645</v>
      </c>
      <c r="V56" s="29">
        <v>0.72960614027436854</v>
      </c>
      <c r="W56" s="29">
        <v>1.2877381412213265</v>
      </c>
      <c r="X56" s="29">
        <v>1.64937637838444</v>
      </c>
      <c r="Y56" s="29">
        <v>1.9147737892021879</v>
      </c>
    </row>
    <row r="57" spans="1:25" x14ac:dyDescent="0.2">
      <c r="A57" s="7" t="s">
        <v>107</v>
      </c>
      <c r="B57" s="7" t="s">
        <v>108</v>
      </c>
      <c r="C57" s="29">
        <v>0.74693086219646299</v>
      </c>
      <c r="D57" s="29">
        <v>0.66233890266896966</v>
      </c>
      <c r="E57" s="29">
        <v>0.67957983927665366</v>
      </c>
      <c r="F57" s="29">
        <v>0.55212812997695193</v>
      </c>
      <c r="G57" s="29">
        <v>0.80842574119612121</v>
      </c>
      <c r="H57" s="29">
        <v>0.84047196713646855</v>
      </c>
      <c r="I57" s="29">
        <v>0.84158431154209001</v>
      </c>
      <c r="J57" s="29">
        <v>0.87815010582142772</v>
      </c>
      <c r="K57" s="29">
        <v>0.80625696702344962</v>
      </c>
      <c r="L57" s="29">
        <v>0.79388912484073249</v>
      </c>
      <c r="M57" s="29">
        <v>0.72360204481022927</v>
      </c>
      <c r="N57" s="29">
        <v>1.120712566636568</v>
      </c>
      <c r="O57" s="29">
        <v>1.2159292477577635</v>
      </c>
      <c r="P57" s="29">
        <v>1.190960387452755</v>
      </c>
      <c r="Q57" s="29">
        <v>1.2878104898241307</v>
      </c>
      <c r="R57" s="29">
        <v>1.3541585620182568</v>
      </c>
      <c r="S57" s="29">
        <v>1.3555492899435737</v>
      </c>
      <c r="T57" s="29">
        <v>1.4874435946212496</v>
      </c>
      <c r="U57" s="29">
        <v>0.49151108715902481</v>
      </c>
      <c r="V57" s="29">
        <v>0.65374800581036374</v>
      </c>
      <c r="W57" s="29">
        <v>1.0326029929797387</v>
      </c>
      <c r="X57" s="29">
        <v>1.2684961460537947</v>
      </c>
      <c r="Y57" s="29">
        <v>1.3571827111937538</v>
      </c>
    </row>
    <row r="58" spans="1:25" x14ac:dyDescent="0.2">
      <c r="A58" s="7" t="s">
        <v>109</v>
      </c>
      <c r="B58" s="7" t="s">
        <v>110</v>
      </c>
      <c r="C58" s="29">
        <v>1.1209439405488597</v>
      </c>
      <c r="D58" s="29">
        <v>0.88744908831476865</v>
      </c>
      <c r="E58" s="29">
        <v>1.0600126278262882</v>
      </c>
      <c r="F58" s="29">
        <v>0.74517980441080633</v>
      </c>
      <c r="G58" s="29">
        <v>1.0246911887421499</v>
      </c>
      <c r="H58" s="29">
        <v>0.89750365323815984</v>
      </c>
      <c r="I58" s="29">
        <v>0.67867174920569007</v>
      </c>
      <c r="J58" s="29">
        <v>0.98052520440504132</v>
      </c>
      <c r="K58" s="29">
        <v>1.2084872655757228</v>
      </c>
      <c r="L58" s="29">
        <v>1.3908435943945812</v>
      </c>
      <c r="M58" s="29">
        <v>1.3337943138768202</v>
      </c>
      <c r="N58" s="29">
        <v>1.2380716387270669</v>
      </c>
      <c r="O58" s="29">
        <v>1.4317089319224456</v>
      </c>
      <c r="P58" s="29">
        <v>1.4805878873118044</v>
      </c>
      <c r="Q58" s="29">
        <v>1.6150466400003134</v>
      </c>
      <c r="R58" s="29">
        <v>1.6770674585607221</v>
      </c>
      <c r="S58" s="29">
        <v>1.5874857494329155</v>
      </c>
      <c r="T58" s="29">
        <v>1.0642930739305709</v>
      </c>
      <c r="U58" s="29">
        <v>0.57306084551405856</v>
      </c>
      <c r="V58" s="29">
        <v>0.87067145146188296</v>
      </c>
      <c r="W58" s="29">
        <v>1.3147445867433487</v>
      </c>
      <c r="X58" s="29">
        <v>1.6408798329500536</v>
      </c>
      <c r="Y58" s="29">
        <v>1.6974335267362186</v>
      </c>
    </row>
    <row r="59" spans="1:25" x14ac:dyDescent="0.2">
      <c r="A59" s="7" t="s">
        <v>111</v>
      </c>
      <c r="B59" s="7" t="s">
        <v>112</v>
      </c>
      <c r="C59" s="29">
        <v>0.97737200320578033</v>
      </c>
      <c r="D59" s="29">
        <v>0.89921783914130382</v>
      </c>
      <c r="E59" s="29">
        <v>0.93851806426186857</v>
      </c>
      <c r="F59" s="29">
        <v>0.65689124683435807</v>
      </c>
      <c r="G59" s="29">
        <v>0.67609651626653378</v>
      </c>
      <c r="H59" s="29">
        <v>0.62777437558168903</v>
      </c>
      <c r="I59" s="29">
        <v>1.0270007507897132</v>
      </c>
      <c r="J59" s="29">
        <v>1.0488739884233069</v>
      </c>
      <c r="K59" s="29">
        <v>1.0114088897653868</v>
      </c>
      <c r="L59" s="29">
        <v>1.1365416619093587</v>
      </c>
      <c r="M59" s="29">
        <v>1.0707022478713208</v>
      </c>
      <c r="N59" s="29">
        <v>0.62516737074826401</v>
      </c>
      <c r="O59" s="29">
        <v>0.70432032771797981</v>
      </c>
      <c r="P59" s="29">
        <v>0.69839358680270835</v>
      </c>
      <c r="Q59" s="29">
        <v>0.74685931169536623</v>
      </c>
      <c r="R59" s="29">
        <v>0.80352317587508515</v>
      </c>
      <c r="S59" s="29">
        <v>0.61487255604108926</v>
      </c>
      <c r="T59" s="29">
        <v>0.66376384376654241</v>
      </c>
      <c r="U59" s="29">
        <v>0.34567292555418316</v>
      </c>
      <c r="V59" s="29">
        <v>0.27574741634922445</v>
      </c>
      <c r="W59" s="29">
        <v>0.41211089544647767</v>
      </c>
      <c r="X59" s="29">
        <v>0.4890564614623446</v>
      </c>
      <c r="Y59" s="29">
        <v>0.41341353289808291</v>
      </c>
    </row>
    <row r="60" spans="1:25" x14ac:dyDescent="0.2">
      <c r="A60" s="7" t="s">
        <v>113</v>
      </c>
      <c r="B60" s="7" t="s">
        <v>114</v>
      </c>
      <c r="C60" s="29">
        <v>0.88886608201238759</v>
      </c>
      <c r="D60" s="29">
        <v>0.79314733185202668</v>
      </c>
      <c r="E60" s="29">
        <v>0.96514292413616698</v>
      </c>
      <c r="F60" s="29">
        <v>0.66712318547097815</v>
      </c>
      <c r="G60" s="29">
        <v>0.65473818848617937</v>
      </c>
      <c r="H60" s="29">
        <v>0.92635772983496711</v>
      </c>
      <c r="I60" s="29">
        <v>1.0168655060783736</v>
      </c>
      <c r="J60" s="29">
        <v>0.97676748239875033</v>
      </c>
      <c r="K60" s="29">
        <v>1.062877776017024</v>
      </c>
      <c r="L60" s="29">
        <v>1.1489767505037014</v>
      </c>
      <c r="M60" s="29">
        <v>1.1105256604713287</v>
      </c>
      <c r="N60" s="29">
        <v>1.2298293074955289</v>
      </c>
      <c r="O60" s="29">
        <v>2.7447083059787651</v>
      </c>
      <c r="P60" s="29">
        <v>2.6834944423063862</v>
      </c>
      <c r="Q60" s="29">
        <v>2.8117628415547959</v>
      </c>
      <c r="R60" s="29">
        <v>2.769146311095013</v>
      </c>
      <c r="S60" s="29">
        <v>2.4779899486111425</v>
      </c>
      <c r="T60" s="29">
        <v>2.5163504855907455</v>
      </c>
      <c r="U60" s="29">
        <v>0.75159033798926944</v>
      </c>
      <c r="V60" s="29">
        <v>1.1764765807167274</v>
      </c>
      <c r="W60" s="29">
        <v>1.5888891404251466</v>
      </c>
      <c r="X60" s="29">
        <v>1.8899723813189051</v>
      </c>
      <c r="Y60" s="29">
        <v>1.8750367871776876</v>
      </c>
    </row>
    <row r="61" spans="1:25" x14ac:dyDescent="0.2">
      <c r="A61" s="7" t="s">
        <v>115</v>
      </c>
      <c r="B61" s="7" t="s">
        <v>116</v>
      </c>
      <c r="C61" s="29">
        <v>0.84904919779349408</v>
      </c>
      <c r="D61" s="29">
        <v>1.9157210045630095</v>
      </c>
      <c r="E61" s="29">
        <v>2.0593010033444816</v>
      </c>
      <c r="F61" s="29">
        <v>1.6891438127090301</v>
      </c>
      <c r="G61" s="29">
        <v>1.7304847830833836</v>
      </c>
      <c r="H61" s="29">
        <v>1.747706465567711</v>
      </c>
      <c r="I61" s="29">
        <v>1.9161669256353699</v>
      </c>
      <c r="J61" s="29">
        <v>1.8711728275901354</v>
      </c>
      <c r="K61" s="29">
        <v>1.9971835175650401</v>
      </c>
      <c r="L61" s="29">
        <v>2.1922170147184943</v>
      </c>
      <c r="M61" s="29">
        <v>2.0747570388326473</v>
      </c>
      <c r="N61" s="29">
        <v>1.8201596850603012</v>
      </c>
      <c r="O61" s="29">
        <v>2.1463779719427718</v>
      </c>
      <c r="P61" s="29">
        <v>2.19434994636025</v>
      </c>
      <c r="Q61" s="29">
        <v>2.1114535897492699</v>
      </c>
      <c r="R61" s="29">
        <v>1.9323632819298917</v>
      </c>
      <c r="S61" s="29">
        <v>1.8719924556245786</v>
      </c>
      <c r="T61" s="29">
        <v>2.244068772804805</v>
      </c>
      <c r="U61" s="29">
        <v>0.65480052025810376</v>
      </c>
      <c r="V61" s="29">
        <v>1.1060706272527905</v>
      </c>
      <c r="W61" s="29">
        <v>1.5907935834833875</v>
      </c>
      <c r="X61" s="29">
        <v>1.9129643635857303</v>
      </c>
      <c r="Y61" s="29">
        <v>1.9831738908913692</v>
      </c>
    </row>
    <row r="62" spans="1:25" x14ac:dyDescent="0.2">
      <c r="A62" s="7" t="s">
        <v>117</v>
      </c>
      <c r="B62" s="7" t="s">
        <v>118</v>
      </c>
      <c r="C62" s="29">
        <v>0.2924168405066554</v>
      </c>
      <c r="D62" s="29">
        <v>0.22277203448126101</v>
      </c>
      <c r="E62" s="29">
        <v>0.68483610964811903</v>
      </c>
      <c r="F62" s="29">
        <v>0.79365147207645914</v>
      </c>
      <c r="G62" s="29">
        <v>0.92207120349903593</v>
      </c>
      <c r="H62" s="29">
        <v>0.68067803898119472</v>
      </c>
      <c r="I62" s="29">
        <v>0.6789863008176511</v>
      </c>
      <c r="J62" s="29">
        <v>0.82471496429075319</v>
      </c>
      <c r="K62" s="29">
        <v>0.76453799692289082</v>
      </c>
      <c r="L62" s="29">
        <v>0.8838492082154783</v>
      </c>
      <c r="M62" s="29">
        <v>0.87875383798818874</v>
      </c>
      <c r="N62" s="29">
        <v>0.83963424056543556</v>
      </c>
      <c r="O62" s="29">
        <v>0.87220859843725851</v>
      </c>
      <c r="P62" s="29">
        <v>0.86811698389556646</v>
      </c>
      <c r="Q62" s="29">
        <v>0.87739265390584587</v>
      </c>
      <c r="R62" s="29">
        <v>0.84441786873240576</v>
      </c>
      <c r="S62" s="29">
        <v>0.76357992757371962</v>
      </c>
      <c r="T62" s="29">
        <v>0.79926498746985042</v>
      </c>
      <c r="U62" s="29">
        <v>0.26722610033525707</v>
      </c>
      <c r="V62" s="29">
        <v>0.42565422161904315</v>
      </c>
      <c r="W62" s="29">
        <v>0.76986986112697442</v>
      </c>
      <c r="X62" s="29">
        <v>0.84768175435531878</v>
      </c>
      <c r="Y62" s="29">
        <v>0.49020767127337228</v>
      </c>
    </row>
    <row r="63" spans="1:25" x14ac:dyDescent="0.2">
      <c r="A63" s="7" t="s">
        <v>119</v>
      </c>
      <c r="B63" s="7" t="s">
        <v>120</v>
      </c>
      <c r="C63" s="29">
        <v>0.59187400493241349</v>
      </c>
      <c r="D63" s="29">
        <v>1.0248649829862955</v>
      </c>
      <c r="E63" s="29">
        <v>1.3080290764909961</v>
      </c>
      <c r="F63" s="29">
        <v>1.1234098793986453</v>
      </c>
      <c r="G63" s="29">
        <v>1.365891497579921</v>
      </c>
      <c r="H63" s="29">
        <v>1.2765318754416446</v>
      </c>
      <c r="I63" s="29">
        <v>1.3421795055706978</v>
      </c>
      <c r="J63" s="29">
        <v>1.3107583268248884</v>
      </c>
      <c r="K63" s="29">
        <v>1.2406902670853324</v>
      </c>
      <c r="L63" s="29">
        <v>1.4476003761615581</v>
      </c>
      <c r="M63" s="29">
        <v>1.297093248750113</v>
      </c>
      <c r="N63" s="29">
        <v>1.1959599823607856</v>
      </c>
      <c r="O63" s="29">
        <v>1.3225107190105039</v>
      </c>
      <c r="P63" s="29">
        <v>1.4634437909434324</v>
      </c>
      <c r="Q63" s="29">
        <v>1.7512870782129137</v>
      </c>
      <c r="R63" s="29">
        <v>1.8242507318680035</v>
      </c>
      <c r="S63" s="29">
        <v>1.7247326224517445</v>
      </c>
      <c r="T63" s="29">
        <v>1.7757163274305721</v>
      </c>
      <c r="U63" s="29">
        <v>0.53838919970034582</v>
      </c>
      <c r="V63" s="29">
        <v>0.94785274443860013</v>
      </c>
      <c r="W63" s="29">
        <v>1.3722193000632248</v>
      </c>
      <c r="X63" s="29">
        <v>1.6697694682201927</v>
      </c>
      <c r="Y63" s="29">
        <v>1.6256183022787527</v>
      </c>
    </row>
    <row r="64" spans="1:25" x14ac:dyDescent="0.2">
      <c r="A64" s="7" t="s">
        <v>121</v>
      </c>
      <c r="B64" s="7" t="s">
        <v>122</v>
      </c>
      <c r="C64" s="29">
        <v>1.0308321672130996</v>
      </c>
      <c r="D64" s="29">
        <v>0.96458929012398409</v>
      </c>
      <c r="E64" s="29">
        <v>1.1501062863672802</v>
      </c>
      <c r="F64" s="29">
        <v>0.94328899097753238</v>
      </c>
      <c r="G64" s="29">
        <v>0.73920979143809207</v>
      </c>
      <c r="H64" s="29">
        <v>0.68604470602011547</v>
      </c>
      <c r="I64" s="29">
        <v>0.9074734047292361</v>
      </c>
      <c r="J64" s="29">
        <v>0.86525571935148016</v>
      </c>
      <c r="K64" s="29">
        <v>0.9120122291151711</v>
      </c>
      <c r="L64" s="29">
        <v>1.06201744761769</v>
      </c>
      <c r="M64" s="29">
        <v>0.95858927330443211</v>
      </c>
      <c r="N64" s="29">
        <v>0.89068891870082201</v>
      </c>
      <c r="O64" s="29">
        <v>1.0020683089251667</v>
      </c>
      <c r="P64" s="29">
        <v>1.0818821229377369</v>
      </c>
      <c r="Q64" s="29">
        <v>1.2196467710197463</v>
      </c>
      <c r="R64" s="29">
        <v>1.2840761850455538</v>
      </c>
      <c r="S64" s="29">
        <v>1.2441559135815983</v>
      </c>
      <c r="T64" s="29">
        <v>1.2901894698256002</v>
      </c>
      <c r="U64" s="29">
        <v>0.41687434609617829</v>
      </c>
      <c r="V64" s="29">
        <v>0.65541718745624733</v>
      </c>
      <c r="W64" s="29">
        <v>1.0070169766796577</v>
      </c>
      <c r="X64" s="29">
        <v>1.271052839247212</v>
      </c>
      <c r="Y64" s="29">
        <v>1.3387240888621883</v>
      </c>
    </row>
    <row r="65" spans="1:25" x14ac:dyDescent="0.2">
      <c r="A65" s="7" t="s">
        <v>123</v>
      </c>
      <c r="B65" s="7" t="s">
        <v>124</v>
      </c>
      <c r="C65" s="29">
        <v>0.52518694177617409</v>
      </c>
      <c r="D65" s="29">
        <v>0.4589216637500525</v>
      </c>
      <c r="E65" s="29">
        <v>0.50377488253831071</v>
      </c>
      <c r="F65" s="29">
        <v>0.40719537850588539</v>
      </c>
      <c r="G65" s="29">
        <v>0.48992854814476211</v>
      </c>
      <c r="H65" s="29">
        <v>0.46920863417174674</v>
      </c>
      <c r="I65" s="29">
        <v>0.45168382085704756</v>
      </c>
      <c r="J65" s="29">
        <v>0.49037722982618503</v>
      </c>
      <c r="K65" s="29">
        <v>0.46499065168438286</v>
      </c>
      <c r="L65" s="29">
        <v>0.5369595680666035</v>
      </c>
      <c r="M65" s="29">
        <v>0.46817076506315264</v>
      </c>
      <c r="N65" s="29">
        <v>0.43179101737400383</v>
      </c>
      <c r="O65" s="29">
        <v>0.53012630529837801</v>
      </c>
      <c r="P65" s="29">
        <v>0.55644490488697718</v>
      </c>
      <c r="Q65" s="29">
        <v>0.57636768292911389</v>
      </c>
      <c r="R65" s="29">
        <v>0.55950230991446015</v>
      </c>
      <c r="S65" s="29">
        <v>0.52193201020633739</v>
      </c>
      <c r="T65" s="29">
        <v>0.45900604362047714</v>
      </c>
      <c r="U65" s="29">
        <v>0.20277976567388428</v>
      </c>
      <c r="V65" s="29">
        <v>0.26419951066532282</v>
      </c>
      <c r="W65" s="29">
        <v>0.43364475651290968</v>
      </c>
      <c r="X65" s="29">
        <v>0.50757513310577651</v>
      </c>
      <c r="Y65" s="29">
        <v>0.48662291629979054</v>
      </c>
    </row>
    <row r="66" spans="1:25" x14ac:dyDescent="0.2">
      <c r="A66" s="7" t="s">
        <v>125</v>
      </c>
      <c r="B66" s="7" t="s">
        <v>126</v>
      </c>
      <c r="C66" s="29">
        <v>1.4853373475785754</v>
      </c>
      <c r="D66" s="29">
        <v>1.3339949733123739</v>
      </c>
      <c r="E66" s="29">
        <v>1.5252632526325263</v>
      </c>
      <c r="F66" s="29">
        <v>1.2351498514985151</v>
      </c>
      <c r="G66" s="29">
        <v>1.5371218315617334</v>
      </c>
      <c r="H66" s="29">
        <v>1.4350343898802367</v>
      </c>
      <c r="I66" s="29">
        <v>1.4203405319609446</v>
      </c>
      <c r="J66" s="29">
        <v>1.0414939156365735</v>
      </c>
      <c r="K66" s="29">
        <v>1.4904381703621759</v>
      </c>
      <c r="L66" s="29">
        <v>1.5533981049492569</v>
      </c>
      <c r="M66" s="29">
        <v>1.4467942859891298</v>
      </c>
      <c r="N66" s="29">
        <v>1.7610119763359147</v>
      </c>
      <c r="O66" s="29">
        <v>2.0831128853830982</v>
      </c>
      <c r="P66" s="29">
        <v>2.1447068443076329</v>
      </c>
      <c r="Q66" s="29">
        <v>2.116853446202684</v>
      </c>
      <c r="R66" s="29">
        <v>2.2608388244913664</v>
      </c>
      <c r="S66" s="29">
        <v>2.1558029916790917</v>
      </c>
      <c r="T66" s="29">
        <v>2.2600548314174405</v>
      </c>
      <c r="U66" s="29">
        <v>0.68668173729017368</v>
      </c>
      <c r="V66" s="29">
        <v>1.04271078832187</v>
      </c>
      <c r="W66" s="29">
        <v>1.6041219758549372</v>
      </c>
      <c r="X66" s="29">
        <v>1.9184599105382136</v>
      </c>
      <c r="Y66" s="29">
        <v>2.0360396325333077</v>
      </c>
    </row>
    <row r="67" spans="1:25" x14ac:dyDescent="0.2">
      <c r="A67" s="7" t="s">
        <v>127</v>
      </c>
      <c r="B67" s="7" t="s">
        <v>128</v>
      </c>
      <c r="C67" s="29">
        <v>0.54740941362494222</v>
      </c>
      <c r="D67" s="29">
        <v>0.35696354627361038</v>
      </c>
      <c r="E67" s="29">
        <v>0.38414903458016098</v>
      </c>
      <c r="F67" s="29">
        <v>0.35392633174765725</v>
      </c>
      <c r="G67" s="29">
        <v>0.47961215475897107</v>
      </c>
      <c r="H67" s="29">
        <v>0.5357166417075806</v>
      </c>
      <c r="I67" s="29">
        <v>0.45448524254544764</v>
      </c>
      <c r="J67" s="29">
        <v>0.42199874888631927</v>
      </c>
      <c r="K67" s="29">
        <v>0.57459063939491595</v>
      </c>
      <c r="L67" s="29">
        <v>0.61409663905370315</v>
      </c>
      <c r="M67" s="29">
        <v>0.56830284533581032</v>
      </c>
      <c r="N67" s="29">
        <v>0.4573366443614581</v>
      </c>
      <c r="O67" s="29">
        <v>0.628679695941463</v>
      </c>
      <c r="P67" s="29">
        <v>0.58103008359714137</v>
      </c>
      <c r="Q67" s="29">
        <v>0.63969252933482457</v>
      </c>
      <c r="R67" s="29">
        <v>0.68510340644133982</v>
      </c>
      <c r="S67" s="29">
        <v>0.58863420089852714</v>
      </c>
      <c r="T67" s="29">
        <v>0.4170913502549618</v>
      </c>
      <c r="U67" s="29">
        <v>0.18890830853221618</v>
      </c>
      <c r="V67" s="29">
        <v>0.2235850093833526</v>
      </c>
      <c r="W67" s="29">
        <v>0.35135139233787654</v>
      </c>
      <c r="X67" s="29">
        <v>0.52000492862965142</v>
      </c>
      <c r="Y67" s="29">
        <v>0.46857012871305898</v>
      </c>
    </row>
    <row r="68" spans="1:25" x14ac:dyDescent="0.2">
      <c r="A68" s="7" t="s">
        <v>129</v>
      </c>
      <c r="B68" s="7" t="s">
        <v>130</v>
      </c>
      <c r="C68" s="29">
        <v>0.41701579116983567</v>
      </c>
      <c r="D68" s="29">
        <v>0.79192918959189296</v>
      </c>
      <c r="E68" s="29">
        <v>0.957535861786311</v>
      </c>
      <c r="F68" s="29">
        <v>0.84683249787193793</v>
      </c>
      <c r="G68" s="29">
        <v>0.8996461125499019</v>
      </c>
      <c r="H68" s="29">
        <v>0.87403589868289655</v>
      </c>
      <c r="I68" s="29">
        <v>0.94674926401325843</v>
      </c>
      <c r="J68" s="29">
        <v>0.88992424117229052</v>
      </c>
      <c r="K68" s="29">
        <v>0.97174802458089482</v>
      </c>
      <c r="L68" s="29">
        <v>1.0276853777671804</v>
      </c>
      <c r="M68" s="29">
        <v>0.91883724718530813</v>
      </c>
      <c r="N68" s="29">
        <v>0.85174972437385055</v>
      </c>
      <c r="O68" s="29">
        <v>1.4630932454477419</v>
      </c>
      <c r="P68" s="29">
        <v>1.6265224360866044</v>
      </c>
      <c r="Q68" s="29">
        <v>1.7792830651044311</v>
      </c>
      <c r="R68" s="29">
        <v>1.7394453481152365</v>
      </c>
      <c r="S68" s="29">
        <v>1.6514102379474056</v>
      </c>
      <c r="T68" s="29">
        <v>1.61173069613604</v>
      </c>
      <c r="U68" s="29">
        <v>0.45457303325692133</v>
      </c>
      <c r="V68" s="29">
        <v>0.81329899122009719</v>
      </c>
      <c r="W68" s="29">
        <v>1.2305745536272874</v>
      </c>
      <c r="X68" s="29">
        <v>1.487318836302856</v>
      </c>
      <c r="Y68" s="29">
        <v>1.3392054884425884</v>
      </c>
    </row>
    <row r="69" spans="1:25" x14ac:dyDescent="0.2">
      <c r="A69" s="7" t="s">
        <v>131</v>
      </c>
      <c r="B69" s="7" t="s">
        <v>132</v>
      </c>
      <c r="C69" s="29">
        <v>0.85334049401888912</v>
      </c>
      <c r="D69" s="29">
        <v>1.195688537543999</v>
      </c>
      <c r="E69" s="29">
        <v>1.2987240464492162</v>
      </c>
      <c r="F69" s="29">
        <v>1.1583589127250502</v>
      </c>
      <c r="G69" s="29">
        <v>1.3870769424233003</v>
      </c>
      <c r="H69" s="29">
        <v>1.2691290664002599</v>
      </c>
      <c r="I69" s="29">
        <v>1.3153671767751041</v>
      </c>
      <c r="J69" s="29">
        <v>1.2874748060458503</v>
      </c>
      <c r="K69" s="29">
        <v>1.2951246860580063</v>
      </c>
      <c r="L69" s="29">
        <v>1.5249948476835535</v>
      </c>
      <c r="M69" s="29">
        <v>1.3575498028147366</v>
      </c>
      <c r="N69" s="29">
        <v>1.1921482190450574</v>
      </c>
      <c r="O69" s="29">
        <v>1.4226541241236697</v>
      </c>
      <c r="P69" s="29">
        <v>0.99243744738524309</v>
      </c>
      <c r="Q69" s="29">
        <v>0.99191348300084881</v>
      </c>
      <c r="R69" s="29">
        <v>1.3996311290733865</v>
      </c>
      <c r="S69" s="29">
        <v>1.4961348893911184</v>
      </c>
      <c r="T69" s="29">
        <v>1.6654941508109222</v>
      </c>
      <c r="U69" s="29">
        <v>0.62144271846695009</v>
      </c>
      <c r="V69" s="29">
        <v>0.93012410969718351</v>
      </c>
      <c r="W69" s="29">
        <v>1.3454392393434378</v>
      </c>
      <c r="X69" s="29">
        <v>1.7055739331211859</v>
      </c>
      <c r="Y69" s="29">
        <v>1.8536392819592076</v>
      </c>
    </row>
    <row r="70" spans="1:25" x14ac:dyDescent="0.2">
      <c r="A70" s="7" t="s">
        <v>133</v>
      </c>
      <c r="B70" s="7" t="s">
        <v>134</v>
      </c>
      <c r="C70" s="29">
        <v>0.48848129259251039</v>
      </c>
      <c r="D70" s="29">
        <v>0.43385258274323513</v>
      </c>
      <c r="E70" s="29">
        <v>0.49846186872457232</v>
      </c>
      <c r="F70" s="29">
        <v>0.42754613877790293</v>
      </c>
      <c r="G70" s="29">
        <v>0.4470554298589165</v>
      </c>
      <c r="H70" s="29">
        <v>0.61904752276524522</v>
      </c>
      <c r="I70" s="29">
        <v>0.68639328827125667</v>
      </c>
      <c r="J70" s="29">
        <v>0.62541862372626844</v>
      </c>
      <c r="K70" s="29">
        <v>0.64678772634662218</v>
      </c>
      <c r="L70" s="29">
        <v>0.72010694660959429</v>
      </c>
      <c r="M70" s="29">
        <v>0.66012167973844316</v>
      </c>
      <c r="N70" s="29">
        <v>0.61732281660220079</v>
      </c>
      <c r="O70" s="29">
        <v>0.72998339995592187</v>
      </c>
      <c r="P70" s="29">
        <v>0.68811732045768403</v>
      </c>
      <c r="Q70" s="29">
        <v>0.833213702483806</v>
      </c>
      <c r="R70" s="29">
        <v>0.89505981879464669</v>
      </c>
      <c r="S70" s="29">
        <v>0.89788041093702298</v>
      </c>
      <c r="T70" s="29">
        <v>0.90101507618294696</v>
      </c>
      <c r="U70" s="29">
        <v>0.27717894955352418</v>
      </c>
      <c r="V70" s="29">
        <v>0.40655145710374724</v>
      </c>
      <c r="W70" s="29">
        <v>0.61267642180422188</v>
      </c>
      <c r="X70" s="29">
        <v>0.73527748628289091</v>
      </c>
      <c r="Y70" s="29">
        <v>0.64020567070446055</v>
      </c>
    </row>
    <row r="71" spans="1:25" x14ac:dyDescent="0.2">
      <c r="A71" s="7" t="s">
        <v>135</v>
      </c>
      <c r="B71" s="7" t="s">
        <v>136</v>
      </c>
      <c r="C71" s="29">
        <v>0.88497946268696237</v>
      </c>
      <c r="D71" s="29">
        <v>0.59828618522306398</v>
      </c>
      <c r="E71" s="29">
        <v>0.66081066558881607</v>
      </c>
      <c r="F71" s="29">
        <v>0.52032598566394472</v>
      </c>
      <c r="G71" s="29">
        <v>0.72081201762427183</v>
      </c>
      <c r="H71" s="29">
        <v>0.63684093798976849</v>
      </c>
      <c r="I71" s="29">
        <v>0.64931395451991603</v>
      </c>
      <c r="J71" s="29">
        <v>0.66561640594967031</v>
      </c>
      <c r="K71" s="29">
        <v>0.66547890114439479</v>
      </c>
      <c r="L71" s="29">
        <v>0.67571931277168285</v>
      </c>
      <c r="M71" s="29">
        <v>0.39173196912795338</v>
      </c>
      <c r="N71" s="29">
        <v>0.53324807049708722</v>
      </c>
      <c r="O71" s="29">
        <v>0.52021172782919833</v>
      </c>
      <c r="P71" s="29">
        <v>0.52174202324274777</v>
      </c>
      <c r="Q71" s="29">
        <v>0.74570778011059524</v>
      </c>
      <c r="R71" s="29">
        <v>0.67377946003489364</v>
      </c>
      <c r="S71" s="29">
        <v>0.67494455451400182</v>
      </c>
      <c r="T71" s="29">
        <v>0.81983026288553096</v>
      </c>
      <c r="U71" s="29">
        <v>0.27261288700949227</v>
      </c>
      <c r="V71" s="29">
        <v>0.38007215305911229</v>
      </c>
      <c r="W71" s="29">
        <v>0.63227814412869265</v>
      </c>
      <c r="X71" s="29">
        <v>0.73984977969660226</v>
      </c>
      <c r="Y71" s="29">
        <v>0.79379306266079186</v>
      </c>
    </row>
    <row r="72" spans="1:25" x14ac:dyDescent="0.2">
      <c r="A72" s="7" t="s">
        <v>137</v>
      </c>
      <c r="B72" s="7" t="s">
        <v>138</v>
      </c>
      <c r="C72" s="29">
        <v>0.67877130352756088</v>
      </c>
      <c r="D72" s="29">
        <v>0.61613318267118655</v>
      </c>
      <c r="E72" s="29">
        <v>0.83129438846571169</v>
      </c>
      <c r="F72" s="29">
        <v>0.89810771470160111</v>
      </c>
      <c r="G72" s="29">
        <v>0.92552191031923636</v>
      </c>
      <c r="H72" s="29">
        <v>0.8776676203155539</v>
      </c>
      <c r="I72" s="29">
        <v>0.87019091861881426</v>
      </c>
      <c r="J72" s="29">
        <v>0.87251650001416314</v>
      </c>
      <c r="K72" s="29">
        <v>0.76519842506302582</v>
      </c>
      <c r="L72" s="29">
        <v>1.1401608928419682</v>
      </c>
      <c r="M72" s="29">
        <v>1.0255204940090077</v>
      </c>
      <c r="N72" s="29">
        <v>1.0240744412656149</v>
      </c>
      <c r="O72" s="29">
        <v>1.081772087358015</v>
      </c>
      <c r="P72" s="29">
        <v>1.1014644647763645</v>
      </c>
      <c r="Q72" s="29">
        <v>1.2256989490978103</v>
      </c>
      <c r="R72" s="29">
        <v>1.1640342180551229</v>
      </c>
      <c r="S72" s="29">
        <v>1.0653627170495426</v>
      </c>
      <c r="T72" s="29">
        <v>1.1507903011075546</v>
      </c>
      <c r="U72" s="29">
        <v>0.45846953516698297</v>
      </c>
      <c r="V72" s="29">
        <v>0.6374203325496417</v>
      </c>
      <c r="W72" s="29">
        <v>1.0270302807126872</v>
      </c>
      <c r="X72" s="29">
        <v>1.2575432682774834</v>
      </c>
      <c r="Y72" s="29">
        <v>1.3219471433022689</v>
      </c>
    </row>
    <row r="73" spans="1:25" x14ac:dyDescent="0.2">
      <c r="A73" s="7" t="s">
        <v>139</v>
      </c>
      <c r="B73" s="7" t="s">
        <v>140</v>
      </c>
      <c r="C73" s="29">
        <v>0.48973323499784144</v>
      </c>
      <c r="D73" s="29">
        <v>0.45808749460354009</v>
      </c>
      <c r="E73" s="29">
        <v>0.51818333508975301</v>
      </c>
      <c r="F73" s="29">
        <v>0.41687743703235325</v>
      </c>
      <c r="G73" s="29">
        <v>0.43493143421884212</v>
      </c>
      <c r="H73" s="29">
        <v>0.41043608091313588</v>
      </c>
      <c r="I73" s="29">
        <v>0.41379120203258413</v>
      </c>
      <c r="J73" s="29">
        <v>0.37536636989468058</v>
      </c>
      <c r="K73" s="29">
        <v>0.39731250980874538</v>
      </c>
      <c r="L73" s="29">
        <v>0.54162513414122049</v>
      </c>
      <c r="M73" s="29">
        <v>0.49449225692338361</v>
      </c>
      <c r="N73" s="29">
        <v>0.3530384842148126</v>
      </c>
      <c r="O73" s="29">
        <v>0.53046543292090653</v>
      </c>
      <c r="P73" s="29">
        <v>0.58558952150289068</v>
      </c>
      <c r="Q73" s="29">
        <v>0.67113450599977098</v>
      </c>
      <c r="R73" s="29">
        <v>0.6327732981561679</v>
      </c>
      <c r="S73" s="29">
        <v>0.63870308238497786</v>
      </c>
      <c r="T73" s="29">
        <v>0.62099856209094884</v>
      </c>
      <c r="U73" s="29">
        <v>0.22489067225429357</v>
      </c>
      <c r="V73" s="29">
        <v>0.27022086113361526</v>
      </c>
      <c r="W73" s="29">
        <v>0.49929801195288409</v>
      </c>
      <c r="X73" s="29">
        <v>0.5518728871432268</v>
      </c>
      <c r="Y73" s="29">
        <v>0.60306075271781778</v>
      </c>
    </row>
    <row r="74" spans="1:25" x14ac:dyDescent="0.2">
      <c r="A74" s="7" t="s">
        <v>141</v>
      </c>
      <c r="B74" s="7" t="s">
        <v>142</v>
      </c>
      <c r="C74" s="29">
        <v>0.43856335109456901</v>
      </c>
      <c r="D74" s="29">
        <v>0.4684867478099709</v>
      </c>
      <c r="E74" s="29">
        <v>0.48160893472062799</v>
      </c>
      <c r="F74" s="29">
        <v>0.40799607509164293</v>
      </c>
      <c r="G74" s="29">
        <v>0.38863138842348566</v>
      </c>
      <c r="H74" s="29">
        <v>0.43890920356940488</v>
      </c>
      <c r="I74" s="29">
        <v>0.39415507914572351</v>
      </c>
      <c r="J74" s="29">
        <v>0.30147121769863883</v>
      </c>
      <c r="K74" s="29">
        <v>0.16613671847929329</v>
      </c>
      <c r="L74" s="29">
        <v>0.58824452624670309</v>
      </c>
      <c r="M74" s="29">
        <v>0.54646014993457181</v>
      </c>
      <c r="N74" s="29">
        <v>0.52578809410249194</v>
      </c>
      <c r="O74" s="29">
        <v>0.53871475334988406</v>
      </c>
      <c r="P74" s="29">
        <v>0.54664767006241155</v>
      </c>
      <c r="Q74" s="29">
        <v>0.5324756325746921</v>
      </c>
      <c r="R74" s="29">
        <v>0.56516324442433363</v>
      </c>
      <c r="S74" s="29">
        <v>0.55837990762595446</v>
      </c>
      <c r="T74" s="29">
        <v>0.61996396352325867</v>
      </c>
      <c r="U74" s="29">
        <v>0.19925236540335173</v>
      </c>
      <c r="V74" s="29">
        <v>0.33681264700966546</v>
      </c>
      <c r="W74" s="29">
        <v>0.57187320378138418</v>
      </c>
      <c r="X74" s="29">
        <v>0.69910357225843534</v>
      </c>
      <c r="Y74" s="29">
        <v>0.80307736835883203</v>
      </c>
    </row>
    <row r="75" spans="1:25" x14ac:dyDescent="0.2">
      <c r="A75" s="7" t="s">
        <v>143</v>
      </c>
      <c r="B75" s="7" t="s">
        <v>144</v>
      </c>
      <c r="C75" s="29">
        <v>0.41791798230226485</v>
      </c>
      <c r="D75" s="29">
        <v>0.41833021478969323</v>
      </c>
      <c r="E75" s="29">
        <v>0.39366052032592658</v>
      </c>
      <c r="F75" s="29">
        <v>0.34961668779702987</v>
      </c>
      <c r="G75" s="29">
        <v>0.34998999346354143</v>
      </c>
      <c r="H75" s="29">
        <v>0.36684563908269696</v>
      </c>
      <c r="I75" s="29">
        <v>0.36262829195723556</v>
      </c>
      <c r="J75" s="29">
        <v>0.37207480594620179</v>
      </c>
      <c r="K75" s="29">
        <v>0.35575513275195214</v>
      </c>
      <c r="L75" s="29">
        <v>0.37531297268000813</v>
      </c>
      <c r="M75" s="29">
        <v>0.40112468316213423</v>
      </c>
      <c r="N75" s="29">
        <v>0.50740612537460095</v>
      </c>
      <c r="O75" s="29">
        <v>0.54459007128261461</v>
      </c>
      <c r="P75" s="29">
        <v>1.0131192993878404</v>
      </c>
      <c r="Q75" s="29">
        <v>1.0937470742691149</v>
      </c>
      <c r="R75" s="29">
        <v>1.0954700881863604</v>
      </c>
      <c r="S75" s="29">
        <v>1.0621599173365606</v>
      </c>
      <c r="T75" s="29">
        <v>1.1311483295096625</v>
      </c>
      <c r="U75" s="29">
        <v>0.37886121320450528</v>
      </c>
      <c r="V75" s="29">
        <v>0.52051769439092832</v>
      </c>
      <c r="W75" s="29">
        <v>0.47149511397573868</v>
      </c>
      <c r="X75" s="29">
        <v>0.55560670961890124</v>
      </c>
      <c r="Y75" s="29">
        <v>0.57650791632989451</v>
      </c>
    </row>
    <row r="76" spans="1:25" x14ac:dyDescent="0.2">
      <c r="A76" s="7" t="s">
        <v>145</v>
      </c>
      <c r="B76" s="7" t="s">
        <v>146</v>
      </c>
      <c r="C76" s="29">
        <v>0.77810388051269375</v>
      </c>
      <c r="D76" s="29">
        <v>0.78126196108894463</v>
      </c>
      <c r="E76" s="29">
        <v>0.89908714053527805</v>
      </c>
      <c r="F76" s="29">
        <v>0.77462025290674386</v>
      </c>
      <c r="G76" s="29">
        <v>0.76887525959876002</v>
      </c>
      <c r="H76" s="29">
        <v>0.51433292070344871</v>
      </c>
      <c r="I76" s="29">
        <v>0.50770739766949369</v>
      </c>
      <c r="J76" s="29">
        <v>0.54775082611231041</v>
      </c>
      <c r="K76" s="29">
        <v>0.72696220855883042</v>
      </c>
      <c r="L76" s="29">
        <v>0.80374973144955852</v>
      </c>
      <c r="M76" s="29">
        <v>0.57466597440330647</v>
      </c>
      <c r="N76" s="29">
        <v>0.59327140474899487</v>
      </c>
      <c r="O76" s="29">
        <v>0.6486234871658465</v>
      </c>
      <c r="P76" s="29">
        <v>0.71341447819370418</v>
      </c>
      <c r="Q76" s="29">
        <v>0.77789471799646026</v>
      </c>
      <c r="R76" s="29">
        <v>0.7487889653902422</v>
      </c>
      <c r="S76" s="29">
        <v>0.65777849959589552</v>
      </c>
      <c r="T76" s="29">
        <v>0.69262995283742723</v>
      </c>
      <c r="U76" s="29">
        <v>0.39294172711182951</v>
      </c>
      <c r="V76" s="29">
        <v>0.58948228590135754</v>
      </c>
      <c r="W76" s="29">
        <v>0.90617231219372463</v>
      </c>
      <c r="X76" s="29">
        <v>1.3532013770243587</v>
      </c>
      <c r="Y76" s="29">
        <v>1.3132103798582053</v>
      </c>
    </row>
    <row r="77" spans="1:25" x14ac:dyDescent="0.2">
      <c r="A77" s="7" t="s">
        <v>147</v>
      </c>
      <c r="B77" s="7" t="s">
        <v>148</v>
      </c>
      <c r="C77" s="29">
        <v>0.85515897772392768</v>
      </c>
      <c r="D77" s="29">
        <v>0.79326657246421328</v>
      </c>
      <c r="E77" s="29">
        <v>0.85997167079426584</v>
      </c>
      <c r="F77" s="29">
        <v>0.79754021040274792</v>
      </c>
      <c r="G77" s="29">
        <v>0.7227587600965244</v>
      </c>
      <c r="H77" s="29">
        <v>0.63490957117002378</v>
      </c>
      <c r="I77" s="29">
        <v>0.77092358062137611</v>
      </c>
      <c r="J77" s="29">
        <v>0.74736223061970042</v>
      </c>
      <c r="K77" s="29">
        <v>0.67551718503871028</v>
      </c>
      <c r="L77" s="29">
        <v>0.72489641636223479</v>
      </c>
      <c r="M77" s="29">
        <v>0.64721078275295774</v>
      </c>
      <c r="N77" s="29">
        <v>0.67031653232563593</v>
      </c>
      <c r="O77" s="29">
        <v>0.6791886960820458</v>
      </c>
      <c r="P77" s="29">
        <v>0.67974117706203707</v>
      </c>
      <c r="Q77" s="29">
        <v>0.74871593994034258</v>
      </c>
      <c r="R77" s="29">
        <v>0.78045139005261921</v>
      </c>
      <c r="S77" s="29">
        <v>0.87201817374400914</v>
      </c>
      <c r="T77" s="29">
        <v>0.99073455357442097</v>
      </c>
      <c r="U77" s="29">
        <v>0.35370984432080971</v>
      </c>
      <c r="V77" s="29">
        <v>0.45833193685692264</v>
      </c>
      <c r="W77" s="29">
        <v>0.75897847052317591</v>
      </c>
      <c r="X77" s="29">
        <v>0.90519950062003551</v>
      </c>
      <c r="Y77" s="29">
        <v>1.010616013674297</v>
      </c>
    </row>
    <row r="78" spans="1:25" x14ac:dyDescent="0.2">
      <c r="A78" s="7" t="s">
        <v>149</v>
      </c>
      <c r="B78" s="7" t="s">
        <v>150</v>
      </c>
      <c r="C78" s="29">
        <v>0.66785645883028921</v>
      </c>
      <c r="D78" s="29">
        <v>0.74985635436073339</v>
      </c>
      <c r="E78" s="29">
        <v>0.69692665781987306</v>
      </c>
      <c r="F78" s="29">
        <v>0.8024352707246033</v>
      </c>
      <c r="G78" s="29">
        <v>0.44440983341016982</v>
      </c>
      <c r="H78" s="29">
        <v>1.484406344617915</v>
      </c>
      <c r="I78" s="29">
        <v>1.6497252576099282</v>
      </c>
      <c r="J78" s="29">
        <v>1.5154150624452281</v>
      </c>
      <c r="K78" s="29">
        <v>1.7264496139485237</v>
      </c>
      <c r="L78" s="29">
        <v>1.9245507141640812</v>
      </c>
      <c r="M78" s="29">
        <v>1.8007733489498321</v>
      </c>
      <c r="N78" s="29">
        <v>1.6269110482574729</v>
      </c>
      <c r="O78" s="29">
        <v>1.8901321172400332</v>
      </c>
      <c r="P78" s="29">
        <v>1.9227647847955112</v>
      </c>
      <c r="Q78" s="29">
        <v>1.9944594656333197</v>
      </c>
      <c r="R78" s="29">
        <v>2.0085890742655885</v>
      </c>
      <c r="S78" s="29">
        <v>1.9342653392642801</v>
      </c>
      <c r="T78" s="29">
        <v>1.9269513355013685</v>
      </c>
      <c r="U78" s="29">
        <v>0.65447666039514729</v>
      </c>
      <c r="V78" s="29">
        <v>0.8381491126423033</v>
      </c>
      <c r="W78" s="29">
        <v>1.2764701729028829</v>
      </c>
      <c r="X78" s="29">
        <v>1.5111371386088857</v>
      </c>
      <c r="Y78" s="29">
        <v>1.499682270705359</v>
      </c>
    </row>
    <row r="79" spans="1:25" x14ac:dyDescent="0.2">
      <c r="A79" s="7" t="s">
        <v>151</v>
      </c>
      <c r="B79" s="7" t="s">
        <v>152</v>
      </c>
      <c r="C79" s="29">
        <v>1.1799527613678282</v>
      </c>
      <c r="D79" s="29">
        <v>0.6720658918356448</v>
      </c>
      <c r="E79" s="29">
        <v>1.0052206108551571</v>
      </c>
      <c r="F79" s="29">
        <v>1.0541774898472953</v>
      </c>
      <c r="G79" s="29">
        <v>1.2498869841000755</v>
      </c>
      <c r="H79" s="29">
        <v>0.90101926214744332</v>
      </c>
      <c r="I79" s="29">
        <v>0.94478113764630256</v>
      </c>
      <c r="J79" s="29">
        <v>0.94653111822169478</v>
      </c>
      <c r="K79" s="29">
        <v>1.0203534572270136</v>
      </c>
      <c r="L79" s="29">
        <v>1.0652896385610251</v>
      </c>
      <c r="M79" s="29">
        <v>1.0040526795363522</v>
      </c>
      <c r="N79" s="29">
        <v>0.75636420786449399</v>
      </c>
      <c r="O79" s="29">
        <v>1.7745421090179625</v>
      </c>
      <c r="P79" s="29">
        <v>1.7816373884850925</v>
      </c>
      <c r="Q79" s="29">
        <v>1.867379373185565</v>
      </c>
      <c r="R79" s="29">
        <v>1.7678794685427306</v>
      </c>
      <c r="S79" s="29">
        <v>1.6981433606690541</v>
      </c>
      <c r="T79" s="29">
        <v>1.7235224936958318</v>
      </c>
      <c r="U79" s="29">
        <v>0.4676774526216157</v>
      </c>
      <c r="V79" s="29">
        <v>0.73215584892599572</v>
      </c>
      <c r="W79" s="29">
        <v>1.1118839750517402</v>
      </c>
      <c r="X79" s="29">
        <v>2.2110978081978909</v>
      </c>
      <c r="Y79" s="29">
        <v>2.3006364207864496</v>
      </c>
    </row>
    <row r="80" spans="1:25" x14ac:dyDescent="0.2">
      <c r="A80" s="7" t="s">
        <v>153</v>
      </c>
      <c r="B80" s="7" t="s">
        <v>154</v>
      </c>
      <c r="C80" s="29">
        <v>0.32186407122002225</v>
      </c>
      <c r="D80" s="29">
        <v>0.3151716237206309</v>
      </c>
      <c r="E80" s="29">
        <v>0.32105896466745198</v>
      </c>
      <c r="F80" s="29">
        <v>0.23999790418512548</v>
      </c>
      <c r="G80" s="29">
        <v>0.35021297795061945</v>
      </c>
      <c r="H80" s="29">
        <v>0.37120220924760433</v>
      </c>
      <c r="I80" s="29">
        <v>0.39135883552517037</v>
      </c>
      <c r="J80" s="29">
        <v>0.34719112163790472</v>
      </c>
      <c r="K80" s="29">
        <v>0.44876203872733822</v>
      </c>
      <c r="L80" s="29">
        <v>0.50672893104203187</v>
      </c>
      <c r="M80" s="29">
        <v>0.47752052638564957</v>
      </c>
      <c r="N80" s="29">
        <v>0.38746989779471719</v>
      </c>
      <c r="O80" s="29">
        <v>0.40859703468498054</v>
      </c>
      <c r="P80" s="29">
        <v>0.40882975037363795</v>
      </c>
      <c r="Q80" s="29">
        <v>0.44258214432854631</v>
      </c>
      <c r="R80" s="29">
        <v>0.47378500862771866</v>
      </c>
      <c r="S80" s="29">
        <v>0.48080095568576142</v>
      </c>
      <c r="T80" s="29">
        <v>0.49329692625670779</v>
      </c>
      <c r="U80" s="29">
        <v>0.18625184664208499</v>
      </c>
      <c r="V80" s="29">
        <v>0.27743502491781691</v>
      </c>
      <c r="W80" s="29">
        <v>0.44629352860765342</v>
      </c>
      <c r="X80" s="29">
        <v>0.55721789256119991</v>
      </c>
      <c r="Y80" s="29">
        <v>0.59678473109271224</v>
      </c>
    </row>
    <row r="81" spans="1:25" x14ac:dyDescent="0.2">
      <c r="A81" s="7" t="s">
        <v>155</v>
      </c>
      <c r="B81" s="7" t="s">
        <v>156</v>
      </c>
      <c r="C81" s="29">
        <v>0.85982350009912711</v>
      </c>
      <c r="D81" s="29">
        <v>0.84060890858333914</v>
      </c>
      <c r="E81" s="29">
        <v>1.136282219851646</v>
      </c>
      <c r="F81" s="29">
        <v>0.95810116847354188</v>
      </c>
      <c r="G81" s="29">
        <v>0.94132759093361162</v>
      </c>
      <c r="H81" s="29">
        <v>0.70383013344888878</v>
      </c>
      <c r="I81" s="29">
        <v>0.8355479009878225</v>
      </c>
      <c r="J81" s="29">
        <v>0.89913952439488132</v>
      </c>
      <c r="K81" s="29">
        <v>0.92539154735268891</v>
      </c>
      <c r="L81" s="29">
        <v>0.9996838437524872</v>
      </c>
      <c r="M81" s="29">
        <v>0.91221910733394063</v>
      </c>
      <c r="N81" s="29">
        <v>0.97744015140125751</v>
      </c>
      <c r="O81" s="29">
        <v>1.0619931551066972</v>
      </c>
      <c r="P81" s="29">
        <v>1.072715936927934</v>
      </c>
      <c r="Q81" s="29">
        <v>1.0541003033331269</v>
      </c>
      <c r="R81" s="29">
        <v>1.0494088099259797</v>
      </c>
      <c r="S81" s="29">
        <v>1.1375788179735933</v>
      </c>
      <c r="T81" s="29">
        <v>1.2069717979783687</v>
      </c>
      <c r="U81" s="29">
        <v>0.40630057394518782</v>
      </c>
      <c r="V81" s="29">
        <v>0.54816187199872657</v>
      </c>
      <c r="W81" s="29">
        <v>0.82654739690653267</v>
      </c>
      <c r="X81" s="29">
        <v>1.0066083288378715</v>
      </c>
      <c r="Y81" s="29">
        <v>1.0379608585300282</v>
      </c>
    </row>
    <row r="82" spans="1:25" x14ac:dyDescent="0.2">
      <c r="A82" s="7" t="s">
        <v>157</v>
      </c>
      <c r="B82" s="7" t="s">
        <v>158</v>
      </c>
      <c r="C82" s="29">
        <v>1.0761288565869691</v>
      </c>
      <c r="D82" s="29">
        <v>1.2911842882223408</v>
      </c>
      <c r="E82" s="29">
        <v>1.4815462725581863</v>
      </c>
      <c r="F82" s="29">
        <v>1.2658207122390503</v>
      </c>
      <c r="G82" s="29">
        <v>1.2154087756579408</v>
      </c>
      <c r="H82" s="29">
        <v>1.1104114611307008</v>
      </c>
      <c r="I82" s="29">
        <v>0.71579291502230113</v>
      </c>
      <c r="J82" s="29">
        <v>1.2119410130070289</v>
      </c>
      <c r="K82" s="29">
        <v>1.2512026247577237</v>
      </c>
      <c r="L82" s="29">
        <v>1.1940604348130677</v>
      </c>
      <c r="M82" s="29">
        <v>0.67463279078999605</v>
      </c>
      <c r="N82" s="29">
        <v>0.6183114214324078</v>
      </c>
      <c r="O82" s="29">
        <v>0.70265161245125285</v>
      </c>
      <c r="P82" s="29">
        <v>1.1332263036218855</v>
      </c>
      <c r="Q82" s="29">
        <v>0.73485159844009063</v>
      </c>
      <c r="R82" s="29">
        <v>1.1467365667982159</v>
      </c>
      <c r="S82" s="29">
        <v>1.1580856082012003</v>
      </c>
      <c r="T82" s="29">
        <v>1.3265791747425448</v>
      </c>
      <c r="U82" s="29">
        <v>0.45439483455152607</v>
      </c>
      <c r="V82" s="29">
        <v>0.51422132965929523</v>
      </c>
      <c r="W82" s="29">
        <v>0.85986969619129905</v>
      </c>
      <c r="X82" s="29">
        <v>1.2025827242369755</v>
      </c>
      <c r="Y82" s="29">
        <v>1.3044111809074563</v>
      </c>
    </row>
    <row r="83" spans="1:25" x14ac:dyDescent="0.2">
      <c r="A83" s="7" t="s">
        <v>159</v>
      </c>
      <c r="B83" s="7" t="s">
        <v>160</v>
      </c>
      <c r="C83" s="29">
        <v>2.1636567660017838</v>
      </c>
      <c r="D83" s="29">
        <v>1.9185000211176557</v>
      </c>
      <c r="E83" s="29">
        <v>1.8487220610185429</v>
      </c>
      <c r="F83" s="29">
        <v>1.7858754194561532</v>
      </c>
      <c r="G83" s="29">
        <v>1.8250592877699474</v>
      </c>
      <c r="H83" s="29">
        <v>1.8078471180472127</v>
      </c>
      <c r="I83" s="29">
        <v>1.8012564544272944</v>
      </c>
      <c r="J83" s="29">
        <v>1.9461006995227279</v>
      </c>
      <c r="K83" s="29">
        <v>1.9042814114069861</v>
      </c>
      <c r="L83" s="29">
        <v>1.9449699097146786</v>
      </c>
      <c r="M83" s="29">
        <v>1.8843907131577775</v>
      </c>
      <c r="N83" s="29">
        <v>1.9036787338850996</v>
      </c>
      <c r="O83" s="29">
        <v>1.8159467292143125</v>
      </c>
      <c r="P83" s="29">
        <v>1.5797752543268866</v>
      </c>
      <c r="Q83" s="29">
        <v>1.408081980985187</v>
      </c>
      <c r="R83" s="29">
        <v>1.3687854747275028</v>
      </c>
      <c r="S83" s="29">
        <v>1.3031627718448862</v>
      </c>
      <c r="T83" s="29">
        <v>1.8762518206431744</v>
      </c>
      <c r="U83" s="29">
        <v>0.76881018960478775</v>
      </c>
      <c r="V83" s="29">
        <v>0.91803801652988304</v>
      </c>
      <c r="W83" s="29">
        <v>1.5700689880252015</v>
      </c>
      <c r="X83" s="29">
        <v>1.8066816745801262</v>
      </c>
      <c r="Y83" s="29">
        <v>1.8420514403399142</v>
      </c>
    </row>
    <row r="84" spans="1:25" x14ac:dyDescent="0.2">
      <c r="A84" s="7" t="s">
        <v>161</v>
      </c>
      <c r="B84" s="7" t="s">
        <v>162</v>
      </c>
      <c r="C84" s="29">
        <v>0.2969620817051854</v>
      </c>
      <c r="D84" s="29">
        <v>0.42356218597121548</v>
      </c>
      <c r="E84" s="29">
        <v>0.51203697599518905</v>
      </c>
      <c r="F84" s="29">
        <v>0.4749315423119162</v>
      </c>
      <c r="G84" s="29">
        <v>0.51518525430028028</v>
      </c>
      <c r="H84" s="29">
        <v>0.46536802307073488</v>
      </c>
      <c r="I84" s="29">
        <v>0.48727361684577641</v>
      </c>
      <c r="J84" s="29">
        <v>0.39949599414136316</v>
      </c>
      <c r="K84" s="29">
        <v>0.43978745191636703</v>
      </c>
      <c r="L84" s="29">
        <v>0.47973705133050332</v>
      </c>
      <c r="M84" s="29">
        <v>0.51865637118918095</v>
      </c>
      <c r="N84" s="29">
        <v>0.51672988955465893</v>
      </c>
      <c r="O84" s="29">
        <v>0.59539102794300058</v>
      </c>
      <c r="P84" s="29">
        <v>0.59442347469228829</v>
      </c>
      <c r="Q84" s="29">
        <v>0.67129769747416856</v>
      </c>
      <c r="R84" s="29">
        <v>0.69024653005922931</v>
      </c>
      <c r="S84" s="29">
        <v>0.67456103347859697</v>
      </c>
      <c r="T84" s="29">
        <v>0.71434362410634622</v>
      </c>
      <c r="U84" s="29">
        <v>0.27843265782330312</v>
      </c>
      <c r="V84" s="29">
        <v>0.3533639333156654</v>
      </c>
      <c r="W84" s="29">
        <v>0.56986063783242979</v>
      </c>
      <c r="X84" s="29">
        <v>0.81946507007312319</v>
      </c>
      <c r="Y84" s="29">
        <v>0.83488633209501151</v>
      </c>
    </row>
    <row r="85" spans="1:25" x14ac:dyDescent="0.2">
      <c r="A85" s="7" t="s">
        <v>163</v>
      </c>
      <c r="B85" s="7" t="s">
        <v>164</v>
      </c>
      <c r="C85" s="29">
        <v>0.78661246290105191</v>
      </c>
      <c r="D85" s="29">
        <v>0.50099977633826365</v>
      </c>
      <c r="E85" s="29">
        <v>0.55351601271468598</v>
      </c>
      <c r="F85" s="29">
        <v>0.578151502016509</v>
      </c>
      <c r="G85" s="29">
        <v>0.62093082805633415</v>
      </c>
      <c r="H85" s="29">
        <v>0.54210041869960901</v>
      </c>
      <c r="I85" s="29">
        <v>0.75377625523374514</v>
      </c>
      <c r="J85" s="29">
        <v>0.5903096992975535</v>
      </c>
      <c r="K85" s="29">
        <v>0.45467594034395653</v>
      </c>
      <c r="L85" s="29">
        <v>0.70640022146095016</v>
      </c>
      <c r="M85" s="29">
        <v>0.57583930239800685</v>
      </c>
      <c r="N85" s="29">
        <v>0.52630540849164331</v>
      </c>
      <c r="O85" s="29">
        <v>0.63450084778019999</v>
      </c>
      <c r="P85" s="29">
        <v>0.34330807294370047</v>
      </c>
      <c r="Q85" s="29">
        <v>0.42546731720820791</v>
      </c>
      <c r="R85" s="29">
        <v>0.56986470120073363</v>
      </c>
      <c r="S85" s="29">
        <v>0.46228658431087583</v>
      </c>
      <c r="T85" s="29">
        <v>0.57810028028651506</v>
      </c>
      <c r="U85" s="29">
        <v>0.20191079276099519</v>
      </c>
      <c r="V85" s="29">
        <v>0.2773777639364684</v>
      </c>
      <c r="W85" s="29">
        <v>0.49641579293401156</v>
      </c>
      <c r="X85" s="29">
        <v>0.58822865843108763</v>
      </c>
      <c r="Y85" s="29">
        <v>0.54526938648396139</v>
      </c>
    </row>
    <row r="86" spans="1:25" x14ac:dyDescent="0.2">
      <c r="A86" s="7" t="s">
        <v>165</v>
      </c>
      <c r="B86" s="7" t="s">
        <v>166</v>
      </c>
      <c r="C86" s="29">
        <v>1.0048327406549784</v>
      </c>
      <c r="D86" s="29">
        <v>0.7543070093568357</v>
      </c>
      <c r="E86" s="29">
        <v>0.89402451920183634</v>
      </c>
      <c r="F86" s="29">
        <v>0.76621860948958453</v>
      </c>
      <c r="G86" s="29">
        <v>0.83857858585748957</v>
      </c>
      <c r="H86" s="29">
        <v>0.76426277724793146</v>
      </c>
      <c r="I86" s="29">
        <v>0.55660273690122652</v>
      </c>
      <c r="J86" s="29">
        <v>0.4779463337272134</v>
      </c>
      <c r="K86" s="29">
        <v>0.4758109701252593</v>
      </c>
      <c r="L86" s="29">
        <v>0.55801839885715987</v>
      </c>
      <c r="M86" s="29">
        <v>0.46125753109097545</v>
      </c>
      <c r="N86" s="29">
        <v>0.45402999005577177</v>
      </c>
      <c r="O86" s="29">
        <v>0.53986238164943945</v>
      </c>
      <c r="P86" s="29">
        <v>0.51716973427339985</v>
      </c>
      <c r="Q86" s="29">
        <v>0.71933670776857217</v>
      </c>
      <c r="R86" s="29">
        <v>0.52957831317128623</v>
      </c>
      <c r="S86" s="29">
        <v>0.45473137695679483</v>
      </c>
      <c r="T86" s="29">
        <v>0.6004495930734991</v>
      </c>
      <c r="U86" s="29">
        <v>0.18221136301045568</v>
      </c>
      <c r="V86" s="29">
        <v>0.23601262225092287</v>
      </c>
      <c r="W86" s="29">
        <v>0.40214635244895275</v>
      </c>
      <c r="X86" s="29">
        <v>0.53100279333777411</v>
      </c>
      <c r="Y86" s="29">
        <v>0.51523786783808678</v>
      </c>
    </row>
    <row r="87" spans="1:25" x14ac:dyDescent="0.2">
      <c r="A87" s="7" t="s">
        <v>167</v>
      </c>
      <c r="B87" s="7" t="s">
        <v>168</v>
      </c>
      <c r="C87" s="29">
        <v>0.63885049594647958</v>
      </c>
      <c r="D87" s="29">
        <v>0.61890520104996627</v>
      </c>
      <c r="E87" s="29">
        <v>0.68469132164432001</v>
      </c>
      <c r="F87" s="29">
        <v>0.53658631512519772</v>
      </c>
      <c r="G87" s="29">
        <v>0.61636905767696015</v>
      </c>
      <c r="H87" s="29">
        <v>0.58303459785742329</v>
      </c>
      <c r="I87" s="29">
        <v>0.6093033895969866</v>
      </c>
      <c r="J87" s="29">
        <v>0.57300540453419357</v>
      </c>
      <c r="K87" s="29">
        <v>0.58380147500370438</v>
      </c>
      <c r="L87" s="29">
        <v>0.66527762252487155</v>
      </c>
      <c r="M87" s="29">
        <v>0.5898922992536596</v>
      </c>
      <c r="N87" s="29">
        <v>0.66401682450471433</v>
      </c>
      <c r="O87" s="29">
        <v>0.94657075936434987</v>
      </c>
      <c r="P87" s="29">
        <v>0.94080228347418748</v>
      </c>
      <c r="Q87" s="29">
        <v>1.0143652986791516</v>
      </c>
      <c r="R87" s="29">
        <v>1.02309729981257</v>
      </c>
      <c r="S87" s="29">
        <v>1.0097562370508244</v>
      </c>
      <c r="T87" s="29">
        <v>1.0784320351879628</v>
      </c>
      <c r="U87" s="29">
        <v>0.3394276236946841</v>
      </c>
      <c r="V87" s="29">
        <v>0.52704216784471125</v>
      </c>
      <c r="W87" s="29">
        <v>0.90193850945078602</v>
      </c>
      <c r="X87" s="29">
        <v>1.028221078983147</v>
      </c>
      <c r="Y87" s="29">
        <v>1.1572540079079332</v>
      </c>
    </row>
    <row r="88" spans="1:25" x14ac:dyDescent="0.2">
      <c r="A88" s="7" t="s">
        <v>169</v>
      </c>
      <c r="B88" s="7" t="s">
        <v>170</v>
      </c>
      <c r="C88" s="29">
        <v>0.34438242393587626</v>
      </c>
      <c r="D88" s="29">
        <v>0.12684164010144883</v>
      </c>
      <c r="E88" s="29">
        <v>0.31384199362417359</v>
      </c>
      <c r="F88" s="29">
        <v>0.11931017739966225</v>
      </c>
      <c r="G88" s="29">
        <v>0.28439875512147245</v>
      </c>
      <c r="H88" s="29">
        <v>0.31277832210972695</v>
      </c>
      <c r="I88" s="29">
        <v>0.44022975992368985</v>
      </c>
      <c r="J88" s="29">
        <v>0.1376555018135758</v>
      </c>
      <c r="K88" s="29">
        <v>0.13947339772002676</v>
      </c>
      <c r="L88" s="29">
        <v>0.1558482851815563</v>
      </c>
      <c r="M88" s="29">
        <v>0.35012467793693008</v>
      </c>
      <c r="N88" s="29">
        <v>0.13662559120497814</v>
      </c>
      <c r="O88" s="29">
        <v>0.37490992602269607</v>
      </c>
      <c r="P88" s="29">
        <v>0.3773983006474958</v>
      </c>
      <c r="Q88" s="29">
        <v>0.39991117885019811</v>
      </c>
      <c r="R88" s="29">
        <v>0.17031023465027104</v>
      </c>
      <c r="S88" s="29">
        <v>0.16124149157322301</v>
      </c>
      <c r="T88" s="29">
        <v>0.25563210763602684</v>
      </c>
      <c r="U88" s="29">
        <v>0.11825654796774099</v>
      </c>
      <c r="V88" s="29">
        <v>0.14612288768963055</v>
      </c>
      <c r="W88" s="29">
        <v>0.27437959118078559</v>
      </c>
      <c r="X88" s="29">
        <v>0.33802322828590731</v>
      </c>
      <c r="Y88" s="29">
        <v>0.35530360762479457</v>
      </c>
    </row>
    <row r="89" spans="1:25" x14ac:dyDescent="0.2">
      <c r="A89" s="7" t="s">
        <v>171</v>
      </c>
      <c r="B89" s="7" t="s">
        <v>172</v>
      </c>
      <c r="C89" s="29">
        <v>0.62697072236038232</v>
      </c>
      <c r="D89" s="29">
        <v>0.66116388372810875</v>
      </c>
      <c r="E89" s="29">
        <v>1.0776547552246569</v>
      </c>
      <c r="F89" s="29">
        <v>1.0495079858212326</v>
      </c>
      <c r="G89" s="29">
        <v>1.2048687907226971</v>
      </c>
      <c r="H89" s="29">
        <v>1.2855346005937793</v>
      </c>
      <c r="I89" s="29">
        <v>1.2195713033255624</v>
      </c>
      <c r="J89" s="29">
        <v>1.321492617610138</v>
      </c>
      <c r="K89" s="29">
        <v>1.4813198637097256</v>
      </c>
      <c r="L89" s="29">
        <v>1.6368805666806145</v>
      </c>
      <c r="M89" s="29">
        <v>1.3974834120389743</v>
      </c>
      <c r="N89" s="29">
        <v>1.3340680853607507</v>
      </c>
      <c r="O89" s="29">
        <v>1.4217974774343953</v>
      </c>
      <c r="P89" s="29">
        <v>1.4770558112658656</v>
      </c>
      <c r="Q89" s="29">
        <v>1.5510690019327715</v>
      </c>
      <c r="R89" s="29">
        <v>1.5439854942514994</v>
      </c>
      <c r="S89" s="29">
        <v>1.497372327495168</v>
      </c>
      <c r="T89" s="29">
        <v>2.1119712276087435</v>
      </c>
      <c r="U89" s="29">
        <v>0.47303833662103734</v>
      </c>
      <c r="V89" s="29">
        <v>0.68840785462370735</v>
      </c>
      <c r="W89" s="29">
        <v>1.177306872297607</v>
      </c>
      <c r="X89" s="29">
        <v>1.442422838583697</v>
      </c>
      <c r="Y89" s="29">
        <v>1.7760276565644491</v>
      </c>
    </row>
    <row r="90" spans="1:25" x14ac:dyDescent="0.2">
      <c r="A90" s="7" t="s">
        <v>173</v>
      </c>
      <c r="B90" s="7" t="s">
        <v>174</v>
      </c>
      <c r="C90" s="29">
        <v>0.61859693060368681</v>
      </c>
      <c r="D90" s="29">
        <v>0.54865216420590779</v>
      </c>
      <c r="E90" s="29">
        <v>0.60753188244162415</v>
      </c>
      <c r="F90" s="29">
        <v>0.55904588514827047</v>
      </c>
      <c r="G90" s="29">
        <v>0.52131068051696161</v>
      </c>
      <c r="H90" s="29">
        <v>0.43093191100501671</v>
      </c>
      <c r="I90" s="29">
        <v>0.30345200574401821</v>
      </c>
      <c r="J90" s="29">
        <v>0.32502191305645178</v>
      </c>
      <c r="K90" s="29">
        <v>0.34865071520486379</v>
      </c>
      <c r="L90" s="29">
        <v>0.4000111896458477</v>
      </c>
      <c r="M90" s="29">
        <v>0.33673747225900302</v>
      </c>
      <c r="N90" s="29">
        <v>0.35949348203129372</v>
      </c>
      <c r="O90" s="29">
        <v>0.36892635348091235</v>
      </c>
      <c r="P90" s="29">
        <v>0.40569179985453463</v>
      </c>
      <c r="Q90" s="29">
        <v>0.45085321049588778</v>
      </c>
      <c r="R90" s="29">
        <v>0.48198653512616324</v>
      </c>
      <c r="S90" s="29">
        <v>0.48530613006098355</v>
      </c>
      <c r="T90" s="29">
        <v>0.51633501799668036</v>
      </c>
      <c r="U90" s="29">
        <v>0.1849797653904254</v>
      </c>
      <c r="V90" s="29">
        <v>0.22704164413196323</v>
      </c>
      <c r="W90" s="29">
        <v>0.40840715391357862</v>
      </c>
      <c r="X90" s="29">
        <v>0.44949553346636578</v>
      </c>
      <c r="Y90" s="29">
        <v>0.47705563118927286</v>
      </c>
    </row>
    <row r="91" spans="1:25" x14ac:dyDescent="0.2">
      <c r="A91" s="7" t="s">
        <v>175</v>
      </c>
      <c r="B91" s="7" t="s">
        <v>176</v>
      </c>
      <c r="C91" s="29">
        <v>0.82829367760376027</v>
      </c>
      <c r="D91" s="29">
        <v>0.77693248638474866</v>
      </c>
      <c r="E91" s="29">
        <v>0.83971458706180802</v>
      </c>
      <c r="F91" s="29">
        <v>0.77637577542967762</v>
      </c>
      <c r="G91" s="29">
        <v>0.78744605592493511</v>
      </c>
      <c r="H91" s="29">
        <v>0.72829513589325579</v>
      </c>
      <c r="I91" s="29">
        <v>0.7060398312980416</v>
      </c>
      <c r="J91" s="29">
        <v>0.72768912971888755</v>
      </c>
      <c r="K91" s="29">
        <v>1.013515389200208</v>
      </c>
      <c r="L91" s="29">
        <v>0.96721125574821354</v>
      </c>
      <c r="M91" s="29">
        <v>0.90195400703438899</v>
      </c>
      <c r="N91" s="29">
        <v>0.87825354100838338</v>
      </c>
      <c r="O91" s="29">
        <v>0.77632928996578965</v>
      </c>
      <c r="P91" s="29">
        <v>0.38570387889311342</v>
      </c>
      <c r="Q91" s="29">
        <v>0.59475060759376541</v>
      </c>
      <c r="R91" s="29">
        <v>0.59828050283997358</v>
      </c>
      <c r="S91" s="29">
        <v>0.64273668033809339</v>
      </c>
      <c r="T91" s="29">
        <v>0.71737613841616477</v>
      </c>
      <c r="U91" s="29">
        <v>0.20469128612109783</v>
      </c>
      <c r="V91" s="29">
        <v>0.28142273557356035</v>
      </c>
      <c r="W91" s="29">
        <v>0.50741132850524218</v>
      </c>
      <c r="X91" s="29">
        <v>0.69060028177472721</v>
      </c>
      <c r="Y91" s="29">
        <v>0.73421186084719303</v>
      </c>
    </row>
    <row r="92" spans="1:25" x14ac:dyDescent="0.2">
      <c r="A92" s="7" t="s">
        <v>177</v>
      </c>
      <c r="B92" s="7" t="s">
        <v>178</v>
      </c>
      <c r="C92" s="29">
        <v>1.5391016340294386</v>
      </c>
      <c r="D92" s="29">
        <v>1.5707976024895685</v>
      </c>
      <c r="E92" s="29">
        <v>1.7204033008229598</v>
      </c>
      <c r="F92" s="29">
        <v>1.5029525108976194</v>
      </c>
      <c r="G92" s="29">
        <v>1.5377189047475253</v>
      </c>
      <c r="H92" s="29">
        <v>1.5102223913396369</v>
      </c>
      <c r="I92" s="29">
        <v>1.5410248398960393</v>
      </c>
      <c r="J92" s="29">
        <v>1.5111317853271637</v>
      </c>
      <c r="K92" s="29">
        <v>1.4156052706450764</v>
      </c>
      <c r="L92" s="29">
        <v>1.3845375094473991</v>
      </c>
      <c r="M92" s="29">
        <v>1.2552604340305353</v>
      </c>
      <c r="N92" s="29">
        <v>1.30880995062043</v>
      </c>
      <c r="O92" s="29">
        <v>1.3376923734833979</v>
      </c>
      <c r="P92" s="29">
        <v>1.4133902591860139</v>
      </c>
      <c r="Q92" s="29">
        <v>1.498794747507894</v>
      </c>
      <c r="R92" s="29">
        <v>1.3987160264544631</v>
      </c>
      <c r="S92" s="29">
        <v>1.2748726237500196</v>
      </c>
      <c r="T92" s="29">
        <v>1.3999064423843925</v>
      </c>
      <c r="U92" s="29">
        <v>0.48279220609206697</v>
      </c>
      <c r="V92" s="29">
        <v>0.64201993684860947</v>
      </c>
      <c r="W92" s="29">
        <v>1.0818681500901539</v>
      </c>
      <c r="X92" s="29">
        <v>1.3491095444477221</v>
      </c>
      <c r="Y92" s="29">
        <v>1.2987909074565072</v>
      </c>
    </row>
    <row r="93" spans="1:25" x14ac:dyDescent="0.2">
      <c r="A93" s="7" t="s">
        <v>179</v>
      </c>
      <c r="B93" s="7" t="s">
        <v>180</v>
      </c>
      <c r="C93" s="29">
        <v>0.88508961131370634</v>
      </c>
      <c r="D93" s="29">
        <v>1.5058369652228052</v>
      </c>
      <c r="E93" s="29">
        <v>0.53986453109170529</v>
      </c>
      <c r="F93" s="29">
        <v>0.68096653465843915</v>
      </c>
      <c r="G93" s="29">
        <v>1.5592858196427692</v>
      </c>
      <c r="H93" s="29">
        <v>1.5562824411932037</v>
      </c>
      <c r="I93" s="29">
        <v>1.0402702759652462</v>
      </c>
      <c r="J93" s="29">
        <v>1.227753857824166</v>
      </c>
      <c r="K93" s="29">
        <v>1.6672810153610587</v>
      </c>
      <c r="L93" s="29">
        <v>1.5717502616366867</v>
      </c>
      <c r="M93" s="29">
        <v>0.96738707479648534</v>
      </c>
      <c r="N93" s="29">
        <v>0.91441776179472234</v>
      </c>
      <c r="O93" s="29">
        <v>1.1503669937417909</v>
      </c>
      <c r="P93" s="29">
        <v>1.1674643366368622</v>
      </c>
      <c r="Q93" s="29">
        <v>1.0262900971392048</v>
      </c>
      <c r="R93" s="29">
        <v>1.0189347699353108</v>
      </c>
      <c r="S93" s="29">
        <v>1.175420901434963</v>
      </c>
      <c r="T93" s="29">
        <v>1.3577279399886215</v>
      </c>
      <c r="U93" s="29">
        <v>0.42207300541535264</v>
      </c>
      <c r="V93" s="29">
        <v>0.7115857641547203</v>
      </c>
      <c r="W93" s="29">
        <v>1.274257057166738</v>
      </c>
      <c r="X93" s="29">
        <v>1.5213235655636954</v>
      </c>
      <c r="Y93" s="29">
        <v>1.6928532797651239</v>
      </c>
    </row>
    <row r="94" spans="1:25" x14ac:dyDescent="0.2">
      <c r="A94" s="7" t="s">
        <v>181</v>
      </c>
      <c r="B94" s="7" t="s">
        <v>182</v>
      </c>
      <c r="C94" s="29">
        <v>0.52141976422470826</v>
      </c>
      <c r="D94" s="29">
        <v>0.49173984522234254</v>
      </c>
      <c r="E94" s="29">
        <v>0.60404817664770827</v>
      </c>
      <c r="F94" s="29">
        <v>0.49714668068632606</v>
      </c>
      <c r="G94" s="29">
        <v>0.54538700241355142</v>
      </c>
      <c r="H94" s="29">
        <v>0.53684503219922364</v>
      </c>
      <c r="I94" s="29">
        <v>0.50423650580030921</v>
      </c>
      <c r="J94" s="29">
        <v>0.47307388581788251</v>
      </c>
      <c r="K94" s="29">
        <v>0.51684925869490261</v>
      </c>
      <c r="L94" s="29">
        <v>0.53415787073596632</v>
      </c>
      <c r="M94" s="29">
        <v>0.50149150808039245</v>
      </c>
      <c r="N94" s="29">
        <v>0.515031865552948</v>
      </c>
      <c r="O94" s="29">
        <v>0.63476848813800624</v>
      </c>
      <c r="P94" s="29">
        <v>0.61622306999299292</v>
      </c>
      <c r="Q94" s="29">
        <v>0.68114871703611435</v>
      </c>
      <c r="R94" s="29">
        <v>1.0753383977132434</v>
      </c>
      <c r="S94" s="29">
        <v>1.091710507290705</v>
      </c>
      <c r="T94" s="29">
        <v>1.1595991502519214</v>
      </c>
      <c r="U94" s="29">
        <v>0.40429545429267372</v>
      </c>
      <c r="V94" s="29">
        <v>0.52610973317465437</v>
      </c>
      <c r="W94" s="29">
        <v>0.87382130821163617</v>
      </c>
      <c r="X94" s="29">
        <v>1.0013413562602187</v>
      </c>
      <c r="Y94" s="29">
        <v>1.0641114905070683</v>
      </c>
    </row>
    <row r="95" spans="1:25" x14ac:dyDescent="0.2">
      <c r="A95" s="7" t="s">
        <v>183</v>
      </c>
      <c r="B95" s="7" t="s">
        <v>184</v>
      </c>
      <c r="C95" s="29">
        <v>2.1513847405854314</v>
      </c>
      <c r="D95" s="29">
        <v>0.43868061815294451</v>
      </c>
      <c r="E95" s="29">
        <v>0.54882938042684848</v>
      </c>
      <c r="F95" s="29">
        <v>0.38761180533615142</v>
      </c>
      <c r="G95" s="29">
        <v>0.46358096726669801</v>
      </c>
      <c r="H95" s="29">
        <v>0.43481589827805617</v>
      </c>
      <c r="I95" s="29">
        <v>0.42551708478764805</v>
      </c>
      <c r="J95" s="29">
        <v>0.39351248026444324</v>
      </c>
      <c r="K95" s="29">
        <v>0.4092771637826792</v>
      </c>
      <c r="L95" s="29">
        <v>0.47262104034766261</v>
      </c>
      <c r="M95" s="29">
        <v>0.41293385222226331</v>
      </c>
      <c r="N95" s="29">
        <v>0.39925493322913314</v>
      </c>
      <c r="O95" s="29">
        <v>0.42880678427914393</v>
      </c>
      <c r="P95" s="29">
        <v>0.40538285659972861</v>
      </c>
      <c r="Q95" s="29">
        <v>0.45051985700632063</v>
      </c>
      <c r="R95" s="29">
        <v>0.4561091778919521</v>
      </c>
      <c r="S95" s="29">
        <v>0.45758769451734355</v>
      </c>
      <c r="T95" s="29">
        <v>0.46987786396590964</v>
      </c>
      <c r="U95" s="29">
        <v>0.13768950094783478</v>
      </c>
      <c r="V95" s="29">
        <v>0.20628475174121735</v>
      </c>
      <c r="W95" s="29">
        <v>0.35064341875287125</v>
      </c>
      <c r="X95" s="29">
        <v>0.41302361930309062</v>
      </c>
      <c r="Y95" s="29">
        <v>0.43674853072410352</v>
      </c>
    </row>
    <row r="96" spans="1:25" x14ac:dyDescent="0.2">
      <c r="A96" s="7" t="s">
        <v>185</v>
      </c>
      <c r="B96" s="7" t="s">
        <v>186</v>
      </c>
      <c r="C96" s="29">
        <v>1.0707805707805709</v>
      </c>
      <c r="D96" s="29">
        <v>0.9934033684033684</v>
      </c>
      <c r="E96" s="29">
        <v>1.1502151457332719</v>
      </c>
      <c r="F96" s="29">
        <v>1.0065820119744719</v>
      </c>
      <c r="G96" s="29">
        <v>1.2603835234881353</v>
      </c>
      <c r="H96" s="29">
        <v>1.1379988215758745</v>
      </c>
      <c r="I96" s="29">
        <v>1.1846911993143714</v>
      </c>
      <c r="J96" s="29">
        <v>1.1394932776260109</v>
      </c>
      <c r="K96" s="29">
        <v>1.1650034817076438</v>
      </c>
      <c r="L96" s="29">
        <v>1.3161444105201137</v>
      </c>
      <c r="M96" s="29">
        <v>1.331731747817237</v>
      </c>
      <c r="N96" s="29">
        <v>1.2947586908779261</v>
      </c>
      <c r="O96" s="29">
        <v>1.4882612887674755</v>
      </c>
      <c r="P96" s="29">
        <v>1.5056644705126145</v>
      </c>
      <c r="Q96" s="29">
        <v>1.5389897691360008</v>
      </c>
      <c r="R96" s="29">
        <v>1.6076383309229203</v>
      </c>
      <c r="S96" s="29">
        <v>1.2458085596443302</v>
      </c>
      <c r="T96" s="29">
        <v>1.6785928544646205</v>
      </c>
      <c r="U96" s="29">
        <v>0.62292302747870798</v>
      </c>
      <c r="V96" s="29">
        <v>1.0005677861695859</v>
      </c>
      <c r="W96" s="29">
        <v>1.4640982377202849</v>
      </c>
      <c r="X96" s="29">
        <v>1.8402485403610263</v>
      </c>
      <c r="Y96" s="29">
        <v>1.8018426268145054</v>
      </c>
    </row>
    <row r="97" spans="1:25" x14ac:dyDescent="0.2">
      <c r="A97" s="7" t="s">
        <v>187</v>
      </c>
      <c r="B97" s="7" t="s">
        <v>188</v>
      </c>
      <c r="C97" s="29">
        <v>1.1616344708166653</v>
      </c>
      <c r="D97" s="29">
        <v>1.2966979872216937</v>
      </c>
      <c r="E97" s="29">
        <v>1.4651119710192655</v>
      </c>
      <c r="F97" s="29">
        <v>1.2577626967137918</v>
      </c>
      <c r="G97" s="29">
        <v>1.1656064343789685</v>
      </c>
      <c r="H97" s="29">
        <v>1.0645072766286656</v>
      </c>
      <c r="I97" s="29">
        <v>1.1131417227436613</v>
      </c>
      <c r="J97" s="29">
        <v>1.1530996832440481</v>
      </c>
      <c r="K97" s="29">
        <v>1.1337848686995489</v>
      </c>
      <c r="L97" s="29">
        <v>1.22289401083101</v>
      </c>
      <c r="M97" s="29">
        <v>1.1694221028508036</v>
      </c>
      <c r="N97" s="29">
        <v>1.0504182054388602</v>
      </c>
      <c r="O97" s="29">
        <v>1.2037310055906696</v>
      </c>
      <c r="P97" s="29">
        <v>1.2791335192024174</v>
      </c>
      <c r="Q97" s="29">
        <v>1.3078283970981068</v>
      </c>
      <c r="R97" s="29">
        <v>1.1423241420584758</v>
      </c>
      <c r="S97" s="29">
        <v>1.047022931963157</v>
      </c>
      <c r="T97" s="29">
        <v>2.140254280584466</v>
      </c>
      <c r="U97" s="29">
        <v>0.64746084341746102</v>
      </c>
      <c r="V97" s="29">
        <v>0.90095610667523029</v>
      </c>
      <c r="W97" s="29">
        <v>1.4658443662691403</v>
      </c>
      <c r="X97" s="29">
        <v>1.793270760652196</v>
      </c>
      <c r="Y97" s="29">
        <v>1.9039806151196228</v>
      </c>
    </row>
    <row r="98" spans="1:25" x14ac:dyDescent="0.2">
      <c r="A98" s="7" t="s">
        <v>189</v>
      </c>
      <c r="B98" s="7" t="s">
        <v>190</v>
      </c>
      <c r="C98" s="29">
        <v>1.8654590707964602</v>
      </c>
      <c r="D98" s="29">
        <v>3.7543374476013041</v>
      </c>
      <c r="E98" s="29">
        <v>4.4188426427574878</v>
      </c>
      <c r="F98" s="29">
        <v>3.6185933527382952</v>
      </c>
      <c r="G98" s="29">
        <v>3.5221011455713889</v>
      </c>
      <c r="H98" s="29">
        <v>2.9835708298407377</v>
      </c>
      <c r="I98" s="29">
        <v>3.329798826487846</v>
      </c>
      <c r="J98" s="29">
        <v>3.1545124336406816</v>
      </c>
      <c r="K98" s="29">
        <v>3.5359038837664154</v>
      </c>
      <c r="L98" s="29">
        <v>3.7749231628946633</v>
      </c>
      <c r="M98" s="29">
        <v>3.5213886560491758</v>
      </c>
      <c r="N98" s="29">
        <v>3.382781503213188</v>
      </c>
      <c r="O98" s="29">
        <v>3.476026823134954</v>
      </c>
      <c r="P98" s="29">
        <v>3.4413313774797429</v>
      </c>
      <c r="Q98" s="29">
        <v>3.5324322436434756</v>
      </c>
      <c r="R98" s="29">
        <v>3.3658144733165689</v>
      </c>
      <c r="S98" s="29">
        <v>3.2699008102822016</v>
      </c>
      <c r="T98" s="29">
        <v>3.3982117910030736</v>
      </c>
      <c r="U98" s="29">
        <v>1.0690486169321038</v>
      </c>
      <c r="V98" s="29">
        <v>1.4758661637328863</v>
      </c>
      <c r="W98" s="29">
        <v>2.3013621123218777</v>
      </c>
      <c r="X98" s="29">
        <v>2.2924909192511875</v>
      </c>
      <c r="Y98" s="29">
        <v>2.0521234981838501</v>
      </c>
    </row>
    <row r="99" spans="1:25" x14ac:dyDescent="0.2">
      <c r="A99" s="7" t="s">
        <v>191</v>
      </c>
      <c r="B99" s="7" t="s">
        <v>192</v>
      </c>
      <c r="C99" s="29">
        <v>0.74494418279056074</v>
      </c>
      <c r="D99" s="29">
        <v>0.76795081808227195</v>
      </c>
      <c r="E99" s="29">
        <v>0.85279147573215786</v>
      </c>
      <c r="F99" s="29">
        <v>0.67167748918652093</v>
      </c>
      <c r="G99" s="29">
        <v>0.67222325327717658</v>
      </c>
      <c r="H99" s="29">
        <v>0.62630073895077321</v>
      </c>
      <c r="I99" s="29">
        <v>0.55460319744870712</v>
      </c>
      <c r="J99" s="29">
        <v>0.57366290058063119</v>
      </c>
      <c r="K99" s="29">
        <v>0.58796468489487663</v>
      </c>
      <c r="L99" s="29">
        <v>0.76080795991258332</v>
      </c>
      <c r="M99" s="29">
        <v>0.71326285967510406</v>
      </c>
      <c r="N99" s="29">
        <v>0.7173367471773292</v>
      </c>
      <c r="O99" s="29">
        <v>0.7755483423792624</v>
      </c>
      <c r="P99" s="29">
        <v>0.65583301454797494</v>
      </c>
      <c r="Q99" s="29">
        <v>0.78306208171257807</v>
      </c>
      <c r="R99" s="29">
        <v>0.75715827787730616</v>
      </c>
      <c r="S99" s="29">
        <v>0.66096968824685731</v>
      </c>
      <c r="T99" s="29">
        <v>0.64813141279358233</v>
      </c>
      <c r="U99" s="29">
        <v>0.23954352461717351</v>
      </c>
      <c r="V99" s="29">
        <v>0.35678785560348908</v>
      </c>
      <c r="W99" s="29">
        <v>0.58507251262200644</v>
      </c>
      <c r="X99" s="29">
        <v>0.6789279721842415</v>
      </c>
      <c r="Y99" s="29">
        <v>0.66441938770485909</v>
      </c>
    </row>
    <row r="100" spans="1:25" x14ac:dyDescent="0.2">
      <c r="A100" s="7" t="s">
        <v>193</v>
      </c>
      <c r="B100" s="7" t="s">
        <v>194</v>
      </c>
      <c r="C100" s="29">
        <v>0.93168290431463496</v>
      </c>
      <c r="D100" s="29">
        <v>0.90705244173587585</v>
      </c>
      <c r="E100" s="29">
        <v>0.95803333116333567</v>
      </c>
      <c r="F100" s="29">
        <v>0.89197643382592284</v>
      </c>
      <c r="G100" s="29">
        <v>0.88881886791303999</v>
      </c>
      <c r="H100" s="29">
        <v>0.75652671604667654</v>
      </c>
      <c r="I100" s="29">
        <v>0.74848221923871983</v>
      </c>
      <c r="J100" s="29">
        <v>0.75816398912543803</v>
      </c>
      <c r="K100" s="29">
        <v>0.84996392397548659</v>
      </c>
      <c r="L100" s="29">
        <v>0.8387392571078901</v>
      </c>
      <c r="M100" s="29">
        <v>0.7753331324035766</v>
      </c>
      <c r="N100" s="29">
        <v>0.75255074237456354</v>
      </c>
      <c r="O100" s="29">
        <v>0.8564770924855315</v>
      </c>
      <c r="P100" s="29">
        <v>0.75482977291893094</v>
      </c>
      <c r="Q100" s="29">
        <v>0.91705984966800924</v>
      </c>
      <c r="R100" s="29">
        <v>0.91160552008840912</v>
      </c>
      <c r="S100" s="29">
        <v>0.8394412935005312</v>
      </c>
      <c r="T100" s="29">
        <v>1.0086868631516137</v>
      </c>
      <c r="U100" s="29">
        <v>0.33706088476069568</v>
      </c>
      <c r="V100" s="29">
        <v>0.42896554663549213</v>
      </c>
      <c r="W100" s="29">
        <v>0.70324014454764927</v>
      </c>
      <c r="X100" s="29">
        <v>0.81601653712786137</v>
      </c>
      <c r="Y100" s="29">
        <v>0.85337120554809676</v>
      </c>
    </row>
    <row r="101" spans="1:25" x14ac:dyDescent="0.2">
      <c r="A101" s="7" t="s">
        <v>195</v>
      </c>
      <c r="B101" s="7" t="s">
        <v>196</v>
      </c>
      <c r="C101" s="29">
        <v>0.6405546182877383</v>
      </c>
      <c r="D101" s="29">
        <v>0.59567809056730936</v>
      </c>
      <c r="E101" s="29">
        <v>0.69470900889428067</v>
      </c>
      <c r="F101" s="29">
        <v>0.66883650475545753</v>
      </c>
      <c r="G101" s="29">
        <v>0.62168702389740937</v>
      </c>
      <c r="H101" s="29">
        <v>0.55989273571459086</v>
      </c>
      <c r="I101" s="29">
        <v>0.53253817695237782</v>
      </c>
      <c r="J101" s="29">
        <v>0.55995290190564373</v>
      </c>
      <c r="K101" s="29">
        <v>0.61347072884722176</v>
      </c>
      <c r="L101" s="29">
        <v>0.62583548277050871</v>
      </c>
      <c r="M101" s="29">
        <v>0.6019176168412389</v>
      </c>
      <c r="N101" s="29">
        <v>0.56530528626171206</v>
      </c>
      <c r="O101" s="29">
        <v>0.6029957949849073</v>
      </c>
      <c r="P101" s="29">
        <v>0.5705644130216484</v>
      </c>
      <c r="Q101" s="29">
        <v>0.6980331070482888</v>
      </c>
      <c r="R101" s="29">
        <v>0.70065274300673319</v>
      </c>
      <c r="S101" s="29">
        <v>0.70475908554609545</v>
      </c>
      <c r="T101" s="29">
        <v>0.73557560694149382</v>
      </c>
      <c r="U101" s="29">
        <v>0.2914564610366755</v>
      </c>
      <c r="V101" s="29">
        <v>0.37544064214172385</v>
      </c>
      <c r="W101" s="29">
        <v>0.63110303279719238</v>
      </c>
      <c r="X101" s="29">
        <v>0.71325455172276864</v>
      </c>
      <c r="Y101" s="29">
        <v>0.76796487257101564</v>
      </c>
    </row>
    <row r="102" spans="1:25" x14ac:dyDescent="0.2">
      <c r="A102" s="7" t="s">
        <v>197</v>
      </c>
      <c r="B102" s="7" t="s">
        <v>198</v>
      </c>
      <c r="C102" s="29">
        <v>0.58332695049908334</v>
      </c>
      <c r="D102" s="29">
        <v>0.6504933795070279</v>
      </c>
      <c r="E102" s="29">
        <v>0.72904863132923581</v>
      </c>
      <c r="F102" s="29">
        <v>0.77438652433106892</v>
      </c>
      <c r="G102" s="29">
        <v>0.72306175272511153</v>
      </c>
      <c r="H102" s="29">
        <v>0.63384156907698075</v>
      </c>
      <c r="I102" s="29">
        <v>0.52315083103284954</v>
      </c>
      <c r="J102" s="29">
        <v>0.47625696056626132</v>
      </c>
      <c r="K102" s="29">
        <v>0.57232106871382071</v>
      </c>
      <c r="L102" s="29">
        <v>0.66484322006083019</v>
      </c>
      <c r="M102" s="29">
        <v>0.65296587707899378</v>
      </c>
      <c r="N102" s="29">
        <v>0.68946116094022081</v>
      </c>
      <c r="O102" s="29">
        <v>0.71214718955115686</v>
      </c>
      <c r="P102" s="29">
        <v>0.63421778728636558</v>
      </c>
      <c r="Q102" s="29">
        <v>0.72590138847812324</v>
      </c>
      <c r="R102" s="29">
        <v>0.6757726060910646</v>
      </c>
      <c r="S102" s="29">
        <v>0.74453442467200903</v>
      </c>
      <c r="T102" s="29">
        <v>0.82352613163684563</v>
      </c>
      <c r="U102" s="29">
        <v>0.29350808304469939</v>
      </c>
      <c r="V102" s="29">
        <v>0.41569147565769365</v>
      </c>
      <c r="W102" s="29">
        <v>0.63893498483480637</v>
      </c>
      <c r="X102" s="29">
        <v>0.76507819762537843</v>
      </c>
      <c r="Y102" s="29">
        <v>0.77655602933796186</v>
      </c>
    </row>
    <row r="103" spans="1:25" x14ac:dyDescent="0.2">
      <c r="A103" s="7" t="s">
        <v>199</v>
      </c>
      <c r="B103" s="7" t="s">
        <v>200</v>
      </c>
      <c r="C103" s="29">
        <v>0.48109933928196669</v>
      </c>
      <c r="D103" s="29">
        <v>0.37517187353002901</v>
      </c>
      <c r="E103" s="29">
        <v>0.4211815890729198</v>
      </c>
      <c r="F103" s="29">
        <v>0.390508810321403</v>
      </c>
      <c r="G103" s="29">
        <v>0.31170810579460884</v>
      </c>
      <c r="H103" s="29">
        <v>0.27925797937686753</v>
      </c>
      <c r="I103" s="29">
        <v>0.28333505060672592</v>
      </c>
      <c r="J103" s="29">
        <v>0.30089403894776057</v>
      </c>
      <c r="K103" s="29">
        <v>0.29709675118293716</v>
      </c>
      <c r="L103" s="29">
        <v>0.39924387131545785</v>
      </c>
      <c r="M103" s="29">
        <v>0.38701979091535954</v>
      </c>
      <c r="N103" s="29">
        <v>0.35581164945430338</v>
      </c>
      <c r="O103" s="29">
        <v>0.36551530090592776</v>
      </c>
      <c r="P103" s="29">
        <v>0.35701955313904365</v>
      </c>
      <c r="Q103" s="29">
        <v>0.40199890622894691</v>
      </c>
      <c r="R103" s="29">
        <v>0.42328147167687785</v>
      </c>
      <c r="S103" s="29">
        <v>0.40309029951889924</v>
      </c>
      <c r="T103" s="29">
        <v>0.43591214957715446</v>
      </c>
      <c r="U103" s="29">
        <v>0.15502064691009679</v>
      </c>
      <c r="V103" s="29">
        <v>0.22611259501145289</v>
      </c>
      <c r="W103" s="29">
        <v>0.3863381654764641</v>
      </c>
      <c r="X103" s="29">
        <v>0.44804666756493272</v>
      </c>
      <c r="Y103" s="29">
        <v>0.40933985368830694</v>
      </c>
    </row>
    <row r="104" spans="1:25" s="2" customFormat="1" x14ac:dyDescent="0.2">
      <c r="A104" s="9"/>
      <c r="B104" s="9" t="s">
        <v>201</v>
      </c>
      <c r="C104" s="65">
        <v>0.83649867026065261</v>
      </c>
      <c r="D104" s="65">
        <v>0.77791492558727016</v>
      </c>
      <c r="E104" s="65">
        <v>0.86822930306541013</v>
      </c>
      <c r="F104" s="65">
        <v>0.78540994059897751</v>
      </c>
      <c r="G104" s="65">
        <v>0.8212098537748842</v>
      </c>
      <c r="H104" s="65">
        <v>0.80328978601443957</v>
      </c>
      <c r="I104" s="65">
        <v>0.80328495771076613</v>
      </c>
      <c r="J104" s="65">
        <v>0.80987444869433256</v>
      </c>
      <c r="K104" s="65">
        <v>0.85591431873225354</v>
      </c>
      <c r="L104" s="65">
        <v>0.93411492537470886</v>
      </c>
      <c r="M104" s="65">
        <v>0.85104453076249376</v>
      </c>
      <c r="N104" s="65">
        <v>0.82921972846802283</v>
      </c>
      <c r="O104" s="65">
        <v>0.94773880372917452</v>
      </c>
      <c r="P104" s="65">
        <v>0.94632163064915054</v>
      </c>
      <c r="Q104" s="65">
        <v>1.0102609404201648</v>
      </c>
      <c r="R104" s="65">
        <v>1.031307567445384</v>
      </c>
      <c r="S104" s="65">
        <v>0.99011853929560234</v>
      </c>
      <c r="T104" s="65">
        <v>1.082629032906099</v>
      </c>
      <c r="U104" s="65">
        <v>0.37412375142520593</v>
      </c>
      <c r="V104" s="65">
        <v>0.53186057355348082</v>
      </c>
      <c r="W104" s="65">
        <v>0.85420323823798228</v>
      </c>
      <c r="X104" s="65">
        <v>1.0501976923993039</v>
      </c>
      <c r="Y104" s="65">
        <v>1.0644504474176468</v>
      </c>
    </row>
  </sheetData>
  <hyperlinks>
    <hyperlink ref="A2" location="Sommaire!A1" display="Retour au menu &quot;Exploitation des films&quot;" xr:uid="{00000000-0004-0000-1400-000000000000}"/>
  </hyperlinks>
  <pageMargins left="0.78740157499999996" right="0.78740157499999996" top="0.984251969" bottom="0.984251969" header="0.4921259845" footer="0.492125984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1"/>
  <dimension ref="A1:Y109"/>
  <sheetViews>
    <sheetView workbookViewId="0"/>
  </sheetViews>
  <sheetFormatPr baseColWidth="10" defaultColWidth="4.7109375" defaultRowHeight="12" x14ac:dyDescent="0.2"/>
  <cols>
    <col min="1" max="1" width="4.7109375" style="1" customWidth="1"/>
    <col min="2" max="2" width="26.140625" style="1" bestFit="1" customWidth="1"/>
    <col min="3" max="4" width="5" style="1" bestFit="1" customWidth="1"/>
    <col min="5" max="14" width="5" style="4" bestFit="1" customWidth="1"/>
    <col min="15" max="16" width="5" style="4" customWidth="1"/>
    <col min="17" max="19" width="5" style="1" bestFit="1" customWidth="1"/>
    <col min="20" max="20" width="4.7109375" style="1"/>
    <col min="21" max="23" width="5" style="1" bestFit="1" customWidth="1"/>
    <col min="24" max="16384" width="4.7109375" style="1"/>
  </cols>
  <sheetData>
    <row r="1" spans="1:25" s="32" customFormat="1" ht="12.75" x14ac:dyDescent="0.2">
      <c r="B1" s="36"/>
      <c r="C1" s="36"/>
      <c r="D1" s="36"/>
      <c r="E1" s="36"/>
      <c r="F1" s="36"/>
      <c r="G1" s="36"/>
      <c r="H1" s="36"/>
      <c r="I1" s="36"/>
      <c r="J1" s="36"/>
      <c r="K1" s="36"/>
      <c r="L1" s="36"/>
      <c r="M1" s="36"/>
      <c r="N1" s="36"/>
      <c r="O1" s="36"/>
      <c r="P1" s="36"/>
      <c r="Q1" s="36"/>
      <c r="R1" s="36"/>
      <c r="S1" s="36"/>
      <c r="T1" s="36"/>
      <c r="U1" s="36"/>
    </row>
    <row r="2" spans="1:25" s="39" customFormat="1" ht="12.75" x14ac:dyDescent="0.2">
      <c r="A2" s="37" t="s">
        <v>228</v>
      </c>
      <c r="B2" s="38"/>
      <c r="C2" s="38"/>
      <c r="D2" s="38"/>
      <c r="E2" s="38"/>
      <c r="F2" s="38"/>
      <c r="G2" s="38"/>
      <c r="H2" s="38"/>
      <c r="I2" s="38"/>
      <c r="J2" s="38"/>
      <c r="K2" s="38"/>
      <c r="L2" s="38"/>
      <c r="M2" s="38"/>
      <c r="N2" s="38"/>
      <c r="O2" s="38"/>
      <c r="P2" s="38"/>
      <c r="Q2" s="38"/>
      <c r="R2" s="38"/>
      <c r="S2" s="38"/>
      <c r="T2" s="38"/>
      <c r="U2" s="38"/>
    </row>
    <row r="3" spans="1:25" s="32" customFormat="1" ht="12.75" x14ac:dyDescent="0.2">
      <c r="B3" s="36"/>
      <c r="C3" s="36"/>
      <c r="D3" s="36"/>
      <c r="E3" s="36"/>
      <c r="F3" s="36"/>
      <c r="G3" s="36"/>
      <c r="H3" s="36"/>
      <c r="I3" s="36"/>
      <c r="J3" s="36"/>
      <c r="K3" s="36"/>
      <c r="L3" s="36"/>
      <c r="M3" s="36"/>
      <c r="N3" s="36"/>
      <c r="O3" s="36"/>
      <c r="P3" s="36"/>
      <c r="Q3" s="36"/>
      <c r="R3" s="36"/>
      <c r="S3" s="36"/>
      <c r="T3" s="36"/>
      <c r="U3" s="36"/>
    </row>
    <row r="4" spans="1:25" s="32" customFormat="1" ht="12.75" x14ac:dyDescent="0.2">
      <c r="B4" s="36"/>
      <c r="C4" s="36"/>
      <c r="D4" s="36"/>
      <c r="E4" s="36"/>
      <c r="F4" s="36"/>
      <c r="G4" s="36"/>
      <c r="H4" s="36"/>
      <c r="I4" s="36"/>
      <c r="J4" s="36"/>
      <c r="K4" s="36"/>
      <c r="L4" s="36"/>
      <c r="M4" s="36"/>
      <c r="N4" s="36"/>
      <c r="O4" s="36"/>
      <c r="P4" s="36"/>
      <c r="Q4" s="36"/>
      <c r="R4" s="36"/>
      <c r="S4" s="36"/>
      <c r="T4" s="36"/>
      <c r="U4" s="36"/>
    </row>
    <row r="5" spans="1:25" ht="12.75" x14ac:dyDescent="0.2">
      <c r="A5" s="3" t="s">
        <v>233</v>
      </c>
    </row>
    <row r="6" spans="1:25" ht="3" customHeight="1" x14ac:dyDescent="0.2"/>
    <row r="7" spans="1:25" s="2" customFormat="1" x14ac:dyDescent="0.2">
      <c r="A7" s="5"/>
      <c r="B7" s="5"/>
      <c r="C7" s="63">
        <v>2002</v>
      </c>
      <c r="D7" s="63">
        <v>2003</v>
      </c>
      <c r="E7" s="63">
        <v>2004</v>
      </c>
      <c r="F7" s="63">
        <v>2005</v>
      </c>
      <c r="G7" s="63">
        <v>2006</v>
      </c>
      <c r="H7" s="63">
        <v>2007</v>
      </c>
      <c r="I7" s="63">
        <v>2008</v>
      </c>
      <c r="J7" s="63">
        <v>2009</v>
      </c>
      <c r="K7" s="63">
        <v>2010</v>
      </c>
      <c r="L7" s="63">
        <v>2011</v>
      </c>
      <c r="M7" s="63">
        <v>2012</v>
      </c>
      <c r="N7" s="63">
        <v>2013</v>
      </c>
      <c r="O7" s="63">
        <v>2014</v>
      </c>
      <c r="P7" s="63">
        <v>2015</v>
      </c>
      <c r="Q7" s="63">
        <v>2016</v>
      </c>
      <c r="R7" s="63">
        <v>2017</v>
      </c>
      <c r="S7" s="63">
        <v>2018</v>
      </c>
      <c r="T7" s="63">
        <v>2019</v>
      </c>
      <c r="U7" s="63">
        <v>2020</v>
      </c>
      <c r="V7" s="63">
        <v>2021</v>
      </c>
      <c r="W7" s="63">
        <v>2022</v>
      </c>
      <c r="X7" s="63">
        <v>2023</v>
      </c>
      <c r="Y7" s="63">
        <v>2024</v>
      </c>
    </row>
    <row r="8" spans="1:25" x14ac:dyDescent="0.2">
      <c r="A8" s="7" t="s">
        <v>9</v>
      </c>
      <c r="B8" s="7" t="s">
        <v>10</v>
      </c>
      <c r="C8" s="27">
        <v>16.537260769170896</v>
      </c>
      <c r="D8" s="27">
        <v>13.783392525007294</v>
      </c>
      <c r="E8" s="27">
        <v>15.584990560869308</v>
      </c>
      <c r="F8" s="27">
        <v>13.026865935937321</v>
      </c>
      <c r="G8" s="27">
        <v>15.178107684960422</v>
      </c>
      <c r="H8" s="27">
        <v>15.244440082738212</v>
      </c>
      <c r="I8" s="27">
        <v>15.320337609670803</v>
      </c>
      <c r="J8" s="27">
        <v>14.004827151761706</v>
      </c>
      <c r="K8" s="27">
        <v>14.407792926243932</v>
      </c>
      <c r="L8" s="27">
        <v>16.265083070579674</v>
      </c>
      <c r="M8" s="27">
        <v>14.017282721749238</v>
      </c>
      <c r="N8" s="27">
        <v>13.438575683796412</v>
      </c>
      <c r="O8" s="27">
        <v>14.196763334694854</v>
      </c>
      <c r="P8" s="27">
        <v>15.229112272758661</v>
      </c>
      <c r="Q8" s="27">
        <v>15.93116860886823</v>
      </c>
      <c r="R8" s="27">
        <v>15.213797730794568</v>
      </c>
      <c r="S8" s="27">
        <v>14.403467685499166</v>
      </c>
      <c r="T8" s="27">
        <v>15.318764219979867</v>
      </c>
      <c r="U8" s="27">
        <v>9.6298266141899802</v>
      </c>
      <c r="V8" s="27">
        <v>11.612238359188867</v>
      </c>
      <c r="W8" s="27">
        <v>11.492512356161226</v>
      </c>
      <c r="X8" s="27">
        <v>14.464646739685371</v>
      </c>
      <c r="Y8" s="27">
        <v>14.930164983101843</v>
      </c>
    </row>
    <row r="9" spans="1:25" x14ac:dyDescent="0.2">
      <c r="A9" s="7" t="s">
        <v>11</v>
      </c>
      <c r="B9" s="7" t="s">
        <v>12</v>
      </c>
      <c r="C9" s="27">
        <v>13.919840031427627</v>
      </c>
      <c r="D9" s="27">
        <v>11.998431055163213</v>
      </c>
      <c r="E9" s="27">
        <v>12.402045906797445</v>
      </c>
      <c r="F9" s="27">
        <v>10.757222364543811</v>
      </c>
      <c r="G9" s="27">
        <v>12.176224382803676</v>
      </c>
      <c r="H9" s="27">
        <v>9.2965152120736807</v>
      </c>
      <c r="I9" s="27">
        <v>10.17944766476834</v>
      </c>
      <c r="J9" s="27">
        <v>10.173947565287357</v>
      </c>
      <c r="K9" s="27">
        <v>10.314505199620125</v>
      </c>
      <c r="L9" s="27">
        <v>11.712071351983882</v>
      </c>
      <c r="M9" s="27">
        <v>10.824555202630897</v>
      </c>
      <c r="N9" s="27">
        <v>9.6858698013315792</v>
      </c>
      <c r="O9" s="27">
        <v>11.735143742966905</v>
      </c>
      <c r="P9" s="27">
        <v>11.579484952429544</v>
      </c>
      <c r="Q9" s="27">
        <v>11.764568794461267</v>
      </c>
      <c r="R9" s="27">
        <v>12.24277508456705</v>
      </c>
      <c r="S9" s="27">
        <v>10.197604246667478</v>
      </c>
      <c r="T9" s="27">
        <v>9.6898050988226618</v>
      </c>
      <c r="U9" s="27">
        <v>5.4278407895137413</v>
      </c>
      <c r="V9" s="27">
        <v>7.557551085083154</v>
      </c>
      <c r="W9" s="27">
        <v>7.6749262145457466</v>
      </c>
      <c r="X9" s="27">
        <v>10.101883853631774</v>
      </c>
      <c r="Y9" s="27">
        <v>9.8945281604639064</v>
      </c>
    </row>
    <row r="10" spans="1:25" x14ac:dyDescent="0.2">
      <c r="A10" s="7" t="s">
        <v>13</v>
      </c>
      <c r="B10" s="7" t="s">
        <v>14</v>
      </c>
      <c r="C10" s="27">
        <v>21.742633236493251</v>
      </c>
      <c r="D10" s="27">
        <v>19.64358438345155</v>
      </c>
      <c r="E10" s="27">
        <v>22.734017498579718</v>
      </c>
      <c r="F10" s="27">
        <v>18.092595936440144</v>
      </c>
      <c r="G10" s="27">
        <v>21.649399674135658</v>
      </c>
      <c r="H10" s="27">
        <v>19.358497442404584</v>
      </c>
      <c r="I10" s="27">
        <v>19.950972090134925</v>
      </c>
      <c r="J10" s="27">
        <v>13.288083858789509</v>
      </c>
      <c r="K10" s="27">
        <v>16.11793547026571</v>
      </c>
      <c r="L10" s="27">
        <v>13.552833558829347</v>
      </c>
      <c r="M10" s="27">
        <v>11.716511250262036</v>
      </c>
      <c r="N10" s="27">
        <v>13.3038219779191</v>
      </c>
      <c r="O10" s="27">
        <v>16.028956348501882</v>
      </c>
      <c r="P10" s="27">
        <v>14.855286852036937</v>
      </c>
      <c r="Q10" s="27">
        <v>15.173349262472527</v>
      </c>
      <c r="R10" s="27">
        <v>16.16312945543978</v>
      </c>
      <c r="S10" s="27">
        <v>14.039964426152887</v>
      </c>
      <c r="T10" s="27">
        <v>14.651047235350326</v>
      </c>
      <c r="U10" s="27">
        <v>7.6477616227826779</v>
      </c>
      <c r="V10" s="27">
        <v>10.850975237098929</v>
      </c>
      <c r="W10" s="27">
        <v>10.373387641360033</v>
      </c>
      <c r="X10" s="27">
        <v>13.264428876289887</v>
      </c>
      <c r="Y10" s="27">
        <v>13.512133209165311</v>
      </c>
    </row>
    <row r="11" spans="1:25" x14ac:dyDescent="0.2">
      <c r="A11" s="7" t="s">
        <v>15</v>
      </c>
      <c r="B11" s="7" t="s">
        <v>16</v>
      </c>
      <c r="C11" s="27">
        <v>16.887360191723204</v>
      </c>
      <c r="D11" s="27">
        <v>15.823878216469298</v>
      </c>
      <c r="E11" s="27">
        <v>18.009067364918561</v>
      </c>
      <c r="F11" s="27">
        <v>16.454744309204965</v>
      </c>
      <c r="G11" s="27">
        <v>17.700917292093095</v>
      </c>
      <c r="H11" s="27">
        <v>14.46746701200518</v>
      </c>
      <c r="I11" s="27">
        <v>14.707209289839163</v>
      </c>
      <c r="J11" s="27">
        <v>14.955470451084404</v>
      </c>
      <c r="K11" s="27">
        <v>15.422956344354329</v>
      </c>
      <c r="L11" s="27">
        <v>15.628688216551639</v>
      </c>
      <c r="M11" s="27">
        <v>13.754867670099745</v>
      </c>
      <c r="N11" s="27">
        <v>12.997359074892886</v>
      </c>
      <c r="O11" s="27">
        <v>13.293591185637322</v>
      </c>
      <c r="P11" s="27">
        <v>12.094638906220057</v>
      </c>
      <c r="Q11" s="27">
        <v>11.81309485472903</v>
      </c>
      <c r="R11" s="27">
        <v>10.749192660494186</v>
      </c>
      <c r="S11" s="27">
        <v>9.6822989127776289</v>
      </c>
      <c r="T11" s="27">
        <v>9.4919905935663067</v>
      </c>
      <c r="U11" s="27">
        <v>5.5622395817162298</v>
      </c>
      <c r="V11" s="27">
        <v>6.3919392750850204</v>
      </c>
      <c r="W11" s="27">
        <v>6.6866743912087232</v>
      </c>
      <c r="X11" s="27">
        <v>8.6231545430646683</v>
      </c>
      <c r="Y11" s="27">
        <v>8.42141522819092</v>
      </c>
    </row>
    <row r="12" spans="1:25" x14ac:dyDescent="0.2">
      <c r="A12" s="7" t="s">
        <v>17</v>
      </c>
      <c r="B12" s="7" t="s">
        <v>18</v>
      </c>
      <c r="C12" s="27">
        <v>18.738317139705543</v>
      </c>
      <c r="D12" s="27">
        <v>16.978495557951746</v>
      </c>
      <c r="E12" s="27">
        <v>19.807292358068938</v>
      </c>
      <c r="F12" s="27">
        <v>18.022780815700177</v>
      </c>
      <c r="G12" s="27">
        <v>19.621544632735517</v>
      </c>
      <c r="H12" s="27">
        <v>18.429617991113084</v>
      </c>
      <c r="I12" s="27">
        <v>17.89475492146552</v>
      </c>
      <c r="J12" s="27">
        <v>18.235435653093475</v>
      </c>
      <c r="K12" s="27">
        <v>18.429082440674904</v>
      </c>
      <c r="L12" s="27">
        <v>19.837054549202506</v>
      </c>
      <c r="M12" s="27">
        <v>17.711366615632475</v>
      </c>
      <c r="N12" s="27">
        <v>17.579998489406968</v>
      </c>
      <c r="O12" s="27">
        <v>17.98347838698194</v>
      </c>
      <c r="P12" s="27">
        <v>16.303372684446611</v>
      </c>
      <c r="Q12" s="27">
        <v>13.900618747154747</v>
      </c>
      <c r="R12" s="27">
        <v>14.337509208165553</v>
      </c>
      <c r="S12" s="27">
        <v>13.536654705649074</v>
      </c>
      <c r="T12" s="27">
        <v>13.31678548305433</v>
      </c>
      <c r="U12" s="27">
        <v>9.4971988598868311</v>
      </c>
      <c r="V12" s="27">
        <v>9.5911862612986791</v>
      </c>
      <c r="W12" s="27">
        <v>9.6315326595067177</v>
      </c>
      <c r="X12" s="27">
        <v>11.475343255091396</v>
      </c>
      <c r="Y12" s="27">
        <v>12.584635953841516</v>
      </c>
    </row>
    <row r="13" spans="1:25" x14ac:dyDescent="0.2">
      <c r="A13" s="7" t="s">
        <v>19</v>
      </c>
      <c r="B13" s="7" t="s">
        <v>20</v>
      </c>
      <c r="C13" s="27">
        <v>14.800076238975882</v>
      </c>
      <c r="D13" s="27">
        <v>17.114428625718599</v>
      </c>
      <c r="E13" s="27">
        <v>20.952031548510952</v>
      </c>
      <c r="F13" s="27">
        <v>17.63547191702974</v>
      </c>
      <c r="G13" s="27">
        <v>17.598779525389226</v>
      </c>
      <c r="H13" s="27">
        <v>15.773037538813444</v>
      </c>
      <c r="I13" s="27">
        <v>16.067424963005607</v>
      </c>
      <c r="J13" s="27">
        <v>17.417755177229491</v>
      </c>
      <c r="K13" s="27">
        <v>18.061611225464031</v>
      </c>
      <c r="L13" s="27">
        <v>18.046421973306092</v>
      </c>
      <c r="M13" s="27">
        <v>16.463348278145858</v>
      </c>
      <c r="N13" s="27">
        <v>16.400503343476235</v>
      </c>
      <c r="O13" s="27">
        <v>17.485601432306957</v>
      </c>
      <c r="P13" s="27">
        <v>16.644378668690791</v>
      </c>
      <c r="Q13" s="27">
        <v>17.372247927065278</v>
      </c>
      <c r="R13" s="27">
        <v>14.765374799505985</v>
      </c>
      <c r="S13" s="27">
        <v>14.621357385315786</v>
      </c>
      <c r="T13" s="27">
        <v>16.137242016030466</v>
      </c>
      <c r="U13" s="27">
        <v>9.7287226413669394</v>
      </c>
      <c r="V13" s="27">
        <v>10.965778854927271</v>
      </c>
      <c r="W13" s="27">
        <v>11.095930754515154</v>
      </c>
      <c r="X13" s="27">
        <v>13.223350264828737</v>
      </c>
      <c r="Y13" s="27">
        <v>12.624327627765686</v>
      </c>
    </row>
    <row r="14" spans="1:25" x14ac:dyDescent="0.2">
      <c r="A14" s="7" t="s">
        <v>21</v>
      </c>
      <c r="B14" s="7" t="s">
        <v>22</v>
      </c>
      <c r="C14" s="27">
        <v>24.921515732968206</v>
      </c>
      <c r="D14" s="27">
        <v>21.396563762965133</v>
      </c>
      <c r="E14" s="27">
        <v>22.32656023125524</v>
      </c>
      <c r="F14" s="27">
        <v>20.457709113389228</v>
      </c>
      <c r="G14" s="27">
        <v>22.421843680566408</v>
      </c>
      <c r="H14" s="27">
        <v>21.18445042061467</v>
      </c>
      <c r="I14" s="27">
        <v>21.4692371489561</v>
      </c>
      <c r="J14" s="27">
        <v>21.969474656427714</v>
      </c>
      <c r="K14" s="27">
        <v>20.566024971072373</v>
      </c>
      <c r="L14" s="27">
        <v>20.958432283673837</v>
      </c>
      <c r="M14" s="27">
        <v>18.268288559729637</v>
      </c>
      <c r="N14" s="27">
        <v>16.748808258909342</v>
      </c>
      <c r="O14" s="27">
        <v>18.328026443930803</v>
      </c>
      <c r="P14" s="27">
        <v>17.710307426421135</v>
      </c>
      <c r="Q14" s="27">
        <v>17.936041599668599</v>
      </c>
      <c r="R14" s="27">
        <v>16.850366288952451</v>
      </c>
      <c r="S14" s="27">
        <v>16.936613515424259</v>
      </c>
      <c r="T14" s="27">
        <v>16.969073843596995</v>
      </c>
      <c r="U14" s="27">
        <v>10.612425430360689</v>
      </c>
      <c r="V14" s="27">
        <v>12.416684809630825</v>
      </c>
      <c r="W14" s="27">
        <v>12.510302818275202</v>
      </c>
      <c r="X14" s="27">
        <v>15.424684803097421</v>
      </c>
      <c r="Y14" s="27">
        <v>15.98357079154076</v>
      </c>
    </row>
    <row r="15" spans="1:25" x14ac:dyDescent="0.2">
      <c r="A15" s="7" t="s">
        <v>23</v>
      </c>
      <c r="B15" s="7" t="s">
        <v>24</v>
      </c>
      <c r="C15" s="27">
        <v>12.184454884216729</v>
      </c>
      <c r="D15" s="27">
        <v>12.273988663280786</v>
      </c>
      <c r="E15" s="27">
        <v>11.390298028203778</v>
      </c>
      <c r="F15" s="27">
        <v>10.578398899239939</v>
      </c>
      <c r="G15" s="27">
        <v>11.807466760142258</v>
      </c>
      <c r="H15" s="27">
        <v>11.766190260338172</v>
      </c>
      <c r="I15" s="27">
        <v>12.292795633985351</v>
      </c>
      <c r="J15" s="27">
        <v>11.539655122372691</v>
      </c>
      <c r="K15" s="27">
        <v>11.215089207905669</v>
      </c>
      <c r="L15" s="27">
        <v>11.525832539473416</v>
      </c>
      <c r="M15" s="27">
        <v>11.138264929526738</v>
      </c>
      <c r="N15" s="27">
        <v>10.274635521291957</v>
      </c>
      <c r="O15" s="27">
        <v>11.628082268459631</v>
      </c>
      <c r="P15" s="27">
        <v>11.559222451038833</v>
      </c>
      <c r="Q15" s="27">
        <v>11.936753726798925</v>
      </c>
      <c r="R15" s="27">
        <v>12.050821906573301</v>
      </c>
      <c r="S15" s="27">
        <v>11.039343455780214</v>
      </c>
      <c r="T15" s="27">
        <v>11.341992416484963</v>
      </c>
      <c r="U15" s="27">
        <v>7.2257523931698246</v>
      </c>
      <c r="V15" s="27">
        <v>7.7457189053355799</v>
      </c>
      <c r="W15" s="27">
        <v>7.3670040180483163</v>
      </c>
      <c r="X15" s="27">
        <v>9.6608714003007581</v>
      </c>
      <c r="Y15" s="27">
        <v>9.1711113234933297</v>
      </c>
    </row>
    <row r="16" spans="1:25" x14ac:dyDescent="0.2">
      <c r="A16" s="7" t="s">
        <v>25</v>
      </c>
      <c r="B16" s="7" t="s">
        <v>26</v>
      </c>
      <c r="C16" s="27">
        <v>13.851236187448531</v>
      </c>
      <c r="D16" s="27">
        <v>12.236774128026353</v>
      </c>
      <c r="E16" s="27">
        <v>11.817107151904079</v>
      </c>
      <c r="F16" s="27">
        <v>12.177022266577662</v>
      </c>
      <c r="G16" s="27">
        <v>21.317163286515779</v>
      </c>
      <c r="H16" s="27">
        <v>15.578815027572354</v>
      </c>
      <c r="I16" s="27">
        <v>19.668633442208407</v>
      </c>
      <c r="J16" s="27">
        <v>19.176770300636576</v>
      </c>
      <c r="K16" s="27">
        <v>13.488244261256849</v>
      </c>
      <c r="L16" s="27">
        <v>14.049350855076003</v>
      </c>
      <c r="M16" s="27">
        <v>11.306233811273314</v>
      </c>
      <c r="N16" s="27">
        <v>9.2630991307121775</v>
      </c>
      <c r="O16" s="27">
        <v>10.359566601142001</v>
      </c>
      <c r="P16" s="27">
        <v>10.665895204833566</v>
      </c>
      <c r="Q16" s="27">
        <v>10.945490103578651</v>
      </c>
      <c r="R16" s="27">
        <v>14.306534641118866</v>
      </c>
      <c r="S16" s="27">
        <v>9.9588319718568243</v>
      </c>
      <c r="T16" s="27">
        <v>10.598699252301797</v>
      </c>
      <c r="U16" s="27">
        <v>6.2050224807231551</v>
      </c>
      <c r="V16" s="27">
        <v>6.6563330571951269</v>
      </c>
      <c r="W16" s="27">
        <v>6.954184114457945</v>
      </c>
      <c r="X16" s="27">
        <v>9.4538896484970465</v>
      </c>
      <c r="Y16" s="27">
        <v>10.173042205508565</v>
      </c>
    </row>
    <row r="17" spans="1:25" x14ac:dyDescent="0.2">
      <c r="A17" s="7" t="s">
        <v>27</v>
      </c>
      <c r="B17" s="7" t="s">
        <v>28</v>
      </c>
      <c r="C17" s="27">
        <v>8.7076269469794987</v>
      </c>
      <c r="D17" s="27">
        <v>9.0755582159260122</v>
      </c>
      <c r="E17" s="27">
        <v>9.1036759783336372</v>
      </c>
      <c r="F17" s="27">
        <v>8.4100743370686786</v>
      </c>
      <c r="G17" s="27">
        <v>9.1960622096699804</v>
      </c>
      <c r="H17" s="27">
        <v>8.9047478852310427</v>
      </c>
      <c r="I17" s="27">
        <v>8.3856831828708529</v>
      </c>
      <c r="J17" s="27">
        <v>8.6615649565289861</v>
      </c>
      <c r="K17" s="27">
        <v>8.7841586599853798</v>
      </c>
      <c r="L17" s="27">
        <v>9.1363999301701959</v>
      </c>
      <c r="M17" s="27">
        <v>10.174669099095603</v>
      </c>
      <c r="N17" s="27">
        <v>11.912749521202072</v>
      </c>
      <c r="O17" s="27">
        <v>9.0264401664169025</v>
      </c>
      <c r="P17" s="27">
        <v>9.4518632861990124</v>
      </c>
      <c r="Q17" s="27">
        <v>9.0985211808298736</v>
      </c>
      <c r="R17" s="27">
        <v>9.1109253028127455</v>
      </c>
      <c r="S17" s="27">
        <v>8.545077944670453</v>
      </c>
      <c r="T17" s="27">
        <v>8.5914562390629161</v>
      </c>
      <c r="U17" s="27">
        <v>5.1565786470766026</v>
      </c>
      <c r="V17" s="27">
        <v>7.4093998845608553</v>
      </c>
      <c r="W17" s="27">
        <v>7.5399454705910545</v>
      </c>
      <c r="X17" s="27">
        <v>7.7060077638446636</v>
      </c>
      <c r="Y17" s="27">
        <v>10.120328331089489</v>
      </c>
    </row>
    <row r="18" spans="1:25" x14ac:dyDescent="0.2">
      <c r="A18" s="7" t="s">
        <v>29</v>
      </c>
      <c r="B18" s="7" t="s">
        <v>30</v>
      </c>
      <c r="C18" s="27">
        <v>16.982418016594231</v>
      </c>
      <c r="D18" s="27">
        <v>15.24815069671426</v>
      </c>
      <c r="E18" s="27">
        <v>13.540941880311383</v>
      </c>
      <c r="F18" s="27">
        <v>11.629926082742134</v>
      </c>
      <c r="G18" s="27">
        <v>13.610888953516554</v>
      </c>
      <c r="H18" s="27">
        <v>13.651206550548189</v>
      </c>
      <c r="I18" s="27">
        <v>10.783571220506845</v>
      </c>
      <c r="J18" s="27">
        <v>11.286403493326761</v>
      </c>
      <c r="K18" s="27">
        <v>11.370578303847795</v>
      </c>
      <c r="L18" s="27">
        <v>13.316317291515551</v>
      </c>
      <c r="M18" s="27">
        <v>12.137067638973091</v>
      </c>
      <c r="N18" s="27">
        <v>11.128869786234889</v>
      </c>
      <c r="O18" s="27">
        <v>12.076718062754461</v>
      </c>
      <c r="P18" s="27">
        <v>11.352332732410213</v>
      </c>
      <c r="Q18" s="27">
        <v>12.872226036205426</v>
      </c>
      <c r="R18" s="27">
        <v>11.860452564743436</v>
      </c>
      <c r="S18" s="27">
        <v>11.842238773955808</v>
      </c>
      <c r="T18" s="27">
        <v>11.248095144682715</v>
      </c>
      <c r="U18" s="27">
        <v>6.0072470461741991</v>
      </c>
      <c r="V18" s="27">
        <v>6.9314375429167479</v>
      </c>
      <c r="W18" s="27">
        <v>9.8468555486471665</v>
      </c>
      <c r="X18" s="27">
        <v>11.876116697465982</v>
      </c>
      <c r="Y18" s="27">
        <v>12.321870234242516</v>
      </c>
    </row>
    <row r="19" spans="1:25" x14ac:dyDescent="0.2">
      <c r="A19" s="7" t="s">
        <v>31</v>
      </c>
      <c r="B19" s="7" t="s">
        <v>32</v>
      </c>
      <c r="C19" s="27">
        <v>17.436098026034109</v>
      </c>
      <c r="D19" s="27">
        <v>14.569301449509656</v>
      </c>
      <c r="E19" s="27">
        <v>16.796780373184017</v>
      </c>
      <c r="F19" s="27">
        <v>13.862949381555664</v>
      </c>
      <c r="G19" s="27">
        <v>14.493558116175681</v>
      </c>
      <c r="H19" s="27">
        <v>14.971219613935439</v>
      </c>
      <c r="I19" s="27">
        <v>16.378599522505723</v>
      </c>
      <c r="J19" s="27">
        <v>17.250539258207542</v>
      </c>
      <c r="K19" s="27">
        <v>16.620356187016547</v>
      </c>
      <c r="L19" s="27">
        <v>16.145037977971104</v>
      </c>
      <c r="M19" s="27">
        <v>14.346650530003366</v>
      </c>
      <c r="N19" s="27">
        <v>11.545710624075944</v>
      </c>
      <c r="O19" s="27">
        <v>11.563788851144789</v>
      </c>
      <c r="P19" s="27">
        <v>11.356883096834913</v>
      </c>
      <c r="Q19" s="27">
        <v>12.115449392755503</v>
      </c>
      <c r="R19" s="27">
        <v>11.917693360446023</v>
      </c>
      <c r="S19" s="27">
        <v>10.032603313051862</v>
      </c>
      <c r="T19" s="27">
        <v>10.531932872758713</v>
      </c>
      <c r="U19" s="27">
        <v>6.4168638283159094</v>
      </c>
      <c r="V19" s="27">
        <v>7.9803767122168372</v>
      </c>
      <c r="W19" s="27">
        <v>7.992130671977832</v>
      </c>
      <c r="X19" s="27">
        <v>10.552410954409613</v>
      </c>
      <c r="Y19" s="27">
        <v>11.108402601050194</v>
      </c>
    </row>
    <row r="20" spans="1:25" x14ac:dyDescent="0.2">
      <c r="A20" s="7" t="s">
        <v>33</v>
      </c>
      <c r="B20" s="7" t="s">
        <v>34</v>
      </c>
      <c r="C20" s="27">
        <v>18.036290999153312</v>
      </c>
      <c r="D20" s="27">
        <v>16.694796592207332</v>
      </c>
      <c r="E20" s="27">
        <v>17.792155092861528</v>
      </c>
      <c r="F20" s="27">
        <v>16.09467582341518</v>
      </c>
      <c r="G20" s="27">
        <v>15.880049930944754</v>
      </c>
      <c r="H20" s="27">
        <v>14.70695178560347</v>
      </c>
      <c r="I20" s="27">
        <v>15.629527147161227</v>
      </c>
      <c r="J20" s="27">
        <v>15.945424455240847</v>
      </c>
      <c r="K20" s="27">
        <v>15.728928614220205</v>
      </c>
      <c r="L20" s="27">
        <v>15.864842009392197</v>
      </c>
      <c r="M20" s="27">
        <v>14.129019171537466</v>
      </c>
      <c r="N20" s="27">
        <v>12.900888203784874</v>
      </c>
      <c r="O20" s="27">
        <v>13.301846213500177</v>
      </c>
      <c r="P20" s="27">
        <v>12.612015374798592</v>
      </c>
      <c r="Q20" s="27">
        <v>13.09061442599474</v>
      </c>
      <c r="R20" s="27">
        <v>12.675747860392159</v>
      </c>
      <c r="S20" s="27">
        <v>12.789349109773854</v>
      </c>
      <c r="T20" s="27">
        <v>13.78800009145996</v>
      </c>
      <c r="U20" s="27">
        <v>9.1932440715626562</v>
      </c>
      <c r="V20" s="27">
        <v>9.9665428861205516</v>
      </c>
      <c r="W20" s="27">
        <v>10.504885743778864</v>
      </c>
      <c r="X20" s="27">
        <v>12.989913281161675</v>
      </c>
      <c r="Y20" s="27">
        <v>14.089250734332387</v>
      </c>
    </row>
    <row r="21" spans="1:25" x14ac:dyDescent="0.2">
      <c r="A21" s="7" t="s">
        <v>35</v>
      </c>
      <c r="B21" s="7" t="s">
        <v>36</v>
      </c>
      <c r="C21" s="27">
        <v>12.941909988152982</v>
      </c>
      <c r="D21" s="27">
        <v>12.287387722757869</v>
      </c>
      <c r="E21" s="27">
        <v>13.325005063378478</v>
      </c>
      <c r="F21" s="27">
        <v>13.734751846281521</v>
      </c>
      <c r="G21" s="27">
        <v>15.554521393275749</v>
      </c>
      <c r="H21" s="27">
        <v>13.825242718446601</v>
      </c>
      <c r="I21" s="27">
        <v>14.843680753260335</v>
      </c>
      <c r="J21" s="27">
        <v>14.293967632122445</v>
      </c>
      <c r="K21" s="27">
        <v>14.550466945612101</v>
      </c>
      <c r="L21" s="27">
        <v>15.934444972804588</v>
      </c>
      <c r="M21" s="27">
        <v>14.586865882336999</v>
      </c>
      <c r="N21" s="27">
        <v>12.997030200781555</v>
      </c>
      <c r="O21" s="27">
        <v>14.106568752987711</v>
      </c>
      <c r="P21" s="27">
        <v>13.450233877693792</v>
      </c>
      <c r="Q21" s="27">
        <v>14.000007314146238</v>
      </c>
      <c r="R21" s="27">
        <v>13.442600860224029</v>
      </c>
      <c r="S21" s="27">
        <v>13.044659678387955</v>
      </c>
      <c r="T21" s="27">
        <v>13.749360918286657</v>
      </c>
      <c r="U21" s="27">
        <v>9.7360643112228775</v>
      </c>
      <c r="V21" s="27">
        <v>11.457008861122926</v>
      </c>
      <c r="W21" s="27">
        <v>10.713296971311397</v>
      </c>
      <c r="X21" s="27">
        <v>13.398057247217778</v>
      </c>
      <c r="Y21" s="27">
        <v>13.258034998884552</v>
      </c>
    </row>
    <row r="22" spans="1:25" x14ac:dyDescent="0.2">
      <c r="A22" s="7" t="s">
        <v>37</v>
      </c>
      <c r="B22" s="7" t="s">
        <v>38</v>
      </c>
      <c r="C22" s="27">
        <v>11.848450750826849</v>
      </c>
      <c r="D22" s="27">
        <v>10.579512070772527</v>
      </c>
      <c r="E22" s="27">
        <v>12.819431893682919</v>
      </c>
      <c r="F22" s="27">
        <v>11.220579468500491</v>
      </c>
      <c r="G22" s="27">
        <v>13.143729508624846</v>
      </c>
      <c r="H22" s="27">
        <v>12.557485430507045</v>
      </c>
      <c r="I22" s="27">
        <v>12.961201012376414</v>
      </c>
      <c r="J22" s="27">
        <v>13.471113064366108</v>
      </c>
      <c r="K22" s="27">
        <v>13.613625794179457</v>
      </c>
      <c r="L22" s="27">
        <v>14.617387600974965</v>
      </c>
      <c r="M22" s="27">
        <v>13.120396512861829</v>
      </c>
      <c r="N22" s="27">
        <v>10.423733898250328</v>
      </c>
      <c r="O22" s="27">
        <v>11.844443640523924</v>
      </c>
      <c r="P22" s="27">
        <v>12.735455566485362</v>
      </c>
      <c r="Q22" s="27">
        <v>13.584097419872945</v>
      </c>
      <c r="R22" s="27">
        <v>12.527226754203047</v>
      </c>
      <c r="S22" s="27">
        <v>12.12252633145741</v>
      </c>
      <c r="T22" s="27">
        <v>12.250975826972553</v>
      </c>
      <c r="U22" s="27">
        <v>7.6658831278154054</v>
      </c>
      <c r="V22" s="27">
        <v>10.023300411826279</v>
      </c>
      <c r="W22" s="27">
        <v>8.4919875435927796</v>
      </c>
      <c r="X22" s="27">
        <v>12.436994051869906</v>
      </c>
      <c r="Y22" s="27">
        <v>11.009007670881342</v>
      </c>
    </row>
    <row r="23" spans="1:25" x14ac:dyDescent="0.2">
      <c r="A23" s="7" t="s">
        <v>39</v>
      </c>
      <c r="B23" s="7" t="s">
        <v>40</v>
      </c>
      <c r="C23" s="27">
        <v>15.287611643296776</v>
      </c>
      <c r="D23" s="27">
        <v>13.573557467421942</v>
      </c>
      <c r="E23" s="27">
        <v>15.343942182470588</v>
      </c>
      <c r="F23" s="27">
        <v>11.189733920611802</v>
      </c>
      <c r="G23" s="27">
        <v>12.436769086008193</v>
      </c>
      <c r="H23" s="27">
        <v>12.209419704660823</v>
      </c>
      <c r="I23" s="27">
        <v>12.536520643284947</v>
      </c>
      <c r="J23" s="27">
        <v>11.943450727335939</v>
      </c>
      <c r="K23" s="27">
        <v>11.932395887171818</v>
      </c>
      <c r="L23" s="27">
        <v>13.043140597438882</v>
      </c>
      <c r="M23" s="27">
        <v>12.655396792420406</v>
      </c>
      <c r="N23" s="27">
        <v>11.90611812349791</v>
      </c>
      <c r="O23" s="27">
        <v>13.66844926031853</v>
      </c>
      <c r="P23" s="27">
        <v>13.548917056216215</v>
      </c>
      <c r="Q23" s="27">
        <v>13.95147155609005</v>
      </c>
      <c r="R23" s="27">
        <v>15.179213111907508</v>
      </c>
      <c r="S23" s="27">
        <v>16.457677639381664</v>
      </c>
      <c r="T23" s="27">
        <v>17.827099213997446</v>
      </c>
      <c r="U23" s="27">
        <v>9.8832715410514727</v>
      </c>
      <c r="V23" s="27">
        <v>13.110038521932092</v>
      </c>
      <c r="W23" s="27">
        <v>12.563879673552039</v>
      </c>
      <c r="X23" s="27">
        <v>15.155850418950672</v>
      </c>
      <c r="Y23" s="27">
        <v>14.887770275128013</v>
      </c>
    </row>
    <row r="24" spans="1:25" x14ac:dyDescent="0.2">
      <c r="A24" s="7" t="s">
        <v>41</v>
      </c>
      <c r="B24" s="7" t="s">
        <v>42</v>
      </c>
      <c r="C24" s="27">
        <v>14.99242251450873</v>
      </c>
      <c r="D24" s="27">
        <v>13.155672389220591</v>
      </c>
      <c r="E24" s="27">
        <v>16.429842556868028</v>
      </c>
      <c r="F24" s="27">
        <v>13.400064173386953</v>
      </c>
      <c r="G24" s="27">
        <v>13.727301619968452</v>
      </c>
      <c r="H24" s="27">
        <v>12.437154443349897</v>
      </c>
      <c r="I24" s="27">
        <v>12.436470784381779</v>
      </c>
      <c r="J24" s="27">
        <v>12.594211363850535</v>
      </c>
      <c r="K24" s="27">
        <v>12.140373580219938</v>
      </c>
      <c r="L24" s="27">
        <v>12.571324689338095</v>
      </c>
      <c r="M24" s="27">
        <v>11.217685407524547</v>
      </c>
      <c r="N24" s="27">
        <v>10.004390143057753</v>
      </c>
      <c r="O24" s="27">
        <v>10.603083312957207</v>
      </c>
      <c r="P24" s="27">
        <v>10.056905051858736</v>
      </c>
      <c r="Q24" s="27">
        <v>10.371036828211274</v>
      </c>
      <c r="R24" s="27">
        <v>11.278532629336404</v>
      </c>
      <c r="S24" s="27">
        <v>11.113945305278474</v>
      </c>
      <c r="T24" s="27">
        <v>11.349898119637698</v>
      </c>
      <c r="U24" s="27">
        <v>7.2141957091800863</v>
      </c>
      <c r="V24" s="27">
        <v>8.5264082458090371</v>
      </c>
      <c r="W24" s="27">
        <v>8.5203090395947001</v>
      </c>
      <c r="X24" s="27">
        <v>10.643479299445964</v>
      </c>
      <c r="Y24" s="27">
        <v>10.942765161372812</v>
      </c>
    </row>
    <row r="25" spans="1:25" x14ac:dyDescent="0.2">
      <c r="A25" s="7" t="s">
        <v>43</v>
      </c>
      <c r="B25" s="7" t="s">
        <v>44</v>
      </c>
      <c r="C25" s="27">
        <v>27.239077302199689</v>
      </c>
      <c r="D25" s="27">
        <v>12.98560098130776</v>
      </c>
      <c r="E25" s="27">
        <v>23.353982940001121</v>
      </c>
      <c r="F25" s="27">
        <v>18.903346865482686</v>
      </c>
      <c r="G25" s="27">
        <v>20.352996129721074</v>
      </c>
      <c r="H25" s="27">
        <v>14.302368843181657</v>
      </c>
      <c r="I25" s="27">
        <v>14.834208007169384</v>
      </c>
      <c r="J25" s="27">
        <v>14.389405322806571</v>
      </c>
      <c r="K25" s="27">
        <v>14.696095865432095</v>
      </c>
      <c r="L25" s="27">
        <v>15.941901605269223</v>
      </c>
      <c r="M25" s="27">
        <v>13.238012118027434</v>
      </c>
      <c r="N25" s="27">
        <v>12.831554976961737</v>
      </c>
      <c r="O25" s="27">
        <v>14.29840377668789</v>
      </c>
      <c r="P25" s="27">
        <v>14.228712283544665</v>
      </c>
      <c r="Q25" s="27">
        <v>14.904490769306872</v>
      </c>
      <c r="R25" s="27">
        <v>14.962585983366983</v>
      </c>
      <c r="S25" s="27">
        <v>14.032088706767725</v>
      </c>
      <c r="T25" s="27">
        <v>14.867278068945508</v>
      </c>
      <c r="U25" s="27">
        <v>9.0484862013463818</v>
      </c>
      <c r="V25" s="27">
        <v>8.560890897392504</v>
      </c>
      <c r="W25" s="27">
        <v>8.4222049579772591</v>
      </c>
      <c r="X25" s="27">
        <v>9.6734283555230789</v>
      </c>
      <c r="Y25" s="27">
        <v>8.1008075376379356</v>
      </c>
    </row>
    <row r="26" spans="1:25" x14ac:dyDescent="0.2">
      <c r="A26" s="7" t="s">
        <v>45</v>
      </c>
      <c r="B26" s="7" t="s">
        <v>46</v>
      </c>
      <c r="C26" s="27">
        <v>15.81495958070534</v>
      </c>
      <c r="D26" s="27">
        <v>15.230113502196055</v>
      </c>
      <c r="E26" s="27">
        <v>14.346603271197401</v>
      </c>
      <c r="F26" s="27">
        <v>12.404882981570676</v>
      </c>
      <c r="G26" s="27">
        <v>13.154976107604272</v>
      </c>
      <c r="H26" s="27">
        <v>11.915224776196585</v>
      </c>
      <c r="I26" s="27">
        <v>11.529844710449693</v>
      </c>
      <c r="J26" s="27">
        <v>10.852323700007398</v>
      </c>
      <c r="K26" s="27">
        <v>11.268389961633067</v>
      </c>
      <c r="L26" s="27">
        <v>11.261133829689383</v>
      </c>
      <c r="M26" s="27">
        <v>9.5209204131023206</v>
      </c>
      <c r="N26" s="27">
        <v>8.2988774433838177</v>
      </c>
      <c r="O26" s="27">
        <v>8.7714883377109523</v>
      </c>
      <c r="P26" s="27">
        <v>8.7130479758029526</v>
      </c>
      <c r="Q26" s="27">
        <v>10.206582813737096</v>
      </c>
      <c r="R26" s="27">
        <v>9.4599972175356317</v>
      </c>
      <c r="S26" s="27">
        <v>8.9940426597573708</v>
      </c>
      <c r="T26" s="27">
        <v>9.3025938710886109</v>
      </c>
      <c r="U26" s="27">
        <v>6.3969022799739967</v>
      </c>
      <c r="V26" s="27">
        <v>7.1876242581429937</v>
      </c>
      <c r="W26" s="27">
        <v>6.9669740380592424</v>
      </c>
      <c r="X26" s="27">
        <v>8.4407070659698498</v>
      </c>
      <c r="Y26" s="27">
        <v>8.2104864552582608</v>
      </c>
    </row>
    <row r="27" spans="1:25" x14ac:dyDescent="0.2">
      <c r="A27" s="7" t="s">
        <v>65</v>
      </c>
      <c r="B27" s="7" t="s">
        <v>66</v>
      </c>
      <c r="C27" s="27">
        <v>22.138761651558344</v>
      </c>
      <c r="D27" s="27">
        <v>17.54609663103944</v>
      </c>
      <c r="E27" s="27">
        <v>25.871192480023403</v>
      </c>
      <c r="F27" s="27">
        <v>17.313302580725594</v>
      </c>
      <c r="G27" s="27">
        <v>17.360602115719114</v>
      </c>
      <c r="H27" s="27">
        <v>16.527069813396807</v>
      </c>
      <c r="I27" s="27">
        <v>16.451934623760966</v>
      </c>
      <c r="J27" s="27" t="s">
        <v>244</v>
      </c>
      <c r="K27" s="27" t="s">
        <v>244</v>
      </c>
      <c r="L27" s="27">
        <v>13.565282418757867</v>
      </c>
      <c r="M27" s="27">
        <v>12.261777919353243</v>
      </c>
      <c r="N27" s="27">
        <v>11.373907262158253</v>
      </c>
      <c r="O27" s="27">
        <v>11.712741365827668</v>
      </c>
      <c r="P27" s="27">
        <v>12.17606126734467</v>
      </c>
      <c r="Q27" s="27">
        <v>10.957105339947477</v>
      </c>
      <c r="R27" s="27">
        <v>18.703184702555191</v>
      </c>
      <c r="S27" s="27">
        <v>17.07686534821541</v>
      </c>
      <c r="T27" s="27">
        <v>16.85148732355594</v>
      </c>
      <c r="U27" s="27">
        <v>9.7156336298678063</v>
      </c>
      <c r="V27" s="27">
        <v>11.060526599844957</v>
      </c>
      <c r="W27" s="27">
        <v>11.702877484177812</v>
      </c>
      <c r="X27" s="27">
        <v>14.030986786183448</v>
      </c>
      <c r="Y27" s="27">
        <v>13.096669814717604</v>
      </c>
    </row>
    <row r="28" spans="1:25" x14ac:dyDescent="0.2">
      <c r="A28" s="7" t="s">
        <v>67</v>
      </c>
      <c r="B28" s="7" t="s">
        <v>68</v>
      </c>
      <c r="C28" s="27">
        <v>15.122719194787035</v>
      </c>
      <c r="D28" s="27">
        <v>13.307953674683365</v>
      </c>
      <c r="E28" s="27">
        <v>15.697180273473357</v>
      </c>
      <c r="F28" s="27">
        <v>13.429260567346748</v>
      </c>
      <c r="G28" s="27">
        <v>14.5582027701752</v>
      </c>
      <c r="H28" s="27">
        <v>14.620196318626434</v>
      </c>
      <c r="I28" s="27">
        <v>12.105824130418451</v>
      </c>
      <c r="J28" s="27">
        <v>16.130968050566551</v>
      </c>
      <c r="K28" s="27">
        <v>19.970900989480025</v>
      </c>
      <c r="L28" s="27">
        <v>19.282514953401027</v>
      </c>
      <c r="M28" s="27">
        <v>19.543375332925997</v>
      </c>
      <c r="N28" s="27">
        <v>17.49754195147883</v>
      </c>
      <c r="O28" s="27">
        <v>17.511549943397629</v>
      </c>
      <c r="P28" s="27">
        <v>15.623557190593147</v>
      </c>
      <c r="Q28" s="27">
        <v>13.019505248865782</v>
      </c>
      <c r="R28" s="27">
        <v>12.44726454734519</v>
      </c>
      <c r="S28" s="27">
        <v>10.72136475118819</v>
      </c>
      <c r="T28" s="27">
        <v>11.788579461694559</v>
      </c>
      <c r="U28" s="27">
        <v>6.3860167983068674</v>
      </c>
      <c r="V28" s="27">
        <v>13.56825564575758</v>
      </c>
      <c r="W28" s="27">
        <v>7.5215604370424707</v>
      </c>
      <c r="X28" s="27">
        <v>10.918503528517229</v>
      </c>
      <c r="Y28" s="27">
        <v>15.701777923201995</v>
      </c>
    </row>
    <row r="29" spans="1:25" x14ac:dyDescent="0.2">
      <c r="A29" s="7" t="s">
        <v>47</v>
      </c>
      <c r="B29" s="7" t="s">
        <v>48</v>
      </c>
      <c r="C29" s="27">
        <v>11.613110537761878</v>
      </c>
      <c r="D29" s="27">
        <v>15.332246533640548</v>
      </c>
      <c r="E29" s="27">
        <v>18.792871097643634</v>
      </c>
      <c r="F29" s="27">
        <v>12.984793144014587</v>
      </c>
      <c r="G29" s="27">
        <v>13.471871071169311</v>
      </c>
      <c r="H29" s="27">
        <v>12.099927988407355</v>
      </c>
      <c r="I29" s="27">
        <v>10.176094646800916</v>
      </c>
      <c r="J29" s="27">
        <v>10.749489763110113</v>
      </c>
      <c r="K29" s="27">
        <v>11.140656739234645</v>
      </c>
      <c r="L29" s="27">
        <v>11.756560221322497</v>
      </c>
      <c r="M29" s="27">
        <v>10.981201246439094</v>
      </c>
      <c r="N29" s="27">
        <v>10.171031828036405</v>
      </c>
      <c r="O29" s="27">
        <v>10.357173702186916</v>
      </c>
      <c r="P29" s="27">
        <v>10.484381464277666</v>
      </c>
      <c r="Q29" s="27">
        <v>9.6078650468412174</v>
      </c>
      <c r="R29" s="27">
        <v>11.03076961396741</v>
      </c>
      <c r="S29" s="27">
        <v>9.3958947480770529</v>
      </c>
      <c r="T29" s="27">
        <v>9.6574212718674861</v>
      </c>
      <c r="U29" s="27">
        <v>8.0227689023048629</v>
      </c>
      <c r="V29" s="27">
        <v>9.3404989583489701</v>
      </c>
      <c r="W29" s="27">
        <v>8.7744247316626502</v>
      </c>
      <c r="X29" s="27">
        <v>10.663200833462067</v>
      </c>
      <c r="Y29" s="27">
        <v>10.587376544758996</v>
      </c>
    </row>
    <row r="30" spans="1:25" x14ac:dyDescent="0.2">
      <c r="A30" s="7" t="s">
        <v>49</v>
      </c>
      <c r="B30" s="7" t="s">
        <v>50</v>
      </c>
      <c r="C30" s="27">
        <v>16.672937875546697</v>
      </c>
      <c r="D30" s="27">
        <v>15.073313475243358</v>
      </c>
      <c r="E30" s="27">
        <v>18.17641283295513</v>
      </c>
      <c r="F30" s="27">
        <v>15.468123287160529</v>
      </c>
      <c r="G30" s="27">
        <v>16.289825806368324</v>
      </c>
      <c r="H30" s="27">
        <v>15.038972154013877</v>
      </c>
      <c r="I30" s="27">
        <v>15.485567257702245</v>
      </c>
      <c r="J30" s="27">
        <v>15.547919209863469</v>
      </c>
      <c r="K30" s="27">
        <v>16.419329549711513</v>
      </c>
      <c r="L30" s="27">
        <v>17.166121349954892</v>
      </c>
      <c r="M30" s="27">
        <v>15.782635803345649</v>
      </c>
      <c r="N30" s="27">
        <v>14.125174422981152</v>
      </c>
      <c r="O30" s="27">
        <v>15.191273122243896</v>
      </c>
      <c r="P30" s="27">
        <v>14.933365952365158</v>
      </c>
      <c r="Q30" s="27">
        <v>15.383533511390759</v>
      </c>
      <c r="R30" s="27">
        <v>14.175745094527478</v>
      </c>
      <c r="S30" s="27">
        <v>13.350329442167611</v>
      </c>
      <c r="T30" s="27">
        <v>14.058607123550965</v>
      </c>
      <c r="U30" s="27">
        <v>10.259278995977295</v>
      </c>
      <c r="V30" s="27">
        <v>10.657228088567519</v>
      </c>
      <c r="W30" s="27">
        <v>10.179280469853005</v>
      </c>
      <c r="X30" s="27">
        <v>13.285560583411471</v>
      </c>
      <c r="Y30" s="27">
        <v>13.298190632512807</v>
      </c>
    </row>
    <row r="31" spans="1:25" x14ac:dyDescent="0.2">
      <c r="A31" s="7" t="s">
        <v>51</v>
      </c>
      <c r="B31" s="7" t="s">
        <v>52</v>
      </c>
      <c r="C31" s="27">
        <v>14.084110026664673</v>
      </c>
      <c r="D31" s="27">
        <v>12.396549687737767</v>
      </c>
      <c r="E31" s="27">
        <v>13.226741072155443</v>
      </c>
      <c r="F31" s="27">
        <v>13.175472684937775</v>
      </c>
      <c r="G31" s="27">
        <v>14.982550013683571</v>
      </c>
      <c r="H31" s="27">
        <v>14.761413238677362</v>
      </c>
      <c r="I31" s="27">
        <v>14.391280418751705</v>
      </c>
      <c r="J31" s="27">
        <v>14.018230155715914</v>
      </c>
      <c r="K31" s="27">
        <v>13.606272941954876</v>
      </c>
      <c r="L31" s="27">
        <v>14.993968433470355</v>
      </c>
      <c r="M31" s="27">
        <v>12.825749480506371</v>
      </c>
      <c r="N31" s="27">
        <v>11.158556496985016</v>
      </c>
      <c r="O31" s="27">
        <v>12.467732172394083</v>
      </c>
      <c r="P31" s="27">
        <v>11.979025718426739</v>
      </c>
      <c r="Q31" s="27">
        <v>12.784004226012843</v>
      </c>
      <c r="R31" s="27">
        <v>10.935315816413365</v>
      </c>
      <c r="S31" s="27">
        <v>10.197626674263391</v>
      </c>
      <c r="T31" s="27">
        <v>10.387079034764275</v>
      </c>
      <c r="U31" s="27">
        <v>6.2280084024003415</v>
      </c>
      <c r="V31" s="27">
        <v>8.3295648102955386</v>
      </c>
      <c r="W31" s="27">
        <v>7.0367653747525782</v>
      </c>
      <c r="X31" s="27">
        <v>8.5690426019401666</v>
      </c>
      <c r="Y31" s="27">
        <v>8.7451593360801407</v>
      </c>
    </row>
    <row r="32" spans="1:25" x14ac:dyDescent="0.2">
      <c r="A32" s="7" t="s">
        <v>53</v>
      </c>
      <c r="B32" s="7" t="s">
        <v>54</v>
      </c>
      <c r="C32" s="27">
        <v>16.193174592170738</v>
      </c>
      <c r="D32" s="27">
        <v>14.543596243191557</v>
      </c>
      <c r="E32" s="27">
        <v>15.582233494702901</v>
      </c>
      <c r="F32" s="27">
        <v>11.65605448324763</v>
      </c>
      <c r="G32" s="27">
        <v>15.304218091235455</v>
      </c>
      <c r="H32" s="27">
        <v>12.408570455697314</v>
      </c>
      <c r="I32" s="27">
        <v>12.16565573556446</v>
      </c>
      <c r="J32" s="27">
        <v>12.924794592057909</v>
      </c>
      <c r="K32" s="27">
        <v>13.564939354711205</v>
      </c>
      <c r="L32" s="27">
        <v>13.827788368407903</v>
      </c>
      <c r="M32" s="27">
        <v>12.684119009768891</v>
      </c>
      <c r="N32" s="27">
        <v>11.652634286032249</v>
      </c>
      <c r="O32" s="27">
        <v>12.567578421764274</v>
      </c>
      <c r="P32" s="27">
        <v>11.783495266265868</v>
      </c>
      <c r="Q32" s="27">
        <v>11.764774240755987</v>
      </c>
      <c r="R32" s="27">
        <v>11.428116705361447</v>
      </c>
      <c r="S32" s="27">
        <v>10.498225362349626</v>
      </c>
      <c r="T32" s="27">
        <v>11.035247981708849</v>
      </c>
      <c r="U32" s="27">
        <v>7.0250006315086777</v>
      </c>
      <c r="V32" s="27">
        <v>8.600119155616671</v>
      </c>
      <c r="W32" s="27">
        <v>8.3876656476060116</v>
      </c>
      <c r="X32" s="27">
        <v>10.08848167000461</v>
      </c>
      <c r="Y32" s="27">
        <v>10.122222651566002</v>
      </c>
    </row>
    <row r="33" spans="1:25" x14ac:dyDescent="0.2">
      <c r="A33" s="7" t="s">
        <v>55</v>
      </c>
      <c r="B33" s="7" t="s">
        <v>56</v>
      </c>
      <c r="C33" s="27">
        <v>15.097935391656891</v>
      </c>
      <c r="D33" s="27">
        <v>14.974048173205571</v>
      </c>
      <c r="E33" s="27">
        <v>11.939033796088829</v>
      </c>
      <c r="F33" s="27">
        <v>9.2401486588073496</v>
      </c>
      <c r="G33" s="27">
        <v>10.222289376149888</v>
      </c>
      <c r="H33" s="27">
        <v>11.595191105268352</v>
      </c>
      <c r="I33" s="27">
        <v>11.738625254631712</v>
      </c>
      <c r="J33" s="27">
        <v>11.818555077601266</v>
      </c>
      <c r="K33" s="27">
        <v>12.174127745400693</v>
      </c>
      <c r="L33" s="27">
        <v>12.731285455566562</v>
      </c>
      <c r="M33" s="27">
        <v>10.104257883155185</v>
      </c>
      <c r="N33" s="27">
        <v>10.318782202524748</v>
      </c>
      <c r="O33" s="27">
        <v>11.882832576248365</v>
      </c>
      <c r="P33" s="27">
        <v>12.108452377493558</v>
      </c>
      <c r="Q33" s="27">
        <v>13.31601768941991</v>
      </c>
      <c r="R33" s="27">
        <v>12.458402161149792</v>
      </c>
      <c r="S33" s="27">
        <v>9.3812238119447429</v>
      </c>
      <c r="T33" s="27">
        <v>9.0376028692641324</v>
      </c>
      <c r="U33" s="27">
        <v>8.1140742894297961</v>
      </c>
      <c r="V33" s="27">
        <v>9.1235482132733274</v>
      </c>
      <c r="W33" s="27">
        <v>9.8112523245170369</v>
      </c>
      <c r="X33" s="27">
        <v>11.413640763037417</v>
      </c>
      <c r="Y33" s="27">
        <v>12.157153291025947</v>
      </c>
    </row>
    <row r="34" spans="1:25" x14ac:dyDescent="0.2">
      <c r="A34" s="7" t="s">
        <v>57</v>
      </c>
      <c r="B34" s="7" t="s">
        <v>58</v>
      </c>
      <c r="C34" s="27">
        <v>15.405313724819116</v>
      </c>
      <c r="D34" s="27">
        <v>15.272246407633588</v>
      </c>
      <c r="E34" s="27">
        <v>16.725280848873702</v>
      </c>
      <c r="F34" s="27">
        <v>15.734536523320051</v>
      </c>
      <c r="G34" s="27">
        <v>18.05557775930426</v>
      </c>
      <c r="H34" s="27">
        <v>14.490068676303419</v>
      </c>
      <c r="I34" s="27">
        <v>15.460330502596269</v>
      </c>
      <c r="J34" s="27">
        <v>14.099291333947248</v>
      </c>
      <c r="K34" s="27">
        <v>14.356039327507212</v>
      </c>
      <c r="L34" s="27">
        <v>15.163545990916671</v>
      </c>
      <c r="M34" s="27">
        <v>13.981781544665248</v>
      </c>
      <c r="N34" s="27">
        <v>14.174486483404023</v>
      </c>
      <c r="O34" s="27">
        <v>14.856663640207094</v>
      </c>
      <c r="P34" s="27">
        <v>13.971986002119014</v>
      </c>
      <c r="Q34" s="27">
        <v>14.398611490910932</v>
      </c>
      <c r="R34" s="27">
        <v>13.557455842821048</v>
      </c>
      <c r="S34" s="27">
        <v>13.791712080421533</v>
      </c>
      <c r="T34" s="27">
        <v>14.793200491923763</v>
      </c>
      <c r="U34" s="27">
        <v>10.036897951543654</v>
      </c>
      <c r="V34" s="27">
        <v>10.672850645690843</v>
      </c>
      <c r="W34" s="27">
        <v>11.458177350966237</v>
      </c>
      <c r="X34" s="27">
        <v>14.177057879280289</v>
      </c>
      <c r="Y34" s="27">
        <v>14.27312339833747</v>
      </c>
    </row>
    <row r="35" spans="1:25" x14ac:dyDescent="0.2">
      <c r="A35" s="7" t="s">
        <v>59</v>
      </c>
      <c r="B35" s="7" t="s">
        <v>60</v>
      </c>
      <c r="C35" s="27">
        <v>11.659252506836827</v>
      </c>
      <c r="D35" s="27">
        <v>14.425121888002357</v>
      </c>
      <c r="E35" s="27">
        <v>15.121605185011092</v>
      </c>
      <c r="F35" s="27">
        <v>15.002519415495605</v>
      </c>
      <c r="G35" s="27">
        <v>17.529845720279361</v>
      </c>
      <c r="H35" s="27">
        <v>15.106357998005162</v>
      </c>
      <c r="I35" s="27">
        <v>15.714586061954828</v>
      </c>
      <c r="J35" s="27">
        <v>15.108656423469807</v>
      </c>
      <c r="K35" s="27">
        <v>14.822049579175028</v>
      </c>
      <c r="L35" s="27">
        <v>14.618221404404675</v>
      </c>
      <c r="M35" s="27">
        <v>13.301376977131063</v>
      </c>
      <c r="N35" s="27">
        <v>12.753662000296961</v>
      </c>
      <c r="O35" s="27">
        <v>13.659067025703347</v>
      </c>
      <c r="P35" s="27">
        <v>12.435418631443753</v>
      </c>
      <c r="Q35" s="27">
        <v>14.692854171949444</v>
      </c>
      <c r="R35" s="27">
        <v>11.441585486221403</v>
      </c>
      <c r="S35" s="27">
        <v>10.344890912785493</v>
      </c>
      <c r="T35" s="27">
        <v>10.848864000272576</v>
      </c>
      <c r="U35" s="27">
        <v>7.5048456593582804</v>
      </c>
      <c r="V35" s="27">
        <v>10.020071546614199</v>
      </c>
      <c r="W35" s="27">
        <v>9.6640240758479621</v>
      </c>
      <c r="X35" s="27">
        <v>12.564907822014906</v>
      </c>
      <c r="Y35" s="27">
        <v>12.049648153041849</v>
      </c>
    </row>
    <row r="36" spans="1:25" x14ac:dyDescent="0.2">
      <c r="A36" s="7" t="s">
        <v>61</v>
      </c>
      <c r="B36" s="7" t="s">
        <v>62</v>
      </c>
      <c r="C36" s="27">
        <v>11.617288593199412</v>
      </c>
      <c r="D36" s="27">
        <v>10.508187321588457</v>
      </c>
      <c r="E36" s="27">
        <v>12.264312908320065</v>
      </c>
      <c r="F36" s="27">
        <v>10.707225951521483</v>
      </c>
      <c r="G36" s="27">
        <v>12.300779467503562</v>
      </c>
      <c r="H36" s="27">
        <v>12.142295658506226</v>
      </c>
      <c r="I36" s="27">
        <v>11.123712900513857</v>
      </c>
      <c r="J36" s="27">
        <v>15.60240184264298</v>
      </c>
      <c r="K36" s="27">
        <v>14.31237253195213</v>
      </c>
      <c r="L36" s="27">
        <v>15.711234249384656</v>
      </c>
      <c r="M36" s="27">
        <v>15.339709989406632</v>
      </c>
      <c r="N36" s="27">
        <v>14.185462901028481</v>
      </c>
      <c r="O36" s="27">
        <v>16.157855522815712</v>
      </c>
      <c r="P36" s="27">
        <v>15.554823095225363</v>
      </c>
      <c r="Q36" s="27">
        <v>15.801136734263038</v>
      </c>
      <c r="R36" s="27">
        <v>16.448218816658066</v>
      </c>
      <c r="S36" s="27">
        <v>14.550144290851149</v>
      </c>
      <c r="T36" s="27">
        <v>15.008473589453224</v>
      </c>
      <c r="U36" s="27">
        <v>8.6336642469913816</v>
      </c>
      <c r="V36" s="27">
        <v>10.57000090088518</v>
      </c>
      <c r="W36" s="27">
        <v>10.651075591891228</v>
      </c>
      <c r="X36" s="27">
        <v>12.401616316322354</v>
      </c>
      <c r="Y36" s="27">
        <v>12.502383474296838</v>
      </c>
    </row>
    <row r="37" spans="1:25" x14ac:dyDescent="0.2">
      <c r="A37" s="7" t="s">
        <v>63</v>
      </c>
      <c r="B37" s="7" t="s">
        <v>64</v>
      </c>
      <c r="C37" s="27">
        <v>13.763538803182691</v>
      </c>
      <c r="D37" s="27">
        <v>12.457516151776336</v>
      </c>
      <c r="E37" s="27">
        <v>15.163913501733447</v>
      </c>
      <c r="F37" s="27">
        <v>15.749647521258527</v>
      </c>
      <c r="G37" s="27">
        <v>16.795341561380489</v>
      </c>
      <c r="H37" s="27">
        <v>15.881038278883416</v>
      </c>
      <c r="I37" s="27">
        <v>15.263829199330431</v>
      </c>
      <c r="J37" s="27">
        <v>15.075605951609342</v>
      </c>
      <c r="K37" s="27">
        <v>14.706253417467344</v>
      </c>
      <c r="L37" s="27">
        <v>15.813518426814365</v>
      </c>
      <c r="M37" s="27">
        <v>15.429873975417427</v>
      </c>
      <c r="N37" s="27">
        <v>13.689362657561125</v>
      </c>
      <c r="O37" s="27">
        <v>14.598674287657673</v>
      </c>
      <c r="P37" s="27">
        <v>14.297649740073945</v>
      </c>
      <c r="Q37" s="27">
        <v>15.078509279791822</v>
      </c>
      <c r="R37" s="27">
        <v>14.618184151060651</v>
      </c>
      <c r="S37" s="27">
        <v>14.163677832146746</v>
      </c>
      <c r="T37" s="27">
        <v>15.320247168106176</v>
      </c>
      <c r="U37" s="27">
        <v>9.4206754451020966</v>
      </c>
      <c r="V37" s="27">
        <v>10.643315956807079</v>
      </c>
      <c r="W37" s="27">
        <v>10.900929109382666</v>
      </c>
      <c r="X37" s="27">
        <v>13.95577934391407</v>
      </c>
      <c r="Y37" s="27">
        <v>14.129707883044517</v>
      </c>
    </row>
    <row r="38" spans="1:25" x14ac:dyDescent="0.2">
      <c r="A38" s="7" t="s">
        <v>69</v>
      </c>
      <c r="B38" s="7" t="s">
        <v>70</v>
      </c>
      <c r="C38" s="27">
        <v>17.048792183660012</v>
      </c>
      <c r="D38" s="27">
        <v>18.41840333424468</v>
      </c>
      <c r="E38" s="27">
        <v>17.183894262432776</v>
      </c>
      <c r="F38" s="27">
        <v>19.578194048133913</v>
      </c>
      <c r="G38" s="27">
        <v>18.626666928830218</v>
      </c>
      <c r="H38" s="27">
        <v>16.960607509993988</v>
      </c>
      <c r="I38" s="27">
        <v>16.569367421101685</v>
      </c>
      <c r="J38" s="27">
        <v>15.606300491492753</v>
      </c>
      <c r="K38" s="27">
        <v>16.419322672504244</v>
      </c>
      <c r="L38" s="27">
        <v>16.792462956105467</v>
      </c>
      <c r="M38" s="27">
        <v>15.052972864408117</v>
      </c>
      <c r="N38" s="27">
        <v>15.174938066791151</v>
      </c>
      <c r="O38" s="27">
        <v>14.472830395523442</v>
      </c>
      <c r="P38" s="27">
        <v>13.814072586209541</v>
      </c>
      <c r="Q38" s="27">
        <v>14.752733467679931</v>
      </c>
      <c r="R38" s="27">
        <v>13.914958205086931</v>
      </c>
      <c r="S38" s="27">
        <v>13.394840297350205</v>
      </c>
      <c r="T38" s="27">
        <v>14.677711492135192</v>
      </c>
      <c r="U38" s="27">
        <v>9.620495603337071</v>
      </c>
      <c r="V38" s="27">
        <v>10.471756327189535</v>
      </c>
      <c r="W38" s="27">
        <v>11.172765788986361</v>
      </c>
      <c r="X38" s="27">
        <v>13.306578971460659</v>
      </c>
      <c r="Y38" s="27">
        <v>13.430079696984699</v>
      </c>
    </row>
    <row r="39" spans="1:25" x14ac:dyDescent="0.2">
      <c r="A39" s="7" t="s">
        <v>71</v>
      </c>
      <c r="B39" s="7" t="s">
        <v>72</v>
      </c>
      <c r="C39" s="27">
        <v>25.518573201846067</v>
      </c>
      <c r="D39" s="27">
        <v>22.488934010691921</v>
      </c>
      <c r="E39" s="27">
        <v>21.729622164222551</v>
      </c>
      <c r="F39" s="27">
        <v>22.568538848789956</v>
      </c>
      <c r="G39" s="27">
        <v>22.080732909365477</v>
      </c>
      <c r="H39" s="27">
        <v>21.698749929755603</v>
      </c>
      <c r="I39" s="27">
        <v>22.212196460172965</v>
      </c>
      <c r="J39" s="27">
        <v>20.917648040156894</v>
      </c>
      <c r="K39" s="27">
        <v>20.066700864132859</v>
      </c>
      <c r="L39" s="27">
        <v>21.093865795656292</v>
      </c>
      <c r="M39" s="27">
        <v>18.737651912755869</v>
      </c>
      <c r="N39" s="27">
        <v>18.23930822508925</v>
      </c>
      <c r="O39" s="27">
        <v>19.346186400231431</v>
      </c>
      <c r="P39" s="27">
        <v>19.269262899653761</v>
      </c>
      <c r="Q39" s="27">
        <v>20.532222404158908</v>
      </c>
      <c r="R39" s="27">
        <v>19.415601681825791</v>
      </c>
      <c r="S39" s="27">
        <v>19.090544159215465</v>
      </c>
      <c r="T39" s="27">
        <v>19.84812315427078</v>
      </c>
      <c r="U39" s="27">
        <v>13.911983157617952</v>
      </c>
      <c r="V39" s="27">
        <v>14.533499488195565</v>
      </c>
      <c r="W39" s="27">
        <v>15.22035110860822</v>
      </c>
      <c r="X39" s="27">
        <v>17.6901891256746</v>
      </c>
      <c r="Y39" s="27">
        <v>18.100201875835413</v>
      </c>
    </row>
    <row r="40" spans="1:25" x14ac:dyDescent="0.2">
      <c r="A40" s="7" t="s">
        <v>73</v>
      </c>
      <c r="B40" s="7" t="s">
        <v>74</v>
      </c>
      <c r="C40" s="27">
        <v>21.950821829811392</v>
      </c>
      <c r="D40" s="27">
        <v>19.095702319428419</v>
      </c>
      <c r="E40" s="27">
        <v>20.639166383508893</v>
      </c>
      <c r="F40" s="27">
        <v>20.903439854576924</v>
      </c>
      <c r="G40" s="27">
        <v>21.788324667411079</v>
      </c>
      <c r="H40" s="27">
        <v>20.964219929566038</v>
      </c>
      <c r="I40" s="27">
        <v>20.87105183928843</v>
      </c>
      <c r="J40" s="27">
        <v>21.538750089537835</v>
      </c>
      <c r="K40" s="27">
        <v>20.689306047986857</v>
      </c>
      <c r="L40" s="27">
        <v>21.369221828386536</v>
      </c>
      <c r="M40" s="27">
        <v>17.575054074904983</v>
      </c>
      <c r="N40" s="27">
        <v>18.141121742996027</v>
      </c>
      <c r="O40" s="27">
        <v>19.272345380532208</v>
      </c>
      <c r="P40" s="27">
        <v>19.043328666719031</v>
      </c>
      <c r="Q40" s="27">
        <v>20.515099190361074</v>
      </c>
      <c r="R40" s="27">
        <v>19.065211222419094</v>
      </c>
      <c r="S40" s="27">
        <v>18.357106916767105</v>
      </c>
      <c r="T40" s="27">
        <v>19.176293951621602</v>
      </c>
      <c r="U40" s="27">
        <v>12.625195607028678</v>
      </c>
      <c r="V40" s="27">
        <v>14.730051344210498</v>
      </c>
      <c r="W40" s="27">
        <v>14.143605719210575</v>
      </c>
      <c r="X40" s="27">
        <v>16.67461324197345</v>
      </c>
      <c r="Y40" s="27">
        <v>18.092078946754871</v>
      </c>
    </row>
    <row r="41" spans="1:25" x14ac:dyDescent="0.2">
      <c r="A41" s="7" t="s">
        <v>75</v>
      </c>
      <c r="B41" s="7" t="s">
        <v>76</v>
      </c>
      <c r="C41" s="27">
        <v>17.471634139394844</v>
      </c>
      <c r="D41" s="27">
        <v>15.977255563307258</v>
      </c>
      <c r="E41" s="27">
        <v>16.948415322978189</v>
      </c>
      <c r="F41" s="27">
        <v>14.181972729609043</v>
      </c>
      <c r="G41" s="27">
        <v>16.00471541277561</v>
      </c>
      <c r="H41" s="27">
        <v>15.650210798775008</v>
      </c>
      <c r="I41" s="27">
        <v>15.303250082360334</v>
      </c>
      <c r="J41" s="27">
        <v>16.133340201630205</v>
      </c>
      <c r="K41" s="27">
        <v>17.071145243450388</v>
      </c>
      <c r="L41" s="27">
        <v>17.603406614605888</v>
      </c>
      <c r="M41" s="27">
        <v>15.488228066798323</v>
      </c>
      <c r="N41" s="27">
        <v>13.815797635390794</v>
      </c>
      <c r="O41" s="27">
        <v>14.618149405806205</v>
      </c>
      <c r="P41" s="27">
        <v>14.441333255950392</v>
      </c>
      <c r="Q41" s="27">
        <v>14.621864714481731</v>
      </c>
      <c r="R41" s="27">
        <v>14.010461767502505</v>
      </c>
      <c r="S41" s="27">
        <v>13.838031214053178</v>
      </c>
      <c r="T41" s="27">
        <v>14.166037664343307</v>
      </c>
      <c r="U41" s="27">
        <v>9.0234215030504128</v>
      </c>
      <c r="V41" s="27">
        <v>10.938867605577011</v>
      </c>
      <c r="W41" s="27">
        <v>10.635856078489992</v>
      </c>
      <c r="X41" s="27">
        <v>12.652424435137569</v>
      </c>
      <c r="Y41" s="27">
        <v>13.160972094493435</v>
      </c>
    </row>
    <row r="42" spans="1:25" x14ac:dyDescent="0.2">
      <c r="A42" s="7" t="s">
        <v>77</v>
      </c>
      <c r="B42" s="7" t="s">
        <v>78</v>
      </c>
      <c r="C42" s="27">
        <v>12.980956772383109</v>
      </c>
      <c r="D42" s="27">
        <v>13.299151559784846</v>
      </c>
      <c r="E42" s="27">
        <v>13.978247001919829</v>
      </c>
      <c r="F42" s="27">
        <v>14.307454337347163</v>
      </c>
      <c r="G42" s="27">
        <v>14.353404867179226</v>
      </c>
      <c r="H42" s="27">
        <v>14.160476919072117</v>
      </c>
      <c r="I42" s="27">
        <v>14.322223667901582</v>
      </c>
      <c r="J42" s="27">
        <v>15.139543349284121</v>
      </c>
      <c r="K42" s="27">
        <v>15.526828286029781</v>
      </c>
      <c r="L42" s="27">
        <v>17.023298450702949</v>
      </c>
      <c r="M42" s="27">
        <v>15.864020188837172</v>
      </c>
      <c r="N42" s="27">
        <v>16.537251688643419</v>
      </c>
      <c r="O42" s="27">
        <v>17.076861417972879</v>
      </c>
      <c r="P42" s="27">
        <v>16.466368243851413</v>
      </c>
      <c r="Q42" s="27">
        <v>16.077279644638377</v>
      </c>
      <c r="R42" s="27">
        <v>15.397364676277839</v>
      </c>
      <c r="S42" s="27">
        <v>15.322837987719112</v>
      </c>
      <c r="T42" s="27">
        <v>15.452087295189227</v>
      </c>
      <c r="U42" s="27">
        <v>9.96103773264322</v>
      </c>
      <c r="V42" s="27">
        <v>10.426070916337899</v>
      </c>
      <c r="W42" s="27">
        <v>10.864674015114131</v>
      </c>
      <c r="X42" s="27">
        <v>13.407764106869074</v>
      </c>
      <c r="Y42" s="27">
        <v>13.545806862357935</v>
      </c>
    </row>
    <row r="43" spans="1:25" x14ac:dyDescent="0.2">
      <c r="A43" s="7" t="s">
        <v>79</v>
      </c>
      <c r="B43" s="7" t="s">
        <v>80</v>
      </c>
      <c r="C43" s="27">
        <v>21.306004298957497</v>
      </c>
      <c r="D43" s="27">
        <v>19.710878148176999</v>
      </c>
      <c r="E43" s="27">
        <v>24.98843885948822</v>
      </c>
      <c r="F43" s="27">
        <v>21.91305963483752</v>
      </c>
      <c r="G43" s="27">
        <v>22.914971435399593</v>
      </c>
      <c r="H43" s="27">
        <v>19.856318586243134</v>
      </c>
      <c r="I43" s="27">
        <v>20.112356895490933</v>
      </c>
      <c r="J43" s="27">
        <v>19.863897696446298</v>
      </c>
      <c r="K43" s="27">
        <v>20.389662448467423</v>
      </c>
      <c r="L43" s="27">
        <v>21.913103841591305</v>
      </c>
      <c r="M43" s="27">
        <v>19.84764953544537</v>
      </c>
      <c r="N43" s="27">
        <v>18.182590108441289</v>
      </c>
      <c r="O43" s="27">
        <v>19.95005156208811</v>
      </c>
      <c r="P43" s="27">
        <v>19.070068404511002</v>
      </c>
      <c r="Q43" s="27">
        <v>19.869809092590319</v>
      </c>
      <c r="R43" s="27">
        <v>19.254526575196923</v>
      </c>
      <c r="S43" s="27">
        <v>16.864443116217291</v>
      </c>
      <c r="T43" s="27">
        <v>17.596216428944032</v>
      </c>
      <c r="U43" s="27">
        <v>12.10710640891036</v>
      </c>
      <c r="V43" s="27">
        <v>13.136379425143799</v>
      </c>
      <c r="W43" s="27">
        <v>12.908843475265993</v>
      </c>
      <c r="X43" s="27">
        <v>16.758135198529732</v>
      </c>
      <c r="Y43" s="27">
        <v>16.512140553835739</v>
      </c>
    </row>
    <row r="44" spans="1:25" x14ac:dyDescent="0.2">
      <c r="A44" s="7" t="s">
        <v>81</v>
      </c>
      <c r="B44" s="7" t="s">
        <v>82</v>
      </c>
      <c r="C44" s="27">
        <v>17.430731084469691</v>
      </c>
      <c r="D44" s="27">
        <v>12.616336291985156</v>
      </c>
      <c r="E44" s="27">
        <v>15.075729898435297</v>
      </c>
      <c r="F44" s="27">
        <v>13.359494239693817</v>
      </c>
      <c r="G44" s="27">
        <v>13.819807112111187</v>
      </c>
      <c r="H44" s="27">
        <v>14.198324417238869</v>
      </c>
      <c r="I44" s="27">
        <v>13.360712830162106</v>
      </c>
      <c r="J44" s="27">
        <v>12.212471267562345</v>
      </c>
      <c r="K44" s="27">
        <v>13.677994500314828</v>
      </c>
      <c r="L44" s="27">
        <v>15.240898170327746</v>
      </c>
      <c r="M44" s="27">
        <v>14.167593075312157</v>
      </c>
      <c r="N44" s="27">
        <v>12.92051616263295</v>
      </c>
      <c r="O44" s="27">
        <v>14.401485450305088</v>
      </c>
      <c r="P44" s="27">
        <v>13.616745303251266</v>
      </c>
      <c r="Q44" s="27">
        <v>14.47128787141121</v>
      </c>
      <c r="R44" s="27">
        <v>13.358881049200338</v>
      </c>
      <c r="S44" s="27">
        <v>11.241765706021718</v>
      </c>
      <c r="T44" s="27">
        <v>11.192266276901975</v>
      </c>
      <c r="U44" s="27">
        <v>6.7087545702595994</v>
      </c>
      <c r="V44" s="27">
        <v>8.5284239345383153</v>
      </c>
      <c r="W44" s="27">
        <v>8.1635306613798466</v>
      </c>
      <c r="X44" s="27">
        <v>10.200949378386289</v>
      </c>
      <c r="Y44" s="27">
        <v>10.392596509916672</v>
      </c>
    </row>
    <row r="45" spans="1:25" x14ac:dyDescent="0.2">
      <c r="A45" s="7" t="s">
        <v>83</v>
      </c>
      <c r="B45" s="7" t="s">
        <v>84</v>
      </c>
      <c r="C45" s="27">
        <v>18.675044895091581</v>
      </c>
      <c r="D45" s="27">
        <v>17.831702572666323</v>
      </c>
      <c r="E45" s="27">
        <v>21.214704324507107</v>
      </c>
      <c r="F45" s="27">
        <v>20.590856005882607</v>
      </c>
      <c r="G45" s="27">
        <v>19.724758896951901</v>
      </c>
      <c r="H45" s="27">
        <v>17.424004864831826</v>
      </c>
      <c r="I45" s="27">
        <v>18.343322958188359</v>
      </c>
      <c r="J45" s="27">
        <v>18.872337260913277</v>
      </c>
      <c r="K45" s="27">
        <v>19.075597415039567</v>
      </c>
      <c r="L45" s="27">
        <v>19.838337552594485</v>
      </c>
      <c r="M45" s="27">
        <v>17.49268890931749</v>
      </c>
      <c r="N45" s="27">
        <v>17.130859252332538</v>
      </c>
      <c r="O45" s="27">
        <v>17.117649041800828</v>
      </c>
      <c r="P45" s="27">
        <v>15.707843848438799</v>
      </c>
      <c r="Q45" s="27">
        <v>16.791822213025949</v>
      </c>
      <c r="R45" s="27">
        <v>16.866598171296957</v>
      </c>
      <c r="S45" s="27">
        <v>16.685564598995462</v>
      </c>
      <c r="T45" s="27">
        <v>17.344889839815103</v>
      </c>
      <c r="U45" s="27">
        <v>12.682429437512655</v>
      </c>
      <c r="V45" s="27">
        <v>12.597821941801227</v>
      </c>
      <c r="W45" s="27">
        <v>12.987062558880213</v>
      </c>
      <c r="X45" s="27">
        <v>15.483677332506559</v>
      </c>
      <c r="Y45" s="27">
        <v>16.105176987706958</v>
      </c>
    </row>
    <row r="46" spans="1:25" x14ac:dyDescent="0.2">
      <c r="A46" s="7" t="s">
        <v>85</v>
      </c>
      <c r="B46" s="7" t="s">
        <v>86</v>
      </c>
      <c r="C46" s="27">
        <v>15.86859694809851</v>
      </c>
      <c r="D46" s="27">
        <v>15.424128938753556</v>
      </c>
      <c r="E46" s="27">
        <v>17.816018748629713</v>
      </c>
      <c r="F46" s="27">
        <v>15.063701781158398</v>
      </c>
      <c r="G46" s="27">
        <v>16.105386450920751</v>
      </c>
      <c r="H46" s="27">
        <v>16.002547297419927</v>
      </c>
      <c r="I46" s="27">
        <v>15.047124447863972</v>
      </c>
      <c r="J46" s="27">
        <v>15.374863413678996</v>
      </c>
      <c r="K46" s="27">
        <v>14.346029872429291</v>
      </c>
      <c r="L46" s="27">
        <v>14.953960855226567</v>
      </c>
      <c r="M46" s="27">
        <v>13.496133154001344</v>
      </c>
      <c r="N46" s="27">
        <v>13.991653711609048</v>
      </c>
      <c r="O46" s="27">
        <v>15.803059450434537</v>
      </c>
      <c r="P46" s="27">
        <v>15.081910466144777</v>
      </c>
      <c r="Q46" s="27">
        <v>15.050441867413245</v>
      </c>
      <c r="R46" s="27">
        <v>14.621759065946986</v>
      </c>
      <c r="S46" s="27">
        <v>14.708118390405394</v>
      </c>
      <c r="T46" s="27">
        <v>15.924063590351167</v>
      </c>
      <c r="U46" s="27">
        <v>9.8710983783695525</v>
      </c>
      <c r="V46" s="27">
        <v>12.111625495468239</v>
      </c>
      <c r="W46" s="27">
        <v>12.090496881544176</v>
      </c>
      <c r="X46" s="27">
        <v>14.582196213070114</v>
      </c>
      <c r="Y46" s="27">
        <v>14.525373270674006</v>
      </c>
    </row>
    <row r="47" spans="1:25" x14ac:dyDescent="0.2">
      <c r="A47" s="7" t="s">
        <v>87</v>
      </c>
      <c r="B47" s="7" t="s">
        <v>88</v>
      </c>
      <c r="C47" s="27">
        <v>16.556462106271024</v>
      </c>
      <c r="D47" s="27">
        <v>10.079289012808225</v>
      </c>
      <c r="E47" s="27">
        <v>12.530238539976116</v>
      </c>
      <c r="F47" s="27">
        <v>9.2599895179786884</v>
      </c>
      <c r="G47" s="27">
        <v>10.981222480336376</v>
      </c>
      <c r="H47" s="27">
        <v>10.654182891286183</v>
      </c>
      <c r="I47" s="27">
        <v>11.046474936891453</v>
      </c>
      <c r="J47" s="27">
        <v>10.675860578665045</v>
      </c>
      <c r="K47" s="27">
        <v>9.6581718510369523</v>
      </c>
      <c r="L47" s="27">
        <v>10.829409243914103</v>
      </c>
      <c r="M47" s="27">
        <v>10.222518375233051</v>
      </c>
      <c r="N47" s="27">
        <v>9.6632668469532028</v>
      </c>
      <c r="O47" s="27">
        <v>10.592285863049398</v>
      </c>
      <c r="P47" s="27">
        <v>10.091536687938211</v>
      </c>
      <c r="Q47" s="27">
        <v>11.880610243513052</v>
      </c>
      <c r="R47" s="27">
        <v>10.56845990562849</v>
      </c>
      <c r="S47" s="27">
        <v>10.307138447909452</v>
      </c>
      <c r="T47" s="27">
        <v>10.336618194338577</v>
      </c>
      <c r="U47" s="27">
        <v>5.2623926252510191</v>
      </c>
      <c r="V47" s="27">
        <v>6.7464362508595039</v>
      </c>
      <c r="W47" s="27">
        <v>6.5498962012749224</v>
      </c>
      <c r="X47" s="27">
        <v>8.1357249039041992</v>
      </c>
      <c r="Y47" s="27">
        <v>8.6816434907545883</v>
      </c>
    </row>
    <row r="48" spans="1:25" x14ac:dyDescent="0.2">
      <c r="A48" s="7" t="s">
        <v>89</v>
      </c>
      <c r="B48" s="7" t="s">
        <v>90</v>
      </c>
      <c r="C48" s="27">
        <v>13.053676845310145</v>
      </c>
      <c r="D48" s="27">
        <v>10.763465987564031</v>
      </c>
      <c r="E48" s="27">
        <v>12.85384286557805</v>
      </c>
      <c r="F48" s="27">
        <v>11.890227172548133</v>
      </c>
      <c r="G48" s="27">
        <v>12.972427557930905</v>
      </c>
      <c r="H48" s="27">
        <v>12.436791342126519</v>
      </c>
      <c r="I48" s="27">
        <v>12.380962523356342</v>
      </c>
      <c r="J48" s="27">
        <v>12.930943604463868</v>
      </c>
      <c r="K48" s="27">
        <v>13.513003718034247</v>
      </c>
      <c r="L48" s="27">
        <v>14.663754676563054</v>
      </c>
      <c r="M48" s="27">
        <v>12.871543907881136</v>
      </c>
      <c r="N48" s="27">
        <v>11.826976330011547</v>
      </c>
      <c r="O48" s="27">
        <v>12.011655063240804</v>
      </c>
      <c r="P48" s="27">
        <v>11.269995340891443</v>
      </c>
      <c r="Q48" s="27">
        <v>13.313452750794754</v>
      </c>
      <c r="R48" s="27">
        <v>10.777453556654134</v>
      </c>
      <c r="S48" s="27">
        <v>9.7036654119433621</v>
      </c>
      <c r="T48" s="27">
        <v>10.936204613558415</v>
      </c>
      <c r="U48" s="27">
        <v>6.4382192828146483</v>
      </c>
      <c r="V48" s="27">
        <v>9.507362566655079</v>
      </c>
      <c r="W48" s="27">
        <v>9.416159744505844</v>
      </c>
      <c r="X48" s="27">
        <v>11.338666888799091</v>
      </c>
      <c r="Y48" s="27">
        <v>11.939777517761071</v>
      </c>
    </row>
    <row r="49" spans="1:25" x14ac:dyDescent="0.2">
      <c r="A49" s="7" t="s">
        <v>91</v>
      </c>
      <c r="B49" s="7" t="s">
        <v>92</v>
      </c>
      <c r="C49" s="27">
        <v>13.081957143841521</v>
      </c>
      <c r="D49" s="27">
        <v>11.284739169260693</v>
      </c>
      <c r="E49" s="27">
        <v>12.44323314521829</v>
      </c>
      <c r="F49" s="27">
        <v>10.539454073159307</v>
      </c>
      <c r="G49" s="27">
        <v>12.196741421326482</v>
      </c>
      <c r="H49" s="27">
        <v>11.146710414449364</v>
      </c>
      <c r="I49" s="27">
        <v>11.802383359894922</v>
      </c>
      <c r="J49" s="27">
        <v>13.212611307675868</v>
      </c>
      <c r="K49" s="27">
        <v>12.675752881949659</v>
      </c>
      <c r="L49" s="27">
        <v>13.678482956461698</v>
      </c>
      <c r="M49" s="27">
        <v>12.940261295621102</v>
      </c>
      <c r="N49" s="27">
        <v>11.837929319493494</v>
      </c>
      <c r="O49" s="27">
        <v>12.93425489826317</v>
      </c>
      <c r="P49" s="27">
        <v>12.731418335242875</v>
      </c>
      <c r="Q49" s="27">
        <v>13.335415720935394</v>
      </c>
      <c r="R49" s="27">
        <v>13.170642196674843</v>
      </c>
      <c r="S49" s="27">
        <v>11.538776428466756</v>
      </c>
      <c r="T49" s="27">
        <v>12.000037701097934</v>
      </c>
      <c r="U49" s="27">
        <v>7.6902488524456194</v>
      </c>
      <c r="V49" s="27">
        <v>9.5748814528599624</v>
      </c>
      <c r="W49" s="27">
        <v>9.348044515612786</v>
      </c>
      <c r="X49" s="27">
        <v>10.981208677733504</v>
      </c>
      <c r="Y49" s="27">
        <v>11.645014679908089</v>
      </c>
    </row>
    <row r="50" spans="1:25" x14ac:dyDescent="0.2">
      <c r="A50" s="7" t="s">
        <v>93</v>
      </c>
      <c r="B50" s="7" t="s">
        <v>94</v>
      </c>
      <c r="C50" s="27">
        <v>18.451539948908984</v>
      </c>
      <c r="D50" s="27">
        <v>16.214519669712658</v>
      </c>
      <c r="E50" s="27">
        <v>18.644670175948178</v>
      </c>
      <c r="F50" s="27">
        <v>16.91787681172578</v>
      </c>
      <c r="G50" s="27">
        <v>16.170224937176947</v>
      </c>
      <c r="H50" s="27">
        <v>14.927788543504025</v>
      </c>
      <c r="I50" s="27">
        <v>15.325117619382455</v>
      </c>
      <c r="J50" s="27">
        <v>16.184078056336922</v>
      </c>
      <c r="K50" s="27">
        <v>16.867746517134258</v>
      </c>
      <c r="L50" s="27">
        <v>17.570112247414222</v>
      </c>
      <c r="M50" s="27">
        <v>15.574848739772534</v>
      </c>
      <c r="N50" s="27">
        <v>14.886752914095894</v>
      </c>
      <c r="O50" s="27">
        <v>15.957763174194517</v>
      </c>
      <c r="P50" s="27">
        <v>14.974757202524671</v>
      </c>
      <c r="Q50" s="27">
        <v>15.338670218202774</v>
      </c>
      <c r="R50" s="27">
        <v>14.767806549518269</v>
      </c>
      <c r="S50" s="27">
        <v>14.815830934951105</v>
      </c>
      <c r="T50" s="27">
        <v>15.59231405304249</v>
      </c>
      <c r="U50" s="27">
        <v>10.285613610866545</v>
      </c>
      <c r="V50" s="27">
        <v>12.035251644797979</v>
      </c>
      <c r="W50" s="27">
        <v>11.680231719243492</v>
      </c>
      <c r="X50" s="27">
        <v>14.484266135165813</v>
      </c>
      <c r="Y50" s="27">
        <v>14.943100180314032</v>
      </c>
    </row>
    <row r="51" spans="1:25" x14ac:dyDescent="0.2">
      <c r="A51" s="7" t="s">
        <v>95</v>
      </c>
      <c r="B51" s="7" t="s">
        <v>96</v>
      </c>
      <c r="C51" s="27">
        <v>21.520891011274358</v>
      </c>
      <c r="D51" s="27">
        <v>19.387490172416946</v>
      </c>
      <c r="E51" s="27">
        <v>22.543054235689038</v>
      </c>
      <c r="F51" s="27">
        <v>19.53157094553077</v>
      </c>
      <c r="G51" s="27">
        <v>21.500420094179255</v>
      </c>
      <c r="H51" s="27">
        <v>20.832711965510697</v>
      </c>
      <c r="I51" s="27">
        <v>17.275154798761612</v>
      </c>
      <c r="J51" s="27">
        <v>16.28218252116973</v>
      </c>
      <c r="K51" s="27">
        <v>15.849593505606697</v>
      </c>
      <c r="L51" s="27">
        <v>16.875226951354446</v>
      </c>
      <c r="M51" s="27">
        <v>14.77359533517034</v>
      </c>
      <c r="N51" s="27">
        <v>13.950406788454123</v>
      </c>
      <c r="O51" s="27">
        <v>15.421306881111752</v>
      </c>
      <c r="P51" s="27">
        <v>15.428741321114394</v>
      </c>
      <c r="Q51" s="27">
        <v>16.384185936375808</v>
      </c>
      <c r="R51" s="27">
        <v>15.912457159448268</v>
      </c>
      <c r="S51" s="27">
        <v>16.016558759775915</v>
      </c>
      <c r="T51" s="27">
        <v>16.648148952038142</v>
      </c>
      <c r="U51" s="27">
        <v>9.8799876842716099</v>
      </c>
      <c r="V51" s="27">
        <v>12.305619738783303</v>
      </c>
      <c r="W51" s="27">
        <v>12.354038066384449</v>
      </c>
      <c r="X51" s="27">
        <v>15.194488996276162</v>
      </c>
      <c r="Y51" s="27">
        <v>15.465330825593968</v>
      </c>
    </row>
    <row r="52" spans="1:25" x14ac:dyDescent="0.2">
      <c r="A52" s="7" t="s">
        <v>97</v>
      </c>
      <c r="B52" s="7" t="s">
        <v>98</v>
      </c>
      <c r="C52" s="27">
        <v>14.715835225889929</v>
      </c>
      <c r="D52" s="27">
        <v>16.269122884631575</v>
      </c>
      <c r="E52" s="27">
        <v>18.420179617245726</v>
      </c>
      <c r="F52" s="27">
        <v>18.148128829852176</v>
      </c>
      <c r="G52" s="27">
        <v>20.075307632394768</v>
      </c>
      <c r="H52" s="27">
        <v>17.963052645752811</v>
      </c>
      <c r="I52" s="27">
        <v>17.86874355973454</v>
      </c>
      <c r="J52" s="27">
        <v>17.448127733260776</v>
      </c>
      <c r="K52" s="27">
        <v>17.57613756768054</v>
      </c>
      <c r="L52" s="27">
        <v>17.717694711065445</v>
      </c>
      <c r="M52" s="27">
        <v>16.713332094424022</v>
      </c>
      <c r="N52" s="27">
        <v>15.358360282236463</v>
      </c>
      <c r="O52" s="27">
        <v>16.394497427149023</v>
      </c>
      <c r="P52" s="27">
        <v>15.542295825323881</v>
      </c>
      <c r="Q52" s="27">
        <v>17.54339528526333</v>
      </c>
      <c r="R52" s="27">
        <v>17.277489145698539</v>
      </c>
      <c r="S52" s="27">
        <v>17.206743084615528</v>
      </c>
      <c r="T52" s="27">
        <v>18.405049405321588</v>
      </c>
      <c r="U52" s="27">
        <v>12.909130191807931</v>
      </c>
      <c r="V52" s="27">
        <v>14.244408592885744</v>
      </c>
      <c r="W52" s="27">
        <v>14.451366940297255</v>
      </c>
      <c r="X52" s="27">
        <v>17.361288232030077</v>
      </c>
      <c r="Y52" s="27">
        <v>17.189169985149142</v>
      </c>
    </row>
    <row r="53" spans="1:25" x14ac:dyDescent="0.2">
      <c r="A53" s="7" t="s">
        <v>99</v>
      </c>
      <c r="B53" s="7" t="s">
        <v>100</v>
      </c>
      <c r="C53" s="27">
        <v>11.120448531738042</v>
      </c>
      <c r="D53" s="27">
        <v>10.544476501184558</v>
      </c>
      <c r="E53" s="27">
        <v>11.886779852142189</v>
      </c>
      <c r="F53" s="27">
        <v>10.869942830964812</v>
      </c>
      <c r="G53" s="27">
        <v>11.243837385982928</v>
      </c>
      <c r="H53" s="27">
        <v>13.106284334018298</v>
      </c>
      <c r="I53" s="27">
        <v>11.261683947979243</v>
      </c>
      <c r="J53" s="27">
        <v>13.154023227756358</v>
      </c>
      <c r="K53" s="27">
        <v>13.126823081608993</v>
      </c>
      <c r="L53" s="27">
        <v>14.006607521752132</v>
      </c>
      <c r="M53" s="27">
        <v>13.10469952969866</v>
      </c>
      <c r="N53" s="27">
        <v>12.961183852588121</v>
      </c>
      <c r="O53" s="27">
        <v>13.27973200241655</v>
      </c>
      <c r="P53" s="27">
        <v>13.052883842740862</v>
      </c>
      <c r="Q53" s="27">
        <v>14.225854111809335</v>
      </c>
      <c r="R53" s="27">
        <v>14.459598074563255</v>
      </c>
      <c r="S53" s="27">
        <v>11.577589762220185</v>
      </c>
      <c r="T53" s="27">
        <v>12.470517497824737</v>
      </c>
      <c r="U53" s="27">
        <v>8.0483738200199948</v>
      </c>
      <c r="V53" s="27">
        <v>11.019403187922681</v>
      </c>
      <c r="W53" s="27">
        <v>11.433160636456101</v>
      </c>
      <c r="X53" s="27">
        <v>13.876180122662038</v>
      </c>
      <c r="Y53" s="27">
        <v>13.637977470239553</v>
      </c>
    </row>
    <row r="54" spans="1:25" x14ac:dyDescent="0.2">
      <c r="A54" s="7" t="s">
        <v>101</v>
      </c>
      <c r="B54" s="7" t="s">
        <v>102</v>
      </c>
      <c r="C54" s="27">
        <v>18.231760020337259</v>
      </c>
      <c r="D54" s="27">
        <v>16.46925067549568</v>
      </c>
      <c r="E54" s="27">
        <v>21.613528453577715</v>
      </c>
      <c r="F54" s="27">
        <v>16.399438784847188</v>
      </c>
      <c r="G54" s="27">
        <v>18.244726555813209</v>
      </c>
      <c r="H54" s="27">
        <v>15.543852318824941</v>
      </c>
      <c r="I54" s="27">
        <v>14.043852063395018</v>
      </c>
      <c r="J54" s="27">
        <v>14.516950129952338</v>
      </c>
      <c r="K54" s="27">
        <v>14.109378096441672</v>
      </c>
      <c r="L54" s="27">
        <v>14.151706922274338</v>
      </c>
      <c r="M54" s="27">
        <v>12.275612558363143</v>
      </c>
      <c r="N54" s="27">
        <v>10.187770001264553</v>
      </c>
      <c r="O54" s="27">
        <v>11.138335546005523</v>
      </c>
      <c r="P54" s="27">
        <v>11.572177144769798</v>
      </c>
      <c r="Q54" s="27">
        <v>12.421428267056402</v>
      </c>
      <c r="R54" s="27">
        <v>11.275562979211527</v>
      </c>
      <c r="S54" s="27">
        <v>11.032873255888784</v>
      </c>
      <c r="T54" s="27">
        <v>11.005974006593569</v>
      </c>
      <c r="U54" s="27">
        <v>6.8637575255613541</v>
      </c>
      <c r="V54" s="27">
        <v>9.7941629418172269</v>
      </c>
      <c r="W54" s="27">
        <v>9.7316668936764827</v>
      </c>
      <c r="X54" s="27">
        <v>11.775775223049893</v>
      </c>
      <c r="Y54" s="27">
        <v>11.787815796510174</v>
      </c>
    </row>
    <row r="55" spans="1:25" x14ac:dyDescent="0.2">
      <c r="A55" s="7" t="s">
        <v>103</v>
      </c>
      <c r="B55" s="7" t="s">
        <v>104</v>
      </c>
      <c r="C55" s="27">
        <v>14.703287958824326</v>
      </c>
      <c r="D55" s="27">
        <v>14.145619042017413</v>
      </c>
      <c r="E55" s="27">
        <v>16.032475954654942</v>
      </c>
      <c r="F55" s="27">
        <v>13.202428159348548</v>
      </c>
      <c r="G55" s="27">
        <v>13.817488992633001</v>
      </c>
      <c r="H55" s="27">
        <v>10.620908589788137</v>
      </c>
      <c r="I55" s="27">
        <v>10.466631021368149</v>
      </c>
      <c r="J55" s="27">
        <v>12.80341190412515</v>
      </c>
      <c r="K55" s="27">
        <v>16.800670416804813</v>
      </c>
      <c r="L55" s="27">
        <v>17.665598915102059</v>
      </c>
      <c r="M55" s="27">
        <v>15.844889179825802</v>
      </c>
      <c r="N55" s="27">
        <v>13.550319374820221</v>
      </c>
      <c r="O55" s="27">
        <v>14.186841107632652</v>
      </c>
      <c r="P55" s="27">
        <v>13.854185413385741</v>
      </c>
      <c r="Q55" s="27">
        <v>14.507734364954688</v>
      </c>
      <c r="R55" s="27">
        <v>12.978174938495327</v>
      </c>
      <c r="S55" s="27">
        <v>15.097430976318266</v>
      </c>
      <c r="T55" s="27">
        <v>15.542911153293238</v>
      </c>
      <c r="U55" s="27">
        <v>9.5685229680327133</v>
      </c>
      <c r="V55" s="27">
        <v>8.8998050332512619</v>
      </c>
      <c r="W55" s="27">
        <v>9.0032228431097732</v>
      </c>
      <c r="X55" s="27">
        <v>10.94264437393665</v>
      </c>
      <c r="Y55" s="27">
        <v>13.871775804984235</v>
      </c>
    </row>
    <row r="56" spans="1:25" x14ac:dyDescent="0.2">
      <c r="A56" s="7" t="s">
        <v>105</v>
      </c>
      <c r="B56" s="7" t="s">
        <v>106</v>
      </c>
      <c r="C56" s="27">
        <v>21.794629780309194</v>
      </c>
      <c r="D56" s="27">
        <v>19.593767354975515</v>
      </c>
      <c r="E56" s="27">
        <v>19.368665407446208</v>
      </c>
      <c r="F56" s="27">
        <v>18.756330716637123</v>
      </c>
      <c r="G56" s="27">
        <v>19.857883852182152</v>
      </c>
      <c r="H56" s="27">
        <v>16.218186954671005</v>
      </c>
      <c r="I56" s="27">
        <v>15.071577840548276</v>
      </c>
      <c r="J56" s="27">
        <v>18.878401380647297</v>
      </c>
      <c r="K56" s="27">
        <v>16.933480118957515</v>
      </c>
      <c r="L56" s="27">
        <v>17.576928487690505</v>
      </c>
      <c r="M56" s="27">
        <v>15.469798785769617</v>
      </c>
      <c r="N56" s="27">
        <v>14.60552928028091</v>
      </c>
      <c r="O56" s="27">
        <v>14.978534316164643</v>
      </c>
      <c r="P56" s="27">
        <v>14.229326717402952</v>
      </c>
      <c r="Q56" s="27">
        <v>13.943137699625099</v>
      </c>
      <c r="R56" s="27">
        <v>14.657466493917026</v>
      </c>
      <c r="S56" s="27">
        <v>14.306840250700006</v>
      </c>
      <c r="T56" s="27">
        <v>14.261176962672623</v>
      </c>
      <c r="U56" s="27">
        <v>8.8766813139336787</v>
      </c>
      <c r="V56" s="27">
        <v>10.553280164404347</v>
      </c>
      <c r="W56" s="27">
        <v>10.899254413759959</v>
      </c>
      <c r="X56" s="27">
        <v>12.726300567498269</v>
      </c>
      <c r="Y56" s="27">
        <v>12.541746502532874</v>
      </c>
    </row>
    <row r="57" spans="1:25" x14ac:dyDescent="0.2">
      <c r="A57" s="7" t="s">
        <v>107</v>
      </c>
      <c r="B57" s="7" t="s">
        <v>108</v>
      </c>
      <c r="C57" s="27">
        <v>16.527197362121047</v>
      </c>
      <c r="D57" s="27">
        <v>15.180965043830492</v>
      </c>
      <c r="E57" s="27">
        <v>17.125311704100739</v>
      </c>
      <c r="F57" s="27">
        <v>16.297700467923185</v>
      </c>
      <c r="G57" s="27">
        <v>18.543327409275587</v>
      </c>
      <c r="H57" s="27">
        <v>17.798894486195426</v>
      </c>
      <c r="I57" s="27">
        <v>18.416777270499342</v>
      </c>
      <c r="J57" s="27">
        <v>19.185623583565086</v>
      </c>
      <c r="K57" s="27">
        <v>16.778239703528129</v>
      </c>
      <c r="L57" s="27">
        <v>19.928172013188437</v>
      </c>
      <c r="M57" s="27">
        <v>17.588533331948085</v>
      </c>
      <c r="N57" s="27">
        <v>16.069207692441083</v>
      </c>
      <c r="O57" s="27">
        <v>17.671663964484278</v>
      </c>
      <c r="P57" s="27">
        <v>17.208311638483849</v>
      </c>
      <c r="Q57" s="27">
        <v>17.662785335899205</v>
      </c>
      <c r="R57" s="27">
        <v>17.562333144018378</v>
      </c>
      <c r="S57" s="27">
        <v>16.318813733393924</v>
      </c>
      <c r="T57" s="27">
        <v>17.718723051773896</v>
      </c>
      <c r="U57" s="27">
        <v>10.993808950810616</v>
      </c>
      <c r="V57" s="27">
        <v>12.372218204611176</v>
      </c>
      <c r="W57" s="27">
        <v>12.013318605009411</v>
      </c>
      <c r="X57" s="27">
        <v>14.643366844098299</v>
      </c>
      <c r="Y57" s="27">
        <v>15.862810293221147</v>
      </c>
    </row>
    <row r="58" spans="1:25" x14ac:dyDescent="0.2">
      <c r="A58" s="7" t="s">
        <v>109</v>
      </c>
      <c r="B58" s="7" t="s">
        <v>110</v>
      </c>
      <c r="C58" s="27">
        <v>15.913083428543795</v>
      </c>
      <c r="D58" s="27">
        <v>13.239613632360431</v>
      </c>
      <c r="E58" s="27">
        <v>13.590433778481081</v>
      </c>
      <c r="F58" s="27">
        <v>13.408840143720708</v>
      </c>
      <c r="G58" s="27">
        <v>11.724497067242668</v>
      </c>
      <c r="H58" s="27">
        <v>10.671524021695911</v>
      </c>
      <c r="I58" s="27">
        <v>10.391428150191663</v>
      </c>
      <c r="J58" s="27">
        <v>10.699013089215804</v>
      </c>
      <c r="K58" s="27">
        <v>12.066732808415496</v>
      </c>
      <c r="L58" s="27">
        <v>13.246601009950739</v>
      </c>
      <c r="M58" s="27">
        <v>12.274888455781973</v>
      </c>
      <c r="N58" s="27">
        <v>11.282096626132224</v>
      </c>
      <c r="O58" s="27">
        <v>12.003229213565302</v>
      </c>
      <c r="P58" s="27">
        <v>12.124894339886604</v>
      </c>
      <c r="Q58" s="27">
        <v>12.265268203050764</v>
      </c>
      <c r="R58" s="27">
        <v>11.93497054073104</v>
      </c>
      <c r="S58" s="27">
        <v>11.58148339356393</v>
      </c>
      <c r="T58" s="27">
        <v>10.658780233659487</v>
      </c>
      <c r="U58" s="27">
        <v>7.5755016477504817</v>
      </c>
      <c r="V58" s="27">
        <v>10.041226585776805</v>
      </c>
      <c r="W58" s="27">
        <v>9.1160007614024146</v>
      </c>
      <c r="X58" s="27">
        <v>11.220139383710034</v>
      </c>
      <c r="Y58" s="27">
        <v>11.497639988390041</v>
      </c>
    </row>
    <row r="59" spans="1:25" x14ac:dyDescent="0.2">
      <c r="A59" s="7" t="s">
        <v>111</v>
      </c>
      <c r="B59" s="7" t="s">
        <v>112</v>
      </c>
      <c r="C59" s="27">
        <v>10.37391902940135</v>
      </c>
      <c r="D59" s="27">
        <v>9.267813724766226</v>
      </c>
      <c r="E59" s="27">
        <v>10.210653856373314</v>
      </c>
      <c r="F59" s="27">
        <v>8.3684671336965017</v>
      </c>
      <c r="G59" s="27">
        <v>8.8573234426354706</v>
      </c>
      <c r="H59" s="27">
        <v>8.6937533270182872</v>
      </c>
      <c r="I59" s="27">
        <v>11.465187847443175</v>
      </c>
      <c r="J59" s="27">
        <v>13.286816571864716</v>
      </c>
      <c r="K59" s="27">
        <v>14.607562969362665</v>
      </c>
      <c r="L59" s="27">
        <v>14.561685760746389</v>
      </c>
      <c r="M59" s="27">
        <v>9.9459876208441216</v>
      </c>
      <c r="N59" s="27">
        <v>12.15684849781495</v>
      </c>
      <c r="O59" s="27">
        <v>13.544917287569913</v>
      </c>
      <c r="P59" s="27">
        <v>13.040210265121527</v>
      </c>
      <c r="Q59" s="27">
        <v>13.447727646510607</v>
      </c>
      <c r="R59" s="27">
        <v>12.99771601203725</v>
      </c>
      <c r="S59" s="27">
        <v>12.480599576666961</v>
      </c>
      <c r="T59" s="27">
        <v>11.711180735615274</v>
      </c>
      <c r="U59" s="27">
        <v>7.7897528099699356</v>
      </c>
      <c r="V59" s="27">
        <v>10.437974797933595</v>
      </c>
      <c r="W59" s="27">
        <v>10.028837369863474</v>
      </c>
      <c r="X59" s="27">
        <v>11.376643800941832</v>
      </c>
      <c r="Y59" s="27">
        <v>11.365785218301152</v>
      </c>
    </row>
    <row r="60" spans="1:25" x14ac:dyDescent="0.2">
      <c r="A60" s="7" t="s">
        <v>113</v>
      </c>
      <c r="B60" s="7" t="s">
        <v>114</v>
      </c>
      <c r="C60" s="27">
        <v>18.158261073746708</v>
      </c>
      <c r="D60" s="27">
        <v>16.332400325020792</v>
      </c>
      <c r="E60" s="27">
        <v>15.76178189302202</v>
      </c>
      <c r="F60" s="27">
        <v>13.765959014293427</v>
      </c>
      <c r="G60" s="27">
        <v>10.611038348796855</v>
      </c>
      <c r="H60" s="27">
        <v>11.236649270729929</v>
      </c>
      <c r="I60" s="27">
        <v>12.458638087075666</v>
      </c>
      <c r="J60" s="27">
        <v>12.716039013378246</v>
      </c>
      <c r="K60" s="27">
        <v>13.918619869830923</v>
      </c>
      <c r="L60" s="27">
        <v>14.420465264282386</v>
      </c>
      <c r="M60" s="27">
        <v>13.043041885345714</v>
      </c>
      <c r="N60" s="27">
        <v>11.303958359559751</v>
      </c>
      <c r="O60" s="27">
        <v>14.15248868236889</v>
      </c>
      <c r="P60" s="27">
        <v>13.691421522483116</v>
      </c>
      <c r="Q60" s="27">
        <v>14.167545218193986</v>
      </c>
      <c r="R60" s="27">
        <v>13.547609317079059</v>
      </c>
      <c r="S60" s="27">
        <v>12.464461250058715</v>
      </c>
      <c r="T60" s="27">
        <v>12.688329889328589</v>
      </c>
      <c r="U60" s="27">
        <v>7.2266366862823421</v>
      </c>
      <c r="V60" s="27">
        <v>9.5056359603996619</v>
      </c>
      <c r="W60" s="27">
        <v>8.3648717339058809</v>
      </c>
      <c r="X60" s="27">
        <v>9.6587060330939458</v>
      </c>
      <c r="Y60" s="27">
        <v>9.32404448694734</v>
      </c>
    </row>
    <row r="61" spans="1:25" x14ac:dyDescent="0.2">
      <c r="A61" s="7" t="s">
        <v>115</v>
      </c>
      <c r="B61" s="7" t="s">
        <v>116</v>
      </c>
      <c r="C61" s="27">
        <v>16.757389344846239</v>
      </c>
      <c r="D61" s="27">
        <v>15.179567607133276</v>
      </c>
      <c r="E61" s="27">
        <v>16.731276137354474</v>
      </c>
      <c r="F61" s="27">
        <v>15.049414145603679</v>
      </c>
      <c r="G61" s="27">
        <v>16.868089023129333</v>
      </c>
      <c r="H61" s="27">
        <v>16.105885252092815</v>
      </c>
      <c r="I61" s="27">
        <v>16.62906049193051</v>
      </c>
      <c r="J61" s="27">
        <v>16.456001981504105</v>
      </c>
      <c r="K61" s="27">
        <v>17.008221130239669</v>
      </c>
      <c r="L61" s="27">
        <v>17.607342581538983</v>
      </c>
      <c r="M61" s="27">
        <v>15.716591725303749</v>
      </c>
      <c r="N61" s="27">
        <v>14.95749822708822</v>
      </c>
      <c r="O61" s="27">
        <v>15.675182469099679</v>
      </c>
      <c r="P61" s="27">
        <v>15.737337025459741</v>
      </c>
      <c r="Q61" s="27">
        <v>16.031028277202601</v>
      </c>
      <c r="R61" s="27">
        <v>17.065147158775869</v>
      </c>
      <c r="S61" s="27">
        <v>14.711950736661992</v>
      </c>
      <c r="T61" s="27">
        <v>15.419451777179564</v>
      </c>
      <c r="U61" s="27">
        <v>8.8297220439431392</v>
      </c>
      <c r="V61" s="27">
        <v>11.313585203825156</v>
      </c>
      <c r="W61" s="27">
        <v>10.861779946785086</v>
      </c>
      <c r="X61" s="27">
        <v>13.031356346181788</v>
      </c>
      <c r="Y61" s="27">
        <v>13.046559418777035</v>
      </c>
    </row>
    <row r="62" spans="1:25" x14ac:dyDescent="0.2">
      <c r="A62" s="7" t="s">
        <v>117</v>
      </c>
      <c r="B62" s="7" t="s">
        <v>118</v>
      </c>
      <c r="C62" s="27">
        <v>18.99247029336285</v>
      </c>
      <c r="D62" s="27">
        <v>15.63540398687168</v>
      </c>
      <c r="E62" s="27">
        <v>17.356706000863433</v>
      </c>
      <c r="F62" s="27">
        <v>13.43308101226183</v>
      </c>
      <c r="G62" s="27">
        <v>13.312842644406695</v>
      </c>
      <c r="H62" s="27">
        <v>14.631120228732176</v>
      </c>
      <c r="I62" s="27">
        <v>15.131466667174223</v>
      </c>
      <c r="J62" s="27">
        <v>13.214640730352864</v>
      </c>
      <c r="K62" s="27">
        <v>12.802548143321363</v>
      </c>
      <c r="L62" s="27">
        <v>13.337002210413903</v>
      </c>
      <c r="M62" s="27">
        <v>12.064524395723504</v>
      </c>
      <c r="N62" s="27">
        <v>11.767612070806869</v>
      </c>
      <c r="O62" s="27">
        <v>12.417722768368273</v>
      </c>
      <c r="P62" s="27">
        <v>11.728913864053707</v>
      </c>
      <c r="Q62" s="27">
        <v>11.713361915320263</v>
      </c>
      <c r="R62" s="27">
        <v>11.056157880350575</v>
      </c>
      <c r="S62" s="27">
        <v>10.170799441222075</v>
      </c>
      <c r="T62" s="27">
        <v>10.762479409033427</v>
      </c>
      <c r="U62" s="27">
        <v>7.3267025011201419</v>
      </c>
      <c r="V62" s="27">
        <v>8.3171914642793077</v>
      </c>
      <c r="W62" s="27">
        <v>8.650369334965383</v>
      </c>
      <c r="X62" s="27">
        <v>9.8182281281962513</v>
      </c>
      <c r="Y62" s="27">
        <v>9.283310599591589</v>
      </c>
    </row>
    <row r="63" spans="1:25" x14ac:dyDescent="0.2">
      <c r="A63" s="7" t="s">
        <v>119</v>
      </c>
      <c r="B63" s="7" t="s">
        <v>120</v>
      </c>
      <c r="C63" s="27">
        <v>19.477593285690315</v>
      </c>
      <c r="D63" s="27">
        <v>15.05380370531419</v>
      </c>
      <c r="E63" s="27">
        <v>18.222780327368945</v>
      </c>
      <c r="F63" s="27">
        <v>17.43682816700521</v>
      </c>
      <c r="G63" s="27">
        <v>19.953619337073174</v>
      </c>
      <c r="H63" s="27">
        <v>18.234522683772024</v>
      </c>
      <c r="I63" s="27">
        <v>18.359557257789049</v>
      </c>
      <c r="J63" s="27">
        <v>18.475135241997805</v>
      </c>
      <c r="K63" s="27">
        <v>17.068380672412019</v>
      </c>
      <c r="L63" s="27">
        <v>18.506386114573107</v>
      </c>
      <c r="M63" s="27">
        <v>16.431127391762868</v>
      </c>
      <c r="N63" s="27">
        <v>14.876557936845195</v>
      </c>
      <c r="O63" s="27">
        <v>16.097488104030081</v>
      </c>
      <c r="P63" s="27">
        <v>16.502339246803867</v>
      </c>
      <c r="Q63" s="27">
        <v>13.703650889534577</v>
      </c>
      <c r="R63" s="27">
        <v>14.081615997237442</v>
      </c>
      <c r="S63" s="27">
        <v>12.649332724942555</v>
      </c>
      <c r="T63" s="27">
        <v>13.293584896654728</v>
      </c>
      <c r="U63" s="27">
        <v>8.1709699710765697</v>
      </c>
      <c r="V63" s="27">
        <v>10.148130324651204</v>
      </c>
      <c r="W63" s="27">
        <v>9.1383696532886098</v>
      </c>
      <c r="X63" s="27">
        <v>11.257350631338504</v>
      </c>
      <c r="Y63" s="27">
        <v>10.585492392895793</v>
      </c>
    </row>
    <row r="64" spans="1:25" x14ac:dyDescent="0.2">
      <c r="A64" s="7" t="s">
        <v>121</v>
      </c>
      <c r="B64" s="7" t="s">
        <v>122</v>
      </c>
      <c r="C64" s="27">
        <v>22.794753226861637</v>
      </c>
      <c r="D64" s="27">
        <v>20.453611411515048</v>
      </c>
      <c r="E64" s="27">
        <v>24.663422902056251</v>
      </c>
      <c r="F64" s="27">
        <v>19.394786390061729</v>
      </c>
      <c r="G64" s="27">
        <v>18.649764966959868</v>
      </c>
      <c r="H64" s="27">
        <v>16.761210979869247</v>
      </c>
      <c r="I64" s="27">
        <v>16.032274392600872</v>
      </c>
      <c r="J64" s="27">
        <v>15.791740371180381</v>
      </c>
      <c r="K64" s="27">
        <v>14.961013635049206</v>
      </c>
      <c r="L64" s="27">
        <v>16.192604336566628</v>
      </c>
      <c r="M64" s="27">
        <v>14.007633097984748</v>
      </c>
      <c r="N64" s="27">
        <v>12.776789106688657</v>
      </c>
      <c r="O64" s="27">
        <v>13.427997276505632</v>
      </c>
      <c r="P64" s="27">
        <v>12.803442296406715</v>
      </c>
      <c r="Q64" s="27">
        <v>13.280145397174378</v>
      </c>
      <c r="R64" s="27">
        <v>13.83707051940225</v>
      </c>
      <c r="S64" s="27">
        <v>12.813109734317232</v>
      </c>
      <c r="T64" s="27">
        <v>13.774009377096014</v>
      </c>
      <c r="U64" s="27">
        <v>9.2641128062802398</v>
      </c>
      <c r="V64" s="27">
        <v>11.138628103556952</v>
      </c>
      <c r="W64" s="27">
        <v>10.491719583051816</v>
      </c>
      <c r="X64" s="27">
        <v>14.055351135711241</v>
      </c>
      <c r="Y64" s="27">
        <v>14.350111672162729</v>
      </c>
    </row>
    <row r="65" spans="1:25" x14ac:dyDescent="0.2">
      <c r="A65" s="7" t="s">
        <v>123</v>
      </c>
      <c r="B65" s="7" t="s">
        <v>124</v>
      </c>
      <c r="C65" s="27">
        <v>15.32940925624056</v>
      </c>
      <c r="D65" s="27">
        <v>13.589608773225642</v>
      </c>
      <c r="E65" s="27">
        <v>16.052595046416759</v>
      </c>
      <c r="F65" s="27">
        <v>12.610324100457875</v>
      </c>
      <c r="G65" s="27">
        <v>11.91033999756864</v>
      </c>
      <c r="H65" s="27">
        <v>10.915982682209053</v>
      </c>
      <c r="I65" s="27">
        <v>12.589415315490058</v>
      </c>
      <c r="J65" s="27">
        <v>13.085620979697834</v>
      </c>
      <c r="K65" s="27">
        <v>12.753434839846198</v>
      </c>
      <c r="L65" s="27">
        <v>13.981173291419669</v>
      </c>
      <c r="M65" s="27">
        <v>12.200544360948316</v>
      </c>
      <c r="N65" s="27">
        <v>11.342243034314334</v>
      </c>
      <c r="O65" s="27">
        <v>12.114047786439464</v>
      </c>
      <c r="P65" s="27">
        <v>12.206362822521614</v>
      </c>
      <c r="Q65" s="27">
        <v>12.668670455620932</v>
      </c>
      <c r="R65" s="27">
        <v>12.557578746601141</v>
      </c>
      <c r="S65" s="27">
        <v>12.738065058147285</v>
      </c>
      <c r="T65" s="27">
        <v>13.725840537662911</v>
      </c>
      <c r="U65" s="27">
        <v>8.4172038433471172</v>
      </c>
      <c r="V65" s="27">
        <v>9.0979909116633664</v>
      </c>
      <c r="W65" s="27">
        <v>9.0989317811221948</v>
      </c>
      <c r="X65" s="27">
        <v>10.760634899095905</v>
      </c>
      <c r="Y65" s="27">
        <v>10.025988514962911</v>
      </c>
    </row>
    <row r="66" spans="1:25" x14ac:dyDescent="0.2">
      <c r="A66" s="7" t="s">
        <v>125</v>
      </c>
      <c r="B66" s="7" t="s">
        <v>126</v>
      </c>
      <c r="C66" s="27">
        <v>14.994475311478128</v>
      </c>
      <c r="D66" s="27">
        <v>13.722304539981767</v>
      </c>
      <c r="E66" s="27">
        <v>14.851516816468669</v>
      </c>
      <c r="F66" s="27">
        <v>11.823238307900322</v>
      </c>
      <c r="G66" s="27">
        <v>14.025514659738707</v>
      </c>
      <c r="H66" s="27">
        <v>13.603833306431978</v>
      </c>
      <c r="I66" s="27">
        <v>13.207595270734146</v>
      </c>
      <c r="J66" s="27">
        <v>14.078045146119294</v>
      </c>
      <c r="K66" s="27">
        <v>13.736751348691648</v>
      </c>
      <c r="L66" s="27">
        <v>14.719501226914874</v>
      </c>
      <c r="M66" s="27">
        <v>10.346520397960257</v>
      </c>
      <c r="N66" s="27">
        <v>9.3394173284786017</v>
      </c>
      <c r="O66" s="27">
        <v>10.667233695028697</v>
      </c>
      <c r="P66" s="27">
        <v>11.197748271027001</v>
      </c>
      <c r="Q66" s="27">
        <v>11.83551191199261</v>
      </c>
      <c r="R66" s="27">
        <v>11.768792260709674</v>
      </c>
      <c r="S66" s="27">
        <v>10.929459234219987</v>
      </c>
      <c r="T66" s="27">
        <v>11.62872889236349</v>
      </c>
      <c r="U66" s="27">
        <v>6.9380054969997769</v>
      </c>
      <c r="V66" s="27">
        <v>9.0321914814910773</v>
      </c>
      <c r="W66" s="27">
        <v>8.6853371815465703</v>
      </c>
      <c r="X66" s="27">
        <v>10.34429647978536</v>
      </c>
      <c r="Y66" s="27">
        <v>10.413925554134254</v>
      </c>
    </row>
    <row r="67" spans="1:25" x14ac:dyDescent="0.2">
      <c r="A67" s="7" t="s">
        <v>127</v>
      </c>
      <c r="B67" s="7" t="s">
        <v>128</v>
      </c>
      <c r="C67" s="27">
        <v>15.355494972314327</v>
      </c>
      <c r="D67" s="27">
        <v>16.542928189120904</v>
      </c>
      <c r="E67" s="27">
        <v>18.823636825179015</v>
      </c>
      <c r="F67" s="27">
        <v>17.26058116039313</v>
      </c>
      <c r="G67" s="27">
        <v>14.299442505426255</v>
      </c>
      <c r="H67" s="27">
        <v>12.0583812591625</v>
      </c>
      <c r="I67" s="27">
        <v>14.533293649326332</v>
      </c>
      <c r="J67" s="27">
        <v>14.430420017205787</v>
      </c>
      <c r="K67" s="27">
        <v>14.069020547912144</v>
      </c>
      <c r="L67" s="27">
        <v>15.019814118734869</v>
      </c>
      <c r="M67" s="27">
        <v>13.484014840997535</v>
      </c>
      <c r="N67" s="27">
        <v>13.42358676201442</v>
      </c>
      <c r="O67" s="27">
        <v>13.582950312838296</v>
      </c>
      <c r="P67" s="27">
        <v>13.184730099802955</v>
      </c>
      <c r="Q67" s="27">
        <v>13.38342664455879</v>
      </c>
      <c r="R67" s="27">
        <v>13.61214585926481</v>
      </c>
      <c r="S67" s="27">
        <v>12.778864898165285</v>
      </c>
      <c r="T67" s="27">
        <v>15.057567969704772</v>
      </c>
      <c r="U67" s="27">
        <v>9.8739680639830052</v>
      </c>
      <c r="V67" s="27">
        <v>10.450582222142677</v>
      </c>
      <c r="W67" s="27">
        <v>10.419796333526758</v>
      </c>
      <c r="X67" s="27">
        <v>14.079058187355557</v>
      </c>
      <c r="Y67" s="27">
        <v>14.548092111094462</v>
      </c>
    </row>
    <row r="68" spans="1:25" x14ac:dyDescent="0.2">
      <c r="A68" s="7" t="s">
        <v>129</v>
      </c>
      <c r="B68" s="7" t="s">
        <v>130</v>
      </c>
      <c r="C68" s="27">
        <v>12.037461412357612</v>
      </c>
      <c r="D68" s="27">
        <v>13.740111388077256</v>
      </c>
      <c r="E68" s="27">
        <v>14.738016650511987</v>
      </c>
      <c r="F68" s="27">
        <v>13.80278708404415</v>
      </c>
      <c r="G68" s="27">
        <v>14.785301565587417</v>
      </c>
      <c r="H68" s="27">
        <v>13.727771311527381</v>
      </c>
      <c r="I68" s="27">
        <v>14.303810674525504</v>
      </c>
      <c r="J68" s="27">
        <v>14.963087012558631</v>
      </c>
      <c r="K68" s="27">
        <v>14.548903579074462</v>
      </c>
      <c r="L68" s="27">
        <v>15.366748537375896</v>
      </c>
      <c r="M68" s="27">
        <v>15.548657416164534</v>
      </c>
      <c r="N68" s="27">
        <v>14.499498851820089</v>
      </c>
      <c r="O68" s="27">
        <v>14.424227006517615</v>
      </c>
      <c r="P68" s="27">
        <v>13.568256969825395</v>
      </c>
      <c r="Q68" s="27">
        <v>13.832487833697513</v>
      </c>
      <c r="R68" s="27">
        <v>14.054131589960473</v>
      </c>
      <c r="S68" s="27">
        <v>12.626384899371365</v>
      </c>
      <c r="T68" s="27">
        <v>11.943869843240591</v>
      </c>
      <c r="U68" s="27">
        <v>6.7504595707267985</v>
      </c>
      <c r="V68" s="27">
        <v>9.3952589197365093</v>
      </c>
      <c r="W68" s="27">
        <v>9.0184299488941111</v>
      </c>
      <c r="X68" s="27">
        <v>11.359807492334006</v>
      </c>
      <c r="Y68" s="27">
        <v>10.402676630952836</v>
      </c>
    </row>
    <row r="69" spans="1:25" x14ac:dyDescent="0.2">
      <c r="A69" s="7" t="s">
        <v>131</v>
      </c>
      <c r="B69" s="7" t="s">
        <v>132</v>
      </c>
      <c r="C69" s="27">
        <v>14.893307097895752</v>
      </c>
      <c r="D69" s="27">
        <v>16.210458366219964</v>
      </c>
      <c r="E69" s="27">
        <v>16.973399164247834</v>
      </c>
      <c r="F69" s="27">
        <v>13.242296787569943</v>
      </c>
      <c r="G69" s="27">
        <v>15.270454433588462</v>
      </c>
      <c r="H69" s="27">
        <v>14.366963647025841</v>
      </c>
      <c r="I69" s="27">
        <v>14.109344006402644</v>
      </c>
      <c r="J69" s="27">
        <v>14.301866952248471</v>
      </c>
      <c r="K69" s="27">
        <v>13.792925144559417</v>
      </c>
      <c r="L69" s="27">
        <v>15.932442014200724</v>
      </c>
      <c r="M69" s="27">
        <v>13.868532656305476</v>
      </c>
      <c r="N69" s="27">
        <v>12.014911133782681</v>
      </c>
      <c r="O69" s="27">
        <v>13.829607698856044</v>
      </c>
      <c r="P69" s="27">
        <v>14.556817721860128</v>
      </c>
      <c r="Q69" s="27">
        <v>14.464314457387006</v>
      </c>
      <c r="R69" s="27">
        <v>12.873177904854433</v>
      </c>
      <c r="S69" s="27">
        <v>13.067599363449089</v>
      </c>
      <c r="T69" s="27">
        <v>12.352832820052589</v>
      </c>
      <c r="U69" s="27">
        <v>8.7590270570464721</v>
      </c>
      <c r="V69" s="27">
        <v>10.939577297444755</v>
      </c>
      <c r="W69" s="27">
        <v>9.2071743918014608</v>
      </c>
      <c r="X69" s="27">
        <v>11.43655251194494</v>
      </c>
      <c r="Y69" s="27">
        <v>11.575728093921988</v>
      </c>
    </row>
    <row r="70" spans="1:25" x14ac:dyDescent="0.2">
      <c r="A70" s="7" t="s">
        <v>133</v>
      </c>
      <c r="B70" s="7" t="s">
        <v>134</v>
      </c>
      <c r="C70" s="27">
        <v>14.123689213688042</v>
      </c>
      <c r="D70" s="27">
        <v>12.851639509108233</v>
      </c>
      <c r="E70" s="27">
        <v>13.933491762574201</v>
      </c>
      <c r="F70" s="27">
        <v>12.636379518861302</v>
      </c>
      <c r="G70" s="27">
        <v>13.486907416183271</v>
      </c>
      <c r="H70" s="27">
        <v>13.691926061502588</v>
      </c>
      <c r="I70" s="27">
        <v>15.059549220703278</v>
      </c>
      <c r="J70" s="27">
        <v>14.93480612169569</v>
      </c>
      <c r="K70" s="27">
        <v>15.067557083299048</v>
      </c>
      <c r="L70" s="27">
        <v>16.491057820197398</v>
      </c>
      <c r="M70" s="27">
        <v>14.612674969746104</v>
      </c>
      <c r="N70" s="27">
        <v>13.420599394941767</v>
      </c>
      <c r="O70" s="27">
        <v>16.026833481413753</v>
      </c>
      <c r="P70" s="27">
        <v>16.230620578399908</v>
      </c>
      <c r="Q70" s="27">
        <v>17.020907551627676</v>
      </c>
      <c r="R70" s="27">
        <v>16.41500629916532</v>
      </c>
      <c r="S70" s="27">
        <v>15.131437024253444</v>
      </c>
      <c r="T70" s="27">
        <v>15.158228740222862</v>
      </c>
      <c r="U70" s="27">
        <v>9.1274928990536264</v>
      </c>
      <c r="V70" s="27">
        <v>12.270951697446334</v>
      </c>
      <c r="W70" s="27">
        <v>11.045301632293521</v>
      </c>
      <c r="X70" s="27">
        <v>13.626872287272437</v>
      </c>
      <c r="Y70" s="27">
        <v>14.052256869325927</v>
      </c>
    </row>
    <row r="71" spans="1:25" x14ac:dyDescent="0.2">
      <c r="A71" s="7" t="s">
        <v>135</v>
      </c>
      <c r="B71" s="7" t="s">
        <v>136</v>
      </c>
      <c r="C71" s="27">
        <v>12.847957068540067</v>
      </c>
      <c r="D71" s="27">
        <v>10.614759626222526</v>
      </c>
      <c r="E71" s="27">
        <v>11.949418538026933</v>
      </c>
      <c r="F71" s="27">
        <v>10.87136432476426</v>
      </c>
      <c r="G71" s="27">
        <v>11.392814953550094</v>
      </c>
      <c r="H71" s="27">
        <v>12.544007302227966</v>
      </c>
      <c r="I71" s="27">
        <v>12.753897636373681</v>
      </c>
      <c r="J71" s="27">
        <v>13.46459886744262</v>
      </c>
      <c r="K71" s="27">
        <v>13.277904737867329</v>
      </c>
      <c r="L71" s="27">
        <v>13.942770583324048</v>
      </c>
      <c r="M71" s="27">
        <v>11.610928389168631</v>
      </c>
      <c r="N71" s="27">
        <v>11.677541096861356</v>
      </c>
      <c r="O71" s="27">
        <v>11.448771011598547</v>
      </c>
      <c r="P71" s="27">
        <v>9.9715576937628292</v>
      </c>
      <c r="Q71" s="27">
        <v>12.079163140626022</v>
      </c>
      <c r="R71" s="27">
        <v>11.488603603857825</v>
      </c>
      <c r="S71" s="27">
        <v>10.959501929061883</v>
      </c>
      <c r="T71" s="27">
        <v>11.425841098159847</v>
      </c>
      <c r="U71" s="27">
        <v>7.5335363877908108</v>
      </c>
      <c r="V71" s="27">
        <v>8.4570143191128437</v>
      </c>
      <c r="W71" s="27">
        <v>8.7352766709193652</v>
      </c>
      <c r="X71" s="27">
        <v>10.601758459254748</v>
      </c>
      <c r="Y71" s="27">
        <v>11.368283199926211</v>
      </c>
    </row>
    <row r="72" spans="1:25" x14ac:dyDescent="0.2">
      <c r="A72" s="7" t="s">
        <v>137</v>
      </c>
      <c r="B72" s="7" t="s">
        <v>138</v>
      </c>
      <c r="C72" s="27">
        <v>18.110946981049349</v>
      </c>
      <c r="D72" s="27">
        <v>14.879953377138861</v>
      </c>
      <c r="E72" s="27">
        <v>19.0469851873011</v>
      </c>
      <c r="F72" s="27">
        <v>15.762069184071075</v>
      </c>
      <c r="G72" s="27">
        <v>16.584851231089036</v>
      </c>
      <c r="H72" s="27">
        <v>15.66273434565703</v>
      </c>
      <c r="I72" s="27">
        <v>15.242150011175907</v>
      </c>
      <c r="J72" s="27">
        <v>15.318129919419485</v>
      </c>
      <c r="K72" s="27">
        <v>13.492338980748311</v>
      </c>
      <c r="L72" s="27">
        <v>16.678285365887511</v>
      </c>
      <c r="M72" s="27">
        <v>14.552132399975642</v>
      </c>
      <c r="N72" s="27">
        <v>14.558752998567615</v>
      </c>
      <c r="O72" s="27">
        <v>14.634964181705204</v>
      </c>
      <c r="P72" s="27">
        <v>13.123490237537366</v>
      </c>
      <c r="Q72" s="27">
        <v>14.107553391737088</v>
      </c>
      <c r="R72" s="27">
        <v>13.189216808509238</v>
      </c>
      <c r="S72" s="27">
        <v>13.309100547130875</v>
      </c>
      <c r="T72" s="27">
        <v>13.366382157254167</v>
      </c>
      <c r="U72" s="27">
        <v>9.7833504696934241</v>
      </c>
      <c r="V72" s="27">
        <v>11.358816934709209</v>
      </c>
      <c r="W72" s="27">
        <v>11.354522533672345</v>
      </c>
      <c r="X72" s="27">
        <v>13.357641535704309</v>
      </c>
      <c r="Y72" s="27">
        <v>14.191621418906703</v>
      </c>
    </row>
    <row r="73" spans="1:25" x14ac:dyDescent="0.2">
      <c r="A73" s="7" t="s">
        <v>139</v>
      </c>
      <c r="B73" s="7" t="s">
        <v>140</v>
      </c>
      <c r="C73" s="27">
        <v>16.115175405886912</v>
      </c>
      <c r="D73" s="27">
        <v>13.730178519681644</v>
      </c>
      <c r="E73" s="27">
        <v>14.723436533125737</v>
      </c>
      <c r="F73" s="27">
        <v>11.486470954745903</v>
      </c>
      <c r="G73" s="27">
        <v>11.971789055358318</v>
      </c>
      <c r="H73" s="27">
        <v>12.071778954354693</v>
      </c>
      <c r="I73" s="27">
        <v>11.105330800115201</v>
      </c>
      <c r="J73" s="27">
        <v>10.593437426682179</v>
      </c>
      <c r="K73" s="27">
        <v>10.638150475452825</v>
      </c>
      <c r="L73" s="27">
        <v>11.213569597666275</v>
      </c>
      <c r="M73" s="27">
        <v>9.1690109497747994</v>
      </c>
      <c r="N73" s="27">
        <v>9.8501757417247546</v>
      </c>
      <c r="O73" s="27">
        <v>11.131038153412909</v>
      </c>
      <c r="P73" s="27">
        <v>10.733822838820833</v>
      </c>
      <c r="Q73" s="27">
        <v>11.564123196874252</v>
      </c>
      <c r="R73" s="27">
        <v>10.505944814599109</v>
      </c>
      <c r="S73" s="27">
        <v>11.151108705166552</v>
      </c>
      <c r="T73" s="27">
        <v>10.175711488699793</v>
      </c>
      <c r="U73" s="27">
        <v>8.24744192413349</v>
      </c>
      <c r="V73" s="27">
        <v>10.59856161546255</v>
      </c>
      <c r="W73" s="27">
        <v>11.42530467090883</v>
      </c>
      <c r="X73" s="27">
        <v>13.644037936400741</v>
      </c>
      <c r="Y73" s="27">
        <v>13.224438847073969</v>
      </c>
    </row>
    <row r="74" spans="1:25" x14ac:dyDescent="0.2">
      <c r="A74" s="7" t="s">
        <v>141</v>
      </c>
      <c r="B74" s="7" t="s">
        <v>142</v>
      </c>
      <c r="C74" s="27">
        <v>17.023696007494777</v>
      </c>
      <c r="D74" s="27">
        <v>13.471961347614627</v>
      </c>
      <c r="E74" s="27">
        <v>13.246116283668188</v>
      </c>
      <c r="F74" s="27">
        <v>12.975350318680704</v>
      </c>
      <c r="G74" s="27">
        <v>15.047529229264079</v>
      </c>
      <c r="H74" s="27">
        <v>18.037227303684283</v>
      </c>
      <c r="I74" s="27">
        <v>16.274890746064781</v>
      </c>
      <c r="J74" s="27">
        <v>11.248026221982034</v>
      </c>
      <c r="K74" s="27">
        <v>13.550995572830512</v>
      </c>
      <c r="L74" s="27">
        <v>17.732667387134775</v>
      </c>
      <c r="M74" s="27">
        <v>15.771924471006779</v>
      </c>
      <c r="N74" s="27">
        <v>15.180872395937421</v>
      </c>
      <c r="O74" s="27">
        <v>14.693207517514576</v>
      </c>
      <c r="P74" s="27">
        <v>14.805293988896132</v>
      </c>
      <c r="Q74" s="27">
        <v>15.421460448514047</v>
      </c>
      <c r="R74" s="27">
        <v>14.661607218146555</v>
      </c>
      <c r="S74" s="27">
        <v>14.537974294531908</v>
      </c>
      <c r="T74" s="27">
        <v>15.904260526049452</v>
      </c>
      <c r="U74" s="27">
        <v>11.162054499268724</v>
      </c>
      <c r="V74" s="27">
        <v>9.8201812694867208</v>
      </c>
      <c r="W74" s="27">
        <v>10.709917211147596</v>
      </c>
      <c r="X74" s="27">
        <v>14.183709892953376</v>
      </c>
      <c r="Y74" s="27">
        <v>13.515490167383609</v>
      </c>
    </row>
    <row r="75" spans="1:25" x14ac:dyDescent="0.2">
      <c r="A75" s="7" t="s">
        <v>143</v>
      </c>
      <c r="B75" s="7" t="s">
        <v>144</v>
      </c>
      <c r="C75" s="27">
        <v>16.468921757867218</v>
      </c>
      <c r="D75" s="27">
        <v>14.743140036088143</v>
      </c>
      <c r="E75" s="27">
        <v>15.496384916854034</v>
      </c>
      <c r="F75" s="27">
        <v>13.440503457773914</v>
      </c>
      <c r="G75" s="27">
        <v>13.711042607444352</v>
      </c>
      <c r="H75" s="27">
        <v>12.984893615092297</v>
      </c>
      <c r="I75" s="27">
        <v>12.691060132590795</v>
      </c>
      <c r="J75" s="27">
        <v>12.717913313226829</v>
      </c>
      <c r="K75" s="27">
        <v>11.799340050682341</v>
      </c>
      <c r="L75" s="27">
        <v>12.53748758010264</v>
      </c>
      <c r="M75" s="27">
        <v>11.260346199814776</v>
      </c>
      <c r="N75" s="27">
        <v>11.360505178771758</v>
      </c>
      <c r="O75" s="27">
        <v>11.929003027744333</v>
      </c>
      <c r="P75" s="27">
        <v>13.581326717285618</v>
      </c>
      <c r="Q75" s="27">
        <v>13.768006809994615</v>
      </c>
      <c r="R75" s="27">
        <v>13.539166270229689</v>
      </c>
      <c r="S75" s="27">
        <v>12.862331776401895</v>
      </c>
      <c r="T75" s="27">
        <v>13.991119882680502</v>
      </c>
      <c r="U75" s="27">
        <v>9.7068945862759684</v>
      </c>
      <c r="V75" s="27">
        <v>11.094974288189821</v>
      </c>
      <c r="W75" s="27">
        <v>10.680242750623085</v>
      </c>
      <c r="X75" s="27">
        <v>12.083552792413904</v>
      </c>
      <c r="Y75" s="27">
        <v>11.866776084788109</v>
      </c>
    </row>
    <row r="76" spans="1:25" x14ac:dyDescent="0.2">
      <c r="A76" s="7" t="s">
        <v>145</v>
      </c>
      <c r="B76" s="7" t="s">
        <v>146</v>
      </c>
      <c r="C76" s="27">
        <v>16.909079916115225</v>
      </c>
      <c r="D76" s="27">
        <v>15.419806175760847</v>
      </c>
      <c r="E76" s="27">
        <v>18.130824232915927</v>
      </c>
      <c r="F76" s="27">
        <v>15.283362470472191</v>
      </c>
      <c r="G76" s="27">
        <v>14.569718722307853</v>
      </c>
      <c r="H76" s="27">
        <v>10.580889229720967</v>
      </c>
      <c r="I76" s="27">
        <v>9.4325192728765614</v>
      </c>
      <c r="J76" s="27">
        <v>9.9630821218103911</v>
      </c>
      <c r="K76" s="27">
        <v>10.044992743875319</v>
      </c>
      <c r="L76" s="27">
        <v>10.851144566374076</v>
      </c>
      <c r="M76" s="27">
        <v>9.9353535898422827</v>
      </c>
      <c r="N76" s="27">
        <v>9.6827637334186001</v>
      </c>
      <c r="O76" s="27">
        <v>11.074395972407023</v>
      </c>
      <c r="P76" s="27">
        <v>11.273108566158507</v>
      </c>
      <c r="Q76" s="27">
        <v>12.083104153717894</v>
      </c>
      <c r="R76" s="27">
        <v>11.536787542511654</v>
      </c>
      <c r="S76" s="27">
        <v>12.552755950861497</v>
      </c>
      <c r="T76" s="27">
        <v>14.404526726644306</v>
      </c>
      <c r="U76" s="27">
        <v>7.1976266438044902</v>
      </c>
      <c r="V76" s="27">
        <v>9.1760960191484102</v>
      </c>
      <c r="W76" s="27">
        <v>8.7608882879643861</v>
      </c>
      <c r="X76" s="27">
        <v>11.774801145954786</v>
      </c>
      <c r="Y76" s="27">
        <v>11.440657478035009</v>
      </c>
    </row>
    <row r="77" spans="1:25" x14ac:dyDescent="0.2">
      <c r="A77" s="7" t="s">
        <v>147</v>
      </c>
      <c r="B77" s="7" t="s">
        <v>148</v>
      </c>
      <c r="C77" s="27">
        <v>20.503928184541905</v>
      </c>
      <c r="D77" s="27">
        <v>19.663158562099792</v>
      </c>
      <c r="E77" s="27">
        <v>22.156767259310282</v>
      </c>
      <c r="F77" s="27">
        <v>19.493820190046016</v>
      </c>
      <c r="G77" s="27">
        <v>20.540226968629831</v>
      </c>
      <c r="H77" s="27">
        <v>19.106805284429655</v>
      </c>
      <c r="I77" s="27">
        <v>17.42127300585107</v>
      </c>
      <c r="J77" s="27">
        <v>16.783350153191641</v>
      </c>
      <c r="K77" s="27">
        <v>17.202116605347591</v>
      </c>
      <c r="L77" s="27">
        <v>17.542779413268114</v>
      </c>
      <c r="M77" s="27">
        <v>15.188896600563181</v>
      </c>
      <c r="N77" s="27">
        <v>15.36317494959126</v>
      </c>
      <c r="O77" s="27">
        <v>15.731994367804274</v>
      </c>
      <c r="P77" s="27">
        <v>15.437110628009782</v>
      </c>
      <c r="Q77" s="27">
        <v>16.768036556778732</v>
      </c>
      <c r="R77" s="27">
        <v>16.036763506237829</v>
      </c>
      <c r="S77" s="27">
        <v>15.672103453947805</v>
      </c>
      <c r="T77" s="27">
        <v>17.03369505482792</v>
      </c>
      <c r="U77" s="27">
        <v>12.084501773337836</v>
      </c>
      <c r="V77" s="27">
        <v>13.003015698290449</v>
      </c>
      <c r="W77" s="27">
        <v>12.945929339284174</v>
      </c>
      <c r="X77" s="27">
        <v>16.387055920714381</v>
      </c>
      <c r="Y77" s="27">
        <v>15.739278182954919</v>
      </c>
    </row>
    <row r="78" spans="1:25" x14ac:dyDescent="0.2">
      <c r="A78" s="7" t="s">
        <v>149</v>
      </c>
      <c r="B78" s="7" t="s">
        <v>150</v>
      </c>
      <c r="C78" s="27">
        <v>21.929516148857044</v>
      </c>
      <c r="D78" s="27">
        <v>17.088729128112714</v>
      </c>
      <c r="E78" s="27">
        <v>20.17994705414171</v>
      </c>
      <c r="F78" s="27">
        <v>11.778655392768803</v>
      </c>
      <c r="G78" s="27">
        <v>21.640715497966113</v>
      </c>
      <c r="H78" s="27">
        <v>11.548817471550961</v>
      </c>
      <c r="I78" s="27">
        <v>12.69196663163426</v>
      </c>
      <c r="J78" s="27">
        <v>12.957288445463494</v>
      </c>
      <c r="K78" s="27">
        <v>12.894242335697593</v>
      </c>
      <c r="L78" s="27">
        <v>12.950325478240481</v>
      </c>
      <c r="M78" s="27">
        <v>11.097682518378146</v>
      </c>
      <c r="N78" s="27">
        <v>10.175905374681514</v>
      </c>
      <c r="O78" s="27">
        <v>11.305019838292823</v>
      </c>
      <c r="P78" s="27">
        <v>11.403512445195791</v>
      </c>
      <c r="Q78" s="27">
        <v>11.714547434954484</v>
      </c>
      <c r="R78" s="27">
        <v>11.742008448923928</v>
      </c>
      <c r="S78" s="27">
        <v>11.089413463452546</v>
      </c>
      <c r="T78" s="27">
        <v>11.200747434315831</v>
      </c>
      <c r="U78" s="27">
        <v>7.0647451824659786</v>
      </c>
      <c r="V78" s="27">
        <v>7.968952195843154</v>
      </c>
      <c r="W78" s="27">
        <v>7.57805405290783</v>
      </c>
      <c r="X78" s="27">
        <v>9.3327211352000248</v>
      </c>
      <c r="Y78" s="27">
        <v>9.210874382580867</v>
      </c>
    </row>
    <row r="79" spans="1:25" x14ac:dyDescent="0.2">
      <c r="A79" s="7" t="s">
        <v>151</v>
      </c>
      <c r="B79" s="7" t="s">
        <v>152</v>
      </c>
      <c r="C79" s="27">
        <v>16.12623787594751</v>
      </c>
      <c r="D79" s="27">
        <v>14.281199120766995</v>
      </c>
      <c r="E79" s="27">
        <v>16.511748670534367</v>
      </c>
      <c r="F79" s="27">
        <v>14.021125036748019</v>
      </c>
      <c r="G79" s="27">
        <v>16.518971836636634</v>
      </c>
      <c r="H79" s="27">
        <v>15.785867170037832</v>
      </c>
      <c r="I79" s="27">
        <v>16.035777012914998</v>
      </c>
      <c r="J79" s="27">
        <v>16.402594675417511</v>
      </c>
      <c r="K79" s="27">
        <v>15.666775359546062</v>
      </c>
      <c r="L79" s="27">
        <v>16.145442979000865</v>
      </c>
      <c r="M79" s="27">
        <v>13.892033895750977</v>
      </c>
      <c r="N79" s="27">
        <v>11.684555887362317</v>
      </c>
      <c r="O79" s="27">
        <v>14.741042694828794</v>
      </c>
      <c r="P79" s="27">
        <v>14.28609507244272</v>
      </c>
      <c r="Q79" s="27">
        <v>14.438610493531625</v>
      </c>
      <c r="R79" s="27">
        <v>14.019359804829284</v>
      </c>
      <c r="S79" s="27">
        <v>12.798678580346015</v>
      </c>
      <c r="T79" s="27">
        <v>11.859308749249715</v>
      </c>
      <c r="U79" s="27">
        <v>7.5960471626391373</v>
      </c>
      <c r="V79" s="27">
        <v>9.4624089340312736</v>
      </c>
      <c r="W79" s="27">
        <v>8.597245741956252</v>
      </c>
      <c r="X79" s="27">
        <v>12.731084055511049</v>
      </c>
      <c r="Y79" s="27">
        <v>12.904008989447782</v>
      </c>
    </row>
    <row r="80" spans="1:25" x14ac:dyDescent="0.2">
      <c r="A80" s="7" t="s">
        <v>153</v>
      </c>
      <c r="B80" s="7" t="s">
        <v>154</v>
      </c>
      <c r="C80" s="27">
        <v>17.824068993699058</v>
      </c>
      <c r="D80" s="27">
        <v>16.159943799240981</v>
      </c>
      <c r="E80" s="27">
        <v>14.904039692443943</v>
      </c>
      <c r="F80" s="27">
        <v>12.569629679393589</v>
      </c>
      <c r="G80" s="27">
        <v>15.240199862127838</v>
      </c>
      <c r="H80" s="27">
        <v>14.869244940629912</v>
      </c>
      <c r="I80" s="27">
        <v>16.458510642925184</v>
      </c>
      <c r="J80" s="27">
        <v>17.345541541148446</v>
      </c>
      <c r="K80" s="27">
        <v>16.778745388595425</v>
      </c>
      <c r="L80" s="27">
        <v>18.352638866864861</v>
      </c>
      <c r="M80" s="27">
        <v>16.893260246105324</v>
      </c>
      <c r="N80" s="27">
        <v>15.353966312082171</v>
      </c>
      <c r="O80" s="27">
        <v>15.64177607375121</v>
      </c>
      <c r="P80" s="27">
        <v>15.573759726827987</v>
      </c>
      <c r="Q80" s="27">
        <v>16.643977258730562</v>
      </c>
      <c r="R80" s="27">
        <v>16.172672639982299</v>
      </c>
      <c r="S80" s="27">
        <v>16.990248680574847</v>
      </c>
      <c r="T80" s="27">
        <v>18.462186597987362</v>
      </c>
      <c r="U80" s="27">
        <v>12.236240090600226</v>
      </c>
      <c r="V80" s="27">
        <v>14.029738072386412</v>
      </c>
      <c r="W80" s="27">
        <v>14.087318105417918</v>
      </c>
      <c r="X80" s="27">
        <v>16.666829942607649</v>
      </c>
      <c r="Y80" s="27">
        <v>18.196798258316438</v>
      </c>
    </row>
    <row r="81" spans="1:25" x14ac:dyDescent="0.2">
      <c r="A81" s="7" t="s">
        <v>155</v>
      </c>
      <c r="B81" s="7" t="s">
        <v>156</v>
      </c>
      <c r="C81" s="27">
        <v>15.118555687007069</v>
      </c>
      <c r="D81" s="27">
        <v>12.753840154795364</v>
      </c>
      <c r="E81" s="27">
        <v>16.278940634355557</v>
      </c>
      <c r="F81" s="27">
        <v>13.34051293809318</v>
      </c>
      <c r="G81" s="27">
        <v>15.291899829970449</v>
      </c>
      <c r="H81" s="27">
        <v>14.797690007984698</v>
      </c>
      <c r="I81" s="27">
        <v>12.182508598708662</v>
      </c>
      <c r="J81" s="27">
        <v>12.603978171285801</v>
      </c>
      <c r="K81" s="27">
        <v>12.565763271829452</v>
      </c>
      <c r="L81" s="27">
        <v>12.08662527258276</v>
      </c>
      <c r="M81" s="27">
        <v>10.836656717767948</v>
      </c>
      <c r="N81" s="27">
        <v>10.635594331423007</v>
      </c>
      <c r="O81" s="27">
        <v>10.812976706587918</v>
      </c>
      <c r="P81" s="27">
        <v>10.58498422608328</v>
      </c>
      <c r="Q81" s="27">
        <v>10.553997544222913</v>
      </c>
      <c r="R81" s="27">
        <v>10.086196418356497</v>
      </c>
      <c r="S81" s="27">
        <v>10.312357388272073</v>
      </c>
      <c r="T81" s="27">
        <v>10.827425174616856</v>
      </c>
      <c r="U81" s="27">
        <v>7.3618184360126735</v>
      </c>
      <c r="V81" s="27">
        <v>8.1297198184914077</v>
      </c>
      <c r="W81" s="27">
        <v>7.9042894556405701</v>
      </c>
      <c r="X81" s="27">
        <v>9.8684558463345802</v>
      </c>
      <c r="Y81" s="27">
        <v>10.29637627331789</v>
      </c>
    </row>
    <row r="82" spans="1:25" x14ac:dyDescent="0.2">
      <c r="A82" s="7" t="s">
        <v>157</v>
      </c>
      <c r="B82" s="7" t="s">
        <v>158</v>
      </c>
      <c r="C82" s="27">
        <v>21.206785509592716</v>
      </c>
      <c r="D82" s="27">
        <v>16.845641037927127</v>
      </c>
      <c r="E82" s="27">
        <v>20.506159940649599</v>
      </c>
      <c r="F82" s="27">
        <v>17.671378505917318</v>
      </c>
      <c r="G82" s="27">
        <v>19.314805900198916</v>
      </c>
      <c r="H82" s="27">
        <v>17.352203007588475</v>
      </c>
      <c r="I82" s="27">
        <v>17.85224108401589</v>
      </c>
      <c r="J82" s="27">
        <v>18.969826733927334</v>
      </c>
      <c r="K82" s="27">
        <v>19.044907102157396</v>
      </c>
      <c r="L82" s="27">
        <v>19.361533074657025</v>
      </c>
      <c r="M82" s="27">
        <v>16.248610148207256</v>
      </c>
      <c r="N82" s="27">
        <v>15.595692332072399</v>
      </c>
      <c r="O82" s="27">
        <v>16.087158890219985</v>
      </c>
      <c r="P82" s="27">
        <v>16.450174879508634</v>
      </c>
      <c r="Q82" s="27">
        <v>16.504673856701782</v>
      </c>
      <c r="R82" s="27">
        <v>17.275447015992619</v>
      </c>
      <c r="S82" s="27">
        <v>15.844919369424296</v>
      </c>
      <c r="T82" s="27">
        <v>16.539750580439268</v>
      </c>
      <c r="U82" s="27">
        <v>10.826578566030836</v>
      </c>
      <c r="V82" s="27">
        <v>11.178012829326342</v>
      </c>
      <c r="W82" s="27">
        <v>10.67405407955706</v>
      </c>
      <c r="X82" s="27">
        <v>13.089136987786503</v>
      </c>
      <c r="Y82" s="27">
        <v>13.65101634047878</v>
      </c>
    </row>
    <row r="83" spans="1:25" x14ac:dyDescent="0.2">
      <c r="A83" s="7" t="s">
        <v>159</v>
      </c>
      <c r="B83" s="7" t="s">
        <v>160</v>
      </c>
      <c r="C83" s="27">
        <v>17.760092971047516</v>
      </c>
      <c r="D83" s="27">
        <v>17.572281581402883</v>
      </c>
      <c r="E83" s="27">
        <v>18.010955859808128</v>
      </c>
      <c r="F83" s="27">
        <v>16.861477204603268</v>
      </c>
      <c r="G83" s="27">
        <v>17.135914013172236</v>
      </c>
      <c r="H83" s="27">
        <v>16.407015683617857</v>
      </c>
      <c r="I83" s="27">
        <v>17.335286668211683</v>
      </c>
      <c r="J83" s="27">
        <v>17.293461728604719</v>
      </c>
      <c r="K83" s="27">
        <v>17.16408002827443</v>
      </c>
      <c r="L83" s="27">
        <v>18.112753365605304</v>
      </c>
      <c r="M83" s="27">
        <v>17.925182774507842</v>
      </c>
      <c r="N83" s="27">
        <v>17.676929731127991</v>
      </c>
      <c r="O83" s="27">
        <v>17.656655474864607</v>
      </c>
      <c r="P83" s="27">
        <v>14.723754872365587</v>
      </c>
      <c r="Q83" s="27">
        <v>16.229313143986094</v>
      </c>
      <c r="R83" s="27">
        <v>15.38601857255933</v>
      </c>
      <c r="S83" s="27">
        <v>15.078450879023631</v>
      </c>
      <c r="T83" s="27">
        <v>16.479308845029653</v>
      </c>
      <c r="U83" s="27">
        <v>13.063695572810635</v>
      </c>
      <c r="V83" s="27">
        <v>13.253162352297254</v>
      </c>
      <c r="W83" s="27">
        <v>14.176507429788476</v>
      </c>
      <c r="X83" s="27">
        <v>16.66502101628706</v>
      </c>
      <c r="Y83" s="27">
        <v>16.916357384514448</v>
      </c>
    </row>
    <row r="84" spans="1:25" x14ac:dyDescent="0.2">
      <c r="A84" s="7" t="s">
        <v>161</v>
      </c>
      <c r="B84" s="7" t="s">
        <v>162</v>
      </c>
      <c r="C84" s="27">
        <v>8.9443657750860055</v>
      </c>
      <c r="D84" s="27">
        <v>10.871924270879788</v>
      </c>
      <c r="E84" s="27">
        <v>11.80736431105062</v>
      </c>
      <c r="F84" s="27">
        <v>10.133658426635558</v>
      </c>
      <c r="G84" s="27">
        <v>11.26108625457816</v>
      </c>
      <c r="H84" s="27">
        <v>10.435703940822345</v>
      </c>
      <c r="I84" s="27">
        <v>10.606088274190276</v>
      </c>
      <c r="J84" s="27">
        <v>10.451322004319403</v>
      </c>
      <c r="K84" s="27">
        <v>10.030905759430084</v>
      </c>
      <c r="L84" s="27">
        <v>10.855524843254905</v>
      </c>
      <c r="M84" s="27">
        <v>9.4451683390488164</v>
      </c>
      <c r="N84" s="27">
        <v>8.9713547196893213</v>
      </c>
      <c r="O84" s="27">
        <v>10.622505861710222</v>
      </c>
      <c r="P84" s="27">
        <v>10.312934287091723</v>
      </c>
      <c r="Q84" s="27">
        <v>11.860322753449063</v>
      </c>
      <c r="R84" s="27">
        <v>11.492499629896624</v>
      </c>
      <c r="S84" s="27">
        <v>11.066834665035564</v>
      </c>
      <c r="T84" s="27">
        <v>13.465437526474588</v>
      </c>
      <c r="U84" s="27">
        <v>9.0068950504916607</v>
      </c>
      <c r="V84" s="27">
        <v>10.251992724153739</v>
      </c>
      <c r="W84" s="27">
        <v>10.319662064013386</v>
      </c>
      <c r="X84" s="27">
        <v>13.049773812993399</v>
      </c>
      <c r="Y84" s="27">
        <v>13.52830560481226</v>
      </c>
    </row>
    <row r="85" spans="1:25" x14ac:dyDescent="0.2">
      <c r="A85" s="7" t="s">
        <v>163</v>
      </c>
      <c r="B85" s="7" t="s">
        <v>164</v>
      </c>
      <c r="C85" s="27">
        <v>14.979093219644174</v>
      </c>
      <c r="D85" s="27">
        <v>16.303813313067192</v>
      </c>
      <c r="E85" s="27">
        <v>17.569845428209742</v>
      </c>
      <c r="F85" s="27">
        <v>14.98488592244717</v>
      </c>
      <c r="G85" s="27">
        <v>14.740173023585598</v>
      </c>
      <c r="H85" s="27">
        <v>14.209202479806585</v>
      </c>
      <c r="I85" s="27">
        <v>12.613231702444768</v>
      </c>
      <c r="J85" s="27">
        <v>12.608384343816867</v>
      </c>
      <c r="K85" s="27">
        <v>12.083044285234013</v>
      </c>
      <c r="L85" s="27">
        <v>11.916886731436923</v>
      </c>
      <c r="M85" s="27">
        <v>10.923907285663704</v>
      </c>
      <c r="N85" s="27">
        <v>10.057308007462975</v>
      </c>
      <c r="O85" s="27">
        <v>11.295039861860838</v>
      </c>
      <c r="P85" s="27">
        <v>10.079579962470525</v>
      </c>
      <c r="Q85" s="27">
        <v>11.525306861466253</v>
      </c>
      <c r="R85" s="27">
        <v>10.721558688849722</v>
      </c>
      <c r="S85" s="27">
        <v>9.4819055822332423</v>
      </c>
      <c r="T85" s="27">
        <v>10.555395145275902</v>
      </c>
      <c r="U85" s="27">
        <v>6.508547975251763</v>
      </c>
      <c r="V85" s="27">
        <v>7.528035945513742</v>
      </c>
      <c r="W85" s="27">
        <v>7.7867937282796573</v>
      </c>
      <c r="X85" s="27">
        <v>9.3866150887153132</v>
      </c>
      <c r="Y85" s="27">
        <v>9.0874950245172634</v>
      </c>
    </row>
    <row r="86" spans="1:25" x14ac:dyDescent="0.2">
      <c r="A86" s="7" t="s">
        <v>165</v>
      </c>
      <c r="B86" s="7" t="s">
        <v>166</v>
      </c>
      <c r="C86" s="27">
        <v>20.873731682413414</v>
      </c>
      <c r="D86" s="27">
        <v>18.578370425007133</v>
      </c>
      <c r="E86" s="27">
        <v>20.925598360629625</v>
      </c>
      <c r="F86" s="27">
        <v>18.940574277814004</v>
      </c>
      <c r="G86" s="27">
        <v>19.036530378542878</v>
      </c>
      <c r="H86" s="27">
        <v>17.276833325282933</v>
      </c>
      <c r="I86" s="27">
        <v>16.273848716829956</v>
      </c>
      <c r="J86" s="27">
        <v>15.408004817769067</v>
      </c>
      <c r="K86" s="27">
        <v>15.427586760519086</v>
      </c>
      <c r="L86" s="27">
        <v>16.608262857115172</v>
      </c>
      <c r="M86" s="27">
        <v>13.840007847740804</v>
      </c>
      <c r="N86" s="27">
        <v>13.156056994006992</v>
      </c>
      <c r="O86" s="27">
        <v>14.07566592080047</v>
      </c>
      <c r="P86" s="27">
        <v>12.779668335371023</v>
      </c>
      <c r="Q86" s="27">
        <v>14.51763116886246</v>
      </c>
      <c r="R86" s="27">
        <v>13.613749552945626</v>
      </c>
      <c r="S86" s="27">
        <v>13.527688097672582</v>
      </c>
      <c r="T86" s="27">
        <v>14.077504231062951</v>
      </c>
      <c r="U86" s="27">
        <v>9.6825296699137606</v>
      </c>
      <c r="V86" s="27">
        <v>10.260457890645551</v>
      </c>
      <c r="W86" s="27">
        <v>10.876290503818193</v>
      </c>
      <c r="X86" s="27">
        <v>12.869916215730109</v>
      </c>
      <c r="Y86" s="27">
        <v>12.540571222338141</v>
      </c>
    </row>
    <row r="87" spans="1:25" x14ac:dyDescent="0.2">
      <c r="A87" s="7" t="s">
        <v>167</v>
      </c>
      <c r="B87" s="7" t="s">
        <v>168</v>
      </c>
      <c r="C87" s="27">
        <v>14.735179835012277</v>
      </c>
      <c r="D87" s="27">
        <v>13.477582675915723</v>
      </c>
      <c r="E87" s="27">
        <v>13.925496993895067</v>
      </c>
      <c r="F87" s="27">
        <v>12.485664293822953</v>
      </c>
      <c r="G87" s="27">
        <v>11.544798574391633</v>
      </c>
      <c r="H87" s="27">
        <v>12.857362337750189</v>
      </c>
      <c r="I87" s="27">
        <v>13.123957131818539</v>
      </c>
      <c r="J87" s="27">
        <v>12.184899498404114</v>
      </c>
      <c r="K87" s="27">
        <v>11.970400866461707</v>
      </c>
      <c r="L87" s="27">
        <v>12.61604061914621</v>
      </c>
      <c r="M87" s="27">
        <v>10.854003845528377</v>
      </c>
      <c r="N87" s="27">
        <v>10.255464180853656</v>
      </c>
      <c r="O87" s="27">
        <v>12.534410558365849</v>
      </c>
      <c r="P87" s="27">
        <v>12.27453193606614</v>
      </c>
      <c r="Q87" s="27">
        <v>12.297066091337317</v>
      </c>
      <c r="R87" s="27">
        <v>12.308620932305431</v>
      </c>
      <c r="S87" s="27">
        <v>12.284776055771864</v>
      </c>
      <c r="T87" s="27">
        <v>12.730951967391913</v>
      </c>
      <c r="U87" s="27">
        <v>8.3185951213545213</v>
      </c>
      <c r="V87" s="27">
        <v>9.4548142413777825</v>
      </c>
      <c r="W87" s="27">
        <v>9.1233889344971413</v>
      </c>
      <c r="X87" s="27">
        <v>10.806891899387077</v>
      </c>
      <c r="Y87" s="27">
        <v>11.135686482081228</v>
      </c>
    </row>
    <row r="88" spans="1:25" x14ac:dyDescent="0.2">
      <c r="A88" s="7" t="s">
        <v>169</v>
      </c>
      <c r="B88" s="7" t="s">
        <v>170</v>
      </c>
      <c r="C88" s="27">
        <v>15.037962147887324</v>
      </c>
      <c r="D88" s="27">
        <v>11.57093457422179</v>
      </c>
      <c r="E88" s="27">
        <v>14.140535931557114</v>
      </c>
      <c r="F88" s="27">
        <v>10.869502048565035</v>
      </c>
      <c r="G88" s="27">
        <v>13.762340886495201</v>
      </c>
      <c r="H88" s="27">
        <v>13.343634603716861</v>
      </c>
      <c r="I88" s="27">
        <v>14.922816753564817</v>
      </c>
      <c r="J88" s="27">
        <v>11.191438188735228</v>
      </c>
      <c r="K88" s="27">
        <v>11.295857276007132</v>
      </c>
      <c r="L88" s="27">
        <v>12.615783157134985</v>
      </c>
      <c r="M88" s="27">
        <v>13.914142194479636</v>
      </c>
      <c r="N88" s="27">
        <v>11.056990384131298</v>
      </c>
      <c r="O88" s="27">
        <v>14.570162183942784</v>
      </c>
      <c r="P88" s="27">
        <v>14.732673187178349</v>
      </c>
      <c r="Q88" s="27">
        <v>15.724007571711802</v>
      </c>
      <c r="R88" s="27">
        <v>13.716629414269848</v>
      </c>
      <c r="S88" s="27">
        <v>13.077425467266144</v>
      </c>
      <c r="T88" s="27">
        <v>16.315201500565472</v>
      </c>
      <c r="U88" s="27">
        <v>10.064688004315547</v>
      </c>
      <c r="V88" s="27">
        <v>8.3898086900422051</v>
      </c>
      <c r="W88" s="27">
        <v>8.9760107341170343</v>
      </c>
      <c r="X88" s="27">
        <v>10.579527409393243</v>
      </c>
      <c r="Y88" s="27">
        <v>11.568226662098137</v>
      </c>
    </row>
    <row r="89" spans="1:25" x14ac:dyDescent="0.2">
      <c r="A89" s="7" t="s">
        <v>171</v>
      </c>
      <c r="B89" s="7" t="s">
        <v>172</v>
      </c>
      <c r="C89" s="27">
        <v>17.719100161955048</v>
      </c>
      <c r="D89" s="27">
        <v>15.234142029104024</v>
      </c>
      <c r="E89" s="27">
        <v>16.830615498118423</v>
      </c>
      <c r="F89" s="27">
        <v>17.073988552787174</v>
      </c>
      <c r="G89" s="27">
        <v>15.521413049415958</v>
      </c>
      <c r="H89" s="27">
        <v>14.940984541898858</v>
      </c>
      <c r="I89" s="27">
        <v>14.092784970993105</v>
      </c>
      <c r="J89" s="27">
        <v>15.381546878532596</v>
      </c>
      <c r="K89" s="27">
        <v>15.566792887700478</v>
      </c>
      <c r="L89" s="27">
        <v>17.118201859678422</v>
      </c>
      <c r="M89" s="27">
        <v>14.829024091961292</v>
      </c>
      <c r="N89" s="27">
        <v>14.111342181380396</v>
      </c>
      <c r="O89" s="27">
        <v>14.466015099343501</v>
      </c>
      <c r="P89" s="27">
        <v>14.091799868900884</v>
      </c>
      <c r="Q89" s="27">
        <v>14.579899503239247</v>
      </c>
      <c r="R89" s="27">
        <v>14.156954055761192</v>
      </c>
      <c r="S89" s="27">
        <v>13.528473995670042</v>
      </c>
      <c r="T89" s="27">
        <v>11.725360545035105</v>
      </c>
      <c r="U89" s="27">
        <v>8.2510072398218277</v>
      </c>
      <c r="V89" s="27">
        <v>9.6411762070713785</v>
      </c>
      <c r="W89" s="27">
        <v>10.387151050935231</v>
      </c>
      <c r="X89" s="27">
        <v>11.176071654999939</v>
      </c>
      <c r="Y89" s="27">
        <v>11.529818390753096</v>
      </c>
    </row>
    <row r="90" spans="1:25" x14ac:dyDescent="0.2">
      <c r="A90" s="7" t="s">
        <v>173</v>
      </c>
      <c r="B90" s="7" t="s">
        <v>174</v>
      </c>
      <c r="C90" s="27">
        <v>15.463774938245841</v>
      </c>
      <c r="D90" s="27">
        <v>14.449893970710606</v>
      </c>
      <c r="E90" s="27">
        <v>16.546750497933232</v>
      </c>
      <c r="F90" s="27">
        <v>13.297230988603124</v>
      </c>
      <c r="G90" s="27">
        <v>15.403511092009126</v>
      </c>
      <c r="H90" s="27">
        <v>12.599264120532434</v>
      </c>
      <c r="I90" s="27">
        <v>9.4577361556891386</v>
      </c>
      <c r="J90" s="27">
        <v>11.089039866944756</v>
      </c>
      <c r="K90" s="27">
        <v>10.605543182661359</v>
      </c>
      <c r="L90" s="27">
        <v>10.835358122477432</v>
      </c>
      <c r="M90" s="27">
        <v>9.3570542457303283</v>
      </c>
      <c r="N90" s="27">
        <v>9.3312550524975677</v>
      </c>
      <c r="O90" s="27">
        <v>9.4608942181139231</v>
      </c>
      <c r="P90" s="27">
        <v>9.275900741771558</v>
      </c>
      <c r="Q90" s="27">
        <v>10.445155075671897</v>
      </c>
      <c r="R90" s="27">
        <v>8.8726285425342137</v>
      </c>
      <c r="S90" s="27">
        <v>8.4600461373375815</v>
      </c>
      <c r="T90" s="27">
        <v>9.1047851424457082</v>
      </c>
      <c r="U90" s="27">
        <v>6.9747942324659471</v>
      </c>
      <c r="V90" s="27">
        <v>7.0970507565642809</v>
      </c>
      <c r="W90" s="27">
        <v>7.7832248422152004</v>
      </c>
      <c r="X90" s="27">
        <v>8.5745264117668221</v>
      </c>
      <c r="Y90" s="27">
        <v>8.1209849607936366</v>
      </c>
    </row>
    <row r="91" spans="1:25" x14ac:dyDescent="0.2">
      <c r="A91" s="7" t="s">
        <v>175</v>
      </c>
      <c r="B91" s="7" t="s">
        <v>176</v>
      </c>
      <c r="C91" s="27">
        <v>17.567242785998371</v>
      </c>
      <c r="D91" s="27">
        <v>16.205220180413448</v>
      </c>
      <c r="E91" s="27">
        <v>18.96038056876975</v>
      </c>
      <c r="F91" s="27">
        <v>17.782978662062444</v>
      </c>
      <c r="G91" s="27">
        <v>19.783561746526889</v>
      </c>
      <c r="H91" s="27">
        <v>18.244006860079431</v>
      </c>
      <c r="I91" s="27">
        <v>18.432400885263124</v>
      </c>
      <c r="J91" s="27">
        <v>18.969483964287885</v>
      </c>
      <c r="K91" s="27">
        <v>19.103204513760204</v>
      </c>
      <c r="L91" s="27">
        <v>18.157126627571255</v>
      </c>
      <c r="M91" s="27">
        <v>15.462152548269813</v>
      </c>
      <c r="N91" s="27">
        <v>14.651227486771987</v>
      </c>
      <c r="O91" s="27">
        <v>16.377481197788555</v>
      </c>
      <c r="P91" s="27">
        <v>13.650184978912469</v>
      </c>
      <c r="Q91" s="27">
        <v>16.757623308393025</v>
      </c>
      <c r="R91" s="27">
        <v>16.027510970564474</v>
      </c>
      <c r="S91" s="27">
        <v>15.47446825947493</v>
      </c>
      <c r="T91" s="27">
        <v>16.299785211928505</v>
      </c>
      <c r="U91" s="27">
        <v>10.195280791513403</v>
      </c>
      <c r="V91" s="27">
        <v>11.11425739250644</v>
      </c>
      <c r="W91" s="27">
        <v>12.457508448038054</v>
      </c>
      <c r="X91" s="27">
        <v>14.854679773016169</v>
      </c>
      <c r="Y91" s="27">
        <v>15.173428254243712</v>
      </c>
    </row>
    <row r="92" spans="1:25" x14ac:dyDescent="0.2">
      <c r="A92" s="7" t="s">
        <v>177</v>
      </c>
      <c r="B92" s="7" t="s">
        <v>178</v>
      </c>
      <c r="C92" s="27">
        <v>19.089959905804591</v>
      </c>
      <c r="D92" s="27">
        <v>17.622865214723216</v>
      </c>
      <c r="E92" s="27">
        <v>18.311086286179563</v>
      </c>
      <c r="F92" s="27">
        <v>17.626982820588367</v>
      </c>
      <c r="G92" s="27">
        <v>19.215772871384328</v>
      </c>
      <c r="H92" s="27">
        <v>18.207776398077247</v>
      </c>
      <c r="I92" s="27">
        <v>17.186392957293155</v>
      </c>
      <c r="J92" s="27">
        <v>16.461251516710586</v>
      </c>
      <c r="K92" s="27">
        <v>19.072413837777937</v>
      </c>
      <c r="L92" s="27">
        <v>19.794460329070343</v>
      </c>
      <c r="M92" s="27">
        <v>17.7499336860044</v>
      </c>
      <c r="N92" s="27">
        <v>17.45736583863814</v>
      </c>
      <c r="O92" s="27">
        <v>17.073697753671816</v>
      </c>
      <c r="P92" s="27">
        <v>16.047505417180549</v>
      </c>
      <c r="Q92" s="27">
        <v>16.469787980909867</v>
      </c>
      <c r="R92" s="27">
        <v>15.586103574838644</v>
      </c>
      <c r="S92" s="27">
        <v>15.116321909255619</v>
      </c>
      <c r="T92" s="27">
        <v>16.001455219363546</v>
      </c>
      <c r="U92" s="27">
        <v>11.345443938115281</v>
      </c>
      <c r="V92" s="27">
        <v>11.477874767642271</v>
      </c>
      <c r="W92" s="27">
        <v>12.368478924967098</v>
      </c>
      <c r="X92" s="27">
        <v>14.63076723490118</v>
      </c>
      <c r="Y92" s="27">
        <v>14.845152127677059</v>
      </c>
    </row>
    <row r="93" spans="1:25" x14ac:dyDescent="0.2">
      <c r="A93" s="7" t="s">
        <v>179</v>
      </c>
      <c r="B93" s="7" t="s">
        <v>180</v>
      </c>
      <c r="C93" s="27">
        <v>11.567254988140339</v>
      </c>
      <c r="D93" s="27">
        <v>11.912563580129286</v>
      </c>
      <c r="E93" s="27">
        <v>14.316130112245501</v>
      </c>
      <c r="F93" s="27">
        <v>15.073774696583769</v>
      </c>
      <c r="G93" s="27">
        <v>17.62380529006446</v>
      </c>
      <c r="H93" s="27">
        <v>16.418747235109606</v>
      </c>
      <c r="I93" s="27">
        <v>16.3806329681764</v>
      </c>
      <c r="J93" s="27">
        <v>17.619243159949029</v>
      </c>
      <c r="K93" s="27">
        <v>17.081496071321098</v>
      </c>
      <c r="L93" s="27">
        <v>18.123182297905867</v>
      </c>
      <c r="M93" s="27">
        <v>14.479333199336294</v>
      </c>
      <c r="N93" s="27">
        <v>12.923837294604578</v>
      </c>
      <c r="O93" s="27">
        <v>14.964340032486762</v>
      </c>
      <c r="P93" s="27">
        <v>15.408625397996101</v>
      </c>
      <c r="Q93" s="27">
        <v>15.225418851151723</v>
      </c>
      <c r="R93" s="27">
        <v>15.659477014262363</v>
      </c>
      <c r="S93" s="27">
        <v>14.052616720266197</v>
      </c>
      <c r="T93" s="27">
        <v>15.470638298144793</v>
      </c>
      <c r="U93" s="27">
        <v>9.6504889980654642</v>
      </c>
      <c r="V93" s="27">
        <v>12.354625780589194</v>
      </c>
      <c r="W93" s="27">
        <v>12.631794279354716</v>
      </c>
      <c r="X93" s="27">
        <v>15.245797603022531</v>
      </c>
      <c r="Y93" s="27">
        <v>16.167457565359321</v>
      </c>
    </row>
    <row r="94" spans="1:25" x14ac:dyDescent="0.2">
      <c r="A94" s="7" t="s">
        <v>181</v>
      </c>
      <c r="B94" s="7" t="s">
        <v>182</v>
      </c>
      <c r="C94" s="27">
        <v>10.369011256919277</v>
      </c>
      <c r="D94" s="27">
        <v>9.9754792220721775</v>
      </c>
      <c r="E94" s="27">
        <v>10.649774830504281</v>
      </c>
      <c r="F94" s="27">
        <v>19.103023883547408</v>
      </c>
      <c r="G94" s="27">
        <v>18.730444847116416</v>
      </c>
      <c r="H94" s="27">
        <v>20.017597015813308</v>
      </c>
      <c r="I94" s="27">
        <v>17.643349749705983</v>
      </c>
      <c r="J94" s="27">
        <v>16.955211217522493</v>
      </c>
      <c r="K94" s="27">
        <v>17.467650999298222</v>
      </c>
      <c r="L94" s="27">
        <v>17.498295822836251</v>
      </c>
      <c r="M94" s="27">
        <v>15.837759752275488</v>
      </c>
      <c r="N94" s="27">
        <v>14.009374661656365</v>
      </c>
      <c r="O94" s="27">
        <v>15.305567832391413</v>
      </c>
      <c r="P94" s="27">
        <v>14.031303144795595</v>
      </c>
      <c r="Q94" s="27">
        <v>15.213356447750282</v>
      </c>
      <c r="R94" s="27">
        <v>13.724686002086781</v>
      </c>
      <c r="S94" s="27">
        <v>13.475562633757846</v>
      </c>
      <c r="T94" s="27">
        <v>14.360588835622554</v>
      </c>
      <c r="U94" s="27">
        <v>11.348453033426559</v>
      </c>
      <c r="V94" s="27">
        <v>11.63964368448455</v>
      </c>
      <c r="W94" s="27">
        <v>11.82289266510668</v>
      </c>
      <c r="X94" s="27">
        <v>13.417747186886253</v>
      </c>
      <c r="Y94" s="27">
        <v>13.99408230470765</v>
      </c>
    </row>
    <row r="95" spans="1:25" x14ac:dyDescent="0.2">
      <c r="A95" s="7" t="s">
        <v>183</v>
      </c>
      <c r="B95" s="7" t="s">
        <v>184</v>
      </c>
      <c r="C95" s="27">
        <v>18.167132869997836</v>
      </c>
      <c r="D95" s="27">
        <v>11.870151287415757</v>
      </c>
      <c r="E95" s="27">
        <v>13.829689688967454</v>
      </c>
      <c r="F95" s="27">
        <v>12.032972559558038</v>
      </c>
      <c r="G95" s="27">
        <v>12.304502657900644</v>
      </c>
      <c r="H95" s="27">
        <v>11.991295492043053</v>
      </c>
      <c r="I95" s="27">
        <v>11.963345927448986</v>
      </c>
      <c r="J95" s="27">
        <v>11.008489942427923</v>
      </c>
      <c r="K95" s="27">
        <v>9.9674841896685802</v>
      </c>
      <c r="L95" s="27">
        <v>10.348444401004283</v>
      </c>
      <c r="M95" s="27">
        <v>9.0928886377599749</v>
      </c>
      <c r="N95" s="27">
        <v>8.6468493949449492</v>
      </c>
      <c r="O95" s="27">
        <v>9.4384984317984895</v>
      </c>
      <c r="P95" s="27">
        <v>8.656310500079492</v>
      </c>
      <c r="Q95" s="27">
        <v>9.3363783794430937</v>
      </c>
      <c r="R95" s="27">
        <v>8.9368068355411303</v>
      </c>
      <c r="S95" s="27">
        <v>9.0279843292340214</v>
      </c>
      <c r="T95" s="27">
        <v>9.3482636612710746</v>
      </c>
      <c r="U95" s="27">
        <v>6.8221449249578443</v>
      </c>
      <c r="V95" s="27">
        <v>7.9318525827858934</v>
      </c>
      <c r="W95" s="27">
        <v>7.9172158564887267</v>
      </c>
      <c r="X95" s="27">
        <v>8.8108734049455695</v>
      </c>
      <c r="Y95" s="27">
        <v>9.003336887382364</v>
      </c>
    </row>
    <row r="96" spans="1:25" x14ac:dyDescent="0.2">
      <c r="A96" s="7" t="s">
        <v>185</v>
      </c>
      <c r="B96" s="7" t="s">
        <v>186</v>
      </c>
      <c r="C96" s="27">
        <v>19.493975512107752</v>
      </c>
      <c r="D96" s="27">
        <v>16.782166495353255</v>
      </c>
      <c r="E96" s="27">
        <v>19.265585956319342</v>
      </c>
      <c r="F96" s="27">
        <v>15.452701747298253</v>
      </c>
      <c r="G96" s="27">
        <v>16.970951439085649</v>
      </c>
      <c r="H96" s="27">
        <v>16.363798812457109</v>
      </c>
      <c r="I96" s="27">
        <v>16.569921200143245</v>
      </c>
      <c r="J96" s="27">
        <v>17.611393428339277</v>
      </c>
      <c r="K96" s="27">
        <v>16.484141534408579</v>
      </c>
      <c r="L96" s="27">
        <v>15.039969788159052</v>
      </c>
      <c r="M96" s="27">
        <v>15.286419787242872</v>
      </c>
      <c r="N96" s="27">
        <v>14.346920176148492</v>
      </c>
      <c r="O96" s="27">
        <v>15.841846945419755</v>
      </c>
      <c r="P96" s="27">
        <v>15.77204715805208</v>
      </c>
      <c r="Q96" s="27">
        <v>17.08452234348028</v>
      </c>
      <c r="R96" s="27">
        <v>16.286319719345464</v>
      </c>
      <c r="S96" s="27">
        <v>17.839863865377986</v>
      </c>
      <c r="T96" s="27">
        <v>15.791485362553637</v>
      </c>
      <c r="U96" s="27">
        <v>9.3182288926913515</v>
      </c>
      <c r="V96" s="27">
        <v>10.409005208236106</v>
      </c>
      <c r="W96" s="27">
        <v>9.518217139633542</v>
      </c>
      <c r="X96" s="27">
        <v>12.032747554878423</v>
      </c>
      <c r="Y96" s="27">
        <v>11.719866121784023</v>
      </c>
    </row>
    <row r="97" spans="1:25" x14ac:dyDescent="0.2">
      <c r="A97" s="7" t="s">
        <v>187</v>
      </c>
      <c r="B97" s="7" t="s">
        <v>188</v>
      </c>
      <c r="C97" s="27">
        <v>15.450133307789326</v>
      </c>
      <c r="D97" s="27">
        <v>14.905182797686967</v>
      </c>
      <c r="E97" s="27">
        <v>17.306267667244708</v>
      </c>
      <c r="F97" s="27">
        <v>16.125303973452766</v>
      </c>
      <c r="G97" s="27">
        <v>17.176886917250407</v>
      </c>
      <c r="H97" s="27">
        <v>15.966105435355646</v>
      </c>
      <c r="I97" s="27">
        <v>15.549407617534456</v>
      </c>
      <c r="J97" s="27">
        <v>16.639936639936639</v>
      </c>
      <c r="K97" s="27">
        <v>13.258195671988776</v>
      </c>
      <c r="L97" s="27">
        <v>12.494347919974897</v>
      </c>
      <c r="M97" s="27">
        <v>11.562543126154667</v>
      </c>
      <c r="N97" s="27">
        <v>10.512285741084481</v>
      </c>
      <c r="O97" s="27">
        <v>11.500965971188498</v>
      </c>
      <c r="P97" s="27">
        <v>10.993331250315803</v>
      </c>
      <c r="Q97" s="27">
        <v>10.972508641597203</v>
      </c>
      <c r="R97" s="27">
        <v>11.65169656826615</v>
      </c>
      <c r="S97" s="27">
        <v>10.645561480694669</v>
      </c>
      <c r="T97" s="27">
        <v>11.403962266712343</v>
      </c>
      <c r="U97" s="27">
        <v>6.6699112643856324</v>
      </c>
      <c r="V97" s="27">
        <v>8.8025707787794296</v>
      </c>
      <c r="W97" s="27">
        <v>8.3379599037399945</v>
      </c>
      <c r="X97" s="27">
        <v>10.594958152014463</v>
      </c>
      <c r="Y97" s="27">
        <v>10.816044132764294</v>
      </c>
    </row>
    <row r="98" spans="1:25" x14ac:dyDescent="0.2">
      <c r="A98" s="7" t="s">
        <v>189</v>
      </c>
      <c r="B98" s="7" t="s">
        <v>190</v>
      </c>
      <c r="C98" s="27">
        <v>16.952615000433173</v>
      </c>
      <c r="D98" s="27">
        <v>10.221108695578955</v>
      </c>
      <c r="E98" s="27">
        <v>12.622448444969228</v>
      </c>
      <c r="F98" s="27">
        <v>10.41464375074904</v>
      </c>
      <c r="G98" s="27">
        <v>10.105131864227371</v>
      </c>
      <c r="H98" s="27">
        <v>8.7716282659313034</v>
      </c>
      <c r="I98" s="27">
        <v>9.0959656277614176</v>
      </c>
      <c r="J98" s="27">
        <v>9.2934127793377286</v>
      </c>
      <c r="K98" s="27">
        <v>10.292160124982896</v>
      </c>
      <c r="L98" s="27">
        <v>10.941215888604448</v>
      </c>
      <c r="M98" s="27">
        <v>10.68294776099636</v>
      </c>
      <c r="N98" s="27">
        <v>9.9010680318283288</v>
      </c>
      <c r="O98" s="27">
        <v>9.768628448665762</v>
      </c>
      <c r="P98" s="27">
        <v>9.9230624829802085</v>
      </c>
      <c r="Q98" s="27">
        <v>10.155796260311375</v>
      </c>
      <c r="R98" s="27">
        <v>8.866267756686133</v>
      </c>
      <c r="S98" s="27">
        <v>8.7217565176693643</v>
      </c>
      <c r="T98" s="27">
        <v>9.3795374511128955</v>
      </c>
      <c r="U98" s="27">
        <v>6.202770972272039</v>
      </c>
      <c r="V98" s="27">
        <v>8.1516067290059997</v>
      </c>
      <c r="W98" s="27">
        <v>7.3482111731671633</v>
      </c>
      <c r="X98" s="27">
        <v>7.1302608249422805</v>
      </c>
      <c r="Y98" s="27">
        <v>6.2500146261004943</v>
      </c>
    </row>
    <row r="99" spans="1:25" x14ac:dyDescent="0.2">
      <c r="A99" s="7" t="s">
        <v>191</v>
      </c>
      <c r="B99" s="7" t="s">
        <v>192</v>
      </c>
      <c r="C99" s="27">
        <v>16.657138745586767</v>
      </c>
      <c r="D99" s="27">
        <v>12.989588305547093</v>
      </c>
      <c r="E99" s="27">
        <v>14.557556173541034</v>
      </c>
      <c r="F99" s="27">
        <v>14.125682206591936</v>
      </c>
      <c r="G99" s="27">
        <v>14.38100306335294</v>
      </c>
      <c r="H99" s="27">
        <v>13.115818776153034</v>
      </c>
      <c r="I99" s="27">
        <v>12.79176385285356</v>
      </c>
      <c r="J99" s="27">
        <v>12.970914173681884</v>
      </c>
      <c r="K99" s="27">
        <v>12.969378510720848</v>
      </c>
      <c r="L99" s="27">
        <v>15.250728258715759</v>
      </c>
      <c r="M99" s="27">
        <v>15.215939800442241</v>
      </c>
      <c r="N99" s="27">
        <v>13.064973816991005</v>
      </c>
      <c r="O99" s="27">
        <v>14.243298549130202</v>
      </c>
      <c r="P99" s="27">
        <v>12.678714184856538</v>
      </c>
      <c r="Q99" s="27">
        <v>14.031971870140476</v>
      </c>
      <c r="R99" s="27">
        <v>13.605767385284848</v>
      </c>
      <c r="S99" s="27">
        <v>11.796752498249868</v>
      </c>
      <c r="T99" s="27">
        <v>12.856763975551941</v>
      </c>
      <c r="U99" s="27">
        <v>7.940728977627848</v>
      </c>
      <c r="V99" s="27">
        <v>9.0654293568774804</v>
      </c>
      <c r="W99" s="27">
        <v>9.3718326535678802</v>
      </c>
      <c r="X99" s="27">
        <v>11.258080578173972</v>
      </c>
      <c r="Y99" s="27">
        <v>11.053768389708253</v>
      </c>
    </row>
    <row r="100" spans="1:25" x14ac:dyDescent="0.2">
      <c r="A100" s="7" t="s">
        <v>193</v>
      </c>
      <c r="B100" s="7" t="s">
        <v>194</v>
      </c>
      <c r="C100" s="27">
        <v>17.304614533546967</v>
      </c>
      <c r="D100" s="27">
        <v>15.745775846370513</v>
      </c>
      <c r="E100" s="27">
        <v>19.443961480817563</v>
      </c>
      <c r="F100" s="27">
        <v>18.56331394038185</v>
      </c>
      <c r="G100" s="27">
        <v>18.941203840000249</v>
      </c>
      <c r="H100" s="27">
        <v>16.547563587566401</v>
      </c>
      <c r="I100" s="27">
        <v>16.462169455545009</v>
      </c>
      <c r="J100" s="27">
        <v>17.024810992739127</v>
      </c>
      <c r="K100" s="27">
        <v>16.889500539899643</v>
      </c>
      <c r="L100" s="27">
        <v>17.328353288189565</v>
      </c>
      <c r="M100" s="27">
        <v>15.141394862614485</v>
      </c>
      <c r="N100" s="27">
        <v>16.002570818900853</v>
      </c>
      <c r="O100" s="27">
        <v>15.948791454841608</v>
      </c>
      <c r="P100" s="27">
        <v>14.935511479457839</v>
      </c>
      <c r="Q100" s="27">
        <v>16.014386873652438</v>
      </c>
      <c r="R100" s="27">
        <v>15.549866082389554</v>
      </c>
      <c r="S100" s="27">
        <v>15.319582771721194</v>
      </c>
      <c r="T100" s="27">
        <v>15.851604443989832</v>
      </c>
      <c r="U100" s="27">
        <v>10.68303642418357</v>
      </c>
      <c r="V100" s="27">
        <v>11.291411133896368</v>
      </c>
      <c r="W100" s="27">
        <v>10.858399421249889</v>
      </c>
      <c r="X100" s="27">
        <v>12.823623306513893</v>
      </c>
      <c r="Y100" s="27">
        <v>12.607149304750051</v>
      </c>
    </row>
    <row r="101" spans="1:25" x14ac:dyDescent="0.2">
      <c r="A101" s="7" t="s">
        <v>195</v>
      </c>
      <c r="B101" s="7" t="s">
        <v>196</v>
      </c>
      <c r="C101" s="27">
        <v>15.329038706496744</v>
      </c>
      <c r="D101" s="27">
        <v>14.776183199753618</v>
      </c>
      <c r="E101" s="27">
        <v>17.638087232333682</v>
      </c>
      <c r="F101" s="27">
        <v>16.340034090518348</v>
      </c>
      <c r="G101" s="27">
        <v>16.93885278901573</v>
      </c>
      <c r="H101" s="27">
        <v>15.394417652399243</v>
      </c>
      <c r="I101" s="27">
        <v>14.392432092807256</v>
      </c>
      <c r="J101" s="27">
        <v>15.031493032512788</v>
      </c>
      <c r="K101" s="27">
        <v>14.565131157088103</v>
      </c>
      <c r="L101" s="27">
        <v>14.654965340788459</v>
      </c>
      <c r="M101" s="27">
        <v>13.825728079200314</v>
      </c>
      <c r="N101" s="27">
        <v>12.89204405437698</v>
      </c>
      <c r="O101" s="27">
        <v>13.151670491023237</v>
      </c>
      <c r="P101" s="27">
        <v>11.844082567386502</v>
      </c>
      <c r="Q101" s="27">
        <v>13.43037320850218</v>
      </c>
      <c r="R101" s="27">
        <v>13.378192721824039</v>
      </c>
      <c r="S101" s="27">
        <v>13.128189012101407</v>
      </c>
      <c r="T101" s="27">
        <v>14.873474011155318</v>
      </c>
      <c r="U101" s="27">
        <v>10.698210409122652</v>
      </c>
      <c r="V101" s="27">
        <v>10.958887607253322</v>
      </c>
      <c r="W101" s="27">
        <v>11.452899532084661</v>
      </c>
      <c r="X101" s="27">
        <v>12.913929243417069</v>
      </c>
      <c r="Y101" s="27">
        <v>13.554993616121097</v>
      </c>
    </row>
    <row r="102" spans="1:25" x14ac:dyDescent="0.2">
      <c r="A102" s="7" t="s">
        <v>197</v>
      </c>
      <c r="B102" s="7" t="s">
        <v>198</v>
      </c>
      <c r="C102" s="27">
        <v>13.651382465544668</v>
      </c>
      <c r="D102" s="27">
        <v>12.575388870240808</v>
      </c>
      <c r="E102" s="27">
        <v>14.826446444091545</v>
      </c>
      <c r="F102" s="27">
        <v>14.052058398339016</v>
      </c>
      <c r="G102" s="27">
        <v>14.519524209884194</v>
      </c>
      <c r="H102" s="27">
        <v>13.290367286880056</v>
      </c>
      <c r="I102" s="27">
        <v>13.566523679781373</v>
      </c>
      <c r="J102" s="27">
        <v>13.755858370398036</v>
      </c>
      <c r="K102" s="27">
        <v>13.020770522221786</v>
      </c>
      <c r="L102" s="27">
        <v>13.378050491720206</v>
      </c>
      <c r="M102" s="27">
        <v>12.567811234769344</v>
      </c>
      <c r="N102" s="27">
        <v>12.331393342879899</v>
      </c>
      <c r="O102" s="27">
        <v>12.666879429988478</v>
      </c>
      <c r="P102" s="27">
        <v>11.609383315629932</v>
      </c>
      <c r="Q102" s="27">
        <v>12.464280879276068</v>
      </c>
      <c r="R102" s="27">
        <v>12.132039401870543</v>
      </c>
      <c r="S102" s="27">
        <v>10.973431791362636</v>
      </c>
      <c r="T102" s="27">
        <v>12.341982447889196</v>
      </c>
      <c r="U102" s="27">
        <v>8.3795801363272258</v>
      </c>
      <c r="V102" s="27">
        <v>9.2598057890944219</v>
      </c>
      <c r="W102" s="27">
        <v>9.0462139923658746</v>
      </c>
      <c r="X102" s="27">
        <v>10.533414005511649</v>
      </c>
      <c r="Y102" s="27">
        <v>11.007088063227693</v>
      </c>
    </row>
    <row r="103" spans="1:25" x14ac:dyDescent="0.2">
      <c r="A103" s="7" t="s">
        <v>199</v>
      </c>
      <c r="B103" s="7" t="s">
        <v>200</v>
      </c>
      <c r="C103" s="27">
        <v>15.5357842333978</v>
      </c>
      <c r="D103" s="27">
        <v>13.642864567366331</v>
      </c>
      <c r="E103" s="27">
        <v>14.583183718024218</v>
      </c>
      <c r="F103" s="27">
        <v>13.689631321955478</v>
      </c>
      <c r="G103" s="27">
        <v>18.009032493808075</v>
      </c>
      <c r="H103" s="27">
        <v>15.766073351094914</v>
      </c>
      <c r="I103" s="27">
        <v>14.186334358634095</v>
      </c>
      <c r="J103" s="27">
        <v>13.790866292755224</v>
      </c>
      <c r="K103" s="27">
        <v>13.258969295476437</v>
      </c>
      <c r="L103" s="27">
        <v>12.971501039661643</v>
      </c>
      <c r="M103" s="27">
        <v>12.756198782121093</v>
      </c>
      <c r="N103" s="27">
        <v>12.926795697834867</v>
      </c>
      <c r="O103" s="27">
        <v>12.205125354971722</v>
      </c>
      <c r="P103" s="27">
        <v>11.105561113771055</v>
      </c>
      <c r="Q103" s="27">
        <v>12.454376335805883</v>
      </c>
      <c r="R103" s="27">
        <v>11.173248642179876</v>
      </c>
      <c r="S103" s="27">
        <v>10.561030953482041</v>
      </c>
      <c r="T103" s="27">
        <v>11.412427620022887</v>
      </c>
      <c r="U103" s="27">
        <v>7.8458335506179573</v>
      </c>
      <c r="V103" s="27">
        <v>8.2763006313607868</v>
      </c>
      <c r="W103" s="27">
        <v>8.5300731018124694</v>
      </c>
      <c r="X103" s="27">
        <v>10.091371022332918</v>
      </c>
      <c r="Y103" s="27">
        <v>9.3977427293777271</v>
      </c>
    </row>
    <row r="104" spans="1:25" s="2" customFormat="1" x14ac:dyDescent="0.2">
      <c r="A104" s="9"/>
      <c r="B104" s="9" t="s">
        <v>201</v>
      </c>
      <c r="C104" s="66">
        <v>16.126314235875011</v>
      </c>
      <c r="D104" s="66">
        <v>14.920570534858763</v>
      </c>
      <c r="E104" s="66">
        <v>16.65878013928349</v>
      </c>
      <c r="F104" s="66">
        <v>14.980845303038738</v>
      </c>
      <c r="G104" s="66">
        <v>15.792115177390093</v>
      </c>
      <c r="H104" s="66">
        <v>14.628635394369525</v>
      </c>
      <c r="I104" s="66">
        <v>14.650205038068451</v>
      </c>
      <c r="J104" s="66">
        <v>14.903030139654238</v>
      </c>
      <c r="K104" s="66">
        <v>14.862067638053796</v>
      </c>
      <c r="L104" s="66">
        <v>15.568826739986694</v>
      </c>
      <c r="M104" s="66">
        <v>14.044614496268853</v>
      </c>
      <c r="N104" s="66">
        <v>13.335420261192763</v>
      </c>
      <c r="O104" s="66">
        <v>14.212006268041568</v>
      </c>
      <c r="P104" s="66">
        <v>13.630076779837871</v>
      </c>
      <c r="Q104" s="66">
        <v>14.318041383759947</v>
      </c>
      <c r="R104" s="66">
        <v>13.834235966047798</v>
      </c>
      <c r="S104" s="66">
        <v>13.184166589304317</v>
      </c>
      <c r="T104" s="66">
        <v>13.953772390156093</v>
      </c>
      <c r="U104" s="66">
        <v>9.1187747280671623</v>
      </c>
      <c r="V104" s="66">
        <v>10.448581338985546</v>
      </c>
      <c r="W104" s="66">
        <v>10.426731300034429</v>
      </c>
      <c r="X104" s="66">
        <v>12.756557825997364</v>
      </c>
      <c r="Y104" s="66">
        <v>12.93847699560828</v>
      </c>
    </row>
    <row r="108" spans="1:25" x14ac:dyDescent="0.2">
      <c r="B108" s="4"/>
      <c r="C108" s="4"/>
      <c r="D108" s="4"/>
      <c r="G108" s="1"/>
      <c r="H108" s="1"/>
      <c r="I108" s="1"/>
      <c r="J108" s="1"/>
      <c r="K108" s="1"/>
      <c r="L108" s="1"/>
      <c r="M108" s="1"/>
      <c r="N108" s="1"/>
      <c r="O108" s="1"/>
      <c r="P108" s="1"/>
    </row>
    <row r="109" spans="1:25" x14ac:dyDescent="0.2">
      <c r="B109" s="4"/>
      <c r="C109" s="4"/>
      <c r="D109" s="4"/>
      <c r="G109" s="1"/>
      <c r="H109" s="1"/>
      <c r="I109" s="1"/>
      <c r="J109" s="1"/>
      <c r="K109" s="1"/>
      <c r="L109" s="1"/>
      <c r="M109" s="1"/>
      <c r="N109" s="1"/>
      <c r="O109" s="1"/>
      <c r="P109" s="1"/>
    </row>
  </sheetData>
  <hyperlinks>
    <hyperlink ref="A2" location="Sommaire!A1" display="Retour au menu &quot;Exploitation des films&quot;" xr:uid="{00000000-0004-0000-1500-000000000000}"/>
  </hyperlinks>
  <pageMargins left="0.78740157499999996" right="0.78740157499999996" top="0.984251969" bottom="0.984251969" header="0.4921259845" footer="0.4921259845"/>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2"/>
  <dimension ref="A1:W104"/>
  <sheetViews>
    <sheetView workbookViewId="0">
      <selection activeCell="K8" sqref="K8"/>
    </sheetView>
  </sheetViews>
  <sheetFormatPr baseColWidth="10" defaultColWidth="4.7109375" defaultRowHeight="12" x14ac:dyDescent="0.2"/>
  <cols>
    <col min="1" max="1" width="4.28515625" style="1" bestFit="1" customWidth="1"/>
    <col min="2" max="2" width="26.140625" style="1" bestFit="1" customWidth="1"/>
    <col min="3" max="3" width="5.42578125" style="4" customWidth="1"/>
    <col min="4" max="12" width="5.42578125" style="4" bestFit="1" customWidth="1"/>
    <col min="13" max="14" width="5.42578125" style="4" customWidth="1"/>
    <col min="15" max="23" width="5.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304</v>
      </c>
    </row>
    <row r="6" spans="1:23" ht="3" customHeight="1" x14ac:dyDescent="0.2"/>
    <row r="7" spans="1:23" s="2" customFormat="1" x14ac:dyDescent="0.2">
      <c r="A7" s="14"/>
      <c r="B7" s="14"/>
      <c r="C7" s="63" t="s">
        <v>1</v>
      </c>
      <c r="D7" s="63" t="s">
        <v>2</v>
      </c>
      <c r="E7" s="63" t="s">
        <v>3</v>
      </c>
      <c r="F7" s="63" t="s">
        <v>4</v>
      </c>
      <c r="G7" s="63" t="s">
        <v>5</v>
      </c>
      <c r="H7" s="63" t="s">
        <v>6</v>
      </c>
      <c r="I7" s="63" t="s">
        <v>7</v>
      </c>
      <c r="J7" s="67">
        <v>2011</v>
      </c>
      <c r="K7" s="63">
        <v>2012</v>
      </c>
      <c r="L7" s="67">
        <v>2013</v>
      </c>
      <c r="M7" s="63">
        <v>2014</v>
      </c>
      <c r="N7" s="67">
        <v>2015</v>
      </c>
      <c r="O7" s="63">
        <v>2016</v>
      </c>
      <c r="P7" s="67">
        <v>2017</v>
      </c>
      <c r="Q7" s="67">
        <v>2018</v>
      </c>
      <c r="R7" s="67">
        <v>2019</v>
      </c>
      <c r="S7" s="67">
        <v>2020</v>
      </c>
      <c r="T7" s="67">
        <v>2021</v>
      </c>
      <c r="U7" s="67">
        <v>2022</v>
      </c>
      <c r="V7" s="67">
        <v>2023</v>
      </c>
      <c r="W7" s="67">
        <v>2024</v>
      </c>
    </row>
    <row r="8" spans="1:23" x14ac:dyDescent="0.2">
      <c r="A8" s="15" t="s">
        <v>9</v>
      </c>
      <c r="B8" s="15" t="s">
        <v>10</v>
      </c>
      <c r="C8" s="64">
        <v>15</v>
      </c>
      <c r="D8" s="64">
        <v>16</v>
      </c>
      <c r="E8" s="64">
        <v>16</v>
      </c>
      <c r="F8" s="64">
        <v>16</v>
      </c>
      <c r="G8" s="64">
        <v>18</v>
      </c>
      <c r="H8" s="64">
        <v>18</v>
      </c>
      <c r="I8" s="64">
        <v>17</v>
      </c>
      <c r="J8" s="64">
        <v>13</v>
      </c>
      <c r="K8" s="64">
        <v>12</v>
      </c>
      <c r="L8" s="64">
        <v>15</v>
      </c>
      <c r="M8" s="64">
        <v>13</v>
      </c>
      <c r="N8" s="64">
        <v>13</v>
      </c>
      <c r="O8" s="64">
        <v>13</v>
      </c>
      <c r="P8" s="64">
        <v>14</v>
      </c>
      <c r="Q8" s="64">
        <v>14</v>
      </c>
      <c r="R8" s="64">
        <v>16</v>
      </c>
      <c r="S8" s="64">
        <v>20</v>
      </c>
      <c r="T8" s="64">
        <v>20</v>
      </c>
      <c r="U8" s="64">
        <v>19</v>
      </c>
      <c r="V8" s="64">
        <v>17</v>
      </c>
      <c r="W8" s="64">
        <v>17</v>
      </c>
    </row>
    <row r="9" spans="1:23" x14ac:dyDescent="0.2">
      <c r="A9" s="15" t="s">
        <v>11</v>
      </c>
      <c r="B9" s="15" t="s">
        <v>12</v>
      </c>
      <c r="C9" s="64">
        <v>11</v>
      </c>
      <c r="D9" s="64">
        <v>12</v>
      </c>
      <c r="E9" s="64">
        <v>12</v>
      </c>
      <c r="F9" s="64">
        <v>11</v>
      </c>
      <c r="G9" s="64">
        <v>11</v>
      </c>
      <c r="H9" s="64">
        <v>11</v>
      </c>
      <c r="I9" s="64">
        <v>11</v>
      </c>
      <c r="J9" s="64">
        <v>11</v>
      </c>
      <c r="K9" s="64">
        <v>11</v>
      </c>
      <c r="L9" s="64">
        <v>11</v>
      </c>
      <c r="M9" s="64">
        <v>11</v>
      </c>
      <c r="N9" s="64">
        <v>11</v>
      </c>
      <c r="O9" s="64">
        <v>11</v>
      </c>
      <c r="P9" s="64">
        <v>11</v>
      </c>
      <c r="Q9" s="64">
        <v>11</v>
      </c>
      <c r="R9" s="64">
        <v>11</v>
      </c>
      <c r="S9" s="64">
        <v>14</v>
      </c>
      <c r="T9" s="64">
        <v>14</v>
      </c>
      <c r="U9" s="64">
        <v>13</v>
      </c>
      <c r="V9" s="64">
        <v>11</v>
      </c>
      <c r="W9" s="64">
        <v>11</v>
      </c>
    </row>
    <row r="10" spans="1:23" x14ac:dyDescent="0.2">
      <c r="A10" s="15" t="s">
        <v>13</v>
      </c>
      <c r="B10" s="15" t="s">
        <v>14</v>
      </c>
      <c r="C10" s="64">
        <v>7</v>
      </c>
      <c r="D10" s="64">
        <v>6</v>
      </c>
      <c r="E10" s="64">
        <v>7</v>
      </c>
      <c r="F10" s="64">
        <v>6</v>
      </c>
      <c r="G10" s="64">
        <v>6</v>
      </c>
      <c r="H10" s="64">
        <v>6</v>
      </c>
      <c r="I10" s="64">
        <v>7</v>
      </c>
      <c r="J10" s="64">
        <v>6</v>
      </c>
      <c r="K10" s="64">
        <v>5</v>
      </c>
      <c r="L10" s="64">
        <v>5</v>
      </c>
      <c r="M10" s="64">
        <v>4</v>
      </c>
      <c r="N10" s="64">
        <v>4</v>
      </c>
      <c r="O10" s="64">
        <v>5</v>
      </c>
      <c r="P10" s="64">
        <v>5</v>
      </c>
      <c r="Q10" s="64">
        <v>5</v>
      </c>
      <c r="R10" s="64">
        <v>5</v>
      </c>
      <c r="S10" s="64">
        <v>8</v>
      </c>
      <c r="T10" s="64">
        <v>6</v>
      </c>
      <c r="U10" s="64">
        <v>5</v>
      </c>
      <c r="V10" s="64">
        <v>5</v>
      </c>
      <c r="W10" s="64">
        <v>5</v>
      </c>
    </row>
    <row r="11" spans="1:23" x14ac:dyDescent="0.2">
      <c r="A11" s="15" t="s">
        <v>15</v>
      </c>
      <c r="B11" s="15" t="s">
        <v>16</v>
      </c>
      <c r="C11" s="64">
        <v>11</v>
      </c>
      <c r="D11" s="64">
        <v>11</v>
      </c>
      <c r="E11" s="64">
        <v>13</v>
      </c>
      <c r="F11" s="64">
        <v>11</v>
      </c>
      <c r="G11" s="64">
        <v>11</v>
      </c>
      <c r="H11" s="64">
        <v>11</v>
      </c>
      <c r="I11" s="64">
        <v>10</v>
      </c>
      <c r="J11" s="64">
        <v>10</v>
      </c>
      <c r="K11" s="64">
        <v>11</v>
      </c>
      <c r="L11" s="64">
        <v>11</v>
      </c>
      <c r="M11" s="64">
        <v>11</v>
      </c>
      <c r="N11" s="64">
        <v>11</v>
      </c>
      <c r="O11" s="64">
        <v>10</v>
      </c>
      <c r="P11" s="64">
        <v>11</v>
      </c>
      <c r="Q11" s="64">
        <v>11</v>
      </c>
      <c r="R11" s="64">
        <v>11</v>
      </c>
      <c r="S11" s="64">
        <v>14</v>
      </c>
      <c r="T11" s="64">
        <v>12</v>
      </c>
      <c r="U11" s="64">
        <v>12</v>
      </c>
      <c r="V11" s="64">
        <v>9</v>
      </c>
      <c r="W11" s="64">
        <v>10</v>
      </c>
    </row>
    <row r="12" spans="1:23" x14ac:dyDescent="0.2">
      <c r="A12" s="15" t="s">
        <v>17</v>
      </c>
      <c r="B12" s="15" t="s">
        <v>18</v>
      </c>
      <c r="C12" s="64">
        <v>23</v>
      </c>
      <c r="D12" s="64">
        <v>21</v>
      </c>
      <c r="E12" s="64">
        <v>21</v>
      </c>
      <c r="F12" s="64">
        <v>21</v>
      </c>
      <c r="G12" s="64">
        <v>21</v>
      </c>
      <c r="H12" s="64">
        <v>21</v>
      </c>
      <c r="I12" s="64">
        <v>21</v>
      </c>
      <c r="J12" s="64">
        <v>21</v>
      </c>
      <c r="K12" s="64">
        <v>21</v>
      </c>
      <c r="L12" s="64">
        <v>22</v>
      </c>
      <c r="M12" s="64">
        <v>21</v>
      </c>
      <c r="N12" s="64">
        <v>21</v>
      </c>
      <c r="O12" s="64">
        <v>22</v>
      </c>
      <c r="P12" s="64">
        <v>22</v>
      </c>
      <c r="Q12" s="64">
        <v>22</v>
      </c>
      <c r="R12" s="64">
        <v>22</v>
      </c>
      <c r="S12" s="64">
        <v>23</v>
      </c>
      <c r="T12" s="64">
        <v>18</v>
      </c>
      <c r="U12" s="64">
        <v>18</v>
      </c>
      <c r="V12" s="64">
        <v>17</v>
      </c>
      <c r="W12" s="64">
        <v>17</v>
      </c>
    </row>
    <row r="13" spans="1:23" x14ac:dyDescent="0.2">
      <c r="A13" s="15" t="s">
        <v>19</v>
      </c>
      <c r="B13" s="15" t="s">
        <v>20</v>
      </c>
      <c r="C13" s="64">
        <v>26</v>
      </c>
      <c r="D13" s="64">
        <v>26</v>
      </c>
      <c r="E13" s="64">
        <v>26</v>
      </c>
      <c r="F13" s="64">
        <v>25</v>
      </c>
      <c r="G13" s="64">
        <v>25</v>
      </c>
      <c r="H13" s="64">
        <v>31</v>
      </c>
      <c r="I13" s="64">
        <v>30</v>
      </c>
      <c r="J13" s="64">
        <v>29</v>
      </c>
      <c r="K13" s="64">
        <v>28</v>
      </c>
      <c r="L13" s="64">
        <v>31</v>
      </c>
      <c r="M13" s="64">
        <v>32</v>
      </c>
      <c r="N13" s="64">
        <v>32</v>
      </c>
      <c r="O13" s="64">
        <v>29</v>
      </c>
      <c r="P13" s="64">
        <v>28</v>
      </c>
      <c r="Q13" s="64">
        <v>28</v>
      </c>
      <c r="R13" s="64">
        <v>28</v>
      </c>
      <c r="S13" s="64">
        <v>25</v>
      </c>
      <c r="T13" s="64">
        <v>25</v>
      </c>
      <c r="U13" s="64">
        <v>25</v>
      </c>
      <c r="V13" s="64">
        <v>27</v>
      </c>
      <c r="W13" s="64">
        <v>27</v>
      </c>
    </row>
    <row r="14" spans="1:23" x14ac:dyDescent="0.2">
      <c r="A14" s="15" t="s">
        <v>21</v>
      </c>
      <c r="B14" s="15" t="s">
        <v>22</v>
      </c>
      <c r="C14" s="64">
        <v>21</v>
      </c>
      <c r="D14" s="64">
        <v>19</v>
      </c>
      <c r="E14" s="64">
        <v>21</v>
      </c>
      <c r="F14" s="64">
        <v>21</v>
      </c>
      <c r="G14" s="64">
        <v>21</v>
      </c>
      <c r="H14" s="64">
        <v>20</v>
      </c>
      <c r="I14" s="64">
        <v>21</v>
      </c>
      <c r="J14" s="64">
        <v>19</v>
      </c>
      <c r="K14" s="64">
        <v>20</v>
      </c>
      <c r="L14" s="64">
        <v>18</v>
      </c>
      <c r="M14" s="64">
        <v>18</v>
      </c>
      <c r="N14" s="64">
        <v>19</v>
      </c>
      <c r="O14" s="64">
        <v>18</v>
      </c>
      <c r="P14" s="64">
        <v>17</v>
      </c>
      <c r="Q14" s="64">
        <v>17</v>
      </c>
      <c r="R14" s="64">
        <v>17</v>
      </c>
      <c r="S14" s="64">
        <v>18</v>
      </c>
      <c r="T14" s="64">
        <v>19</v>
      </c>
      <c r="U14" s="64">
        <v>18</v>
      </c>
      <c r="V14" s="64">
        <v>17</v>
      </c>
      <c r="W14" s="64">
        <v>18</v>
      </c>
    </row>
    <row r="15" spans="1:23" x14ac:dyDescent="0.2">
      <c r="A15" s="15" t="s">
        <v>23</v>
      </c>
      <c r="B15" s="15" t="s">
        <v>24</v>
      </c>
      <c r="C15" s="64">
        <v>5</v>
      </c>
      <c r="D15" s="64">
        <v>5</v>
      </c>
      <c r="E15" s="64">
        <v>5</v>
      </c>
      <c r="F15" s="64">
        <v>4</v>
      </c>
      <c r="G15" s="64">
        <v>4</v>
      </c>
      <c r="H15" s="64">
        <v>5</v>
      </c>
      <c r="I15" s="64">
        <v>5</v>
      </c>
      <c r="J15" s="64">
        <v>5</v>
      </c>
      <c r="K15" s="64">
        <v>5</v>
      </c>
      <c r="L15" s="64">
        <v>5</v>
      </c>
      <c r="M15" s="64">
        <v>4</v>
      </c>
      <c r="N15" s="64">
        <v>4</v>
      </c>
      <c r="O15" s="64">
        <v>4</v>
      </c>
      <c r="P15" s="64">
        <v>4</v>
      </c>
      <c r="Q15" s="64">
        <v>4</v>
      </c>
      <c r="R15" s="64">
        <v>4</v>
      </c>
      <c r="S15" s="64">
        <v>4</v>
      </c>
      <c r="T15" s="64">
        <v>4</v>
      </c>
      <c r="U15" s="64">
        <v>4</v>
      </c>
      <c r="V15" s="64">
        <v>4</v>
      </c>
      <c r="W15" s="64">
        <v>4</v>
      </c>
    </row>
    <row r="16" spans="1:23" x14ac:dyDescent="0.2">
      <c r="A16" s="15" t="s">
        <v>25</v>
      </c>
      <c r="B16" s="15" t="s">
        <v>26</v>
      </c>
      <c r="C16" s="64">
        <v>10</v>
      </c>
      <c r="D16" s="64">
        <v>11</v>
      </c>
      <c r="E16" s="64">
        <v>11</v>
      </c>
      <c r="F16" s="64">
        <v>11</v>
      </c>
      <c r="G16" s="64">
        <v>11</v>
      </c>
      <c r="H16" s="64">
        <v>11</v>
      </c>
      <c r="I16" s="64">
        <v>11</v>
      </c>
      <c r="J16" s="64">
        <v>11</v>
      </c>
      <c r="K16" s="64">
        <v>11</v>
      </c>
      <c r="L16" s="64">
        <v>11</v>
      </c>
      <c r="M16" s="64">
        <v>11</v>
      </c>
      <c r="N16" s="64">
        <v>11</v>
      </c>
      <c r="O16" s="64">
        <v>11</v>
      </c>
      <c r="P16" s="64">
        <v>11</v>
      </c>
      <c r="Q16" s="64">
        <v>11</v>
      </c>
      <c r="R16" s="64">
        <v>11</v>
      </c>
      <c r="S16" s="64">
        <v>11</v>
      </c>
      <c r="T16" s="64">
        <v>11</v>
      </c>
      <c r="U16" s="64">
        <v>10</v>
      </c>
      <c r="V16" s="64">
        <v>10</v>
      </c>
      <c r="W16" s="64">
        <v>10</v>
      </c>
    </row>
    <row r="17" spans="1:23" x14ac:dyDescent="0.2">
      <c r="A17" s="15" t="s">
        <v>27</v>
      </c>
      <c r="B17" s="15" t="s">
        <v>28</v>
      </c>
      <c r="C17" s="64">
        <v>4</v>
      </c>
      <c r="D17" s="64">
        <v>3</v>
      </c>
      <c r="E17" s="64">
        <v>3</v>
      </c>
      <c r="F17" s="64">
        <v>3</v>
      </c>
      <c r="G17" s="64">
        <v>3</v>
      </c>
      <c r="H17" s="64">
        <v>3</v>
      </c>
      <c r="I17" s="64">
        <v>3</v>
      </c>
      <c r="J17" s="64">
        <v>3</v>
      </c>
      <c r="K17" s="64">
        <v>3</v>
      </c>
      <c r="L17" s="64">
        <v>3</v>
      </c>
      <c r="M17" s="64">
        <v>3</v>
      </c>
      <c r="N17" s="64">
        <v>3</v>
      </c>
      <c r="O17" s="64">
        <v>3</v>
      </c>
      <c r="P17" s="64">
        <v>2</v>
      </c>
      <c r="Q17" s="64">
        <v>3</v>
      </c>
      <c r="R17" s="64">
        <v>3</v>
      </c>
      <c r="S17" s="64">
        <v>3</v>
      </c>
      <c r="T17" s="64">
        <v>3</v>
      </c>
      <c r="U17" s="64">
        <v>5</v>
      </c>
      <c r="V17" s="64">
        <v>4</v>
      </c>
      <c r="W17" s="64">
        <v>4</v>
      </c>
    </row>
    <row r="18" spans="1:23" x14ac:dyDescent="0.2">
      <c r="A18" s="15" t="s">
        <v>29</v>
      </c>
      <c r="B18" s="15" t="s">
        <v>30</v>
      </c>
      <c r="C18" s="64">
        <v>10</v>
      </c>
      <c r="D18" s="64">
        <v>11</v>
      </c>
      <c r="E18" s="64">
        <v>8</v>
      </c>
      <c r="F18" s="64">
        <v>8</v>
      </c>
      <c r="G18" s="64">
        <v>9</v>
      </c>
      <c r="H18" s="64">
        <v>10</v>
      </c>
      <c r="I18" s="64">
        <v>9</v>
      </c>
      <c r="J18" s="64">
        <v>9</v>
      </c>
      <c r="K18" s="64">
        <v>9</v>
      </c>
      <c r="L18" s="64">
        <v>9</v>
      </c>
      <c r="M18" s="64">
        <v>9</v>
      </c>
      <c r="N18" s="64">
        <v>9</v>
      </c>
      <c r="O18" s="64">
        <v>9</v>
      </c>
      <c r="P18" s="64">
        <v>9</v>
      </c>
      <c r="Q18" s="64">
        <v>9</v>
      </c>
      <c r="R18" s="64">
        <v>9</v>
      </c>
      <c r="S18" s="64">
        <v>9</v>
      </c>
      <c r="T18" s="64">
        <v>9</v>
      </c>
      <c r="U18" s="64">
        <v>9</v>
      </c>
      <c r="V18" s="64">
        <v>8</v>
      </c>
      <c r="W18" s="64">
        <v>8</v>
      </c>
    </row>
    <row r="19" spans="1:23" x14ac:dyDescent="0.2">
      <c r="A19" s="15" t="s">
        <v>31</v>
      </c>
      <c r="B19" s="15" t="s">
        <v>32</v>
      </c>
      <c r="C19" s="64">
        <v>12</v>
      </c>
      <c r="D19" s="64">
        <v>12</v>
      </c>
      <c r="E19" s="64">
        <v>11</v>
      </c>
      <c r="F19" s="64">
        <v>13</v>
      </c>
      <c r="G19" s="64">
        <v>12</v>
      </c>
      <c r="H19" s="64">
        <v>12</v>
      </c>
      <c r="I19" s="64">
        <v>12</v>
      </c>
      <c r="J19" s="64">
        <v>13</v>
      </c>
      <c r="K19" s="64">
        <v>13</v>
      </c>
      <c r="L19" s="64">
        <v>13</v>
      </c>
      <c r="M19" s="64">
        <v>13</v>
      </c>
      <c r="N19" s="64">
        <v>13</v>
      </c>
      <c r="O19" s="64">
        <v>12</v>
      </c>
      <c r="P19" s="64">
        <v>12</v>
      </c>
      <c r="Q19" s="64">
        <v>12</v>
      </c>
      <c r="R19" s="64">
        <v>12</v>
      </c>
      <c r="S19" s="64">
        <v>15</v>
      </c>
      <c r="T19" s="64">
        <v>15</v>
      </c>
      <c r="U19" s="64">
        <v>16</v>
      </c>
      <c r="V19" s="64">
        <v>15</v>
      </c>
      <c r="W19" s="64">
        <v>14</v>
      </c>
    </row>
    <row r="20" spans="1:23" x14ac:dyDescent="0.2">
      <c r="A20" s="15" t="s">
        <v>33</v>
      </c>
      <c r="B20" s="15" t="s">
        <v>34</v>
      </c>
      <c r="C20" s="64">
        <v>28</v>
      </c>
      <c r="D20" s="64">
        <v>33</v>
      </c>
      <c r="E20" s="64">
        <v>31</v>
      </c>
      <c r="F20" s="64">
        <v>32</v>
      </c>
      <c r="G20" s="64">
        <v>33</v>
      </c>
      <c r="H20" s="64">
        <v>28</v>
      </c>
      <c r="I20" s="64">
        <v>29</v>
      </c>
      <c r="J20" s="64">
        <v>29</v>
      </c>
      <c r="K20" s="64">
        <v>30</v>
      </c>
      <c r="L20" s="64">
        <v>31</v>
      </c>
      <c r="M20" s="64">
        <v>30</v>
      </c>
      <c r="N20" s="64">
        <v>30</v>
      </c>
      <c r="O20" s="64">
        <v>31</v>
      </c>
      <c r="P20" s="64">
        <v>29</v>
      </c>
      <c r="Q20" s="64">
        <v>29</v>
      </c>
      <c r="R20" s="64">
        <v>29</v>
      </c>
      <c r="S20" s="64">
        <v>35</v>
      </c>
      <c r="T20" s="64">
        <v>34</v>
      </c>
      <c r="U20" s="64">
        <v>32</v>
      </c>
      <c r="V20" s="64">
        <v>29</v>
      </c>
      <c r="W20" s="64">
        <v>28</v>
      </c>
    </row>
    <row r="21" spans="1:23" x14ac:dyDescent="0.2">
      <c r="A21" s="15" t="s">
        <v>35</v>
      </c>
      <c r="B21" s="15" t="s">
        <v>36</v>
      </c>
      <c r="C21" s="64">
        <v>24</v>
      </c>
      <c r="D21" s="64">
        <v>26</v>
      </c>
      <c r="E21" s="64">
        <v>26</v>
      </c>
      <c r="F21" s="64">
        <v>26</v>
      </c>
      <c r="G21" s="64">
        <v>26</v>
      </c>
      <c r="H21" s="64">
        <v>26</v>
      </c>
      <c r="I21" s="64">
        <v>26</v>
      </c>
      <c r="J21" s="64">
        <v>26</v>
      </c>
      <c r="K21" s="64">
        <v>26</v>
      </c>
      <c r="L21" s="64">
        <v>25</v>
      </c>
      <c r="M21" s="64">
        <v>25</v>
      </c>
      <c r="N21" s="64">
        <v>26</v>
      </c>
      <c r="O21" s="64">
        <v>24</v>
      </c>
      <c r="P21" s="64">
        <v>25</v>
      </c>
      <c r="Q21" s="64">
        <v>24</v>
      </c>
      <c r="R21" s="64">
        <v>24</v>
      </c>
      <c r="S21" s="64">
        <v>29</v>
      </c>
      <c r="T21" s="64">
        <v>28</v>
      </c>
      <c r="U21" s="64">
        <v>26</v>
      </c>
      <c r="V21" s="64">
        <v>26</v>
      </c>
      <c r="W21" s="64">
        <v>24</v>
      </c>
    </row>
    <row r="22" spans="1:23" x14ac:dyDescent="0.2">
      <c r="A22" s="15" t="s">
        <v>37</v>
      </c>
      <c r="B22" s="15" t="s">
        <v>38</v>
      </c>
      <c r="C22" s="64">
        <v>8</v>
      </c>
      <c r="D22" s="64">
        <v>8</v>
      </c>
      <c r="E22" s="64">
        <v>8</v>
      </c>
      <c r="F22" s="64">
        <v>8</v>
      </c>
      <c r="G22" s="64">
        <v>9</v>
      </c>
      <c r="H22" s="64">
        <v>8</v>
      </c>
      <c r="I22" s="64">
        <v>7</v>
      </c>
      <c r="J22" s="64">
        <v>6</v>
      </c>
      <c r="K22" s="64">
        <v>7</v>
      </c>
      <c r="L22" s="64">
        <v>7</v>
      </c>
      <c r="M22" s="64">
        <v>7</v>
      </c>
      <c r="N22" s="64">
        <v>7</v>
      </c>
      <c r="O22" s="64">
        <v>7</v>
      </c>
      <c r="P22" s="64">
        <v>7</v>
      </c>
      <c r="Q22" s="64">
        <v>7</v>
      </c>
      <c r="R22" s="64">
        <v>7</v>
      </c>
      <c r="S22" s="64">
        <v>8</v>
      </c>
      <c r="T22" s="64">
        <v>7</v>
      </c>
      <c r="U22" s="64">
        <v>7</v>
      </c>
      <c r="V22" s="64">
        <v>7</v>
      </c>
      <c r="W22" s="64">
        <v>7</v>
      </c>
    </row>
    <row r="23" spans="1:23" x14ac:dyDescent="0.2">
      <c r="A23" s="15" t="s">
        <v>39</v>
      </c>
      <c r="B23" s="15" t="s">
        <v>40</v>
      </c>
      <c r="C23" s="64">
        <v>12</v>
      </c>
      <c r="D23" s="64">
        <v>11</v>
      </c>
      <c r="E23" s="64">
        <v>11</v>
      </c>
      <c r="F23" s="64">
        <v>12</v>
      </c>
      <c r="G23" s="64">
        <v>11</v>
      </c>
      <c r="H23" s="64">
        <v>11</v>
      </c>
      <c r="I23" s="64">
        <v>11</v>
      </c>
      <c r="J23" s="64">
        <v>11</v>
      </c>
      <c r="K23" s="64">
        <v>11</v>
      </c>
      <c r="L23" s="64">
        <v>11</v>
      </c>
      <c r="M23" s="64">
        <v>10</v>
      </c>
      <c r="N23" s="64">
        <v>11</v>
      </c>
      <c r="O23" s="64">
        <v>10</v>
      </c>
      <c r="P23" s="64">
        <v>10</v>
      </c>
      <c r="Q23" s="64">
        <v>10</v>
      </c>
      <c r="R23" s="64">
        <v>10</v>
      </c>
      <c r="S23" s="64">
        <v>11</v>
      </c>
      <c r="T23" s="64">
        <v>11</v>
      </c>
      <c r="U23" s="64">
        <v>11</v>
      </c>
      <c r="V23" s="64">
        <v>11</v>
      </c>
      <c r="W23" s="64">
        <v>11</v>
      </c>
    </row>
    <row r="24" spans="1:23" x14ac:dyDescent="0.2">
      <c r="A24" s="15" t="s">
        <v>41</v>
      </c>
      <c r="B24" s="15" t="s">
        <v>42</v>
      </c>
      <c r="C24" s="64">
        <v>24</v>
      </c>
      <c r="D24" s="64">
        <v>21</v>
      </c>
      <c r="E24" s="64">
        <v>24</v>
      </c>
      <c r="F24" s="64">
        <v>24</v>
      </c>
      <c r="G24" s="64">
        <v>23</v>
      </c>
      <c r="H24" s="64">
        <v>22</v>
      </c>
      <c r="I24" s="64">
        <v>21</v>
      </c>
      <c r="J24" s="64">
        <v>21</v>
      </c>
      <c r="K24" s="64">
        <v>21</v>
      </c>
      <c r="L24" s="64">
        <v>22</v>
      </c>
      <c r="M24" s="64">
        <v>22</v>
      </c>
      <c r="N24" s="64">
        <v>21</v>
      </c>
      <c r="O24" s="64">
        <v>20</v>
      </c>
      <c r="P24" s="64">
        <v>23</v>
      </c>
      <c r="Q24" s="64">
        <v>23</v>
      </c>
      <c r="R24" s="64">
        <v>22</v>
      </c>
      <c r="S24" s="64">
        <v>22</v>
      </c>
      <c r="T24" s="64">
        <v>20</v>
      </c>
      <c r="U24" s="64">
        <v>21</v>
      </c>
      <c r="V24" s="64">
        <v>19</v>
      </c>
      <c r="W24" s="64">
        <v>19</v>
      </c>
    </row>
    <row r="25" spans="1:23" x14ac:dyDescent="0.2">
      <c r="A25" s="15" t="s">
        <v>43</v>
      </c>
      <c r="B25" s="15" t="s">
        <v>44</v>
      </c>
      <c r="C25" s="64">
        <v>6</v>
      </c>
      <c r="D25" s="64">
        <v>8</v>
      </c>
      <c r="E25" s="64">
        <v>6</v>
      </c>
      <c r="F25" s="64">
        <v>6</v>
      </c>
      <c r="G25" s="64">
        <v>6</v>
      </c>
      <c r="H25" s="64">
        <v>6</v>
      </c>
      <c r="I25" s="64">
        <v>6</v>
      </c>
      <c r="J25" s="64">
        <v>6</v>
      </c>
      <c r="K25" s="64">
        <v>6</v>
      </c>
      <c r="L25" s="64">
        <v>6</v>
      </c>
      <c r="M25" s="64">
        <v>6</v>
      </c>
      <c r="N25" s="64">
        <v>6</v>
      </c>
      <c r="O25" s="64">
        <v>6</v>
      </c>
      <c r="P25" s="64">
        <v>6</v>
      </c>
      <c r="Q25" s="64">
        <v>6</v>
      </c>
      <c r="R25" s="64">
        <v>6</v>
      </c>
      <c r="S25" s="64">
        <v>7</v>
      </c>
      <c r="T25" s="64">
        <v>7</v>
      </c>
      <c r="U25" s="64">
        <v>6</v>
      </c>
      <c r="V25" s="64">
        <v>6</v>
      </c>
      <c r="W25" s="64">
        <v>6</v>
      </c>
    </row>
    <row r="26" spans="1:23" x14ac:dyDescent="0.2">
      <c r="A26" s="15" t="s">
        <v>45</v>
      </c>
      <c r="B26" s="15" t="s">
        <v>46</v>
      </c>
      <c r="C26" s="64">
        <v>8</v>
      </c>
      <c r="D26" s="64">
        <v>9</v>
      </c>
      <c r="E26" s="64">
        <v>8</v>
      </c>
      <c r="F26" s="64">
        <v>8</v>
      </c>
      <c r="G26" s="64">
        <v>8</v>
      </c>
      <c r="H26" s="64">
        <v>9</v>
      </c>
      <c r="I26" s="64">
        <v>9</v>
      </c>
      <c r="J26" s="64">
        <v>8</v>
      </c>
      <c r="K26" s="64">
        <v>9</v>
      </c>
      <c r="L26" s="64">
        <v>9</v>
      </c>
      <c r="M26" s="64">
        <v>8</v>
      </c>
      <c r="N26" s="64">
        <v>8</v>
      </c>
      <c r="O26" s="64">
        <v>8</v>
      </c>
      <c r="P26" s="64">
        <v>8</v>
      </c>
      <c r="Q26" s="64">
        <v>8</v>
      </c>
      <c r="R26" s="64">
        <v>8</v>
      </c>
      <c r="S26" s="64">
        <v>9</v>
      </c>
      <c r="T26" s="64">
        <v>9</v>
      </c>
      <c r="U26" s="64">
        <v>9</v>
      </c>
      <c r="V26" s="64">
        <v>9</v>
      </c>
      <c r="W26" s="64">
        <v>9</v>
      </c>
    </row>
    <row r="27" spans="1:23" x14ac:dyDescent="0.2">
      <c r="A27" s="15" t="s">
        <v>65</v>
      </c>
      <c r="B27" s="15" t="s">
        <v>66</v>
      </c>
      <c r="C27" s="64">
        <v>7</v>
      </c>
      <c r="D27" s="64">
        <v>11</v>
      </c>
      <c r="E27" s="64">
        <v>11</v>
      </c>
      <c r="F27" s="64">
        <v>11</v>
      </c>
      <c r="G27" s="64">
        <v>11</v>
      </c>
      <c r="H27" s="64">
        <v>12</v>
      </c>
      <c r="I27" s="64">
        <v>12</v>
      </c>
      <c r="J27" s="64">
        <v>12</v>
      </c>
      <c r="K27" s="64">
        <v>12</v>
      </c>
      <c r="L27" s="64">
        <v>11</v>
      </c>
      <c r="M27" s="64">
        <v>6</v>
      </c>
      <c r="N27" s="64">
        <v>12</v>
      </c>
      <c r="O27" s="64">
        <v>13</v>
      </c>
      <c r="P27" s="64">
        <v>11</v>
      </c>
      <c r="Q27" s="64">
        <v>9</v>
      </c>
      <c r="R27" s="64">
        <v>10</v>
      </c>
      <c r="S27" s="64">
        <v>7</v>
      </c>
      <c r="T27" s="64">
        <v>8</v>
      </c>
      <c r="U27" s="64">
        <v>8</v>
      </c>
      <c r="V27" s="64">
        <v>10</v>
      </c>
      <c r="W27" s="64">
        <v>10</v>
      </c>
    </row>
    <row r="28" spans="1:23" x14ac:dyDescent="0.2">
      <c r="A28" s="15" t="s">
        <v>67</v>
      </c>
      <c r="B28" s="15" t="s">
        <v>68</v>
      </c>
      <c r="C28" s="64">
        <v>9</v>
      </c>
      <c r="D28" s="64">
        <v>6</v>
      </c>
      <c r="E28" s="64">
        <v>6</v>
      </c>
      <c r="F28" s="64">
        <v>7</v>
      </c>
      <c r="G28" s="64">
        <v>7</v>
      </c>
      <c r="H28" s="64">
        <v>7</v>
      </c>
      <c r="I28" s="64">
        <v>7</v>
      </c>
      <c r="J28" s="64">
        <v>7</v>
      </c>
      <c r="K28" s="64">
        <v>7</v>
      </c>
      <c r="L28" s="64">
        <v>7</v>
      </c>
      <c r="M28" s="64">
        <v>6</v>
      </c>
      <c r="N28" s="64">
        <v>6</v>
      </c>
      <c r="O28" s="64">
        <v>7</v>
      </c>
      <c r="P28" s="64">
        <v>8</v>
      </c>
      <c r="Q28" s="64">
        <v>8</v>
      </c>
      <c r="R28" s="64">
        <v>8</v>
      </c>
      <c r="S28" s="64">
        <v>9</v>
      </c>
      <c r="T28" s="64">
        <v>9</v>
      </c>
      <c r="U28" s="64">
        <v>8</v>
      </c>
      <c r="V28" s="64">
        <v>7</v>
      </c>
      <c r="W28" s="64">
        <v>6</v>
      </c>
    </row>
    <row r="29" spans="1:23" x14ac:dyDescent="0.2">
      <c r="A29" s="15" t="s">
        <v>47</v>
      </c>
      <c r="B29" s="15" t="s">
        <v>48</v>
      </c>
      <c r="C29" s="64">
        <v>8</v>
      </c>
      <c r="D29" s="64">
        <v>9</v>
      </c>
      <c r="E29" s="64">
        <v>8</v>
      </c>
      <c r="F29" s="64">
        <v>7</v>
      </c>
      <c r="G29" s="64">
        <v>11</v>
      </c>
      <c r="H29" s="64">
        <v>11</v>
      </c>
      <c r="I29" s="64">
        <v>9</v>
      </c>
      <c r="J29" s="64">
        <v>9</v>
      </c>
      <c r="K29" s="64">
        <v>10</v>
      </c>
      <c r="L29" s="64">
        <v>11</v>
      </c>
      <c r="M29" s="64">
        <v>10</v>
      </c>
      <c r="N29" s="64">
        <v>11</v>
      </c>
      <c r="O29" s="64">
        <v>10</v>
      </c>
      <c r="P29" s="64">
        <v>10</v>
      </c>
      <c r="Q29" s="64">
        <v>11</v>
      </c>
      <c r="R29" s="64">
        <v>11</v>
      </c>
      <c r="S29" s="64">
        <v>13</v>
      </c>
      <c r="T29" s="64">
        <v>11</v>
      </c>
      <c r="U29" s="64">
        <v>10</v>
      </c>
      <c r="V29" s="64">
        <v>10</v>
      </c>
      <c r="W29" s="64">
        <v>10</v>
      </c>
    </row>
    <row r="30" spans="1:23" x14ac:dyDescent="0.2">
      <c r="A30" s="15" t="s">
        <v>49</v>
      </c>
      <c r="B30" s="15" t="s">
        <v>50</v>
      </c>
      <c r="C30" s="64">
        <v>16</v>
      </c>
      <c r="D30" s="64">
        <v>17</v>
      </c>
      <c r="E30" s="64">
        <v>14</v>
      </c>
      <c r="F30" s="64">
        <v>16</v>
      </c>
      <c r="G30" s="64">
        <v>16</v>
      </c>
      <c r="H30" s="64">
        <v>16</v>
      </c>
      <c r="I30" s="64">
        <v>16</v>
      </c>
      <c r="J30" s="64">
        <v>17</v>
      </c>
      <c r="K30" s="64">
        <v>17</v>
      </c>
      <c r="L30" s="64">
        <v>17</v>
      </c>
      <c r="M30" s="64">
        <v>16</v>
      </c>
      <c r="N30" s="64">
        <v>17</v>
      </c>
      <c r="O30" s="64">
        <v>17</v>
      </c>
      <c r="P30" s="64">
        <v>14</v>
      </c>
      <c r="Q30" s="64">
        <v>14</v>
      </c>
      <c r="R30" s="64">
        <v>14</v>
      </c>
      <c r="S30" s="64">
        <v>18</v>
      </c>
      <c r="T30" s="64">
        <v>16</v>
      </c>
      <c r="U30" s="64">
        <v>15</v>
      </c>
      <c r="V30" s="64">
        <v>14</v>
      </c>
      <c r="W30" s="64">
        <v>13</v>
      </c>
    </row>
    <row r="31" spans="1:23" x14ac:dyDescent="0.2">
      <c r="A31" s="15" t="s">
        <v>51</v>
      </c>
      <c r="B31" s="15" t="s">
        <v>52</v>
      </c>
      <c r="C31" s="64">
        <v>6</v>
      </c>
      <c r="D31" s="64">
        <v>7</v>
      </c>
      <c r="E31" s="64">
        <v>6</v>
      </c>
      <c r="F31" s="64">
        <v>7</v>
      </c>
      <c r="G31" s="64">
        <v>6</v>
      </c>
      <c r="H31" s="64">
        <v>6</v>
      </c>
      <c r="I31" s="64">
        <v>6</v>
      </c>
      <c r="J31" s="64">
        <v>6</v>
      </c>
      <c r="K31" s="64">
        <v>6</v>
      </c>
      <c r="L31" s="64">
        <v>6</v>
      </c>
      <c r="M31" s="64">
        <v>6</v>
      </c>
      <c r="N31" s="64">
        <v>6</v>
      </c>
      <c r="O31" s="64">
        <v>6</v>
      </c>
      <c r="P31" s="64">
        <v>6</v>
      </c>
      <c r="Q31" s="64">
        <v>6</v>
      </c>
      <c r="R31" s="64">
        <v>6</v>
      </c>
      <c r="S31" s="64">
        <v>7</v>
      </c>
      <c r="T31" s="64">
        <v>7</v>
      </c>
      <c r="U31" s="64">
        <v>7</v>
      </c>
      <c r="V31" s="64">
        <v>6</v>
      </c>
      <c r="W31" s="64">
        <v>6</v>
      </c>
    </row>
    <row r="32" spans="1:23" x14ac:dyDescent="0.2">
      <c r="A32" s="15" t="s">
        <v>53</v>
      </c>
      <c r="B32" s="15" t="s">
        <v>54</v>
      </c>
      <c r="C32" s="64">
        <v>12</v>
      </c>
      <c r="D32" s="64">
        <v>13</v>
      </c>
      <c r="E32" s="64">
        <v>12</v>
      </c>
      <c r="F32" s="64">
        <v>12</v>
      </c>
      <c r="G32" s="64">
        <v>12</v>
      </c>
      <c r="H32" s="64">
        <v>13</v>
      </c>
      <c r="I32" s="64">
        <v>12</v>
      </c>
      <c r="J32" s="64">
        <v>12</v>
      </c>
      <c r="K32" s="64">
        <v>12</v>
      </c>
      <c r="L32" s="64">
        <v>12</v>
      </c>
      <c r="M32" s="64">
        <v>12</v>
      </c>
      <c r="N32" s="64">
        <v>12</v>
      </c>
      <c r="O32" s="64">
        <v>13</v>
      </c>
      <c r="P32" s="64">
        <v>13</v>
      </c>
      <c r="Q32" s="64">
        <v>13</v>
      </c>
      <c r="R32" s="64">
        <v>13</v>
      </c>
      <c r="S32" s="64">
        <v>15</v>
      </c>
      <c r="T32" s="64">
        <v>15</v>
      </c>
      <c r="U32" s="64">
        <v>13</v>
      </c>
      <c r="V32" s="64">
        <v>13</v>
      </c>
      <c r="W32" s="64">
        <v>13</v>
      </c>
    </row>
    <row r="33" spans="1:23" x14ac:dyDescent="0.2">
      <c r="A33" s="15" t="s">
        <v>55</v>
      </c>
      <c r="B33" s="15" t="s">
        <v>56</v>
      </c>
      <c r="C33" s="64">
        <v>13</v>
      </c>
      <c r="D33" s="64">
        <v>15</v>
      </c>
      <c r="E33" s="64">
        <v>11</v>
      </c>
      <c r="F33" s="64">
        <v>12</v>
      </c>
      <c r="G33" s="64">
        <v>12</v>
      </c>
      <c r="H33" s="64">
        <v>12</v>
      </c>
      <c r="I33" s="64">
        <v>12</v>
      </c>
      <c r="J33" s="64">
        <v>12</v>
      </c>
      <c r="K33" s="64">
        <v>12</v>
      </c>
      <c r="L33" s="64">
        <v>12</v>
      </c>
      <c r="M33" s="64">
        <v>12</v>
      </c>
      <c r="N33" s="64">
        <v>12</v>
      </c>
      <c r="O33" s="64">
        <v>12</v>
      </c>
      <c r="P33" s="64">
        <v>12</v>
      </c>
      <c r="Q33" s="64">
        <v>12</v>
      </c>
      <c r="R33" s="64">
        <v>12</v>
      </c>
      <c r="S33" s="64">
        <v>12</v>
      </c>
      <c r="T33" s="64">
        <v>13</v>
      </c>
      <c r="U33" s="64">
        <v>11</v>
      </c>
      <c r="V33" s="64">
        <v>11</v>
      </c>
      <c r="W33" s="64">
        <v>12</v>
      </c>
    </row>
    <row r="34" spans="1:23" x14ac:dyDescent="0.2">
      <c r="A34" s="15" t="s">
        <v>57</v>
      </c>
      <c r="B34" s="15" t="s">
        <v>58</v>
      </c>
      <c r="C34" s="64">
        <v>16</v>
      </c>
      <c r="D34" s="64">
        <v>15</v>
      </c>
      <c r="E34" s="64">
        <v>16</v>
      </c>
      <c r="F34" s="64">
        <v>15</v>
      </c>
      <c r="G34" s="64">
        <v>15</v>
      </c>
      <c r="H34" s="64">
        <v>16</v>
      </c>
      <c r="I34" s="64">
        <v>16</v>
      </c>
      <c r="J34" s="64">
        <v>16</v>
      </c>
      <c r="K34" s="64">
        <v>16</v>
      </c>
      <c r="L34" s="64">
        <v>16</v>
      </c>
      <c r="M34" s="64">
        <v>16</v>
      </c>
      <c r="N34" s="64">
        <v>16</v>
      </c>
      <c r="O34" s="64">
        <v>16</v>
      </c>
      <c r="P34" s="64">
        <v>16</v>
      </c>
      <c r="Q34" s="64">
        <v>16</v>
      </c>
      <c r="R34" s="64">
        <v>15</v>
      </c>
      <c r="S34" s="64">
        <v>20</v>
      </c>
      <c r="T34" s="64">
        <v>15</v>
      </c>
      <c r="U34" s="64">
        <v>15</v>
      </c>
      <c r="V34" s="64">
        <v>14</v>
      </c>
      <c r="W34" s="64">
        <v>15</v>
      </c>
    </row>
    <row r="35" spans="1:23" x14ac:dyDescent="0.2">
      <c r="A35" s="15" t="s">
        <v>59</v>
      </c>
      <c r="B35" s="15" t="s">
        <v>60</v>
      </c>
      <c r="C35" s="64">
        <v>9</v>
      </c>
      <c r="D35" s="64">
        <v>9</v>
      </c>
      <c r="E35" s="64">
        <v>9</v>
      </c>
      <c r="F35" s="64">
        <v>9</v>
      </c>
      <c r="G35" s="64">
        <v>10</v>
      </c>
      <c r="H35" s="64">
        <v>10</v>
      </c>
      <c r="I35" s="64">
        <v>9</v>
      </c>
      <c r="J35" s="64">
        <v>8</v>
      </c>
      <c r="K35" s="64">
        <v>8</v>
      </c>
      <c r="L35" s="64">
        <v>8</v>
      </c>
      <c r="M35" s="64">
        <v>8</v>
      </c>
      <c r="N35" s="64">
        <v>8</v>
      </c>
      <c r="O35" s="64">
        <v>8</v>
      </c>
      <c r="P35" s="64">
        <v>8</v>
      </c>
      <c r="Q35" s="64">
        <v>8</v>
      </c>
      <c r="R35" s="64">
        <v>7</v>
      </c>
      <c r="S35" s="64">
        <v>10</v>
      </c>
      <c r="T35" s="64">
        <v>9</v>
      </c>
      <c r="U35" s="64">
        <v>9</v>
      </c>
      <c r="V35" s="64">
        <v>8</v>
      </c>
      <c r="W35" s="64">
        <v>7</v>
      </c>
    </row>
    <row r="36" spans="1:23" x14ac:dyDescent="0.2">
      <c r="A36" s="15" t="s">
        <v>61</v>
      </c>
      <c r="B36" s="15" t="s">
        <v>62</v>
      </c>
      <c r="C36" s="64">
        <v>8</v>
      </c>
      <c r="D36" s="64">
        <v>8</v>
      </c>
      <c r="E36" s="64">
        <v>7</v>
      </c>
      <c r="F36" s="64">
        <v>7</v>
      </c>
      <c r="G36" s="64">
        <v>8</v>
      </c>
      <c r="H36" s="64">
        <v>6</v>
      </c>
      <c r="I36" s="64">
        <v>6</v>
      </c>
      <c r="J36" s="64">
        <v>5</v>
      </c>
      <c r="K36" s="64">
        <v>6</v>
      </c>
      <c r="L36" s="64">
        <v>6</v>
      </c>
      <c r="M36" s="64">
        <v>4</v>
      </c>
      <c r="N36" s="64">
        <v>4</v>
      </c>
      <c r="O36" s="64">
        <v>4</v>
      </c>
      <c r="P36" s="64">
        <v>5</v>
      </c>
      <c r="Q36" s="64">
        <v>5</v>
      </c>
      <c r="R36" s="64">
        <v>5</v>
      </c>
      <c r="S36" s="64">
        <v>5</v>
      </c>
      <c r="T36" s="64">
        <v>5</v>
      </c>
      <c r="U36" s="64">
        <v>5</v>
      </c>
      <c r="V36" s="64">
        <v>5</v>
      </c>
      <c r="W36" s="64">
        <v>4</v>
      </c>
    </row>
    <row r="37" spans="1:23" x14ac:dyDescent="0.2">
      <c r="A37" s="15" t="s">
        <v>63</v>
      </c>
      <c r="B37" s="15" t="s">
        <v>64</v>
      </c>
      <c r="C37" s="64">
        <v>31</v>
      </c>
      <c r="D37" s="64">
        <v>30</v>
      </c>
      <c r="E37" s="64">
        <v>31</v>
      </c>
      <c r="F37" s="64">
        <v>31</v>
      </c>
      <c r="G37" s="64">
        <v>25</v>
      </c>
      <c r="H37" s="64">
        <v>27</v>
      </c>
      <c r="I37" s="64">
        <v>24</v>
      </c>
      <c r="J37" s="64">
        <v>25</v>
      </c>
      <c r="K37" s="64">
        <v>24</v>
      </c>
      <c r="L37" s="64">
        <v>24</v>
      </c>
      <c r="M37" s="64">
        <v>24</v>
      </c>
      <c r="N37" s="64">
        <v>24</v>
      </c>
      <c r="O37" s="64">
        <v>25</v>
      </c>
      <c r="P37" s="64">
        <v>24</v>
      </c>
      <c r="Q37" s="64">
        <v>24</v>
      </c>
      <c r="R37" s="64">
        <v>24</v>
      </c>
      <c r="S37" s="64">
        <v>27</v>
      </c>
      <c r="T37" s="64">
        <v>26</v>
      </c>
      <c r="U37" s="64">
        <v>23</v>
      </c>
      <c r="V37" s="64">
        <v>21</v>
      </c>
      <c r="W37" s="64">
        <v>22</v>
      </c>
    </row>
    <row r="38" spans="1:23" x14ac:dyDescent="0.2">
      <c r="A38" s="15" t="s">
        <v>69</v>
      </c>
      <c r="B38" s="15" t="s">
        <v>70</v>
      </c>
      <c r="C38" s="64">
        <v>10</v>
      </c>
      <c r="D38" s="64">
        <v>11</v>
      </c>
      <c r="E38" s="64">
        <v>11</v>
      </c>
      <c r="F38" s="64">
        <v>12</v>
      </c>
      <c r="G38" s="64">
        <v>12</v>
      </c>
      <c r="H38" s="64">
        <v>11</v>
      </c>
      <c r="I38" s="64">
        <v>11</v>
      </c>
      <c r="J38" s="64">
        <v>10</v>
      </c>
      <c r="K38" s="64">
        <v>12</v>
      </c>
      <c r="L38" s="64">
        <v>12</v>
      </c>
      <c r="M38" s="64">
        <v>12</v>
      </c>
      <c r="N38" s="64">
        <v>10</v>
      </c>
      <c r="O38" s="64">
        <v>9</v>
      </c>
      <c r="P38" s="64">
        <v>11</v>
      </c>
      <c r="Q38" s="64">
        <v>10</v>
      </c>
      <c r="R38" s="64">
        <v>10</v>
      </c>
      <c r="S38" s="64">
        <v>10</v>
      </c>
      <c r="T38" s="64">
        <v>9</v>
      </c>
      <c r="U38" s="64">
        <v>9</v>
      </c>
      <c r="V38" s="64">
        <v>8</v>
      </c>
      <c r="W38" s="64">
        <v>9</v>
      </c>
    </row>
    <row r="39" spans="1:23" x14ac:dyDescent="0.2">
      <c r="A39" s="15" t="s">
        <v>71</v>
      </c>
      <c r="B39" s="15" t="s">
        <v>72</v>
      </c>
      <c r="C39" s="64">
        <v>27</v>
      </c>
      <c r="D39" s="64">
        <v>27</v>
      </c>
      <c r="E39" s="64">
        <v>28</v>
      </c>
      <c r="F39" s="64">
        <v>27</v>
      </c>
      <c r="G39" s="64">
        <v>29</v>
      </c>
      <c r="H39" s="64">
        <v>28</v>
      </c>
      <c r="I39" s="64">
        <v>29</v>
      </c>
      <c r="J39" s="64">
        <v>28</v>
      </c>
      <c r="K39" s="64">
        <v>29</v>
      </c>
      <c r="L39" s="64">
        <v>28</v>
      </c>
      <c r="M39" s="64">
        <v>26</v>
      </c>
      <c r="N39" s="64">
        <v>27</v>
      </c>
      <c r="O39" s="64">
        <v>28</v>
      </c>
      <c r="P39" s="64">
        <v>27</v>
      </c>
      <c r="Q39" s="64">
        <v>28</v>
      </c>
      <c r="R39" s="64">
        <v>29</v>
      </c>
      <c r="S39" s="64">
        <v>30</v>
      </c>
      <c r="T39" s="64">
        <v>27</v>
      </c>
      <c r="U39" s="64">
        <v>25</v>
      </c>
      <c r="V39" s="64">
        <v>28</v>
      </c>
      <c r="W39" s="64">
        <v>28</v>
      </c>
    </row>
    <row r="40" spans="1:23" x14ac:dyDescent="0.2">
      <c r="A40" s="15" t="s">
        <v>73</v>
      </c>
      <c r="B40" s="15" t="s">
        <v>74</v>
      </c>
      <c r="C40" s="64">
        <v>16</v>
      </c>
      <c r="D40" s="64">
        <v>14</v>
      </c>
      <c r="E40" s="64">
        <v>14</v>
      </c>
      <c r="F40" s="64">
        <v>14</v>
      </c>
      <c r="G40" s="64">
        <v>14</v>
      </c>
      <c r="H40" s="64">
        <v>15</v>
      </c>
      <c r="I40" s="64">
        <v>14</v>
      </c>
      <c r="J40" s="64">
        <v>16</v>
      </c>
      <c r="K40" s="64">
        <v>15</v>
      </c>
      <c r="L40" s="64">
        <v>15</v>
      </c>
      <c r="M40" s="64">
        <v>15</v>
      </c>
      <c r="N40" s="64">
        <v>15</v>
      </c>
      <c r="O40" s="64">
        <v>15</v>
      </c>
      <c r="P40" s="64">
        <v>15</v>
      </c>
      <c r="Q40" s="64">
        <v>15</v>
      </c>
      <c r="R40" s="64">
        <v>15</v>
      </c>
      <c r="S40" s="64">
        <v>16</v>
      </c>
      <c r="T40" s="64">
        <v>16</v>
      </c>
      <c r="U40" s="64">
        <v>15</v>
      </c>
      <c r="V40" s="64">
        <v>15</v>
      </c>
      <c r="W40" s="64">
        <v>15</v>
      </c>
    </row>
    <row r="41" spans="1:23" x14ac:dyDescent="0.2">
      <c r="A41" s="15" t="s">
        <v>75</v>
      </c>
      <c r="B41" s="15" t="s">
        <v>76</v>
      </c>
      <c r="C41" s="64">
        <v>42</v>
      </c>
      <c r="D41" s="64">
        <v>42</v>
      </c>
      <c r="E41" s="64">
        <v>40</v>
      </c>
      <c r="F41" s="64">
        <v>39</v>
      </c>
      <c r="G41" s="64">
        <v>38</v>
      </c>
      <c r="H41" s="64">
        <v>36</v>
      </c>
      <c r="I41" s="64">
        <v>37</v>
      </c>
      <c r="J41" s="64">
        <v>34</v>
      </c>
      <c r="K41" s="64">
        <v>34</v>
      </c>
      <c r="L41" s="64">
        <v>33</v>
      </c>
      <c r="M41" s="64">
        <v>32</v>
      </c>
      <c r="N41" s="64">
        <v>34</v>
      </c>
      <c r="O41" s="64">
        <v>35</v>
      </c>
      <c r="P41" s="64">
        <v>34</v>
      </c>
      <c r="Q41" s="64">
        <v>33</v>
      </c>
      <c r="R41" s="64">
        <v>32</v>
      </c>
      <c r="S41" s="64">
        <v>39</v>
      </c>
      <c r="T41" s="64">
        <v>31</v>
      </c>
      <c r="U41" s="64">
        <v>31</v>
      </c>
      <c r="V41" s="64">
        <v>30</v>
      </c>
      <c r="W41" s="64">
        <v>30</v>
      </c>
    </row>
    <row r="42" spans="1:23" x14ac:dyDescent="0.2">
      <c r="A42" s="15" t="s">
        <v>77</v>
      </c>
      <c r="B42" s="15" t="s">
        <v>78</v>
      </c>
      <c r="C42" s="64">
        <v>20</v>
      </c>
      <c r="D42" s="64">
        <v>19</v>
      </c>
      <c r="E42" s="64">
        <v>19</v>
      </c>
      <c r="F42" s="64">
        <v>21</v>
      </c>
      <c r="G42" s="64">
        <v>19</v>
      </c>
      <c r="H42" s="64">
        <v>19</v>
      </c>
      <c r="I42" s="64">
        <v>18</v>
      </c>
      <c r="J42" s="64">
        <v>18</v>
      </c>
      <c r="K42" s="64">
        <v>17</v>
      </c>
      <c r="L42" s="64">
        <v>18</v>
      </c>
      <c r="M42" s="64">
        <v>14</v>
      </c>
      <c r="N42" s="64">
        <v>13</v>
      </c>
      <c r="O42" s="64">
        <v>13</v>
      </c>
      <c r="P42" s="64">
        <v>14</v>
      </c>
      <c r="Q42" s="64">
        <v>14</v>
      </c>
      <c r="R42" s="64">
        <v>16</v>
      </c>
      <c r="S42" s="64">
        <v>19</v>
      </c>
      <c r="T42" s="64">
        <v>22</v>
      </c>
      <c r="U42" s="64">
        <v>16</v>
      </c>
      <c r="V42" s="64">
        <v>16</v>
      </c>
      <c r="W42" s="64">
        <v>16</v>
      </c>
    </row>
    <row r="43" spans="1:23" x14ac:dyDescent="0.2">
      <c r="A43" s="15" t="s">
        <v>79</v>
      </c>
      <c r="B43" s="15" t="s">
        <v>80</v>
      </c>
      <c r="C43" s="64">
        <v>33</v>
      </c>
      <c r="D43" s="64">
        <v>36</v>
      </c>
      <c r="E43" s="64">
        <v>34</v>
      </c>
      <c r="F43" s="64">
        <v>33</v>
      </c>
      <c r="G43" s="64">
        <v>32</v>
      </c>
      <c r="H43" s="64">
        <v>31</v>
      </c>
      <c r="I43" s="64">
        <v>31</v>
      </c>
      <c r="J43" s="64">
        <v>32</v>
      </c>
      <c r="K43" s="64">
        <v>31</v>
      </c>
      <c r="L43" s="64">
        <v>31</v>
      </c>
      <c r="M43" s="64">
        <v>31</v>
      </c>
      <c r="N43" s="64">
        <v>31</v>
      </c>
      <c r="O43" s="64">
        <v>31</v>
      </c>
      <c r="P43" s="64">
        <v>31</v>
      </c>
      <c r="Q43" s="64">
        <v>31</v>
      </c>
      <c r="R43" s="64">
        <v>32</v>
      </c>
      <c r="S43" s="64">
        <v>36</v>
      </c>
      <c r="T43" s="64">
        <v>34</v>
      </c>
      <c r="U43" s="64">
        <v>33</v>
      </c>
      <c r="V43" s="64">
        <v>32</v>
      </c>
      <c r="W43" s="64">
        <v>32</v>
      </c>
    </row>
    <row r="44" spans="1:23" x14ac:dyDescent="0.2">
      <c r="A44" s="15" t="s">
        <v>81</v>
      </c>
      <c r="B44" s="15" t="s">
        <v>82</v>
      </c>
      <c r="C44" s="64">
        <v>6</v>
      </c>
      <c r="D44" s="64">
        <v>7</v>
      </c>
      <c r="E44" s="64">
        <v>8</v>
      </c>
      <c r="F44" s="64">
        <v>8</v>
      </c>
      <c r="G44" s="64">
        <v>8</v>
      </c>
      <c r="H44" s="64">
        <v>8</v>
      </c>
      <c r="I44" s="64">
        <v>8</v>
      </c>
      <c r="J44" s="64">
        <v>8</v>
      </c>
      <c r="K44" s="64">
        <v>8</v>
      </c>
      <c r="L44" s="64">
        <v>8</v>
      </c>
      <c r="M44" s="64">
        <v>7</v>
      </c>
      <c r="N44" s="64">
        <v>7</v>
      </c>
      <c r="O44" s="64">
        <v>7</v>
      </c>
      <c r="P44" s="64">
        <v>7</v>
      </c>
      <c r="Q44" s="64">
        <v>7</v>
      </c>
      <c r="R44" s="64">
        <v>7</v>
      </c>
      <c r="S44" s="64">
        <v>8</v>
      </c>
      <c r="T44" s="64">
        <v>8</v>
      </c>
      <c r="U44" s="64">
        <v>8</v>
      </c>
      <c r="V44" s="64">
        <v>8</v>
      </c>
      <c r="W44" s="64">
        <v>8</v>
      </c>
    </row>
    <row r="45" spans="1:23" x14ac:dyDescent="0.2">
      <c r="A45" s="15" t="s">
        <v>83</v>
      </c>
      <c r="B45" s="15" t="s">
        <v>84</v>
      </c>
      <c r="C45" s="64">
        <v>12</v>
      </c>
      <c r="D45" s="64">
        <v>12</v>
      </c>
      <c r="E45" s="64">
        <v>14</v>
      </c>
      <c r="F45" s="64">
        <v>14</v>
      </c>
      <c r="G45" s="64">
        <v>15</v>
      </c>
      <c r="H45" s="64">
        <v>16</v>
      </c>
      <c r="I45" s="64">
        <v>17</v>
      </c>
      <c r="J45" s="64">
        <v>18</v>
      </c>
      <c r="K45" s="64">
        <v>18</v>
      </c>
      <c r="L45" s="64">
        <v>18</v>
      </c>
      <c r="M45" s="64">
        <v>18</v>
      </c>
      <c r="N45" s="64">
        <v>19</v>
      </c>
      <c r="O45" s="64">
        <v>19</v>
      </c>
      <c r="P45" s="64">
        <v>20</v>
      </c>
      <c r="Q45" s="64">
        <v>21</v>
      </c>
      <c r="R45" s="64">
        <v>20</v>
      </c>
      <c r="S45" s="64">
        <v>20</v>
      </c>
      <c r="T45" s="64">
        <v>20</v>
      </c>
      <c r="U45" s="64">
        <v>20</v>
      </c>
      <c r="V45" s="64">
        <v>20</v>
      </c>
      <c r="W45" s="64">
        <v>20</v>
      </c>
    </row>
    <row r="46" spans="1:23" x14ac:dyDescent="0.2">
      <c r="A46" s="15" t="s">
        <v>85</v>
      </c>
      <c r="B46" s="15" t="s">
        <v>86</v>
      </c>
      <c r="C46" s="64">
        <v>33</v>
      </c>
      <c r="D46" s="64">
        <v>37</v>
      </c>
      <c r="E46" s="64">
        <v>38</v>
      </c>
      <c r="F46" s="64">
        <v>40</v>
      </c>
      <c r="G46" s="64">
        <v>41</v>
      </c>
      <c r="H46" s="64">
        <v>42</v>
      </c>
      <c r="I46" s="64">
        <v>42</v>
      </c>
      <c r="J46" s="64">
        <v>42</v>
      </c>
      <c r="K46" s="64">
        <v>39</v>
      </c>
      <c r="L46" s="64">
        <v>37</v>
      </c>
      <c r="M46" s="64">
        <v>34</v>
      </c>
      <c r="N46" s="64">
        <v>38</v>
      </c>
      <c r="O46" s="64">
        <v>37</v>
      </c>
      <c r="P46" s="64">
        <v>37</v>
      </c>
      <c r="Q46" s="64">
        <v>36</v>
      </c>
      <c r="R46" s="64">
        <v>36</v>
      </c>
      <c r="S46" s="64">
        <v>36</v>
      </c>
      <c r="T46" s="64">
        <v>37</v>
      </c>
      <c r="U46" s="64">
        <v>36</v>
      </c>
      <c r="V46" s="64">
        <v>35</v>
      </c>
      <c r="W46" s="64">
        <v>34</v>
      </c>
    </row>
    <row r="47" spans="1:23" x14ac:dyDescent="0.2">
      <c r="A47" s="15" t="s">
        <v>87</v>
      </c>
      <c r="B47" s="15" t="s">
        <v>88</v>
      </c>
      <c r="C47" s="64">
        <v>9</v>
      </c>
      <c r="D47" s="64">
        <v>9</v>
      </c>
      <c r="E47" s="64">
        <v>9</v>
      </c>
      <c r="F47" s="64">
        <v>9</v>
      </c>
      <c r="G47" s="64">
        <v>9</v>
      </c>
      <c r="H47" s="64">
        <v>9</v>
      </c>
      <c r="I47" s="64">
        <v>10</v>
      </c>
      <c r="J47" s="64">
        <v>9</v>
      </c>
      <c r="K47" s="64">
        <v>9</v>
      </c>
      <c r="L47" s="64">
        <v>9</v>
      </c>
      <c r="M47" s="64">
        <v>10</v>
      </c>
      <c r="N47" s="64">
        <v>10</v>
      </c>
      <c r="O47" s="64">
        <v>10</v>
      </c>
      <c r="P47" s="64">
        <v>10</v>
      </c>
      <c r="Q47" s="64">
        <v>10</v>
      </c>
      <c r="R47" s="64">
        <v>9</v>
      </c>
      <c r="S47" s="64">
        <v>11</v>
      </c>
      <c r="T47" s="64">
        <v>9</v>
      </c>
      <c r="U47" s="64">
        <v>9</v>
      </c>
      <c r="V47" s="64">
        <v>8</v>
      </c>
      <c r="W47" s="64">
        <v>8</v>
      </c>
    </row>
    <row r="48" spans="1:23" x14ac:dyDescent="0.2">
      <c r="A48" s="15" t="s">
        <v>89</v>
      </c>
      <c r="B48" s="15" t="s">
        <v>90</v>
      </c>
      <c r="C48" s="64">
        <v>24</v>
      </c>
      <c r="D48" s="64">
        <v>24</v>
      </c>
      <c r="E48" s="64">
        <v>23</v>
      </c>
      <c r="F48" s="64">
        <v>23</v>
      </c>
      <c r="G48" s="64">
        <v>23</v>
      </c>
      <c r="H48" s="64">
        <v>23</v>
      </c>
      <c r="I48" s="64">
        <v>23</v>
      </c>
      <c r="J48" s="64">
        <v>22</v>
      </c>
      <c r="K48" s="64">
        <v>23</v>
      </c>
      <c r="L48" s="64">
        <v>21</v>
      </c>
      <c r="M48" s="64">
        <v>24</v>
      </c>
      <c r="N48" s="64">
        <v>23</v>
      </c>
      <c r="O48" s="64">
        <v>25</v>
      </c>
      <c r="P48" s="64">
        <v>25</v>
      </c>
      <c r="Q48" s="64">
        <v>25</v>
      </c>
      <c r="R48" s="64">
        <v>24</v>
      </c>
      <c r="S48" s="64">
        <v>27</v>
      </c>
      <c r="T48" s="64">
        <v>24</v>
      </c>
      <c r="U48" s="64">
        <v>24</v>
      </c>
      <c r="V48" s="64">
        <v>24</v>
      </c>
      <c r="W48" s="64">
        <v>23</v>
      </c>
    </row>
    <row r="49" spans="1:23" x14ac:dyDescent="0.2">
      <c r="A49" s="15" t="s">
        <v>91</v>
      </c>
      <c r="B49" s="15" t="s">
        <v>92</v>
      </c>
      <c r="C49" s="64">
        <v>8</v>
      </c>
      <c r="D49" s="64">
        <v>8</v>
      </c>
      <c r="E49" s="64">
        <v>8</v>
      </c>
      <c r="F49" s="64">
        <v>8</v>
      </c>
      <c r="G49" s="64">
        <v>8</v>
      </c>
      <c r="H49" s="64">
        <v>7</v>
      </c>
      <c r="I49" s="64">
        <v>7</v>
      </c>
      <c r="J49" s="64">
        <v>7</v>
      </c>
      <c r="K49" s="64">
        <v>7</v>
      </c>
      <c r="L49" s="64">
        <v>7</v>
      </c>
      <c r="M49" s="64">
        <v>7</v>
      </c>
      <c r="N49" s="64">
        <v>7</v>
      </c>
      <c r="O49" s="64">
        <v>7</v>
      </c>
      <c r="P49" s="64">
        <v>7</v>
      </c>
      <c r="Q49" s="64">
        <v>7</v>
      </c>
      <c r="R49" s="64">
        <v>7</v>
      </c>
      <c r="S49" s="64">
        <v>8</v>
      </c>
      <c r="T49" s="64">
        <v>8</v>
      </c>
      <c r="U49" s="64">
        <v>6</v>
      </c>
      <c r="V49" s="64">
        <v>6</v>
      </c>
      <c r="W49" s="64">
        <v>6</v>
      </c>
    </row>
    <row r="50" spans="1:23" x14ac:dyDescent="0.2">
      <c r="A50" s="15" t="s">
        <v>93</v>
      </c>
      <c r="B50" s="15" t="s">
        <v>94</v>
      </c>
      <c r="C50" s="64">
        <v>17</v>
      </c>
      <c r="D50" s="64">
        <v>16</v>
      </c>
      <c r="E50" s="64">
        <v>17</v>
      </c>
      <c r="F50" s="64">
        <v>19</v>
      </c>
      <c r="G50" s="64">
        <v>22</v>
      </c>
      <c r="H50" s="64">
        <v>22</v>
      </c>
      <c r="I50" s="64">
        <v>21</v>
      </c>
      <c r="J50" s="64">
        <v>22</v>
      </c>
      <c r="K50" s="64">
        <v>22</v>
      </c>
      <c r="L50" s="64">
        <v>23</v>
      </c>
      <c r="M50" s="64">
        <v>20</v>
      </c>
      <c r="N50" s="64">
        <v>22</v>
      </c>
      <c r="O50" s="64">
        <v>21</v>
      </c>
      <c r="P50" s="64">
        <v>22</v>
      </c>
      <c r="Q50" s="64">
        <v>22</v>
      </c>
      <c r="R50" s="64">
        <v>22</v>
      </c>
      <c r="S50" s="64">
        <v>24</v>
      </c>
      <c r="T50" s="64">
        <v>22</v>
      </c>
      <c r="U50" s="64">
        <v>23</v>
      </c>
      <c r="V50" s="64">
        <v>23</v>
      </c>
      <c r="W50" s="64">
        <v>23</v>
      </c>
    </row>
    <row r="51" spans="1:23" x14ac:dyDescent="0.2">
      <c r="A51" s="15" t="s">
        <v>95</v>
      </c>
      <c r="B51" s="15" t="s">
        <v>96</v>
      </c>
      <c r="C51" s="64">
        <v>10</v>
      </c>
      <c r="D51" s="64">
        <v>9</v>
      </c>
      <c r="E51" s="64">
        <v>8</v>
      </c>
      <c r="F51" s="64">
        <v>8</v>
      </c>
      <c r="G51" s="64">
        <v>8</v>
      </c>
      <c r="H51" s="64">
        <v>10</v>
      </c>
      <c r="I51" s="64">
        <v>9</v>
      </c>
      <c r="J51" s="64">
        <v>9</v>
      </c>
      <c r="K51" s="64">
        <v>9</v>
      </c>
      <c r="L51" s="64">
        <v>9</v>
      </c>
      <c r="M51" s="64">
        <v>9</v>
      </c>
      <c r="N51" s="64">
        <v>10</v>
      </c>
      <c r="O51" s="64">
        <v>10</v>
      </c>
      <c r="P51" s="64">
        <v>10</v>
      </c>
      <c r="Q51" s="64">
        <v>10</v>
      </c>
      <c r="R51" s="64">
        <v>10</v>
      </c>
      <c r="S51" s="64">
        <v>12</v>
      </c>
      <c r="T51" s="64">
        <v>11</v>
      </c>
      <c r="U51" s="64">
        <v>11</v>
      </c>
      <c r="V51" s="64">
        <v>11</v>
      </c>
      <c r="W51" s="64">
        <v>11</v>
      </c>
    </row>
    <row r="52" spans="1:23" x14ac:dyDescent="0.2">
      <c r="A52" s="15" t="s">
        <v>97</v>
      </c>
      <c r="B52" s="15" t="s">
        <v>98</v>
      </c>
      <c r="C52" s="64">
        <v>42</v>
      </c>
      <c r="D52" s="64">
        <v>41</v>
      </c>
      <c r="E52" s="64">
        <v>42</v>
      </c>
      <c r="F52" s="64">
        <v>42</v>
      </c>
      <c r="G52" s="64">
        <v>39</v>
      </c>
      <c r="H52" s="64">
        <v>40</v>
      </c>
      <c r="I52" s="64">
        <v>38</v>
      </c>
      <c r="J52" s="64">
        <v>38</v>
      </c>
      <c r="K52" s="64">
        <v>37</v>
      </c>
      <c r="L52" s="64">
        <v>37</v>
      </c>
      <c r="M52" s="64">
        <v>37</v>
      </c>
      <c r="N52" s="64">
        <v>38</v>
      </c>
      <c r="O52" s="64">
        <v>37</v>
      </c>
      <c r="P52" s="64">
        <v>37</v>
      </c>
      <c r="Q52" s="64">
        <v>35</v>
      </c>
      <c r="R52" s="64">
        <v>36</v>
      </c>
      <c r="S52" s="64">
        <v>39</v>
      </c>
      <c r="T52" s="64">
        <v>39</v>
      </c>
      <c r="U52" s="64">
        <v>36</v>
      </c>
      <c r="V52" s="64">
        <v>35</v>
      </c>
      <c r="W52" s="64">
        <v>35</v>
      </c>
    </row>
    <row r="53" spans="1:23" x14ac:dyDescent="0.2">
      <c r="A53" s="15" t="s">
        <v>99</v>
      </c>
      <c r="B53" s="15" t="s">
        <v>100</v>
      </c>
      <c r="C53" s="64">
        <v>10</v>
      </c>
      <c r="D53" s="64">
        <v>11</v>
      </c>
      <c r="E53" s="64">
        <v>10</v>
      </c>
      <c r="F53" s="64">
        <v>9</v>
      </c>
      <c r="G53" s="64">
        <v>10</v>
      </c>
      <c r="H53" s="64">
        <v>9</v>
      </c>
      <c r="I53" s="64">
        <v>9</v>
      </c>
      <c r="J53" s="64">
        <v>9</v>
      </c>
      <c r="K53" s="64">
        <v>9</v>
      </c>
      <c r="L53" s="64">
        <v>9</v>
      </c>
      <c r="M53" s="64">
        <v>9</v>
      </c>
      <c r="N53" s="64">
        <v>10</v>
      </c>
      <c r="O53" s="64">
        <v>10</v>
      </c>
      <c r="P53" s="64">
        <v>9</v>
      </c>
      <c r="Q53" s="64">
        <v>9</v>
      </c>
      <c r="R53" s="64">
        <v>10</v>
      </c>
      <c r="S53" s="64">
        <v>11</v>
      </c>
      <c r="T53" s="64">
        <v>12</v>
      </c>
      <c r="U53" s="64">
        <v>12</v>
      </c>
      <c r="V53" s="64">
        <v>13</v>
      </c>
      <c r="W53" s="64">
        <v>11</v>
      </c>
    </row>
    <row r="54" spans="1:23" x14ac:dyDescent="0.2">
      <c r="A54" s="15" t="s">
        <v>101</v>
      </c>
      <c r="B54" s="15" t="s">
        <v>102</v>
      </c>
      <c r="C54" s="64">
        <v>11</v>
      </c>
      <c r="D54" s="64">
        <v>11</v>
      </c>
      <c r="E54" s="64">
        <v>10</v>
      </c>
      <c r="F54" s="64">
        <v>10</v>
      </c>
      <c r="G54" s="64">
        <v>10</v>
      </c>
      <c r="H54" s="64">
        <v>10</v>
      </c>
      <c r="I54" s="64">
        <v>9</v>
      </c>
      <c r="J54" s="64">
        <v>9</v>
      </c>
      <c r="K54" s="64">
        <v>9</v>
      </c>
      <c r="L54" s="64">
        <v>9</v>
      </c>
      <c r="M54" s="64">
        <v>9</v>
      </c>
      <c r="N54" s="64">
        <v>9</v>
      </c>
      <c r="O54" s="64">
        <v>10</v>
      </c>
      <c r="P54" s="64">
        <v>10</v>
      </c>
      <c r="Q54" s="64">
        <v>10</v>
      </c>
      <c r="R54" s="64">
        <v>10</v>
      </c>
      <c r="S54" s="64">
        <v>11</v>
      </c>
      <c r="T54" s="64">
        <v>9</v>
      </c>
      <c r="U54" s="64">
        <v>10</v>
      </c>
      <c r="V54" s="64">
        <v>10</v>
      </c>
      <c r="W54" s="64">
        <v>10</v>
      </c>
    </row>
    <row r="55" spans="1:23" x14ac:dyDescent="0.2">
      <c r="A55" s="15" t="s">
        <v>103</v>
      </c>
      <c r="B55" s="15" t="s">
        <v>104</v>
      </c>
      <c r="C55" s="64">
        <v>13</v>
      </c>
      <c r="D55" s="64">
        <v>13</v>
      </c>
      <c r="E55" s="64">
        <v>13</v>
      </c>
      <c r="F55" s="64">
        <v>12</v>
      </c>
      <c r="G55" s="64">
        <v>12</v>
      </c>
      <c r="H55" s="64">
        <v>12</v>
      </c>
      <c r="I55" s="64">
        <v>11</v>
      </c>
      <c r="J55" s="64">
        <v>11</v>
      </c>
      <c r="K55" s="64">
        <v>11</v>
      </c>
      <c r="L55" s="64">
        <v>11</v>
      </c>
      <c r="M55" s="64">
        <v>11</v>
      </c>
      <c r="N55" s="64">
        <v>11</v>
      </c>
      <c r="O55" s="64">
        <v>10</v>
      </c>
      <c r="P55" s="64">
        <v>10</v>
      </c>
      <c r="Q55" s="64">
        <v>10</v>
      </c>
      <c r="R55" s="64">
        <v>10</v>
      </c>
      <c r="S55" s="64">
        <v>12</v>
      </c>
      <c r="T55" s="64">
        <v>12</v>
      </c>
      <c r="U55" s="64">
        <v>11</v>
      </c>
      <c r="V55" s="64">
        <v>10</v>
      </c>
      <c r="W55" s="64">
        <v>10</v>
      </c>
    </row>
    <row r="56" spans="1:23" x14ac:dyDescent="0.2">
      <c r="A56" s="15" t="s">
        <v>105</v>
      </c>
      <c r="B56" s="15" t="s">
        <v>106</v>
      </c>
      <c r="C56" s="64">
        <v>6</v>
      </c>
      <c r="D56" s="64">
        <v>7</v>
      </c>
      <c r="E56" s="64">
        <v>6</v>
      </c>
      <c r="F56" s="64">
        <v>6</v>
      </c>
      <c r="G56" s="64">
        <v>6</v>
      </c>
      <c r="H56" s="64">
        <v>5</v>
      </c>
      <c r="I56" s="64">
        <v>5</v>
      </c>
      <c r="J56" s="64">
        <v>4</v>
      </c>
      <c r="K56" s="64">
        <v>4</v>
      </c>
      <c r="L56" s="64">
        <v>5</v>
      </c>
      <c r="M56" s="64">
        <v>5</v>
      </c>
      <c r="N56" s="64">
        <v>5</v>
      </c>
      <c r="O56" s="64">
        <v>5</v>
      </c>
      <c r="P56" s="64">
        <v>5</v>
      </c>
      <c r="Q56" s="64">
        <v>5</v>
      </c>
      <c r="R56" s="64">
        <v>5</v>
      </c>
      <c r="S56" s="64">
        <v>5</v>
      </c>
      <c r="T56" s="64">
        <v>5</v>
      </c>
      <c r="U56" s="64">
        <v>5</v>
      </c>
      <c r="V56" s="64">
        <v>5</v>
      </c>
      <c r="W56" s="64">
        <v>5</v>
      </c>
    </row>
    <row r="57" spans="1:23" x14ac:dyDescent="0.2">
      <c r="A57" s="15" t="s">
        <v>107</v>
      </c>
      <c r="B57" s="15" t="s">
        <v>108</v>
      </c>
      <c r="C57" s="64">
        <v>16</v>
      </c>
      <c r="D57" s="64">
        <v>16</v>
      </c>
      <c r="E57" s="64">
        <v>17</v>
      </c>
      <c r="F57" s="64">
        <v>16</v>
      </c>
      <c r="G57" s="64">
        <v>17</v>
      </c>
      <c r="H57" s="64">
        <v>18</v>
      </c>
      <c r="I57" s="64">
        <v>18</v>
      </c>
      <c r="J57" s="64">
        <v>18</v>
      </c>
      <c r="K57" s="64">
        <v>17</v>
      </c>
      <c r="L57" s="64">
        <v>17</v>
      </c>
      <c r="M57" s="64">
        <v>17</v>
      </c>
      <c r="N57" s="64">
        <v>18</v>
      </c>
      <c r="O57" s="64">
        <v>17</v>
      </c>
      <c r="P57" s="64">
        <v>17</v>
      </c>
      <c r="Q57" s="64">
        <v>17</v>
      </c>
      <c r="R57" s="64">
        <v>17</v>
      </c>
      <c r="S57" s="64">
        <v>17</v>
      </c>
      <c r="T57" s="64">
        <v>17</v>
      </c>
      <c r="U57" s="64">
        <v>17</v>
      </c>
      <c r="V57" s="64">
        <v>17</v>
      </c>
      <c r="W57" s="64">
        <v>17</v>
      </c>
    </row>
    <row r="58" spans="1:23" x14ac:dyDescent="0.2">
      <c r="A58" s="15" t="s">
        <v>109</v>
      </c>
      <c r="B58" s="15" t="s">
        <v>110</v>
      </c>
      <c r="C58" s="64">
        <v>14</v>
      </c>
      <c r="D58" s="64">
        <v>16</v>
      </c>
      <c r="E58" s="64">
        <v>14</v>
      </c>
      <c r="F58" s="64">
        <v>14</v>
      </c>
      <c r="G58" s="64">
        <v>14</v>
      </c>
      <c r="H58" s="64">
        <v>17</v>
      </c>
      <c r="I58" s="64">
        <v>14</v>
      </c>
      <c r="J58" s="64">
        <v>13</v>
      </c>
      <c r="K58" s="64">
        <v>14</v>
      </c>
      <c r="L58" s="64">
        <v>14</v>
      </c>
      <c r="M58" s="64">
        <v>15</v>
      </c>
      <c r="N58" s="64">
        <v>15</v>
      </c>
      <c r="O58" s="64">
        <v>13</v>
      </c>
      <c r="P58" s="64">
        <v>13</v>
      </c>
      <c r="Q58" s="64">
        <v>14</v>
      </c>
      <c r="R58" s="64">
        <v>13</v>
      </c>
      <c r="S58" s="64">
        <v>17</v>
      </c>
      <c r="T58" s="64">
        <v>17</v>
      </c>
      <c r="U58" s="64">
        <v>16</v>
      </c>
      <c r="V58" s="64">
        <v>14</v>
      </c>
      <c r="W58" s="64">
        <v>14</v>
      </c>
    </row>
    <row r="59" spans="1:23" x14ac:dyDescent="0.2">
      <c r="A59" s="15" t="s">
        <v>111</v>
      </c>
      <c r="B59" s="15" t="s">
        <v>112</v>
      </c>
      <c r="C59" s="64">
        <v>5</v>
      </c>
      <c r="D59" s="64">
        <v>5</v>
      </c>
      <c r="E59" s="64">
        <v>5</v>
      </c>
      <c r="F59" s="64">
        <v>5</v>
      </c>
      <c r="G59" s="64">
        <v>5</v>
      </c>
      <c r="H59" s="64">
        <v>5</v>
      </c>
      <c r="I59" s="64">
        <v>5</v>
      </c>
      <c r="J59" s="64">
        <v>5</v>
      </c>
      <c r="K59" s="64">
        <v>5</v>
      </c>
      <c r="L59" s="64">
        <v>4</v>
      </c>
      <c r="M59" s="64">
        <v>4</v>
      </c>
      <c r="N59" s="64">
        <v>4</v>
      </c>
      <c r="O59" s="64">
        <v>4</v>
      </c>
      <c r="P59" s="64">
        <v>5</v>
      </c>
      <c r="Q59" s="64">
        <v>5</v>
      </c>
      <c r="R59" s="64">
        <v>4</v>
      </c>
      <c r="S59" s="64">
        <v>4</v>
      </c>
      <c r="T59" s="64">
        <v>5</v>
      </c>
      <c r="U59" s="64">
        <v>4</v>
      </c>
      <c r="V59" s="64">
        <v>4</v>
      </c>
      <c r="W59" s="64">
        <v>4</v>
      </c>
    </row>
    <row r="60" spans="1:23" x14ac:dyDescent="0.2">
      <c r="A60" s="15" t="s">
        <v>113</v>
      </c>
      <c r="B60" s="15" t="s">
        <v>114</v>
      </c>
      <c r="C60" s="64">
        <v>2</v>
      </c>
      <c r="D60" s="64">
        <v>4</v>
      </c>
      <c r="E60" s="64">
        <v>3</v>
      </c>
      <c r="F60" s="64">
        <v>5</v>
      </c>
      <c r="G60" s="64">
        <v>3</v>
      </c>
      <c r="H60" s="64">
        <v>5</v>
      </c>
      <c r="I60" s="64">
        <v>5</v>
      </c>
      <c r="J60" s="64">
        <v>5</v>
      </c>
      <c r="K60" s="64">
        <v>5</v>
      </c>
      <c r="L60" s="64">
        <v>3</v>
      </c>
      <c r="M60" s="64">
        <v>3</v>
      </c>
      <c r="N60" s="64">
        <v>3</v>
      </c>
      <c r="O60" s="64">
        <v>3</v>
      </c>
      <c r="P60" s="64">
        <v>3</v>
      </c>
      <c r="Q60" s="64">
        <v>3</v>
      </c>
      <c r="R60" s="64">
        <v>3</v>
      </c>
      <c r="S60" s="64">
        <v>5</v>
      </c>
      <c r="T60" s="64">
        <v>3</v>
      </c>
      <c r="U60" s="64">
        <v>3</v>
      </c>
      <c r="V60" s="64">
        <v>3</v>
      </c>
      <c r="W60" s="64">
        <v>3</v>
      </c>
    </row>
    <row r="61" spans="1:23" x14ac:dyDescent="0.2">
      <c r="A61" s="15" t="s">
        <v>115</v>
      </c>
      <c r="B61" s="15" t="s">
        <v>116</v>
      </c>
      <c r="C61" s="64">
        <v>10</v>
      </c>
      <c r="D61" s="64">
        <v>10</v>
      </c>
      <c r="E61" s="64">
        <v>10</v>
      </c>
      <c r="F61" s="64">
        <v>10</v>
      </c>
      <c r="G61" s="64">
        <v>10</v>
      </c>
      <c r="H61" s="64">
        <v>10</v>
      </c>
      <c r="I61" s="64">
        <v>10</v>
      </c>
      <c r="J61" s="64">
        <v>9</v>
      </c>
      <c r="K61" s="64">
        <v>10</v>
      </c>
      <c r="L61" s="64">
        <v>9</v>
      </c>
      <c r="M61" s="64">
        <v>8</v>
      </c>
      <c r="N61" s="64">
        <v>8</v>
      </c>
      <c r="O61" s="64">
        <v>8</v>
      </c>
      <c r="P61" s="64">
        <v>8</v>
      </c>
      <c r="Q61" s="64">
        <v>7</v>
      </c>
      <c r="R61" s="64">
        <v>7</v>
      </c>
      <c r="S61" s="64">
        <v>9</v>
      </c>
      <c r="T61" s="64">
        <v>9</v>
      </c>
      <c r="U61" s="64">
        <v>9</v>
      </c>
      <c r="V61" s="64">
        <v>9</v>
      </c>
      <c r="W61" s="64">
        <v>8</v>
      </c>
    </row>
    <row r="62" spans="1:23" x14ac:dyDescent="0.2">
      <c r="A62" s="15" t="s">
        <v>117</v>
      </c>
      <c r="B62" s="15" t="s">
        <v>118</v>
      </c>
      <c r="C62" s="64">
        <v>16</v>
      </c>
      <c r="D62" s="64">
        <v>15</v>
      </c>
      <c r="E62" s="64">
        <v>14</v>
      </c>
      <c r="F62" s="64">
        <v>14</v>
      </c>
      <c r="G62" s="64">
        <v>15</v>
      </c>
      <c r="H62" s="64">
        <v>14</v>
      </c>
      <c r="I62" s="64">
        <v>15</v>
      </c>
      <c r="J62" s="64">
        <v>14</v>
      </c>
      <c r="K62" s="64">
        <v>14</v>
      </c>
      <c r="L62" s="64">
        <v>15</v>
      </c>
      <c r="M62" s="64">
        <v>15</v>
      </c>
      <c r="N62" s="64">
        <v>15</v>
      </c>
      <c r="O62" s="64">
        <v>15</v>
      </c>
      <c r="P62" s="64">
        <v>14</v>
      </c>
      <c r="Q62" s="64">
        <v>14</v>
      </c>
      <c r="R62" s="64">
        <v>15</v>
      </c>
      <c r="S62" s="64">
        <v>15</v>
      </c>
      <c r="T62" s="64">
        <v>14</v>
      </c>
      <c r="U62" s="64">
        <v>15</v>
      </c>
      <c r="V62" s="64">
        <v>15</v>
      </c>
      <c r="W62" s="64">
        <v>14</v>
      </c>
    </row>
    <row r="63" spans="1:23" x14ac:dyDescent="0.2">
      <c r="A63" s="15" t="s">
        <v>119</v>
      </c>
      <c r="B63" s="15" t="s">
        <v>120</v>
      </c>
      <c r="C63" s="64">
        <v>3</v>
      </c>
      <c r="D63" s="64">
        <v>2</v>
      </c>
      <c r="E63" s="64">
        <v>2</v>
      </c>
      <c r="F63" s="64">
        <v>2</v>
      </c>
      <c r="G63" s="64">
        <v>2</v>
      </c>
      <c r="H63" s="64">
        <v>2</v>
      </c>
      <c r="I63" s="64">
        <v>2</v>
      </c>
      <c r="J63" s="64">
        <v>2</v>
      </c>
      <c r="K63" s="64">
        <v>2</v>
      </c>
      <c r="L63" s="64">
        <v>2</v>
      </c>
      <c r="M63" s="64">
        <v>2</v>
      </c>
      <c r="N63" s="64">
        <v>3</v>
      </c>
      <c r="O63" s="64">
        <v>3</v>
      </c>
      <c r="P63" s="64">
        <v>3</v>
      </c>
      <c r="Q63" s="64">
        <v>3</v>
      </c>
      <c r="R63" s="64">
        <v>3</v>
      </c>
      <c r="S63" s="64">
        <v>5</v>
      </c>
      <c r="T63" s="64">
        <v>4</v>
      </c>
      <c r="U63" s="64">
        <v>3</v>
      </c>
      <c r="V63" s="64">
        <v>3</v>
      </c>
      <c r="W63" s="64">
        <v>3</v>
      </c>
    </row>
    <row r="64" spans="1:23" x14ac:dyDescent="0.2">
      <c r="A64" s="15" t="s">
        <v>121</v>
      </c>
      <c r="B64" s="15" t="s">
        <v>122</v>
      </c>
      <c r="C64" s="64">
        <v>23</v>
      </c>
      <c r="D64" s="64">
        <v>24</v>
      </c>
      <c r="E64" s="64">
        <v>23</v>
      </c>
      <c r="F64" s="64">
        <v>21</v>
      </c>
      <c r="G64" s="64">
        <v>23</v>
      </c>
      <c r="H64" s="64">
        <v>24</v>
      </c>
      <c r="I64" s="64">
        <v>24</v>
      </c>
      <c r="J64" s="64">
        <v>23</v>
      </c>
      <c r="K64" s="64">
        <v>22</v>
      </c>
      <c r="L64" s="64">
        <v>22</v>
      </c>
      <c r="M64" s="64">
        <v>22</v>
      </c>
      <c r="N64" s="64">
        <v>21</v>
      </c>
      <c r="O64" s="64">
        <v>20</v>
      </c>
      <c r="P64" s="64">
        <v>20</v>
      </c>
      <c r="Q64" s="64">
        <v>20</v>
      </c>
      <c r="R64" s="64">
        <v>20</v>
      </c>
      <c r="S64" s="64">
        <v>23</v>
      </c>
      <c r="T64" s="64">
        <v>22</v>
      </c>
      <c r="U64" s="64">
        <v>20</v>
      </c>
      <c r="V64" s="64">
        <v>20</v>
      </c>
      <c r="W64" s="64">
        <v>20</v>
      </c>
    </row>
    <row r="65" spans="1:23" x14ac:dyDescent="0.2">
      <c r="A65" s="15" t="s">
        <v>123</v>
      </c>
      <c r="B65" s="15" t="s">
        <v>124</v>
      </c>
      <c r="C65" s="64">
        <v>13</v>
      </c>
      <c r="D65" s="64">
        <v>14</v>
      </c>
      <c r="E65" s="64">
        <v>11</v>
      </c>
      <c r="F65" s="64">
        <v>11</v>
      </c>
      <c r="G65" s="64">
        <v>11</v>
      </c>
      <c r="H65" s="64">
        <v>11</v>
      </c>
      <c r="I65" s="64">
        <v>11</v>
      </c>
      <c r="J65" s="64">
        <v>11</v>
      </c>
      <c r="K65" s="64">
        <v>11</v>
      </c>
      <c r="L65" s="64">
        <v>12</v>
      </c>
      <c r="M65" s="64">
        <v>12</v>
      </c>
      <c r="N65" s="64">
        <v>11</v>
      </c>
      <c r="O65" s="64">
        <v>11</v>
      </c>
      <c r="P65" s="64">
        <v>10</v>
      </c>
      <c r="Q65" s="64">
        <v>10</v>
      </c>
      <c r="R65" s="64">
        <v>10</v>
      </c>
      <c r="S65" s="64">
        <v>14</v>
      </c>
      <c r="T65" s="64">
        <v>12</v>
      </c>
      <c r="U65" s="64">
        <v>11</v>
      </c>
      <c r="V65" s="64">
        <v>10</v>
      </c>
      <c r="W65" s="64">
        <v>10</v>
      </c>
    </row>
    <row r="66" spans="1:23" x14ac:dyDescent="0.2">
      <c r="A66" s="15" t="s">
        <v>125</v>
      </c>
      <c r="B66" s="15" t="s">
        <v>126</v>
      </c>
      <c r="C66" s="64">
        <v>8</v>
      </c>
      <c r="D66" s="64">
        <v>9</v>
      </c>
      <c r="E66" s="64">
        <v>8</v>
      </c>
      <c r="F66" s="64">
        <v>8</v>
      </c>
      <c r="G66" s="64">
        <v>8</v>
      </c>
      <c r="H66" s="64">
        <v>8</v>
      </c>
      <c r="I66" s="64">
        <v>8</v>
      </c>
      <c r="J66" s="64">
        <v>8</v>
      </c>
      <c r="K66" s="64">
        <v>8</v>
      </c>
      <c r="L66" s="64">
        <v>8</v>
      </c>
      <c r="M66" s="64">
        <v>8</v>
      </c>
      <c r="N66" s="64">
        <v>8</v>
      </c>
      <c r="O66" s="64">
        <v>8</v>
      </c>
      <c r="P66" s="64">
        <v>8</v>
      </c>
      <c r="Q66" s="64">
        <v>9</v>
      </c>
      <c r="R66" s="64">
        <v>9</v>
      </c>
      <c r="S66" s="64">
        <v>9</v>
      </c>
      <c r="T66" s="64">
        <v>9</v>
      </c>
      <c r="U66" s="64">
        <v>9</v>
      </c>
      <c r="V66" s="64">
        <v>9</v>
      </c>
      <c r="W66" s="64">
        <v>9</v>
      </c>
    </row>
    <row r="67" spans="1:23" x14ac:dyDescent="0.2">
      <c r="A67" s="15" t="s">
        <v>127</v>
      </c>
      <c r="B67" s="15" t="s">
        <v>128</v>
      </c>
      <c r="C67" s="64">
        <v>37</v>
      </c>
      <c r="D67" s="64">
        <v>37</v>
      </c>
      <c r="E67" s="64">
        <v>35</v>
      </c>
      <c r="F67" s="64">
        <v>34</v>
      </c>
      <c r="G67" s="64">
        <v>33</v>
      </c>
      <c r="H67" s="64">
        <v>33</v>
      </c>
      <c r="I67" s="64">
        <v>31</v>
      </c>
      <c r="J67" s="64">
        <v>31</v>
      </c>
      <c r="K67" s="64">
        <v>31</v>
      </c>
      <c r="L67" s="64">
        <v>32</v>
      </c>
      <c r="M67" s="64">
        <v>32</v>
      </c>
      <c r="N67" s="64">
        <v>30</v>
      </c>
      <c r="O67" s="64">
        <v>31</v>
      </c>
      <c r="P67" s="64">
        <v>31</v>
      </c>
      <c r="Q67" s="64">
        <v>31</v>
      </c>
      <c r="R67" s="64">
        <v>31</v>
      </c>
      <c r="S67" s="64">
        <v>36</v>
      </c>
      <c r="T67" s="64">
        <v>37</v>
      </c>
      <c r="U67" s="64">
        <v>30</v>
      </c>
      <c r="V67" s="64">
        <v>31</v>
      </c>
      <c r="W67" s="64">
        <v>29</v>
      </c>
    </row>
    <row r="68" spans="1:23" x14ac:dyDescent="0.2">
      <c r="A68" s="15" t="s">
        <v>129</v>
      </c>
      <c r="B68" s="15" t="s">
        <v>130</v>
      </c>
      <c r="C68" s="64">
        <v>12</v>
      </c>
      <c r="D68" s="64">
        <v>12</v>
      </c>
      <c r="E68" s="64">
        <v>11</v>
      </c>
      <c r="F68" s="64">
        <v>11</v>
      </c>
      <c r="G68" s="64">
        <v>11</v>
      </c>
      <c r="H68" s="64">
        <v>11</v>
      </c>
      <c r="I68" s="64">
        <v>11</v>
      </c>
      <c r="J68" s="64">
        <v>11</v>
      </c>
      <c r="K68" s="64">
        <v>10</v>
      </c>
      <c r="L68" s="64">
        <v>11</v>
      </c>
      <c r="M68" s="64">
        <v>10</v>
      </c>
      <c r="N68" s="64">
        <v>11</v>
      </c>
      <c r="O68" s="64">
        <v>10</v>
      </c>
      <c r="P68" s="64">
        <v>10</v>
      </c>
      <c r="Q68" s="64">
        <v>10</v>
      </c>
      <c r="R68" s="64">
        <v>10</v>
      </c>
      <c r="S68" s="64">
        <v>13</v>
      </c>
      <c r="T68" s="64">
        <v>13</v>
      </c>
      <c r="U68" s="64">
        <v>11</v>
      </c>
      <c r="V68" s="64">
        <v>11</v>
      </c>
      <c r="W68" s="64">
        <v>11</v>
      </c>
    </row>
    <row r="69" spans="1:23" x14ac:dyDescent="0.2">
      <c r="A69" s="15" t="s">
        <v>131</v>
      </c>
      <c r="B69" s="15" t="s">
        <v>132</v>
      </c>
      <c r="C69" s="64">
        <v>9</v>
      </c>
      <c r="D69" s="64">
        <v>10</v>
      </c>
      <c r="E69" s="64">
        <v>9</v>
      </c>
      <c r="F69" s="64">
        <v>10</v>
      </c>
      <c r="G69" s="64">
        <v>10</v>
      </c>
      <c r="H69" s="64">
        <v>10</v>
      </c>
      <c r="I69" s="64">
        <v>10</v>
      </c>
      <c r="J69" s="64">
        <v>9</v>
      </c>
      <c r="K69" s="64">
        <v>9</v>
      </c>
      <c r="L69" s="64">
        <v>10</v>
      </c>
      <c r="M69" s="64">
        <v>9</v>
      </c>
      <c r="N69" s="64">
        <v>9</v>
      </c>
      <c r="O69" s="64">
        <v>9</v>
      </c>
      <c r="P69" s="64">
        <v>9</v>
      </c>
      <c r="Q69" s="64">
        <v>9</v>
      </c>
      <c r="R69" s="64">
        <v>9</v>
      </c>
      <c r="S69" s="64">
        <v>11</v>
      </c>
      <c r="T69" s="64">
        <v>10</v>
      </c>
      <c r="U69" s="64">
        <v>11</v>
      </c>
      <c r="V69" s="64">
        <v>11</v>
      </c>
      <c r="W69" s="64">
        <v>10</v>
      </c>
    </row>
    <row r="70" spans="1:23" x14ac:dyDescent="0.2">
      <c r="A70" s="15" t="s">
        <v>133</v>
      </c>
      <c r="B70" s="15" t="s">
        <v>134</v>
      </c>
      <c r="C70" s="64">
        <v>19</v>
      </c>
      <c r="D70" s="64">
        <v>18</v>
      </c>
      <c r="E70" s="64">
        <v>17</v>
      </c>
      <c r="F70" s="64">
        <v>15</v>
      </c>
      <c r="G70" s="64">
        <v>16</v>
      </c>
      <c r="H70" s="64">
        <v>15</v>
      </c>
      <c r="I70" s="64">
        <v>14</v>
      </c>
      <c r="J70" s="64">
        <v>14</v>
      </c>
      <c r="K70" s="64">
        <v>14</v>
      </c>
      <c r="L70" s="64">
        <v>14</v>
      </c>
      <c r="M70" s="64">
        <v>12</v>
      </c>
      <c r="N70" s="64">
        <v>14</v>
      </c>
      <c r="O70" s="64">
        <v>13</v>
      </c>
      <c r="P70" s="64">
        <v>13</v>
      </c>
      <c r="Q70" s="64">
        <v>13</v>
      </c>
      <c r="R70" s="64">
        <v>13</v>
      </c>
      <c r="S70" s="64">
        <v>18</v>
      </c>
      <c r="T70" s="64">
        <v>14</v>
      </c>
      <c r="U70" s="64">
        <v>13</v>
      </c>
      <c r="V70" s="64">
        <v>13</v>
      </c>
      <c r="W70" s="64">
        <v>13</v>
      </c>
    </row>
    <row r="71" spans="1:23" x14ac:dyDescent="0.2">
      <c r="A71" s="15" t="s">
        <v>135</v>
      </c>
      <c r="B71" s="15" t="s">
        <v>136</v>
      </c>
      <c r="C71" s="64">
        <v>14</v>
      </c>
      <c r="D71" s="64">
        <v>14</v>
      </c>
      <c r="E71" s="64">
        <v>13</v>
      </c>
      <c r="F71" s="64">
        <v>12</v>
      </c>
      <c r="G71" s="64">
        <v>12</v>
      </c>
      <c r="H71" s="64">
        <v>12</v>
      </c>
      <c r="I71" s="64">
        <v>12</v>
      </c>
      <c r="J71" s="64">
        <v>13</v>
      </c>
      <c r="K71" s="64">
        <v>12</v>
      </c>
      <c r="L71" s="64">
        <v>12</v>
      </c>
      <c r="M71" s="64">
        <v>13</v>
      </c>
      <c r="N71" s="64">
        <v>11</v>
      </c>
      <c r="O71" s="64">
        <v>11</v>
      </c>
      <c r="P71" s="64">
        <v>11</v>
      </c>
      <c r="Q71" s="64">
        <v>11</v>
      </c>
      <c r="R71" s="64">
        <v>10</v>
      </c>
      <c r="S71" s="64">
        <v>12</v>
      </c>
      <c r="T71" s="64">
        <v>12</v>
      </c>
      <c r="U71" s="64">
        <v>11</v>
      </c>
      <c r="V71" s="64">
        <v>11</v>
      </c>
      <c r="W71" s="64">
        <v>9</v>
      </c>
    </row>
    <row r="72" spans="1:23" x14ac:dyDescent="0.2">
      <c r="A72" s="15" t="s">
        <v>137</v>
      </c>
      <c r="B72" s="15" t="s">
        <v>138</v>
      </c>
      <c r="C72" s="64">
        <v>20</v>
      </c>
      <c r="D72" s="64">
        <v>21</v>
      </c>
      <c r="E72" s="64">
        <v>19</v>
      </c>
      <c r="F72" s="64">
        <v>20</v>
      </c>
      <c r="G72" s="64">
        <v>20</v>
      </c>
      <c r="H72" s="64">
        <v>21</v>
      </c>
      <c r="I72" s="64">
        <v>21</v>
      </c>
      <c r="J72" s="64">
        <v>20</v>
      </c>
      <c r="K72" s="64">
        <v>18</v>
      </c>
      <c r="L72" s="64">
        <v>17</v>
      </c>
      <c r="M72" s="64">
        <v>17</v>
      </c>
      <c r="N72" s="64">
        <v>19</v>
      </c>
      <c r="O72" s="64">
        <v>18</v>
      </c>
      <c r="P72" s="64">
        <v>18</v>
      </c>
      <c r="Q72" s="64">
        <v>18</v>
      </c>
      <c r="R72" s="64">
        <v>19</v>
      </c>
      <c r="S72" s="64">
        <v>22</v>
      </c>
      <c r="T72" s="64">
        <v>20</v>
      </c>
      <c r="U72" s="64">
        <v>20</v>
      </c>
      <c r="V72" s="64">
        <v>19</v>
      </c>
      <c r="W72" s="64">
        <v>22</v>
      </c>
    </row>
    <row r="73" spans="1:23" x14ac:dyDescent="0.2">
      <c r="A73" s="15" t="s">
        <v>139</v>
      </c>
      <c r="B73" s="15" t="s">
        <v>140</v>
      </c>
      <c r="C73" s="64">
        <v>16</v>
      </c>
      <c r="D73" s="64">
        <v>16</v>
      </c>
      <c r="E73" s="64">
        <v>16</v>
      </c>
      <c r="F73" s="64">
        <v>17</v>
      </c>
      <c r="G73" s="64">
        <v>17</v>
      </c>
      <c r="H73" s="64">
        <v>17</v>
      </c>
      <c r="I73" s="64">
        <v>17</v>
      </c>
      <c r="J73" s="64">
        <v>17</v>
      </c>
      <c r="K73" s="64">
        <v>19</v>
      </c>
      <c r="L73" s="64">
        <v>19</v>
      </c>
      <c r="M73" s="64">
        <v>19</v>
      </c>
      <c r="N73" s="64">
        <v>19</v>
      </c>
      <c r="O73" s="64">
        <v>19</v>
      </c>
      <c r="P73" s="64">
        <v>19</v>
      </c>
      <c r="Q73" s="64">
        <v>19</v>
      </c>
      <c r="R73" s="64">
        <v>19</v>
      </c>
      <c r="S73" s="64">
        <v>18</v>
      </c>
      <c r="T73" s="64">
        <v>18</v>
      </c>
      <c r="U73" s="64">
        <v>18</v>
      </c>
      <c r="V73" s="64">
        <v>18</v>
      </c>
      <c r="W73" s="64">
        <v>17</v>
      </c>
    </row>
    <row r="74" spans="1:23" x14ac:dyDescent="0.2">
      <c r="A74" s="15" t="s">
        <v>141</v>
      </c>
      <c r="B74" s="15" t="s">
        <v>142</v>
      </c>
      <c r="C74" s="64">
        <v>17</v>
      </c>
      <c r="D74" s="64">
        <v>19</v>
      </c>
      <c r="E74" s="64">
        <v>22</v>
      </c>
      <c r="F74" s="64">
        <v>22</v>
      </c>
      <c r="G74" s="64">
        <v>23</v>
      </c>
      <c r="H74" s="64">
        <v>22</v>
      </c>
      <c r="I74" s="64">
        <v>22</v>
      </c>
      <c r="J74" s="64">
        <v>19</v>
      </c>
      <c r="K74" s="64">
        <v>21</v>
      </c>
      <c r="L74" s="64">
        <v>19</v>
      </c>
      <c r="M74" s="64">
        <v>17</v>
      </c>
      <c r="N74" s="64">
        <v>17</v>
      </c>
      <c r="O74" s="64">
        <v>17</v>
      </c>
      <c r="P74" s="64">
        <v>17</v>
      </c>
      <c r="Q74" s="64">
        <v>17</v>
      </c>
      <c r="R74" s="64">
        <v>17</v>
      </c>
      <c r="S74" s="64">
        <v>18</v>
      </c>
      <c r="T74" s="64">
        <v>18</v>
      </c>
      <c r="U74" s="64">
        <v>19</v>
      </c>
      <c r="V74" s="64">
        <v>18</v>
      </c>
      <c r="W74" s="64">
        <v>18</v>
      </c>
    </row>
    <row r="75" spans="1:23" x14ac:dyDescent="0.2">
      <c r="A75" s="15" t="s">
        <v>143</v>
      </c>
      <c r="B75" s="15" t="s">
        <v>144</v>
      </c>
      <c r="C75" s="64">
        <v>10</v>
      </c>
      <c r="D75" s="64">
        <v>11</v>
      </c>
      <c r="E75" s="64">
        <v>10</v>
      </c>
      <c r="F75" s="64">
        <v>11</v>
      </c>
      <c r="G75" s="64">
        <v>10</v>
      </c>
      <c r="H75" s="64">
        <v>11</v>
      </c>
      <c r="I75" s="64">
        <v>10</v>
      </c>
      <c r="J75" s="64">
        <v>10</v>
      </c>
      <c r="K75" s="64">
        <v>9</v>
      </c>
      <c r="L75" s="64">
        <v>11</v>
      </c>
      <c r="M75" s="64">
        <v>12</v>
      </c>
      <c r="N75" s="64">
        <v>12</v>
      </c>
      <c r="O75" s="64">
        <v>12</v>
      </c>
      <c r="P75" s="64">
        <v>13</v>
      </c>
      <c r="Q75" s="64">
        <v>13</v>
      </c>
      <c r="R75" s="64">
        <v>13</v>
      </c>
      <c r="S75" s="64">
        <v>15</v>
      </c>
      <c r="T75" s="64">
        <v>16</v>
      </c>
      <c r="U75" s="64">
        <v>16</v>
      </c>
      <c r="V75" s="64">
        <v>15</v>
      </c>
      <c r="W75" s="64">
        <v>16</v>
      </c>
    </row>
    <row r="76" spans="1:23" x14ac:dyDescent="0.2">
      <c r="A76" s="15" t="s">
        <v>145</v>
      </c>
      <c r="B76" s="15" t="s">
        <v>146</v>
      </c>
      <c r="C76" s="64">
        <v>11</v>
      </c>
      <c r="D76" s="64">
        <v>11</v>
      </c>
      <c r="E76" s="64">
        <v>12</v>
      </c>
      <c r="F76" s="64">
        <v>12</v>
      </c>
      <c r="G76" s="64">
        <v>10</v>
      </c>
      <c r="H76" s="64">
        <v>9</v>
      </c>
      <c r="I76" s="64">
        <v>9</v>
      </c>
      <c r="J76" s="64">
        <v>9</v>
      </c>
      <c r="K76" s="64">
        <v>9</v>
      </c>
      <c r="L76" s="64">
        <v>12</v>
      </c>
      <c r="M76" s="64">
        <v>11</v>
      </c>
      <c r="N76" s="64">
        <v>11</v>
      </c>
      <c r="O76" s="64">
        <v>11</v>
      </c>
      <c r="P76" s="64">
        <v>11</v>
      </c>
      <c r="Q76" s="64">
        <v>13</v>
      </c>
      <c r="R76" s="64">
        <v>11</v>
      </c>
      <c r="S76" s="64">
        <v>15</v>
      </c>
      <c r="T76" s="64">
        <v>15</v>
      </c>
      <c r="U76" s="64">
        <v>13</v>
      </c>
      <c r="V76" s="64">
        <v>12</v>
      </c>
      <c r="W76" s="64">
        <v>12</v>
      </c>
    </row>
    <row r="77" spans="1:23" x14ac:dyDescent="0.2">
      <c r="A77" s="15" t="s">
        <v>147</v>
      </c>
      <c r="B77" s="15" t="s">
        <v>148</v>
      </c>
      <c r="C77" s="64">
        <v>32</v>
      </c>
      <c r="D77" s="64">
        <v>31</v>
      </c>
      <c r="E77" s="64">
        <v>31</v>
      </c>
      <c r="F77" s="64">
        <v>29</v>
      </c>
      <c r="G77" s="64">
        <v>31</v>
      </c>
      <c r="H77" s="64">
        <v>31</v>
      </c>
      <c r="I77" s="64">
        <v>31</v>
      </c>
      <c r="J77" s="64">
        <v>31</v>
      </c>
      <c r="K77" s="64">
        <v>32</v>
      </c>
      <c r="L77" s="64">
        <v>30</v>
      </c>
      <c r="M77" s="64">
        <v>31</v>
      </c>
      <c r="N77" s="64">
        <v>31</v>
      </c>
      <c r="O77" s="64">
        <v>30</v>
      </c>
      <c r="P77" s="64">
        <v>30</v>
      </c>
      <c r="Q77" s="64">
        <v>31</v>
      </c>
      <c r="R77" s="64">
        <v>30</v>
      </c>
      <c r="S77" s="64">
        <v>33</v>
      </c>
      <c r="T77" s="64">
        <v>32</v>
      </c>
      <c r="U77" s="64">
        <v>32</v>
      </c>
      <c r="V77" s="64">
        <v>32</v>
      </c>
      <c r="W77" s="64">
        <v>29</v>
      </c>
    </row>
    <row r="78" spans="1:23" x14ac:dyDescent="0.2">
      <c r="A78" s="15" t="s">
        <v>149</v>
      </c>
      <c r="B78" s="15" t="s">
        <v>150</v>
      </c>
      <c r="C78" s="64">
        <v>10</v>
      </c>
      <c r="D78" s="64">
        <v>9</v>
      </c>
      <c r="E78" s="64">
        <v>9</v>
      </c>
      <c r="F78" s="64">
        <v>9</v>
      </c>
      <c r="G78" s="64">
        <v>9</v>
      </c>
      <c r="H78" s="64">
        <v>9</v>
      </c>
      <c r="I78" s="64">
        <v>8</v>
      </c>
      <c r="J78" s="64">
        <v>8</v>
      </c>
      <c r="K78" s="64">
        <v>8</v>
      </c>
      <c r="L78" s="64">
        <v>8</v>
      </c>
      <c r="M78" s="64">
        <v>7</v>
      </c>
      <c r="N78" s="64">
        <v>6</v>
      </c>
      <c r="O78" s="64">
        <v>6</v>
      </c>
      <c r="P78" s="64">
        <v>6</v>
      </c>
      <c r="Q78" s="64">
        <v>6</v>
      </c>
      <c r="R78" s="64">
        <v>6</v>
      </c>
      <c r="S78" s="64">
        <v>6</v>
      </c>
      <c r="T78" s="64">
        <v>6</v>
      </c>
      <c r="U78" s="64">
        <v>6</v>
      </c>
      <c r="V78" s="64">
        <v>6</v>
      </c>
      <c r="W78" s="64">
        <v>6</v>
      </c>
    </row>
    <row r="79" spans="1:23" x14ac:dyDescent="0.2">
      <c r="A79" s="15" t="s">
        <v>151</v>
      </c>
      <c r="B79" s="15" t="s">
        <v>152</v>
      </c>
      <c r="C79" s="64">
        <v>18</v>
      </c>
      <c r="D79" s="64">
        <v>18</v>
      </c>
      <c r="E79" s="64">
        <v>18</v>
      </c>
      <c r="F79" s="64">
        <v>19</v>
      </c>
      <c r="G79" s="64">
        <v>18</v>
      </c>
      <c r="H79" s="64">
        <v>20</v>
      </c>
      <c r="I79" s="64">
        <v>17</v>
      </c>
      <c r="J79" s="64">
        <v>19</v>
      </c>
      <c r="K79" s="64">
        <v>20</v>
      </c>
      <c r="L79" s="64">
        <v>20</v>
      </c>
      <c r="M79" s="64">
        <v>18</v>
      </c>
      <c r="N79" s="64">
        <v>18</v>
      </c>
      <c r="O79" s="64">
        <v>18</v>
      </c>
      <c r="P79" s="64">
        <v>18</v>
      </c>
      <c r="Q79" s="64">
        <v>18</v>
      </c>
      <c r="R79" s="64">
        <v>19</v>
      </c>
      <c r="S79" s="64">
        <v>20</v>
      </c>
      <c r="T79" s="64">
        <v>18</v>
      </c>
      <c r="U79" s="64">
        <v>18</v>
      </c>
      <c r="V79" s="64">
        <v>19</v>
      </c>
      <c r="W79" s="64">
        <v>17</v>
      </c>
    </row>
    <row r="80" spans="1:23" x14ac:dyDescent="0.2">
      <c r="A80" s="15" t="s">
        <v>153</v>
      </c>
      <c r="B80" s="15" t="s">
        <v>154</v>
      </c>
      <c r="C80" s="64">
        <v>11</v>
      </c>
      <c r="D80" s="64">
        <v>11</v>
      </c>
      <c r="E80" s="64">
        <v>11</v>
      </c>
      <c r="F80" s="64">
        <v>12</v>
      </c>
      <c r="G80" s="64">
        <v>12</v>
      </c>
      <c r="H80" s="64">
        <v>12</v>
      </c>
      <c r="I80" s="64">
        <v>13</v>
      </c>
      <c r="J80" s="64">
        <v>13</v>
      </c>
      <c r="K80" s="64">
        <v>13</v>
      </c>
      <c r="L80" s="64">
        <v>13</v>
      </c>
      <c r="M80" s="64">
        <v>13</v>
      </c>
      <c r="N80" s="64">
        <v>11</v>
      </c>
      <c r="O80" s="64">
        <v>14</v>
      </c>
      <c r="P80" s="64">
        <v>14</v>
      </c>
      <c r="Q80" s="64">
        <v>13</v>
      </c>
      <c r="R80" s="64">
        <v>14</v>
      </c>
      <c r="S80" s="64">
        <v>14</v>
      </c>
      <c r="T80" s="64">
        <v>10</v>
      </c>
      <c r="U80" s="64">
        <v>13</v>
      </c>
      <c r="V80" s="64">
        <v>11</v>
      </c>
      <c r="W80" s="64">
        <v>8</v>
      </c>
    </row>
    <row r="81" spans="1:23" x14ac:dyDescent="0.2">
      <c r="A81" s="15" t="s">
        <v>155</v>
      </c>
      <c r="B81" s="15" t="s">
        <v>156</v>
      </c>
      <c r="C81" s="64">
        <v>51</v>
      </c>
      <c r="D81" s="64">
        <v>51</v>
      </c>
      <c r="E81" s="64">
        <v>51</v>
      </c>
      <c r="F81" s="64">
        <v>50</v>
      </c>
      <c r="G81" s="64">
        <v>50</v>
      </c>
      <c r="H81" s="64">
        <v>51</v>
      </c>
      <c r="I81" s="64">
        <v>49</v>
      </c>
      <c r="J81" s="64">
        <v>50</v>
      </c>
      <c r="K81" s="64">
        <v>45</v>
      </c>
      <c r="L81" s="64">
        <v>43</v>
      </c>
      <c r="M81" s="64">
        <v>41</v>
      </c>
      <c r="N81" s="64">
        <v>43</v>
      </c>
      <c r="O81" s="64">
        <v>42</v>
      </c>
      <c r="P81" s="64">
        <v>42</v>
      </c>
      <c r="Q81" s="64">
        <v>45</v>
      </c>
      <c r="R81" s="64">
        <v>43</v>
      </c>
      <c r="S81" s="64">
        <v>45</v>
      </c>
      <c r="T81" s="64">
        <v>43</v>
      </c>
      <c r="U81" s="64">
        <v>42</v>
      </c>
      <c r="V81" s="64">
        <v>41</v>
      </c>
      <c r="W81" s="64">
        <v>42</v>
      </c>
    </row>
    <row r="82" spans="1:23" x14ac:dyDescent="0.2">
      <c r="A82" s="15" t="s">
        <v>157</v>
      </c>
      <c r="B82" s="15" t="s">
        <v>158</v>
      </c>
      <c r="C82" s="64">
        <v>34</v>
      </c>
      <c r="D82" s="64">
        <v>40</v>
      </c>
      <c r="E82" s="64">
        <v>37</v>
      </c>
      <c r="F82" s="64">
        <v>35</v>
      </c>
      <c r="G82" s="64">
        <v>35</v>
      </c>
      <c r="H82" s="64">
        <v>35</v>
      </c>
      <c r="I82" s="64">
        <v>34</v>
      </c>
      <c r="J82" s="64">
        <v>36</v>
      </c>
      <c r="K82" s="64">
        <v>34</v>
      </c>
      <c r="L82" s="64">
        <v>31</v>
      </c>
      <c r="M82" s="64">
        <v>31</v>
      </c>
      <c r="N82" s="64">
        <v>32</v>
      </c>
      <c r="O82" s="64">
        <v>32</v>
      </c>
      <c r="P82" s="64">
        <v>32</v>
      </c>
      <c r="Q82" s="64">
        <v>32</v>
      </c>
      <c r="R82" s="64">
        <v>30</v>
      </c>
      <c r="S82" s="64">
        <v>32</v>
      </c>
      <c r="T82" s="64">
        <v>31</v>
      </c>
      <c r="U82" s="64">
        <v>31</v>
      </c>
      <c r="V82" s="64">
        <v>30</v>
      </c>
      <c r="W82" s="64">
        <v>27</v>
      </c>
    </row>
    <row r="83" spans="1:23" x14ac:dyDescent="0.2">
      <c r="A83" s="15" t="s">
        <v>159</v>
      </c>
      <c r="B83" s="15" t="s">
        <v>160</v>
      </c>
      <c r="C83" s="64">
        <v>8</v>
      </c>
      <c r="D83" s="64">
        <v>8</v>
      </c>
      <c r="E83" s="64">
        <v>10</v>
      </c>
      <c r="F83" s="64">
        <v>10</v>
      </c>
      <c r="G83" s="64">
        <v>7</v>
      </c>
      <c r="H83" s="64">
        <v>6</v>
      </c>
      <c r="I83" s="64">
        <v>7</v>
      </c>
      <c r="J83" s="64">
        <v>8</v>
      </c>
      <c r="K83" s="64">
        <v>11</v>
      </c>
      <c r="L83" s="64">
        <v>11</v>
      </c>
      <c r="M83" s="64">
        <v>11</v>
      </c>
      <c r="N83" s="64">
        <v>12</v>
      </c>
      <c r="O83" s="64">
        <v>7</v>
      </c>
      <c r="P83" s="64">
        <v>8</v>
      </c>
      <c r="Q83" s="64">
        <v>10</v>
      </c>
      <c r="R83" s="64">
        <v>8</v>
      </c>
      <c r="S83" s="64">
        <v>6</v>
      </c>
      <c r="T83" s="64">
        <v>9</v>
      </c>
      <c r="U83" s="64">
        <v>10</v>
      </c>
      <c r="V83" s="64">
        <v>5</v>
      </c>
      <c r="W83" s="64">
        <v>7</v>
      </c>
    </row>
    <row r="84" spans="1:23" x14ac:dyDescent="0.2">
      <c r="A84" s="15" t="s">
        <v>161</v>
      </c>
      <c r="B84" s="15" t="s">
        <v>162</v>
      </c>
      <c r="C84" s="64">
        <v>17</v>
      </c>
      <c r="D84" s="64">
        <v>17</v>
      </c>
      <c r="E84" s="64">
        <v>19</v>
      </c>
      <c r="F84" s="64">
        <v>19</v>
      </c>
      <c r="G84" s="64">
        <v>19</v>
      </c>
      <c r="H84" s="64">
        <v>20</v>
      </c>
      <c r="I84" s="64">
        <v>21</v>
      </c>
      <c r="J84" s="64">
        <v>19</v>
      </c>
      <c r="K84" s="64">
        <v>24</v>
      </c>
      <c r="L84" s="64">
        <v>21</v>
      </c>
      <c r="M84" s="64">
        <v>20</v>
      </c>
      <c r="N84" s="64">
        <v>19</v>
      </c>
      <c r="O84" s="64">
        <v>19</v>
      </c>
      <c r="P84" s="64">
        <v>19</v>
      </c>
      <c r="Q84" s="64">
        <v>20</v>
      </c>
      <c r="R84" s="64">
        <v>20</v>
      </c>
      <c r="S84" s="64">
        <v>24</v>
      </c>
      <c r="T84" s="64">
        <v>24</v>
      </c>
      <c r="U84" s="64">
        <v>20</v>
      </c>
      <c r="V84" s="64">
        <v>20</v>
      </c>
      <c r="W84" s="64">
        <v>20</v>
      </c>
    </row>
    <row r="85" spans="1:23" x14ac:dyDescent="0.2">
      <c r="A85" s="15" t="s">
        <v>163</v>
      </c>
      <c r="B85" s="15" t="s">
        <v>164</v>
      </c>
      <c r="C85" s="64">
        <v>26</v>
      </c>
      <c r="D85" s="64">
        <v>23</v>
      </c>
      <c r="E85" s="64">
        <v>23</v>
      </c>
      <c r="F85" s="64">
        <v>21</v>
      </c>
      <c r="G85" s="64">
        <v>23</v>
      </c>
      <c r="H85" s="64">
        <v>24</v>
      </c>
      <c r="I85" s="64">
        <v>24</v>
      </c>
      <c r="J85" s="64">
        <v>22</v>
      </c>
      <c r="K85" s="64">
        <v>22</v>
      </c>
      <c r="L85" s="64">
        <v>22</v>
      </c>
      <c r="M85" s="64">
        <v>20</v>
      </c>
      <c r="N85" s="64">
        <v>20</v>
      </c>
      <c r="O85" s="64">
        <v>19</v>
      </c>
      <c r="P85" s="64">
        <v>19</v>
      </c>
      <c r="Q85" s="64">
        <v>21</v>
      </c>
      <c r="R85" s="64">
        <v>21</v>
      </c>
      <c r="S85" s="64">
        <v>25</v>
      </c>
      <c r="T85" s="64">
        <v>25</v>
      </c>
      <c r="U85" s="64">
        <v>23</v>
      </c>
      <c r="V85" s="64">
        <v>21</v>
      </c>
      <c r="W85" s="64">
        <v>21</v>
      </c>
    </row>
    <row r="86" spans="1:23" x14ac:dyDescent="0.2">
      <c r="A86" s="15" t="s">
        <v>165</v>
      </c>
      <c r="B86" s="15" t="s">
        <v>166</v>
      </c>
      <c r="C86" s="64">
        <v>19</v>
      </c>
      <c r="D86" s="64">
        <v>20</v>
      </c>
      <c r="E86" s="64">
        <v>20</v>
      </c>
      <c r="F86" s="64">
        <v>19</v>
      </c>
      <c r="G86" s="64">
        <v>20</v>
      </c>
      <c r="H86" s="64">
        <v>21</v>
      </c>
      <c r="I86" s="64">
        <v>22</v>
      </c>
      <c r="J86" s="64">
        <v>21</v>
      </c>
      <c r="K86" s="64">
        <v>22</v>
      </c>
      <c r="L86" s="64">
        <v>22</v>
      </c>
      <c r="M86" s="64">
        <v>21</v>
      </c>
      <c r="N86" s="64">
        <v>22</v>
      </c>
      <c r="O86" s="64">
        <v>19</v>
      </c>
      <c r="P86" s="64">
        <v>20</v>
      </c>
      <c r="Q86" s="64">
        <v>20</v>
      </c>
      <c r="R86" s="64">
        <v>19</v>
      </c>
      <c r="S86" s="64">
        <v>24</v>
      </c>
      <c r="T86" s="64">
        <v>23</v>
      </c>
      <c r="U86" s="64">
        <v>20</v>
      </c>
      <c r="V86" s="64">
        <v>19</v>
      </c>
      <c r="W86" s="64">
        <v>20</v>
      </c>
    </row>
    <row r="87" spans="1:23" x14ac:dyDescent="0.2">
      <c r="A87" s="15" t="s">
        <v>167</v>
      </c>
      <c r="B87" s="15" t="s">
        <v>168</v>
      </c>
      <c r="C87" s="64">
        <v>12</v>
      </c>
      <c r="D87" s="64">
        <v>12</v>
      </c>
      <c r="E87" s="64">
        <v>12</v>
      </c>
      <c r="F87" s="64">
        <v>12</v>
      </c>
      <c r="G87" s="64">
        <v>13</v>
      </c>
      <c r="H87" s="64">
        <v>14</v>
      </c>
      <c r="I87" s="64">
        <v>13</v>
      </c>
      <c r="J87" s="64">
        <v>12</v>
      </c>
      <c r="K87" s="64">
        <v>12</v>
      </c>
      <c r="L87" s="64">
        <v>12</v>
      </c>
      <c r="M87" s="64">
        <v>11</v>
      </c>
      <c r="N87" s="64">
        <v>11</v>
      </c>
      <c r="O87" s="64">
        <v>11</v>
      </c>
      <c r="P87" s="64">
        <v>11</v>
      </c>
      <c r="Q87" s="64">
        <v>11</v>
      </c>
      <c r="R87" s="64">
        <v>11</v>
      </c>
      <c r="S87" s="64">
        <v>12</v>
      </c>
      <c r="T87" s="64">
        <v>11</v>
      </c>
      <c r="U87" s="64">
        <v>11</v>
      </c>
      <c r="V87" s="64">
        <v>10</v>
      </c>
      <c r="W87" s="64">
        <v>10</v>
      </c>
    </row>
    <row r="88" spans="1:23" x14ac:dyDescent="0.2">
      <c r="A88" s="15" t="s">
        <v>169</v>
      </c>
      <c r="B88" s="15" t="s">
        <v>170</v>
      </c>
      <c r="C88" s="64">
        <v>15</v>
      </c>
      <c r="D88" s="64">
        <v>16</v>
      </c>
      <c r="E88" s="64">
        <v>15</v>
      </c>
      <c r="F88" s="64">
        <v>15</v>
      </c>
      <c r="G88" s="64">
        <v>15</v>
      </c>
      <c r="H88" s="64">
        <v>15</v>
      </c>
      <c r="I88" s="64">
        <v>14</v>
      </c>
      <c r="J88" s="64">
        <v>14</v>
      </c>
      <c r="K88" s="64">
        <v>15</v>
      </c>
      <c r="L88" s="64">
        <v>15</v>
      </c>
      <c r="M88" s="64">
        <v>15</v>
      </c>
      <c r="N88" s="64">
        <v>15</v>
      </c>
      <c r="O88" s="64">
        <v>16</v>
      </c>
      <c r="P88" s="64">
        <v>17</v>
      </c>
      <c r="Q88" s="64">
        <v>16</v>
      </c>
      <c r="R88" s="64">
        <v>17</v>
      </c>
      <c r="S88" s="64">
        <v>16</v>
      </c>
      <c r="T88" s="64">
        <v>17</v>
      </c>
      <c r="U88" s="64">
        <v>17</v>
      </c>
      <c r="V88" s="64">
        <v>17</v>
      </c>
      <c r="W88" s="64">
        <v>15</v>
      </c>
    </row>
    <row r="89" spans="1:23" x14ac:dyDescent="0.2">
      <c r="A89" s="15" t="s">
        <v>171</v>
      </c>
      <c r="B89" s="15" t="s">
        <v>172</v>
      </c>
      <c r="C89" s="64">
        <v>12</v>
      </c>
      <c r="D89" s="64">
        <v>11</v>
      </c>
      <c r="E89" s="64">
        <v>11</v>
      </c>
      <c r="F89" s="64">
        <v>11</v>
      </c>
      <c r="G89" s="64">
        <v>8</v>
      </c>
      <c r="H89" s="64">
        <v>8</v>
      </c>
      <c r="I89" s="64">
        <v>9</v>
      </c>
      <c r="J89" s="64">
        <v>9</v>
      </c>
      <c r="K89" s="64">
        <v>9</v>
      </c>
      <c r="L89" s="64">
        <v>9</v>
      </c>
      <c r="M89" s="64">
        <v>11</v>
      </c>
      <c r="N89" s="64">
        <v>11</v>
      </c>
      <c r="O89" s="64">
        <v>11</v>
      </c>
      <c r="P89" s="64">
        <v>11</v>
      </c>
      <c r="Q89" s="64">
        <v>11</v>
      </c>
      <c r="R89" s="64">
        <v>11</v>
      </c>
      <c r="S89" s="64">
        <v>11</v>
      </c>
      <c r="T89" s="64">
        <v>11</v>
      </c>
      <c r="U89" s="64">
        <v>10</v>
      </c>
      <c r="V89" s="64">
        <v>10</v>
      </c>
      <c r="W89" s="64">
        <v>10</v>
      </c>
    </row>
    <row r="90" spans="1:23" x14ac:dyDescent="0.2">
      <c r="A90" s="15" t="s">
        <v>173</v>
      </c>
      <c r="B90" s="15" t="s">
        <v>174</v>
      </c>
      <c r="C90" s="64">
        <v>5</v>
      </c>
      <c r="D90" s="64">
        <v>6</v>
      </c>
      <c r="E90" s="64">
        <v>6</v>
      </c>
      <c r="F90" s="64">
        <v>6</v>
      </c>
      <c r="G90" s="64">
        <v>8</v>
      </c>
      <c r="H90" s="64">
        <v>7</v>
      </c>
      <c r="I90" s="64">
        <v>8</v>
      </c>
      <c r="J90" s="64">
        <v>9</v>
      </c>
      <c r="K90" s="64">
        <v>9</v>
      </c>
      <c r="L90" s="64">
        <v>10</v>
      </c>
      <c r="M90" s="64">
        <v>10</v>
      </c>
      <c r="N90" s="64">
        <v>11</v>
      </c>
      <c r="O90" s="64">
        <v>11</v>
      </c>
      <c r="P90" s="64">
        <v>11</v>
      </c>
      <c r="Q90" s="64">
        <v>11</v>
      </c>
      <c r="R90" s="64">
        <v>11</v>
      </c>
      <c r="S90" s="64">
        <v>11</v>
      </c>
      <c r="T90" s="64">
        <v>11</v>
      </c>
      <c r="U90" s="64">
        <v>11</v>
      </c>
      <c r="V90" s="64">
        <v>11</v>
      </c>
      <c r="W90" s="64">
        <v>10</v>
      </c>
    </row>
    <row r="91" spans="1:23" x14ac:dyDescent="0.2">
      <c r="A91" s="15" t="s">
        <v>175</v>
      </c>
      <c r="B91" s="15" t="s">
        <v>176</v>
      </c>
      <c r="C91" s="64">
        <v>32</v>
      </c>
      <c r="D91" s="64">
        <v>34</v>
      </c>
      <c r="E91" s="64">
        <v>35</v>
      </c>
      <c r="F91" s="64">
        <v>34</v>
      </c>
      <c r="G91" s="64">
        <v>36</v>
      </c>
      <c r="H91" s="64">
        <v>37</v>
      </c>
      <c r="I91" s="64">
        <v>37</v>
      </c>
      <c r="J91" s="64">
        <v>33</v>
      </c>
      <c r="K91" s="64">
        <v>36</v>
      </c>
      <c r="L91" s="64">
        <v>37</v>
      </c>
      <c r="M91" s="64">
        <v>38</v>
      </c>
      <c r="N91" s="64">
        <v>34</v>
      </c>
      <c r="O91" s="64">
        <v>34</v>
      </c>
      <c r="P91" s="64">
        <v>35</v>
      </c>
      <c r="Q91" s="64">
        <v>33</v>
      </c>
      <c r="R91" s="64">
        <v>32</v>
      </c>
      <c r="S91" s="64">
        <v>36</v>
      </c>
      <c r="T91" s="64">
        <v>34</v>
      </c>
      <c r="U91" s="64">
        <v>32</v>
      </c>
      <c r="V91" s="64">
        <v>33</v>
      </c>
      <c r="W91" s="64">
        <v>35</v>
      </c>
    </row>
    <row r="92" spans="1:23" x14ac:dyDescent="0.2">
      <c r="A92" s="15" t="s">
        <v>177</v>
      </c>
      <c r="B92" s="15" t="s">
        <v>178</v>
      </c>
      <c r="C92" s="64">
        <v>12</v>
      </c>
      <c r="D92" s="64">
        <v>10</v>
      </c>
      <c r="E92" s="64">
        <v>10</v>
      </c>
      <c r="F92" s="64">
        <v>10</v>
      </c>
      <c r="G92" s="64">
        <v>10</v>
      </c>
      <c r="H92" s="64">
        <v>10</v>
      </c>
      <c r="I92" s="64">
        <v>11</v>
      </c>
      <c r="J92" s="64">
        <v>11</v>
      </c>
      <c r="K92" s="64">
        <v>11</v>
      </c>
      <c r="L92" s="64">
        <v>12</v>
      </c>
      <c r="M92" s="64">
        <v>14</v>
      </c>
      <c r="N92" s="64">
        <v>16</v>
      </c>
      <c r="O92" s="64">
        <v>12</v>
      </c>
      <c r="P92" s="64">
        <v>12</v>
      </c>
      <c r="Q92" s="64">
        <v>15</v>
      </c>
      <c r="R92" s="64">
        <v>15</v>
      </c>
      <c r="S92" s="64">
        <v>18</v>
      </c>
      <c r="T92" s="64">
        <v>19</v>
      </c>
      <c r="U92" s="64">
        <v>15</v>
      </c>
      <c r="V92" s="64">
        <v>15</v>
      </c>
      <c r="W92" s="64">
        <v>13</v>
      </c>
    </row>
    <row r="93" spans="1:23" x14ac:dyDescent="0.2">
      <c r="A93" s="15" t="s">
        <v>179</v>
      </c>
      <c r="B93" s="15" t="s">
        <v>180</v>
      </c>
      <c r="C93" s="64">
        <v>28</v>
      </c>
      <c r="D93" s="64">
        <v>26</v>
      </c>
      <c r="E93" s="64">
        <v>25</v>
      </c>
      <c r="F93" s="64">
        <v>25</v>
      </c>
      <c r="G93" s="64">
        <v>25</v>
      </c>
      <c r="H93" s="64">
        <v>24</v>
      </c>
      <c r="I93" s="64">
        <v>24</v>
      </c>
      <c r="J93" s="64">
        <v>23</v>
      </c>
      <c r="K93" s="64">
        <v>24</v>
      </c>
      <c r="L93" s="64">
        <v>25</v>
      </c>
      <c r="M93" s="64">
        <v>24</v>
      </c>
      <c r="N93" s="64">
        <v>23</v>
      </c>
      <c r="O93" s="64">
        <v>22</v>
      </c>
      <c r="P93" s="64">
        <v>21</v>
      </c>
      <c r="Q93" s="64">
        <v>22</v>
      </c>
      <c r="R93" s="64">
        <v>21</v>
      </c>
      <c r="S93" s="64">
        <v>27</v>
      </c>
      <c r="T93" s="64">
        <v>22</v>
      </c>
      <c r="U93" s="64">
        <v>20</v>
      </c>
      <c r="V93" s="64">
        <v>18</v>
      </c>
      <c r="W93" s="64">
        <v>18</v>
      </c>
    </row>
    <row r="94" spans="1:23" x14ac:dyDescent="0.2">
      <c r="A94" s="15" t="s">
        <v>181</v>
      </c>
      <c r="B94" s="15" t="s">
        <v>182</v>
      </c>
      <c r="C94" s="64">
        <v>11</v>
      </c>
      <c r="D94" s="64">
        <v>11</v>
      </c>
      <c r="E94" s="64">
        <v>11</v>
      </c>
      <c r="F94" s="64">
        <v>11</v>
      </c>
      <c r="G94" s="64">
        <v>14</v>
      </c>
      <c r="H94" s="64">
        <v>11</v>
      </c>
      <c r="I94" s="64">
        <v>11</v>
      </c>
      <c r="J94" s="64">
        <v>13</v>
      </c>
      <c r="K94" s="64">
        <v>14</v>
      </c>
      <c r="L94" s="64">
        <v>11</v>
      </c>
      <c r="M94" s="64">
        <v>12</v>
      </c>
      <c r="N94" s="64">
        <v>11</v>
      </c>
      <c r="O94" s="64">
        <v>12</v>
      </c>
      <c r="P94" s="64">
        <v>11</v>
      </c>
      <c r="Q94" s="64">
        <v>12</v>
      </c>
      <c r="R94" s="64">
        <v>11</v>
      </c>
      <c r="S94" s="64">
        <v>16</v>
      </c>
      <c r="T94" s="64">
        <v>11</v>
      </c>
      <c r="U94" s="64">
        <v>11</v>
      </c>
      <c r="V94" s="64">
        <v>11</v>
      </c>
      <c r="W94" s="64">
        <v>11</v>
      </c>
    </row>
    <row r="95" spans="1:23" x14ac:dyDescent="0.2">
      <c r="A95" s="15" t="s">
        <v>183</v>
      </c>
      <c r="B95" s="15" t="s">
        <v>184</v>
      </c>
      <c r="C95" s="64">
        <v>8</v>
      </c>
      <c r="D95" s="64">
        <v>9</v>
      </c>
      <c r="E95" s="64">
        <v>8</v>
      </c>
      <c r="F95" s="64">
        <v>9</v>
      </c>
      <c r="G95" s="64">
        <v>8</v>
      </c>
      <c r="H95" s="64">
        <v>9</v>
      </c>
      <c r="I95" s="64">
        <v>9</v>
      </c>
      <c r="J95" s="64">
        <v>9</v>
      </c>
      <c r="K95" s="64">
        <v>9</v>
      </c>
      <c r="L95" s="64">
        <v>9</v>
      </c>
      <c r="M95" s="64">
        <v>9</v>
      </c>
      <c r="N95" s="64">
        <v>9</v>
      </c>
      <c r="O95" s="64">
        <v>9</v>
      </c>
      <c r="P95" s="64">
        <v>9</v>
      </c>
      <c r="Q95" s="64">
        <v>9</v>
      </c>
      <c r="R95" s="64">
        <v>9</v>
      </c>
      <c r="S95" s="64">
        <v>9</v>
      </c>
      <c r="T95" s="64">
        <v>9</v>
      </c>
      <c r="U95" s="64">
        <v>9</v>
      </c>
      <c r="V95" s="64">
        <v>9</v>
      </c>
      <c r="W95" s="64">
        <v>9</v>
      </c>
    </row>
    <row r="96" spans="1:23" x14ac:dyDescent="0.2">
      <c r="A96" s="15" t="s">
        <v>185</v>
      </c>
      <c r="B96" s="15" t="s">
        <v>186</v>
      </c>
      <c r="C96" s="64">
        <v>15</v>
      </c>
      <c r="D96" s="64">
        <v>14</v>
      </c>
      <c r="E96" s="64">
        <v>14</v>
      </c>
      <c r="F96" s="64">
        <v>14</v>
      </c>
      <c r="G96" s="64">
        <v>14</v>
      </c>
      <c r="H96" s="64">
        <v>14</v>
      </c>
      <c r="I96" s="64">
        <v>14</v>
      </c>
      <c r="J96" s="64">
        <v>14</v>
      </c>
      <c r="K96" s="64">
        <v>15</v>
      </c>
      <c r="L96" s="64">
        <v>12</v>
      </c>
      <c r="M96" s="64">
        <v>14</v>
      </c>
      <c r="N96" s="64">
        <v>13</v>
      </c>
      <c r="O96" s="64">
        <v>14</v>
      </c>
      <c r="P96" s="64">
        <v>13</v>
      </c>
      <c r="Q96" s="64">
        <v>13</v>
      </c>
      <c r="R96" s="64">
        <v>11</v>
      </c>
      <c r="S96" s="64">
        <v>15</v>
      </c>
      <c r="T96" s="64">
        <v>14</v>
      </c>
      <c r="U96" s="64">
        <v>14</v>
      </c>
      <c r="V96" s="64">
        <v>14</v>
      </c>
      <c r="W96" s="64">
        <v>12</v>
      </c>
    </row>
    <row r="97" spans="1:23" x14ac:dyDescent="0.2">
      <c r="A97" s="15" t="s">
        <v>187</v>
      </c>
      <c r="B97" s="15" t="s">
        <v>188</v>
      </c>
      <c r="C97" s="64">
        <v>5</v>
      </c>
      <c r="D97" s="64">
        <v>5</v>
      </c>
      <c r="E97" s="64">
        <v>6</v>
      </c>
      <c r="F97" s="64">
        <v>5</v>
      </c>
      <c r="G97" s="64">
        <v>5</v>
      </c>
      <c r="H97" s="64">
        <v>5</v>
      </c>
      <c r="I97" s="64">
        <v>5</v>
      </c>
      <c r="J97" s="64">
        <v>5</v>
      </c>
      <c r="K97" s="64">
        <v>5</v>
      </c>
      <c r="L97" s="64">
        <v>5</v>
      </c>
      <c r="M97" s="64">
        <v>5</v>
      </c>
      <c r="N97" s="64">
        <v>5</v>
      </c>
      <c r="O97" s="64">
        <v>5</v>
      </c>
      <c r="P97" s="64">
        <v>6</v>
      </c>
      <c r="Q97" s="64">
        <v>5</v>
      </c>
      <c r="R97" s="64">
        <v>5</v>
      </c>
      <c r="S97" s="64">
        <v>6</v>
      </c>
      <c r="T97" s="64">
        <v>7</v>
      </c>
      <c r="U97" s="64">
        <v>7</v>
      </c>
      <c r="V97" s="64">
        <v>6</v>
      </c>
      <c r="W97" s="64">
        <v>7</v>
      </c>
    </row>
    <row r="98" spans="1:23" x14ac:dyDescent="0.2">
      <c r="A98" s="15" t="s">
        <v>189</v>
      </c>
      <c r="B98" s="15" t="s">
        <v>190</v>
      </c>
      <c r="C98" s="64">
        <v>2</v>
      </c>
      <c r="D98" s="64">
        <v>2</v>
      </c>
      <c r="E98" s="64">
        <v>2</v>
      </c>
      <c r="F98" s="64">
        <v>2</v>
      </c>
      <c r="G98" s="64">
        <v>2</v>
      </c>
      <c r="H98" s="64">
        <v>2</v>
      </c>
      <c r="I98" s="64">
        <v>2</v>
      </c>
      <c r="J98" s="64">
        <v>2</v>
      </c>
      <c r="K98" s="64">
        <v>2</v>
      </c>
      <c r="L98" s="64">
        <v>2</v>
      </c>
      <c r="M98" s="64">
        <v>2</v>
      </c>
      <c r="N98" s="64">
        <v>1</v>
      </c>
      <c r="O98" s="64">
        <v>1</v>
      </c>
      <c r="P98" s="64">
        <v>1</v>
      </c>
      <c r="Q98" s="64">
        <v>1</v>
      </c>
      <c r="R98" s="64">
        <v>1</v>
      </c>
      <c r="S98" s="64">
        <v>1</v>
      </c>
      <c r="T98" s="64">
        <v>1</v>
      </c>
      <c r="U98" s="64">
        <v>1</v>
      </c>
      <c r="V98" s="64">
        <v>1</v>
      </c>
      <c r="W98" s="64">
        <v>2</v>
      </c>
    </row>
    <row r="99" spans="1:23" x14ac:dyDescent="0.2">
      <c r="A99" s="15" t="s">
        <v>191</v>
      </c>
      <c r="B99" s="15" t="s">
        <v>192</v>
      </c>
      <c r="C99" s="64">
        <v>23</v>
      </c>
      <c r="D99" s="64">
        <v>27</v>
      </c>
      <c r="E99" s="64">
        <v>26</v>
      </c>
      <c r="F99" s="64">
        <v>26</v>
      </c>
      <c r="G99" s="64">
        <v>27</v>
      </c>
      <c r="H99" s="64">
        <v>23</v>
      </c>
      <c r="I99" s="64">
        <v>21</v>
      </c>
      <c r="J99" s="64">
        <v>19</v>
      </c>
      <c r="K99" s="64">
        <v>22</v>
      </c>
      <c r="L99" s="64">
        <v>23</v>
      </c>
      <c r="M99" s="64">
        <v>22</v>
      </c>
      <c r="N99" s="64">
        <v>24</v>
      </c>
      <c r="O99" s="64">
        <v>21</v>
      </c>
      <c r="P99" s="64">
        <v>22</v>
      </c>
      <c r="Q99" s="64">
        <v>20</v>
      </c>
      <c r="R99" s="64">
        <v>20</v>
      </c>
      <c r="S99" s="64">
        <v>31</v>
      </c>
      <c r="T99" s="64">
        <v>29</v>
      </c>
      <c r="U99" s="64">
        <v>28</v>
      </c>
      <c r="V99" s="64">
        <v>28</v>
      </c>
      <c r="W99" s="64">
        <v>27</v>
      </c>
    </row>
    <row r="100" spans="1:23" x14ac:dyDescent="0.2">
      <c r="A100" s="15" t="s">
        <v>193</v>
      </c>
      <c r="B100" s="15" t="s">
        <v>194</v>
      </c>
      <c r="C100" s="64">
        <v>29</v>
      </c>
      <c r="D100" s="64">
        <v>28</v>
      </c>
      <c r="E100" s="64">
        <v>28</v>
      </c>
      <c r="F100" s="64">
        <v>29</v>
      </c>
      <c r="G100" s="64">
        <v>30</v>
      </c>
      <c r="H100" s="64">
        <v>29</v>
      </c>
      <c r="I100" s="64">
        <v>28</v>
      </c>
      <c r="J100" s="64">
        <v>29</v>
      </c>
      <c r="K100" s="64">
        <v>30</v>
      </c>
      <c r="L100" s="64">
        <v>31</v>
      </c>
      <c r="M100" s="64">
        <v>32</v>
      </c>
      <c r="N100" s="64">
        <v>31</v>
      </c>
      <c r="O100" s="64">
        <v>31</v>
      </c>
      <c r="P100" s="64">
        <v>30</v>
      </c>
      <c r="Q100" s="64">
        <v>30</v>
      </c>
      <c r="R100" s="64">
        <v>29</v>
      </c>
      <c r="S100" s="64">
        <v>35</v>
      </c>
      <c r="T100" s="64">
        <v>30</v>
      </c>
      <c r="U100" s="64">
        <v>31</v>
      </c>
      <c r="V100" s="64">
        <v>29</v>
      </c>
      <c r="W100" s="64">
        <v>30</v>
      </c>
    </row>
    <row r="101" spans="1:23" x14ac:dyDescent="0.2">
      <c r="A101" s="15" t="s">
        <v>195</v>
      </c>
      <c r="B101" s="15" t="s">
        <v>196</v>
      </c>
      <c r="C101" s="64">
        <v>19</v>
      </c>
      <c r="D101" s="64">
        <v>21</v>
      </c>
      <c r="E101" s="64">
        <v>21</v>
      </c>
      <c r="F101" s="64">
        <v>21</v>
      </c>
      <c r="G101" s="64">
        <v>23</v>
      </c>
      <c r="H101" s="64">
        <v>24</v>
      </c>
      <c r="I101" s="64">
        <v>22</v>
      </c>
      <c r="J101" s="64">
        <v>22</v>
      </c>
      <c r="K101" s="64">
        <v>23</v>
      </c>
      <c r="L101" s="64">
        <v>23</v>
      </c>
      <c r="M101" s="64">
        <v>21</v>
      </c>
      <c r="N101" s="64">
        <v>21</v>
      </c>
      <c r="O101" s="64">
        <v>21</v>
      </c>
      <c r="P101" s="64">
        <v>21</v>
      </c>
      <c r="Q101" s="64">
        <v>20</v>
      </c>
      <c r="R101" s="64">
        <v>22</v>
      </c>
      <c r="S101" s="64">
        <v>22</v>
      </c>
      <c r="T101" s="64">
        <v>23</v>
      </c>
      <c r="U101" s="64">
        <v>22</v>
      </c>
      <c r="V101" s="64">
        <v>22</v>
      </c>
      <c r="W101" s="64">
        <v>21</v>
      </c>
    </row>
    <row r="102" spans="1:23" x14ac:dyDescent="0.2">
      <c r="A102" s="15" t="s">
        <v>197</v>
      </c>
      <c r="B102" s="15" t="s">
        <v>198</v>
      </c>
      <c r="C102" s="64">
        <v>24</v>
      </c>
      <c r="D102" s="64">
        <v>24</v>
      </c>
      <c r="E102" s="64">
        <v>23</v>
      </c>
      <c r="F102" s="64">
        <v>23</v>
      </c>
      <c r="G102" s="64">
        <v>23</v>
      </c>
      <c r="H102" s="64">
        <v>23</v>
      </c>
      <c r="I102" s="64">
        <v>24</v>
      </c>
      <c r="J102" s="64">
        <v>25</v>
      </c>
      <c r="K102" s="64">
        <v>26</v>
      </c>
      <c r="L102" s="64">
        <v>26</v>
      </c>
      <c r="M102" s="64">
        <v>24</v>
      </c>
      <c r="N102" s="64">
        <v>24</v>
      </c>
      <c r="O102" s="64">
        <v>26</v>
      </c>
      <c r="P102" s="64">
        <v>25</v>
      </c>
      <c r="Q102" s="64">
        <v>26</v>
      </c>
      <c r="R102" s="64">
        <v>24</v>
      </c>
      <c r="S102" s="64">
        <v>31</v>
      </c>
      <c r="T102" s="64">
        <v>31</v>
      </c>
      <c r="U102" s="64">
        <v>29</v>
      </c>
      <c r="V102" s="64">
        <v>29</v>
      </c>
      <c r="W102" s="64">
        <v>28</v>
      </c>
    </row>
    <row r="103" spans="1:23" x14ac:dyDescent="0.2">
      <c r="A103" s="15" t="s">
        <v>199</v>
      </c>
      <c r="B103" s="15" t="s">
        <v>200</v>
      </c>
      <c r="C103" s="64">
        <v>18</v>
      </c>
      <c r="D103" s="64">
        <v>18</v>
      </c>
      <c r="E103" s="64">
        <v>18</v>
      </c>
      <c r="F103" s="64">
        <v>19</v>
      </c>
      <c r="G103" s="64">
        <v>19</v>
      </c>
      <c r="H103" s="64">
        <v>20</v>
      </c>
      <c r="I103" s="64">
        <v>20</v>
      </c>
      <c r="J103" s="64">
        <v>18</v>
      </c>
      <c r="K103" s="64">
        <v>20</v>
      </c>
      <c r="L103" s="64">
        <v>19</v>
      </c>
      <c r="M103" s="64">
        <v>19</v>
      </c>
      <c r="N103" s="64">
        <v>20</v>
      </c>
      <c r="O103" s="64">
        <v>22</v>
      </c>
      <c r="P103" s="64">
        <v>24</v>
      </c>
      <c r="Q103" s="64">
        <v>21</v>
      </c>
      <c r="R103" s="64">
        <v>20</v>
      </c>
      <c r="S103" s="64">
        <v>25</v>
      </c>
      <c r="T103" s="64">
        <v>23</v>
      </c>
      <c r="U103" s="64">
        <v>24</v>
      </c>
      <c r="V103" s="64">
        <v>23</v>
      </c>
      <c r="W103" s="64">
        <v>23</v>
      </c>
    </row>
    <row r="104" spans="1:23" s="2" customFormat="1" x14ac:dyDescent="0.2">
      <c r="A104" s="9"/>
      <c r="B104" s="9" t="s">
        <v>201</v>
      </c>
      <c r="C104" s="10">
        <v>1520</v>
      </c>
      <c r="D104" s="10">
        <v>1549</v>
      </c>
      <c r="E104" s="10">
        <v>1522</v>
      </c>
      <c r="F104" s="10">
        <v>1519</v>
      </c>
      <c r="G104" s="10">
        <v>1530</v>
      </c>
      <c r="H104" s="10">
        <v>1537</v>
      </c>
      <c r="I104" s="10">
        <v>1511</v>
      </c>
      <c r="J104" s="10">
        <v>1487</v>
      </c>
      <c r="K104" s="10">
        <v>1505</v>
      </c>
      <c r="L104" s="10">
        <v>1500</v>
      </c>
      <c r="M104" s="10">
        <v>1462</v>
      </c>
      <c r="N104" s="10">
        <v>1480</v>
      </c>
      <c r="O104" s="10">
        <v>1461</v>
      </c>
      <c r="P104" s="10">
        <v>1463</v>
      </c>
      <c r="Q104" s="10">
        <v>1466</v>
      </c>
      <c r="R104" s="10">
        <v>1453</v>
      </c>
      <c r="S104" s="10">
        <v>1649</v>
      </c>
      <c r="T104" s="10">
        <v>1570</v>
      </c>
      <c r="U104" s="10">
        <v>1506</v>
      </c>
      <c r="V104" s="10">
        <v>1460</v>
      </c>
      <c r="W104" s="10">
        <v>1438</v>
      </c>
    </row>
  </sheetData>
  <hyperlinks>
    <hyperlink ref="A2" location="Sommaire!A1" display="Retour au menu &quot;Exploitation des films&quot;" xr:uid="{00000000-0004-0000-1600-000000000000}"/>
  </hyperlinks>
  <pageMargins left="0.78740157499999996" right="0.78740157499999996" top="0.984251969" bottom="0.984251969" header="0.4921259845" footer="0.4921259845"/>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3"/>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5.42578125" style="4" customWidth="1"/>
    <col min="4" max="12" width="5.42578125" style="4" bestFit="1" customWidth="1"/>
    <col min="13" max="14" width="5.42578125" style="4" customWidth="1"/>
    <col min="15" max="23" width="5.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312</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8">
        <v>18</v>
      </c>
      <c r="D8" s="8">
        <v>22</v>
      </c>
      <c r="E8" s="8">
        <v>22</v>
      </c>
      <c r="F8" s="8">
        <v>22</v>
      </c>
      <c r="G8" s="8">
        <v>32</v>
      </c>
      <c r="H8" s="8">
        <v>27</v>
      </c>
      <c r="I8" s="8">
        <v>26</v>
      </c>
      <c r="J8" s="8">
        <v>19</v>
      </c>
      <c r="K8" s="8">
        <v>18</v>
      </c>
      <c r="L8" s="8">
        <v>24</v>
      </c>
      <c r="M8" s="8">
        <v>18</v>
      </c>
      <c r="N8" s="8">
        <v>18</v>
      </c>
      <c r="O8" s="8">
        <v>18</v>
      </c>
      <c r="P8" s="8">
        <v>19</v>
      </c>
      <c r="Q8" s="8">
        <v>19</v>
      </c>
      <c r="R8" s="8">
        <v>21</v>
      </c>
      <c r="S8" s="8">
        <v>32</v>
      </c>
      <c r="T8" s="8">
        <v>32</v>
      </c>
      <c r="U8" s="8">
        <v>29</v>
      </c>
      <c r="V8" s="8">
        <v>25</v>
      </c>
      <c r="W8" s="8">
        <v>25</v>
      </c>
    </row>
    <row r="9" spans="1:23" x14ac:dyDescent="0.2">
      <c r="A9" s="7" t="s">
        <v>11</v>
      </c>
      <c r="B9" s="7" t="s">
        <v>12</v>
      </c>
      <c r="C9" s="8">
        <v>18</v>
      </c>
      <c r="D9" s="8">
        <v>22</v>
      </c>
      <c r="E9" s="8">
        <v>21</v>
      </c>
      <c r="F9" s="8">
        <v>17</v>
      </c>
      <c r="G9" s="8">
        <v>18</v>
      </c>
      <c r="H9" s="8">
        <v>17</v>
      </c>
      <c r="I9" s="8">
        <v>17</v>
      </c>
      <c r="J9" s="8">
        <v>17</v>
      </c>
      <c r="K9" s="8">
        <v>17</v>
      </c>
      <c r="L9" s="8">
        <v>17</v>
      </c>
      <c r="M9" s="8">
        <v>17</v>
      </c>
      <c r="N9" s="8">
        <v>17</v>
      </c>
      <c r="O9" s="8">
        <v>17</v>
      </c>
      <c r="P9" s="8">
        <v>17</v>
      </c>
      <c r="Q9" s="8">
        <v>17</v>
      </c>
      <c r="R9" s="8">
        <v>18</v>
      </c>
      <c r="S9" s="8">
        <v>32</v>
      </c>
      <c r="T9" s="8">
        <v>32</v>
      </c>
      <c r="U9" s="8">
        <v>26</v>
      </c>
      <c r="V9" s="8">
        <v>17</v>
      </c>
      <c r="W9" s="8">
        <v>17</v>
      </c>
    </row>
    <row r="10" spans="1:23" x14ac:dyDescent="0.2">
      <c r="A10" s="7" t="s">
        <v>13</v>
      </c>
      <c r="B10" s="7" t="s">
        <v>14</v>
      </c>
      <c r="C10" s="8">
        <v>11</v>
      </c>
      <c r="D10" s="8">
        <v>9</v>
      </c>
      <c r="E10" s="8">
        <v>11</v>
      </c>
      <c r="F10" s="8">
        <v>9</v>
      </c>
      <c r="G10" s="8">
        <v>9</v>
      </c>
      <c r="H10" s="8">
        <v>9</v>
      </c>
      <c r="I10" s="8">
        <v>8</v>
      </c>
      <c r="J10" s="8">
        <v>6</v>
      </c>
      <c r="K10" s="8">
        <v>5</v>
      </c>
      <c r="L10" s="8">
        <v>5</v>
      </c>
      <c r="M10" s="8">
        <v>4</v>
      </c>
      <c r="N10" s="8">
        <v>4</v>
      </c>
      <c r="O10" s="8">
        <v>5</v>
      </c>
      <c r="P10" s="8">
        <v>5</v>
      </c>
      <c r="Q10" s="8">
        <v>5</v>
      </c>
      <c r="R10" s="8">
        <v>5</v>
      </c>
      <c r="S10" s="8">
        <v>26</v>
      </c>
      <c r="T10" s="8">
        <v>10</v>
      </c>
      <c r="U10" s="8">
        <v>5</v>
      </c>
      <c r="V10" s="8">
        <v>5</v>
      </c>
      <c r="W10" s="8">
        <v>5</v>
      </c>
    </row>
    <row r="11" spans="1:23" x14ac:dyDescent="0.2">
      <c r="A11" s="7" t="s">
        <v>15</v>
      </c>
      <c r="B11" s="7" t="s">
        <v>16</v>
      </c>
      <c r="C11" s="8">
        <v>14</v>
      </c>
      <c r="D11" s="8">
        <v>14</v>
      </c>
      <c r="E11" s="8">
        <v>17</v>
      </c>
      <c r="F11" s="8">
        <v>15</v>
      </c>
      <c r="G11" s="8">
        <v>15</v>
      </c>
      <c r="H11" s="8">
        <v>15</v>
      </c>
      <c r="I11" s="8">
        <v>12</v>
      </c>
      <c r="J11" s="8">
        <v>12</v>
      </c>
      <c r="K11" s="8">
        <v>15</v>
      </c>
      <c r="L11" s="8">
        <v>15</v>
      </c>
      <c r="M11" s="8">
        <v>16</v>
      </c>
      <c r="N11" s="8">
        <v>16</v>
      </c>
      <c r="O11" s="8">
        <v>13</v>
      </c>
      <c r="P11" s="8">
        <v>14</v>
      </c>
      <c r="Q11" s="8">
        <v>14</v>
      </c>
      <c r="R11" s="8">
        <v>14</v>
      </c>
      <c r="S11" s="8">
        <v>29</v>
      </c>
      <c r="T11" s="8">
        <v>20</v>
      </c>
      <c r="U11" s="8">
        <v>20</v>
      </c>
      <c r="V11" s="8">
        <v>14</v>
      </c>
      <c r="W11" s="8">
        <v>15</v>
      </c>
    </row>
    <row r="12" spans="1:23" x14ac:dyDescent="0.2">
      <c r="A12" s="7" t="s">
        <v>17</v>
      </c>
      <c r="B12" s="7" t="s">
        <v>18</v>
      </c>
      <c r="C12" s="8">
        <v>30</v>
      </c>
      <c r="D12" s="8">
        <v>28</v>
      </c>
      <c r="E12" s="8">
        <v>28</v>
      </c>
      <c r="F12" s="8">
        <v>28</v>
      </c>
      <c r="G12" s="8">
        <v>28</v>
      </c>
      <c r="H12" s="8">
        <v>28</v>
      </c>
      <c r="I12" s="8">
        <v>28</v>
      </c>
      <c r="J12" s="8">
        <v>28</v>
      </c>
      <c r="K12" s="8">
        <v>28</v>
      </c>
      <c r="L12" s="8">
        <v>29</v>
      </c>
      <c r="M12" s="8">
        <v>28</v>
      </c>
      <c r="N12" s="8">
        <v>28</v>
      </c>
      <c r="O12" s="8">
        <v>29</v>
      </c>
      <c r="P12" s="8">
        <v>29</v>
      </c>
      <c r="Q12" s="8">
        <v>29</v>
      </c>
      <c r="R12" s="8">
        <v>32</v>
      </c>
      <c r="S12" s="8">
        <v>38</v>
      </c>
      <c r="T12" s="8">
        <v>26</v>
      </c>
      <c r="U12" s="8">
        <v>23</v>
      </c>
      <c r="V12" s="8">
        <v>22</v>
      </c>
      <c r="W12" s="8">
        <v>22</v>
      </c>
    </row>
    <row r="13" spans="1:23" x14ac:dyDescent="0.2">
      <c r="A13" s="7" t="s">
        <v>19</v>
      </c>
      <c r="B13" s="7" t="s">
        <v>20</v>
      </c>
      <c r="C13" s="8">
        <v>32</v>
      </c>
      <c r="D13" s="8">
        <v>32</v>
      </c>
      <c r="E13" s="8">
        <v>32</v>
      </c>
      <c r="F13" s="8">
        <v>31</v>
      </c>
      <c r="G13" s="8">
        <v>31</v>
      </c>
      <c r="H13" s="8">
        <v>38</v>
      </c>
      <c r="I13" s="8">
        <v>37</v>
      </c>
      <c r="J13" s="8">
        <v>36</v>
      </c>
      <c r="K13" s="8">
        <v>35</v>
      </c>
      <c r="L13" s="8">
        <v>38</v>
      </c>
      <c r="M13" s="8">
        <v>40</v>
      </c>
      <c r="N13" s="8">
        <v>40</v>
      </c>
      <c r="O13" s="8">
        <v>38</v>
      </c>
      <c r="P13" s="8">
        <v>32</v>
      </c>
      <c r="Q13" s="8">
        <v>32</v>
      </c>
      <c r="R13" s="8">
        <v>32</v>
      </c>
      <c r="S13" s="8">
        <v>32</v>
      </c>
      <c r="T13" s="8">
        <v>32</v>
      </c>
      <c r="U13" s="8">
        <v>30</v>
      </c>
      <c r="V13" s="8">
        <v>34</v>
      </c>
      <c r="W13" s="8">
        <v>38</v>
      </c>
    </row>
    <row r="14" spans="1:23" x14ac:dyDescent="0.2">
      <c r="A14" s="7" t="s">
        <v>21</v>
      </c>
      <c r="B14" s="7" t="s">
        <v>22</v>
      </c>
      <c r="C14" s="8">
        <v>26</v>
      </c>
      <c r="D14" s="8">
        <v>23</v>
      </c>
      <c r="E14" s="8">
        <v>26</v>
      </c>
      <c r="F14" s="8">
        <v>26</v>
      </c>
      <c r="G14" s="8">
        <v>26</v>
      </c>
      <c r="H14" s="8">
        <v>25</v>
      </c>
      <c r="I14" s="8">
        <v>26</v>
      </c>
      <c r="J14" s="8">
        <v>24</v>
      </c>
      <c r="K14" s="8">
        <v>26</v>
      </c>
      <c r="L14" s="8">
        <v>24</v>
      </c>
      <c r="M14" s="8">
        <v>24</v>
      </c>
      <c r="N14" s="8">
        <v>25</v>
      </c>
      <c r="O14" s="8">
        <v>24</v>
      </c>
      <c r="P14" s="8">
        <v>22</v>
      </c>
      <c r="Q14" s="8">
        <v>22</v>
      </c>
      <c r="R14" s="8">
        <v>23</v>
      </c>
      <c r="S14" s="8">
        <v>32</v>
      </c>
      <c r="T14" s="8">
        <v>34</v>
      </c>
      <c r="U14" s="8">
        <v>28</v>
      </c>
      <c r="V14" s="8">
        <v>24</v>
      </c>
      <c r="W14" s="8">
        <v>28</v>
      </c>
    </row>
    <row r="15" spans="1:23" x14ac:dyDescent="0.2">
      <c r="A15" s="7" t="s">
        <v>23</v>
      </c>
      <c r="B15" s="7" t="s">
        <v>24</v>
      </c>
      <c r="C15" s="8">
        <v>9</v>
      </c>
      <c r="D15" s="8">
        <v>9</v>
      </c>
      <c r="E15" s="8">
        <v>9</v>
      </c>
      <c r="F15" s="8">
        <v>6</v>
      </c>
      <c r="G15" s="8">
        <v>6</v>
      </c>
      <c r="H15" s="8">
        <v>9</v>
      </c>
      <c r="I15" s="8">
        <v>9</v>
      </c>
      <c r="J15" s="8">
        <v>9</v>
      </c>
      <c r="K15" s="8">
        <v>9</v>
      </c>
      <c r="L15" s="8">
        <v>9</v>
      </c>
      <c r="M15" s="8">
        <v>8</v>
      </c>
      <c r="N15" s="8">
        <v>8</v>
      </c>
      <c r="O15" s="8">
        <v>8</v>
      </c>
      <c r="P15" s="8">
        <v>8</v>
      </c>
      <c r="Q15" s="8">
        <v>8</v>
      </c>
      <c r="R15" s="8">
        <v>8</v>
      </c>
      <c r="S15" s="8">
        <v>8</v>
      </c>
      <c r="T15" s="8">
        <v>8</v>
      </c>
      <c r="U15" s="8">
        <v>8</v>
      </c>
      <c r="V15" s="8">
        <v>8</v>
      </c>
      <c r="W15" s="8">
        <v>8</v>
      </c>
    </row>
    <row r="16" spans="1:23" x14ac:dyDescent="0.2">
      <c r="A16" s="7" t="s">
        <v>25</v>
      </c>
      <c r="B16" s="7" t="s">
        <v>26</v>
      </c>
      <c r="C16" s="8">
        <v>11</v>
      </c>
      <c r="D16" s="8">
        <v>12</v>
      </c>
      <c r="E16" s="8">
        <v>12</v>
      </c>
      <c r="F16" s="8">
        <v>12</v>
      </c>
      <c r="G16" s="8">
        <v>12</v>
      </c>
      <c r="H16" s="8">
        <v>12</v>
      </c>
      <c r="I16" s="8">
        <v>12</v>
      </c>
      <c r="J16" s="8">
        <v>12</v>
      </c>
      <c r="K16" s="8">
        <v>12</v>
      </c>
      <c r="L16" s="8">
        <v>12</v>
      </c>
      <c r="M16" s="8">
        <v>12</v>
      </c>
      <c r="N16" s="8">
        <v>12</v>
      </c>
      <c r="O16" s="8">
        <v>13</v>
      </c>
      <c r="P16" s="8">
        <v>13</v>
      </c>
      <c r="Q16" s="8">
        <v>13</v>
      </c>
      <c r="R16" s="8">
        <v>13</v>
      </c>
      <c r="S16" s="8">
        <v>13</v>
      </c>
      <c r="T16" s="8">
        <v>13</v>
      </c>
      <c r="U16" s="8">
        <v>12</v>
      </c>
      <c r="V16" s="8">
        <v>12</v>
      </c>
      <c r="W16" s="8">
        <v>12</v>
      </c>
    </row>
    <row r="17" spans="1:23" x14ac:dyDescent="0.2">
      <c r="A17" s="7" t="s">
        <v>27</v>
      </c>
      <c r="B17" s="7" t="s">
        <v>28</v>
      </c>
      <c r="C17" s="8">
        <v>11</v>
      </c>
      <c r="D17" s="8">
        <v>7</v>
      </c>
      <c r="E17" s="8">
        <v>7</v>
      </c>
      <c r="F17" s="8">
        <v>7</v>
      </c>
      <c r="G17" s="8">
        <v>7</v>
      </c>
      <c r="H17" s="8">
        <v>7</v>
      </c>
      <c r="I17" s="8">
        <v>7</v>
      </c>
      <c r="J17" s="8">
        <v>7</v>
      </c>
      <c r="K17" s="8">
        <v>7</v>
      </c>
      <c r="L17" s="8">
        <v>7</v>
      </c>
      <c r="M17" s="8">
        <v>7</v>
      </c>
      <c r="N17" s="8">
        <v>7</v>
      </c>
      <c r="O17" s="8">
        <v>7</v>
      </c>
      <c r="P17" s="8">
        <v>4</v>
      </c>
      <c r="Q17" s="8">
        <v>7</v>
      </c>
      <c r="R17" s="8">
        <v>7</v>
      </c>
      <c r="S17" s="8">
        <v>7</v>
      </c>
      <c r="T17" s="8">
        <v>7</v>
      </c>
      <c r="U17" s="8">
        <v>12</v>
      </c>
      <c r="V17" s="8">
        <v>11</v>
      </c>
      <c r="W17" s="8">
        <v>11</v>
      </c>
    </row>
    <row r="18" spans="1:23" x14ac:dyDescent="0.2">
      <c r="A18" s="7" t="s">
        <v>29</v>
      </c>
      <c r="B18" s="7" t="s">
        <v>30</v>
      </c>
      <c r="C18" s="8">
        <v>20</v>
      </c>
      <c r="D18" s="8">
        <v>21</v>
      </c>
      <c r="E18" s="8">
        <v>11</v>
      </c>
      <c r="F18" s="8">
        <v>11</v>
      </c>
      <c r="G18" s="8">
        <v>15</v>
      </c>
      <c r="H18" s="8">
        <v>16</v>
      </c>
      <c r="I18" s="8">
        <v>14</v>
      </c>
      <c r="J18" s="8">
        <v>14</v>
      </c>
      <c r="K18" s="8">
        <v>14</v>
      </c>
      <c r="L18" s="8">
        <v>13</v>
      </c>
      <c r="M18" s="8">
        <v>13</v>
      </c>
      <c r="N18" s="8">
        <v>13</v>
      </c>
      <c r="O18" s="8">
        <v>13</v>
      </c>
      <c r="P18" s="8">
        <v>13</v>
      </c>
      <c r="Q18" s="8">
        <v>13</v>
      </c>
      <c r="R18" s="8">
        <v>15</v>
      </c>
      <c r="S18" s="8">
        <v>15</v>
      </c>
      <c r="T18" s="8">
        <v>15</v>
      </c>
      <c r="U18" s="8">
        <v>15</v>
      </c>
      <c r="V18" s="8">
        <v>12</v>
      </c>
      <c r="W18" s="8">
        <v>12</v>
      </c>
    </row>
    <row r="19" spans="1:23" x14ac:dyDescent="0.2">
      <c r="A19" s="7" t="s">
        <v>31</v>
      </c>
      <c r="B19" s="7" t="s">
        <v>32</v>
      </c>
      <c r="C19" s="8">
        <v>14</v>
      </c>
      <c r="D19" s="8">
        <v>17</v>
      </c>
      <c r="E19" s="8">
        <v>15</v>
      </c>
      <c r="F19" s="8">
        <v>21</v>
      </c>
      <c r="G19" s="8">
        <v>18</v>
      </c>
      <c r="H19" s="8">
        <v>18</v>
      </c>
      <c r="I19" s="8">
        <v>18</v>
      </c>
      <c r="J19" s="8">
        <v>19</v>
      </c>
      <c r="K19" s="8">
        <v>19</v>
      </c>
      <c r="L19" s="8">
        <v>20</v>
      </c>
      <c r="M19" s="8">
        <v>18</v>
      </c>
      <c r="N19" s="8">
        <v>18</v>
      </c>
      <c r="O19" s="8">
        <v>14</v>
      </c>
      <c r="P19" s="8">
        <v>14</v>
      </c>
      <c r="Q19" s="8">
        <v>14</v>
      </c>
      <c r="R19" s="8">
        <v>14</v>
      </c>
      <c r="S19" s="8">
        <v>22</v>
      </c>
      <c r="T19" s="8">
        <v>22</v>
      </c>
      <c r="U19" s="8">
        <v>23</v>
      </c>
      <c r="V19" s="8">
        <v>19</v>
      </c>
      <c r="W19" s="8">
        <v>16</v>
      </c>
    </row>
    <row r="20" spans="1:23" x14ac:dyDescent="0.2">
      <c r="A20" s="7" t="s">
        <v>33</v>
      </c>
      <c r="B20" s="7" t="s">
        <v>34</v>
      </c>
      <c r="C20" s="8">
        <v>45</v>
      </c>
      <c r="D20" s="8">
        <v>54</v>
      </c>
      <c r="E20" s="8">
        <v>53</v>
      </c>
      <c r="F20" s="8">
        <v>56</v>
      </c>
      <c r="G20" s="8">
        <v>52</v>
      </c>
      <c r="H20" s="8">
        <v>42</v>
      </c>
      <c r="I20" s="8">
        <v>46</v>
      </c>
      <c r="J20" s="8">
        <v>47</v>
      </c>
      <c r="K20" s="8">
        <v>49</v>
      </c>
      <c r="L20" s="8">
        <v>47</v>
      </c>
      <c r="M20" s="8">
        <v>43</v>
      </c>
      <c r="N20" s="8">
        <v>43</v>
      </c>
      <c r="O20" s="8">
        <v>47</v>
      </c>
      <c r="P20" s="8">
        <v>44</v>
      </c>
      <c r="Q20" s="8">
        <v>43</v>
      </c>
      <c r="R20" s="8">
        <v>43</v>
      </c>
      <c r="S20" s="8">
        <v>65</v>
      </c>
      <c r="T20" s="8">
        <v>63</v>
      </c>
      <c r="U20" s="8">
        <v>50</v>
      </c>
      <c r="V20" s="8">
        <v>41</v>
      </c>
      <c r="W20" s="8">
        <v>38</v>
      </c>
    </row>
    <row r="21" spans="1:23" x14ac:dyDescent="0.2">
      <c r="A21" s="7" t="s">
        <v>35</v>
      </c>
      <c r="B21" s="7" t="s">
        <v>36</v>
      </c>
      <c r="C21" s="8">
        <v>27</v>
      </c>
      <c r="D21" s="8">
        <v>30</v>
      </c>
      <c r="E21" s="8">
        <v>30</v>
      </c>
      <c r="F21" s="8">
        <v>30</v>
      </c>
      <c r="G21" s="8">
        <v>30</v>
      </c>
      <c r="H21" s="8">
        <v>30</v>
      </c>
      <c r="I21" s="8">
        <v>30</v>
      </c>
      <c r="J21" s="8">
        <v>30</v>
      </c>
      <c r="K21" s="8">
        <v>30</v>
      </c>
      <c r="L21" s="8">
        <v>29</v>
      </c>
      <c r="M21" s="8">
        <v>29</v>
      </c>
      <c r="N21" s="8">
        <v>31</v>
      </c>
      <c r="O21" s="8">
        <v>26</v>
      </c>
      <c r="P21" s="8">
        <v>30</v>
      </c>
      <c r="Q21" s="8">
        <v>28</v>
      </c>
      <c r="R21" s="8">
        <v>28</v>
      </c>
      <c r="S21" s="8">
        <v>44</v>
      </c>
      <c r="T21" s="8">
        <v>41</v>
      </c>
      <c r="U21" s="8">
        <v>33</v>
      </c>
      <c r="V21" s="8">
        <v>34</v>
      </c>
      <c r="W21" s="8">
        <v>30</v>
      </c>
    </row>
    <row r="22" spans="1:23" x14ac:dyDescent="0.2">
      <c r="A22" s="7" t="s">
        <v>37</v>
      </c>
      <c r="B22" s="7" t="s">
        <v>38</v>
      </c>
      <c r="C22" s="8">
        <v>9</v>
      </c>
      <c r="D22" s="8">
        <v>9</v>
      </c>
      <c r="E22" s="8">
        <v>9</v>
      </c>
      <c r="F22" s="8">
        <v>9</v>
      </c>
      <c r="G22" s="8">
        <v>10</v>
      </c>
      <c r="H22" s="8">
        <v>9</v>
      </c>
      <c r="I22" s="8">
        <v>8</v>
      </c>
      <c r="J22" s="8">
        <v>7</v>
      </c>
      <c r="K22" s="8">
        <v>8</v>
      </c>
      <c r="L22" s="8">
        <v>8</v>
      </c>
      <c r="M22" s="8">
        <v>8</v>
      </c>
      <c r="N22" s="8">
        <v>8</v>
      </c>
      <c r="O22" s="8">
        <v>8</v>
      </c>
      <c r="P22" s="8">
        <v>8</v>
      </c>
      <c r="Q22" s="8">
        <v>8</v>
      </c>
      <c r="R22" s="8">
        <v>8</v>
      </c>
      <c r="S22" s="8">
        <v>15</v>
      </c>
      <c r="T22" s="8">
        <v>8</v>
      </c>
      <c r="U22" s="8">
        <v>8</v>
      </c>
      <c r="V22" s="8">
        <v>8</v>
      </c>
      <c r="W22" s="8">
        <v>8</v>
      </c>
    </row>
    <row r="23" spans="1:23" x14ac:dyDescent="0.2">
      <c r="A23" s="7" t="s">
        <v>39</v>
      </c>
      <c r="B23" s="7" t="s">
        <v>40</v>
      </c>
      <c r="C23" s="8">
        <v>14</v>
      </c>
      <c r="D23" s="8">
        <v>13</v>
      </c>
      <c r="E23" s="8">
        <v>13</v>
      </c>
      <c r="F23" s="8">
        <v>14</v>
      </c>
      <c r="G23" s="8">
        <v>13</v>
      </c>
      <c r="H23" s="8">
        <v>14</v>
      </c>
      <c r="I23" s="8">
        <v>14</v>
      </c>
      <c r="J23" s="8">
        <v>14</v>
      </c>
      <c r="K23" s="8">
        <v>14</v>
      </c>
      <c r="L23" s="8">
        <v>14</v>
      </c>
      <c r="M23" s="8">
        <v>13</v>
      </c>
      <c r="N23" s="8">
        <v>19</v>
      </c>
      <c r="O23" s="8">
        <v>13</v>
      </c>
      <c r="P23" s="8">
        <v>13</v>
      </c>
      <c r="Q23" s="8">
        <v>13</v>
      </c>
      <c r="R23" s="8">
        <v>13</v>
      </c>
      <c r="S23" s="8">
        <v>24</v>
      </c>
      <c r="T23" s="8">
        <v>14</v>
      </c>
      <c r="U23" s="8">
        <v>14</v>
      </c>
      <c r="V23" s="8">
        <v>14</v>
      </c>
      <c r="W23" s="8">
        <v>14</v>
      </c>
    </row>
    <row r="24" spans="1:23" x14ac:dyDescent="0.2">
      <c r="A24" s="7" t="s">
        <v>41</v>
      </c>
      <c r="B24" s="7" t="s">
        <v>42</v>
      </c>
      <c r="C24" s="8">
        <v>35</v>
      </c>
      <c r="D24" s="8">
        <v>24</v>
      </c>
      <c r="E24" s="8">
        <v>34</v>
      </c>
      <c r="F24" s="8">
        <v>33</v>
      </c>
      <c r="G24" s="8">
        <v>30</v>
      </c>
      <c r="H24" s="8">
        <v>27</v>
      </c>
      <c r="I24" s="8">
        <v>25</v>
      </c>
      <c r="J24" s="8">
        <v>25</v>
      </c>
      <c r="K24" s="8">
        <v>25</v>
      </c>
      <c r="L24" s="8">
        <v>30</v>
      </c>
      <c r="M24" s="8">
        <v>28</v>
      </c>
      <c r="N24" s="8">
        <v>27</v>
      </c>
      <c r="O24" s="8">
        <v>23</v>
      </c>
      <c r="P24" s="8">
        <v>29</v>
      </c>
      <c r="Q24" s="8">
        <v>30</v>
      </c>
      <c r="R24" s="8">
        <v>28</v>
      </c>
      <c r="S24" s="8">
        <v>39</v>
      </c>
      <c r="T24" s="8">
        <v>27</v>
      </c>
      <c r="U24" s="8">
        <v>30</v>
      </c>
      <c r="V24" s="8">
        <v>26</v>
      </c>
      <c r="W24" s="8">
        <v>26</v>
      </c>
    </row>
    <row r="25" spans="1:23" x14ac:dyDescent="0.2">
      <c r="A25" s="7" t="s">
        <v>43</v>
      </c>
      <c r="B25" s="7" t="s">
        <v>44</v>
      </c>
      <c r="C25" s="8">
        <v>7</v>
      </c>
      <c r="D25" s="8">
        <v>16</v>
      </c>
      <c r="E25" s="8">
        <v>7</v>
      </c>
      <c r="F25" s="8">
        <v>8</v>
      </c>
      <c r="G25" s="8">
        <v>7</v>
      </c>
      <c r="H25" s="8">
        <v>7</v>
      </c>
      <c r="I25" s="8">
        <v>7</v>
      </c>
      <c r="J25" s="8">
        <v>7</v>
      </c>
      <c r="K25" s="8">
        <v>7</v>
      </c>
      <c r="L25" s="8">
        <v>7</v>
      </c>
      <c r="M25" s="8">
        <v>7</v>
      </c>
      <c r="N25" s="8">
        <v>7</v>
      </c>
      <c r="O25" s="8">
        <v>7</v>
      </c>
      <c r="P25" s="8">
        <v>7</v>
      </c>
      <c r="Q25" s="8">
        <v>7</v>
      </c>
      <c r="R25" s="8">
        <v>7</v>
      </c>
      <c r="S25" s="8">
        <v>14</v>
      </c>
      <c r="T25" s="8">
        <v>15</v>
      </c>
      <c r="U25" s="8">
        <v>8</v>
      </c>
      <c r="V25" s="8">
        <v>8</v>
      </c>
      <c r="W25" s="8">
        <v>8</v>
      </c>
    </row>
    <row r="26" spans="1:23" x14ac:dyDescent="0.2">
      <c r="A26" s="7" t="s">
        <v>45</v>
      </c>
      <c r="B26" s="7" t="s">
        <v>46</v>
      </c>
      <c r="C26" s="8">
        <v>13</v>
      </c>
      <c r="D26" s="8">
        <v>18</v>
      </c>
      <c r="E26" s="8">
        <v>13</v>
      </c>
      <c r="F26" s="8">
        <v>13</v>
      </c>
      <c r="G26" s="8">
        <v>13</v>
      </c>
      <c r="H26" s="8">
        <v>18</v>
      </c>
      <c r="I26" s="8">
        <v>18</v>
      </c>
      <c r="J26" s="8">
        <v>13</v>
      </c>
      <c r="K26" s="8">
        <v>18</v>
      </c>
      <c r="L26" s="8">
        <v>18</v>
      </c>
      <c r="M26" s="8">
        <v>13</v>
      </c>
      <c r="N26" s="8">
        <v>13</v>
      </c>
      <c r="O26" s="8">
        <v>13</v>
      </c>
      <c r="P26" s="8">
        <v>13</v>
      </c>
      <c r="Q26" s="8">
        <v>13</v>
      </c>
      <c r="R26" s="8">
        <v>13</v>
      </c>
      <c r="S26" s="8">
        <v>18</v>
      </c>
      <c r="T26" s="8">
        <v>18</v>
      </c>
      <c r="U26" s="8">
        <v>14</v>
      </c>
      <c r="V26" s="8">
        <v>14</v>
      </c>
      <c r="W26" s="8">
        <v>14</v>
      </c>
    </row>
    <row r="27" spans="1:23" x14ac:dyDescent="0.2">
      <c r="A27" s="7" t="s">
        <v>65</v>
      </c>
      <c r="B27" s="7" t="s">
        <v>66</v>
      </c>
      <c r="C27" s="8">
        <v>9</v>
      </c>
      <c r="D27" s="8">
        <v>14</v>
      </c>
      <c r="E27" s="8">
        <v>14</v>
      </c>
      <c r="F27" s="8">
        <v>14</v>
      </c>
      <c r="G27" s="8">
        <v>13</v>
      </c>
      <c r="H27" s="8">
        <v>14</v>
      </c>
      <c r="I27" s="8">
        <v>14</v>
      </c>
      <c r="J27" s="8">
        <v>13</v>
      </c>
      <c r="K27" s="8">
        <v>13</v>
      </c>
      <c r="L27" s="8">
        <v>12</v>
      </c>
      <c r="M27" s="8">
        <v>7</v>
      </c>
      <c r="N27" s="8">
        <v>13</v>
      </c>
      <c r="O27" s="8">
        <v>14</v>
      </c>
      <c r="P27" s="8">
        <v>12</v>
      </c>
      <c r="Q27" s="8">
        <v>9</v>
      </c>
      <c r="R27" s="8">
        <v>13</v>
      </c>
      <c r="S27" s="8">
        <v>10</v>
      </c>
      <c r="T27" s="8">
        <v>11</v>
      </c>
      <c r="U27" s="8">
        <v>10</v>
      </c>
      <c r="V27" s="8">
        <v>12</v>
      </c>
      <c r="W27" s="8">
        <v>12</v>
      </c>
    </row>
    <row r="28" spans="1:23" x14ac:dyDescent="0.2">
      <c r="A28" s="7" t="s">
        <v>67</v>
      </c>
      <c r="B28" s="7" t="s">
        <v>68</v>
      </c>
      <c r="C28" s="8">
        <v>12</v>
      </c>
      <c r="D28" s="8">
        <v>8</v>
      </c>
      <c r="E28" s="8">
        <v>8</v>
      </c>
      <c r="F28" s="8">
        <v>9</v>
      </c>
      <c r="G28" s="8">
        <v>9</v>
      </c>
      <c r="H28" s="8">
        <v>9</v>
      </c>
      <c r="I28" s="8">
        <v>9</v>
      </c>
      <c r="J28" s="8">
        <v>9</v>
      </c>
      <c r="K28" s="8">
        <v>10</v>
      </c>
      <c r="L28" s="8">
        <v>10</v>
      </c>
      <c r="M28" s="8">
        <v>8</v>
      </c>
      <c r="N28" s="8">
        <v>8</v>
      </c>
      <c r="O28" s="8">
        <v>10</v>
      </c>
      <c r="P28" s="8">
        <v>11</v>
      </c>
      <c r="Q28" s="8">
        <v>11</v>
      </c>
      <c r="R28" s="8">
        <v>11</v>
      </c>
      <c r="S28" s="8">
        <v>14</v>
      </c>
      <c r="T28" s="8">
        <v>14</v>
      </c>
      <c r="U28" s="8">
        <v>11</v>
      </c>
      <c r="V28" s="8">
        <v>10</v>
      </c>
      <c r="W28" s="8">
        <v>9</v>
      </c>
    </row>
    <row r="29" spans="1:23" x14ac:dyDescent="0.2">
      <c r="A29" s="7" t="s">
        <v>47</v>
      </c>
      <c r="B29" s="7" t="s">
        <v>48</v>
      </c>
      <c r="C29" s="8">
        <v>13</v>
      </c>
      <c r="D29" s="8">
        <v>18</v>
      </c>
      <c r="E29" s="8">
        <v>13</v>
      </c>
      <c r="F29" s="8">
        <v>8</v>
      </c>
      <c r="G29" s="8">
        <v>16</v>
      </c>
      <c r="H29" s="8">
        <v>16</v>
      </c>
      <c r="I29" s="8">
        <v>9</v>
      </c>
      <c r="J29" s="8">
        <v>9</v>
      </c>
      <c r="K29" s="8">
        <v>12</v>
      </c>
      <c r="L29" s="8">
        <v>16</v>
      </c>
      <c r="M29" s="8">
        <v>11</v>
      </c>
      <c r="N29" s="8">
        <v>16</v>
      </c>
      <c r="O29" s="8">
        <v>11</v>
      </c>
      <c r="P29" s="8">
        <v>11</v>
      </c>
      <c r="Q29" s="8">
        <v>16</v>
      </c>
      <c r="R29" s="8">
        <v>16</v>
      </c>
      <c r="S29" s="8">
        <v>25</v>
      </c>
      <c r="T29" s="8">
        <v>17</v>
      </c>
      <c r="U29" s="8">
        <v>11</v>
      </c>
      <c r="V29" s="8">
        <v>11</v>
      </c>
      <c r="W29" s="8">
        <v>11</v>
      </c>
    </row>
    <row r="30" spans="1:23" x14ac:dyDescent="0.2">
      <c r="A30" s="7" t="s">
        <v>49</v>
      </c>
      <c r="B30" s="7" t="s">
        <v>50</v>
      </c>
      <c r="C30" s="8">
        <v>17</v>
      </c>
      <c r="D30" s="8">
        <v>19</v>
      </c>
      <c r="E30" s="8">
        <v>15</v>
      </c>
      <c r="F30" s="8">
        <v>19</v>
      </c>
      <c r="G30" s="8">
        <v>19</v>
      </c>
      <c r="H30" s="8">
        <v>19</v>
      </c>
      <c r="I30" s="8">
        <v>19</v>
      </c>
      <c r="J30" s="8">
        <v>20</v>
      </c>
      <c r="K30" s="8">
        <v>20</v>
      </c>
      <c r="L30" s="8">
        <v>20</v>
      </c>
      <c r="M30" s="8">
        <v>19</v>
      </c>
      <c r="N30" s="8">
        <v>20</v>
      </c>
      <c r="O30" s="8">
        <v>20</v>
      </c>
      <c r="P30" s="8">
        <v>16</v>
      </c>
      <c r="Q30" s="8">
        <v>16</v>
      </c>
      <c r="R30" s="8">
        <v>16</v>
      </c>
      <c r="S30" s="8">
        <v>35</v>
      </c>
      <c r="T30" s="8">
        <v>25</v>
      </c>
      <c r="U30" s="8">
        <v>19</v>
      </c>
      <c r="V30" s="8">
        <v>17</v>
      </c>
      <c r="W30" s="8">
        <v>16</v>
      </c>
    </row>
    <row r="31" spans="1:23" x14ac:dyDescent="0.2">
      <c r="A31" s="7" t="s">
        <v>51</v>
      </c>
      <c r="B31" s="7" t="s">
        <v>52</v>
      </c>
      <c r="C31" s="8">
        <v>7</v>
      </c>
      <c r="D31" s="8">
        <v>12</v>
      </c>
      <c r="E31" s="8">
        <v>7</v>
      </c>
      <c r="F31" s="8">
        <v>12</v>
      </c>
      <c r="G31" s="8">
        <v>7</v>
      </c>
      <c r="H31" s="8">
        <v>7</v>
      </c>
      <c r="I31" s="8">
        <v>7</v>
      </c>
      <c r="J31" s="8">
        <v>7</v>
      </c>
      <c r="K31" s="8">
        <v>7</v>
      </c>
      <c r="L31" s="8">
        <v>7</v>
      </c>
      <c r="M31" s="8">
        <v>7</v>
      </c>
      <c r="N31" s="8">
        <v>7</v>
      </c>
      <c r="O31" s="8">
        <v>7</v>
      </c>
      <c r="P31" s="8">
        <v>7</v>
      </c>
      <c r="Q31" s="8">
        <v>7</v>
      </c>
      <c r="R31" s="8">
        <v>7</v>
      </c>
      <c r="S31" s="8">
        <v>12</v>
      </c>
      <c r="T31" s="8">
        <v>12</v>
      </c>
      <c r="U31" s="8">
        <v>12</v>
      </c>
      <c r="V31" s="8">
        <v>7</v>
      </c>
      <c r="W31" s="8">
        <v>7</v>
      </c>
    </row>
    <row r="32" spans="1:23" x14ac:dyDescent="0.2">
      <c r="A32" s="7" t="s">
        <v>53</v>
      </c>
      <c r="B32" s="7" t="s">
        <v>54</v>
      </c>
      <c r="C32" s="8">
        <v>12</v>
      </c>
      <c r="D32" s="8">
        <v>16</v>
      </c>
      <c r="E32" s="8">
        <v>12</v>
      </c>
      <c r="F32" s="8">
        <v>12</v>
      </c>
      <c r="G32" s="8">
        <v>12</v>
      </c>
      <c r="H32" s="8">
        <v>13</v>
      </c>
      <c r="I32" s="8">
        <v>12</v>
      </c>
      <c r="J32" s="8">
        <v>12</v>
      </c>
      <c r="K32" s="8">
        <v>12</v>
      </c>
      <c r="L32" s="8">
        <v>12</v>
      </c>
      <c r="M32" s="8">
        <v>12</v>
      </c>
      <c r="N32" s="8">
        <v>12</v>
      </c>
      <c r="O32" s="8">
        <v>13</v>
      </c>
      <c r="P32" s="8">
        <v>13</v>
      </c>
      <c r="Q32" s="8">
        <v>14</v>
      </c>
      <c r="R32" s="8">
        <v>14</v>
      </c>
      <c r="S32" s="8">
        <v>29</v>
      </c>
      <c r="T32" s="8">
        <v>29</v>
      </c>
      <c r="U32" s="8">
        <v>14</v>
      </c>
      <c r="V32" s="8">
        <v>14</v>
      </c>
      <c r="W32" s="8">
        <v>14</v>
      </c>
    </row>
    <row r="33" spans="1:23" x14ac:dyDescent="0.2">
      <c r="A33" s="7" t="s">
        <v>55</v>
      </c>
      <c r="B33" s="7" t="s">
        <v>56</v>
      </c>
      <c r="C33" s="8">
        <v>16</v>
      </c>
      <c r="D33" s="8">
        <v>23</v>
      </c>
      <c r="E33" s="8">
        <v>14</v>
      </c>
      <c r="F33" s="8">
        <v>15</v>
      </c>
      <c r="G33" s="8">
        <v>16</v>
      </c>
      <c r="H33" s="8">
        <v>16</v>
      </c>
      <c r="I33" s="8">
        <v>16</v>
      </c>
      <c r="J33" s="8">
        <v>16</v>
      </c>
      <c r="K33" s="8">
        <v>16</v>
      </c>
      <c r="L33" s="8">
        <v>16</v>
      </c>
      <c r="M33" s="8">
        <v>16</v>
      </c>
      <c r="N33" s="8">
        <v>16</v>
      </c>
      <c r="O33" s="8">
        <v>16</v>
      </c>
      <c r="P33" s="8">
        <v>16</v>
      </c>
      <c r="Q33" s="8">
        <v>17</v>
      </c>
      <c r="R33" s="8">
        <v>17</v>
      </c>
      <c r="S33" s="8">
        <v>22</v>
      </c>
      <c r="T33" s="8">
        <v>20</v>
      </c>
      <c r="U33" s="8">
        <v>16</v>
      </c>
      <c r="V33" s="8">
        <v>15</v>
      </c>
      <c r="W33" s="8">
        <v>16</v>
      </c>
    </row>
    <row r="34" spans="1:23" x14ac:dyDescent="0.2">
      <c r="A34" s="7" t="s">
        <v>57</v>
      </c>
      <c r="B34" s="7" t="s">
        <v>58</v>
      </c>
      <c r="C34" s="8">
        <v>23</v>
      </c>
      <c r="D34" s="8">
        <v>22</v>
      </c>
      <c r="E34" s="8">
        <v>25</v>
      </c>
      <c r="F34" s="8">
        <v>24</v>
      </c>
      <c r="G34" s="8">
        <v>22</v>
      </c>
      <c r="H34" s="8">
        <v>24</v>
      </c>
      <c r="I34" s="8">
        <v>25</v>
      </c>
      <c r="J34" s="8">
        <v>25</v>
      </c>
      <c r="K34" s="8">
        <v>24</v>
      </c>
      <c r="L34" s="8">
        <v>24</v>
      </c>
      <c r="M34" s="8">
        <v>24</v>
      </c>
      <c r="N34" s="8">
        <v>24</v>
      </c>
      <c r="O34" s="8">
        <v>24</v>
      </c>
      <c r="P34" s="8">
        <v>24</v>
      </c>
      <c r="Q34" s="8">
        <v>24</v>
      </c>
      <c r="R34" s="8">
        <v>21</v>
      </c>
      <c r="S34" s="8">
        <v>49</v>
      </c>
      <c r="T34" s="8">
        <v>25</v>
      </c>
      <c r="U34" s="8">
        <v>24</v>
      </c>
      <c r="V34" s="8">
        <v>20</v>
      </c>
      <c r="W34" s="8">
        <v>21</v>
      </c>
    </row>
    <row r="35" spans="1:23" x14ac:dyDescent="0.2">
      <c r="A35" s="7" t="s">
        <v>59</v>
      </c>
      <c r="B35" s="7" t="s">
        <v>60</v>
      </c>
      <c r="C35" s="8">
        <v>13</v>
      </c>
      <c r="D35" s="8">
        <v>13</v>
      </c>
      <c r="E35" s="8">
        <v>13</v>
      </c>
      <c r="F35" s="8">
        <v>15</v>
      </c>
      <c r="G35" s="8">
        <v>16</v>
      </c>
      <c r="H35" s="8">
        <v>16</v>
      </c>
      <c r="I35" s="8">
        <v>15</v>
      </c>
      <c r="J35" s="8">
        <v>14</v>
      </c>
      <c r="K35" s="8">
        <v>14</v>
      </c>
      <c r="L35" s="8">
        <v>14</v>
      </c>
      <c r="M35" s="8">
        <v>14</v>
      </c>
      <c r="N35" s="8">
        <v>14</v>
      </c>
      <c r="O35" s="8">
        <v>15</v>
      </c>
      <c r="P35" s="8">
        <v>15</v>
      </c>
      <c r="Q35" s="8">
        <v>15</v>
      </c>
      <c r="R35" s="8">
        <v>12</v>
      </c>
      <c r="S35" s="8">
        <v>24</v>
      </c>
      <c r="T35" s="8">
        <v>20</v>
      </c>
      <c r="U35" s="8">
        <v>24</v>
      </c>
      <c r="V35" s="8">
        <v>20</v>
      </c>
      <c r="W35" s="8">
        <v>18</v>
      </c>
    </row>
    <row r="36" spans="1:23" x14ac:dyDescent="0.2">
      <c r="A36" s="7" t="s">
        <v>61</v>
      </c>
      <c r="B36" s="7" t="s">
        <v>62</v>
      </c>
      <c r="C36" s="8">
        <v>11</v>
      </c>
      <c r="D36" s="8">
        <v>11</v>
      </c>
      <c r="E36" s="8">
        <v>9</v>
      </c>
      <c r="F36" s="8">
        <v>9</v>
      </c>
      <c r="G36" s="8">
        <v>13</v>
      </c>
      <c r="H36" s="8">
        <v>8</v>
      </c>
      <c r="I36" s="8">
        <v>10</v>
      </c>
      <c r="J36" s="8">
        <v>7</v>
      </c>
      <c r="K36" s="8">
        <v>10</v>
      </c>
      <c r="L36" s="8">
        <v>10</v>
      </c>
      <c r="M36" s="8">
        <v>6</v>
      </c>
      <c r="N36" s="8">
        <v>6</v>
      </c>
      <c r="O36" s="8">
        <v>6</v>
      </c>
      <c r="P36" s="8">
        <v>9</v>
      </c>
      <c r="Q36" s="8">
        <v>9</v>
      </c>
      <c r="R36" s="8">
        <v>9</v>
      </c>
      <c r="S36" s="8">
        <v>9</v>
      </c>
      <c r="T36" s="8">
        <v>9</v>
      </c>
      <c r="U36" s="8">
        <v>9</v>
      </c>
      <c r="V36" s="8">
        <v>9</v>
      </c>
      <c r="W36" s="8">
        <v>6</v>
      </c>
    </row>
    <row r="37" spans="1:23" x14ac:dyDescent="0.2">
      <c r="A37" s="7" t="s">
        <v>63</v>
      </c>
      <c r="B37" s="7" t="s">
        <v>64</v>
      </c>
      <c r="C37" s="8">
        <v>40</v>
      </c>
      <c r="D37" s="8">
        <v>39</v>
      </c>
      <c r="E37" s="8">
        <v>40</v>
      </c>
      <c r="F37" s="8">
        <v>40</v>
      </c>
      <c r="G37" s="8">
        <v>30</v>
      </c>
      <c r="H37" s="8">
        <v>32</v>
      </c>
      <c r="I37" s="8">
        <v>29</v>
      </c>
      <c r="J37" s="8">
        <v>30</v>
      </c>
      <c r="K37" s="8">
        <v>29</v>
      </c>
      <c r="L37" s="8">
        <v>29</v>
      </c>
      <c r="M37" s="8">
        <v>29</v>
      </c>
      <c r="N37" s="8">
        <v>29</v>
      </c>
      <c r="O37" s="8">
        <v>30</v>
      </c>
      <c r="P37" s="8">
        <v>29</v>
      </c>
      <c r="Q37" s="8">
        <v>36</v>
      </c>
      <c r="R37" s="8">
        <v>31</v>
      </c>
      <c r="S37" s="8">
        <v>45</v>
      </c>
      <c r="T37" s="8">
        <v>43</v>
      </c>
      <c r="U37" s="8">
        <v>33</v>
      </c>
      <c r="V37" s="8">
        <v>26</v>
      </c>
      <c r="W37" s="8">
        <v>30</v>
      </c>
    </row>
    <row r="38" spans="1:23" x14ac:dyDescent="0.2">
      <c r="A38" s="7" t="s">
        <v>69</v>
      </c>
      <c r="B38" s="7" t="s">
        <v>70</v>
      </c>
      <c r="C38" s="8">
        <v>18</v>
      </c>
      <c r="D38" s="8">
        <v>22</v>
      </c>
      <c r="E38" s="8">
        <v>24</v>
      </c>
      <c r="F38" s="8">
        <v>25</v>
      </c>
      <c r="G38" s="8">
        <v>25</v>
      </c>
      <c r="H38" s="8">
        <v>21</v>
      </c>
      <c r="I38" s="8">
        <v>21</v>
      </c>
      <c r="J38" s="8">
        <v>17</v>
      </c>
      <c r="K38" s="8">
        <v>25</v>
      </c>
      <c r="L38" s="8">
        <v>25</v>
      </c>
      <c r="M38" s="8">
        <v>25</v>
      </c>
      <c r="N38" s="8">
        <v>18</v>
      </c>
      <c r="O38" s="8">
        <v>17</v>
      </c>
      <c r="P38" s="8">
        <v>31</v>
      </c>
      <c r="Q38" s="8">
        <v>22</v>
      </c>
      <c r="R38" s="8">
        <v>22</v>
      </c>
      <c r="S38" s="8">
        <v>28</v>
      </c>
      <c r="T38" s="8">
        <v>18</v>
      </c>
      <c r="U38" s="8">
        <v>18</v>
      </c>
      <c r="V38" s="8">
        <v>17</v>
      </c>
      <c r="W38" s="8">
        <v>18</v>
      </c>
    </row>
    <row r="39" spans="1:23" x14ac:dyDescent="0.2">
      <c r="A39" s="7" t="s">
        <v>71</v>
      </c>
      <c r="B39" s="7" t="s">
        <v>72</v>
      </c>
      <c r="C39" s="8">
        <v>30</v>
      </c>
      <c r="D39" s="8">
        <v>30</v>
      </c>
      <c r="E39" s="8">
        <v>31</v>
      </c>
      <c r="F39" s="8">
        <v>30</v>
      </c>
      <c r="G39" s="8">
        <v>34</v>
      </c>
      <c r="H39" s="8">
        <v>33</v>
      </c>
      <c r="I39" s="8">
        <v>32</v>
      </c>
      <c r="J39" s="8">
        <v>31</v>
      </c>
      <c r="K39" s="8">
        <v>32</v>
      </c>
      <c r="L39" s="8">
        <v>35</v>
      </c>
      <c r="M39" s="8">
        <v>28</v>
      </c>
      <c r="N39" s="8">
        <v>29</v>
      </c>
      <c r="O39" s="8">
        <v>37</v>
      </c>
      <c r="P39" s="8">
        <v>29</v>
      </c>
      <c r="Q39" s="8">
        <v>30</v>
      </c>
      <c r="R39" s="8">
        <v>33</v>
      </c>
      <c r="S39" s="8">
        <v>50</v>
      </c>
      <c r="T39" s="8">
        <v>34</v>
      </c>
      <c r="U39" s="8">
        <v>26</v>
      </c>
      <c r="V39" s="8">
        <v>30</v>
      </c>
      <c r="W39" s="8">
        <v>30</v>
      </c>
    </row>
    <row r="40" spans="1:23" x14ac:dyDescent="0.2">
      <c r="A40" s="7" t="s">
        <v>73</v>
      </c>
      <c r="B40" s="7" t="s">
        <v>74</v>
      </c>
      <c r="C40" s="8">
        <v>21</v>
      </c>
      <c r="D40" s="8">
        <v>18</v>
      </c>
      <c r="E40" s="8">
        <v>18</v>
      </c>
      <c r="F40" s="8">
        <v>18</v>
      </c>
      <c r="G40" s="8">
        <v>18</v>
      </c>
      <c r="H40" s="8">
        <v>20</v>
      </c>
      <c r="I40" s="8">
        <v>18</v>
      </c>
      <c r="J40" s="8">
        <v>21</v>
      </c>
      <c r="K40" s="8">
        <v>19</v>
      </c>
      <c r="L40" s="8">
        <v>19</v>
      </c>
      <c r="M40" s="8">
        <v>19</v>
      </c>
      <c r="N40" s="8">
        <v>19</v>
      </c>
      <c r="O40" s="8">
        <v>19</v>
      </c>
      <c r="P40" s="8">
        <v>19</v>
      </c>
      <c r="Q40" s="8">
        <v>19</v>
      </c>
      <c r="R40" s="8">
        <v>19</v>
      </c>
      <c r="S40" s="8">
        <v>24</v>
      </c>
      <c r="T40" s="8">
        <v>24</v>
      </c>
      <c r="U40" s="8">
        <v>19</v>
      </c>
      <c r="V40" s="8">
        <v>19</v>
      </c>
      <c r="W40" s="8">
        <v>19</v>
      </c>
    </row>
    <row r="41" spans="1:23" x14ac:dyDescent="0.2">
      <c r="A41" s="7" t="s">
        <v>75</v>
      </c>
      <c r="B41" s="7" t="s">
        <v>76</v>
      </c>
      <c r="C41" s="8">
        <v>52</v>
      </c>
      <c r="D41" s="8">
        <v>63</v>
      </c>
      <c r="E41" s="8">
        <v>48</v>
      </c>
      <c r="F41" s="8">
        <v>45</v>
      </c>
      <c r="G41" s="8">
        <v>44</v>
      </c>
      <c r="H41" s="8">
        <v>42</v>
      </c>
      <c r="I41" s="8">
        <v>45</v>
      </c>
      <c r="J41" s="8">
        <v>40</v>
      </c>
      <c r="K41" s="8">
        <v>45</v>
      </c>
      <c r="L41" s="8">
        <v>42</v>
      </c>
      <c r="M41" s="8">
        <v>39</v>
      </c>
      <c r="N41" s="8">
        <v>43</v>
      </c>
      <c r="O41" s="8">
        <v>48</v>
      </c>
      <c r="P41" s="8">
        <v>41</v>
      </c>
      <c r="Q41" s="8">
        <v>41</v>
      </c>
      <c r="R41" s="8">
        <v>49</v>
      </c>
      <c r="S41" s="8">
        <v>95</v>
      </c>
      <c r="T41" s="8">
        <v>43</v>
      </c>
      <c r="U41" s="8">
        <v>43</v>
      </c>
      <c r="V41" s="8">
        <v>40</v>
      </c>
      <c r="W41" s="8">
        <v>40</v>
      </c>
    </row>
    <row r="42" spans="1:23" x14ac:dyDescent="0.2">
      <c r="A42" s="7" t="s">
        <v>77</v>
      </c>
      <c r="B42" s="7" t="s">
        <v>78</v>
      </c>
      <c r="C42" s="8">
        <v>35</v>
      </c>
      <c r="D42" s="8">
        <v>29</v>
      </c>
      <c r="E42" s="8">
        <v>28</v>
      </c>
      <c r="F42" s="8">
        <v>32</v>
      </c>
      <c r="G42" s="8">
        <v>30</v>
      </c>
      <c r="H42" s="8">
        <v>30</v>
      </c>
      <c r="I42" s="8">
        <v>36</v>
      </c>
      <c r="J42" s="8">
        <v>27</v>
      </c>
      <c r="K42" s="8">
        <v>22</v>
      </c>
      <c r="L42" s="8">
        <v>25</v>
      </c>
      <c r="M42" s="8">
        <v>19</v>
      </c>
      <c r="N42" s="8">
        <v>16</v>
      </c>
      <c r="O42" s="8">
        <v>16</v>
      </c>
      <c r="P42" s="8">
        <v>17</v>
      </c>
      <c r="Q42" s="8">
        <v>17</v>
      </c>
      <c r="R42" s="8">
        <v>21</v>
      </c>
      <c r="S42" s="8">
        <v>31</v>
      </c>
      <c r="T42" s="8">
        <v>36</v>
      </c>
      <c r="U42" s="8">
        <v>21</v>
      </c>
      <c r="V42" s="8">
        <v>21</v>
      </c>
      <c r="W42" s="8">
        <v>21</v>
      </c>
    </row>
    <row r="43" spans="1:23" x14ac:dyDescent="0.2">
      <c r="A43" s="7" t="s">
        <v>79</v>
      </c>
      <c r="B43" s="7" t="s">
        <v>80</v>
      </c>
      <c r="C43" s="8">
        <v>34</v>
      </c>
      <c r="D43" s="8">
        <v>39</v>
      </c>
      <c r="E43" s="8">
        <v>38</v>
      </c>
      <c r="F43" s="8">
        <v>39</v>
      </c>
      <c r="G43" s="8">
        <v>38</v>
      </c>
      <c r="H43" s="8">
        <v>36</v>
      </c>
      <c r="I43" s="8">
        <v>36</v>
      </c>
      <c r="J43" s="8">
        <v>39</v>
      </c>
      <c r="K43" s="8">
        <v>38</v>
      </c>
      <c r="L43" s="8">
        <v>39</v>
      </c>
      <c r="M43" s="8">
        <v>41</v>
      </c>
      <c r="N43" s="8">
        <v>41</v>
      </c>
      <c r="O43" s="8">
        <v>41</v>
      </c>
      <c r="P43" s="8">
        <v>41</v>
      </c>
      <c r="Q43" s="8">
        <v>41</v>
      </c>
      <c r="R43" s="8">
        <v>47</v>
      </c>
      <c r="S43" s="8">
        <v>68</v>
      </c>
      <c r="T43" s="8">
        <v>54</v>
      </c>
      <c r="U43" s="8">
        <v>45</v>
      </c>
      <c r="V43" s="8">
        <v>43</v>
      </c>
      <c r="W43" s="8">
        <v>43</v>
      </c>
    </row>
    <row r="44" spans="1:23" x14ac:dyDescent="0.2">
      <c r="A44" s="7" t="s">
        <v>81</v>
      </c>
      <c r="B44" s="7" t="s">
        <v>82</v>
      </c>
      <c r="C44" s="8">
        <v>9</v>
      </c>
      <c r="D44" s="8">
        <v>10</v>
      </c>
      <c r="E44" s="8">
        <v>11</v>
      </c>
      <c r="F44" s="8">
        <v>11</v>
      </c>
      <c r="G44" s="8">
        <v>11</v>
      </c>
      <c r="H44" s="8">
        <v>11</v>
      </c>
      <c r="I44" s="8">
        <v>11</v>
      </c>
      <c r="J44" s="8">
        <v>11</v>
      </c>
      <c r="K44" s="8">
        <v>11</v>
      </c>
      <c r="L44" s="8">
        <v>11</v>
      </c>
      <c r="M44" s="8">
        <v>10</v>
      </c>
      <c r="N44" s="8">
        <v>10</v>
      </c>
      <c r="O44" s="8">
        <v>10</v>
      </c>
      <c r="P44" s="8">
        <v>10</v>
      </c>
      <c r="Q44" s="8">
        <v>10</v>
      </c>
      <c r="R44" s="8">
        <v>10</v>
      </c>
      <c r="S44" s="8">
        <v>18</v>
      </c>
      <c r="T44" s="8">
        <v>11</v>
      </c>
      <c r="U44" s="8">
        <v>11</v>
      </c>
      <c r="V44" s="8">
        <v>11</v>
      </c>
      <c r="W44" s="8">
        <v>11</v>
      </c>
    </row>
    <row r="45" spans="1:23" x14ac:dyDescent="0.2">
      <c r="A45" s="7" t="s">
        <v>83</v>
      </c>
      <c r="B45" s="7" t="s">
        <v>84</v>
      </c>
      <c r="C45" s="8">
        <v>14</v>
      </c>
      <c r="D45" s="8">
        <v>14</v>
      </c>
      <c r="E45" s="8">
        <v>16</v>
      </c>
      <c r="F45" s="8">
        <v>16</v>
      </c>
      <c r="G45" s="8">
        <v>17</v>
      </c>
      <c r="H45" s="8">
        <v>18</v>
      </c>
      <c r="I45" s="8">
        <v>19</v>
      </c>
      <c r="J45" s="8">
        <v>20</v>
      </c>
      <c r="K45" s="8">
        <v>20</v>
      </c>
      <c r="L45" s="8">
        <v>20</v>
      </c>
      <c r="M45" s="8">
        <v>20</v>
      </c>
      <c r="N45" s="8">
        <v>21</v>
      </c>
      <c r="O45" s="8">
        <v>21</v>
      </c>
      <c r="P45" s="8">
        <v>22</v>
      </c>
      <c r="Q45" s="8">
        <v>31</v>
      </c>
      <c r="R45" s="8">
        <v>22</v>
      </c>
      <c r="S45" s="8">
        <v>22</v>
      </c>
      <c r="T45" s="8">
        <v>22</v>
      </c>
      <c r="U45" s="8">
        <v>22</v>
      </c>
      <c r="V45" s="8">
        <v>22</v>
      </c>
      <c r="W45" s="8">
        <v>22</v>
      </c>
    </row>
    <row r="46" spans="1:23" x14ac:dyDescent="0.2">
      <c r="A46" s="7" t="s">
        <v>85</v>
      </c>
      <c r="B46" s="7" t="s">
        <v>86</v>
      </c>
      <c r="C46" s="8">
        <v>48</v>
      </c>
      <c r="D46" s="8">
        <v>54</v>
      </c>
      <c r="E46" s="8">
        <v>53</v>
      </c>
      <c r="F46" s="8">
        <v>55</v>
      </c>
      <c r="G46" s="8">
        <v>56</v>
      </c>
      <c r="H46" s="8">
        <v>59</v>
      </c>
      <c r="I46" s="8">
        <v>60</v>
      </c>
      <c r="J46" s="8">
        <v>60</v>
      </c>
      <c r="K46" s="8">
        <v>57</v>
      </c>
      <c r="L46" s="8">
        <v>54</v>
      </c>
      <c r="M46" s="8">
        <v>50</v>
      </c>
      <c r="N46" s="8">
        <v>55</v>
      </c>
      <c r="O46" s="8">
        <v>53</v>
      </c>
      <c r="P46" s="8">
        <v>54</v>
      </c>
      <c r="Q46" s="8">
        <v>53</v>
      </c>
      <c r="R46" s="8">
        <v>54</v>
      </c>
      <c r="S46" s="8">
        <v>57</v>
      </c>
      <c r="T46" s="8">
        <v>60</v>
      </c>
      <c r="U46" s="8">
        <v>55</v>
      </c>
      <c r="V46" s="8">
        <v>57</v>
      </c>
      <c r="W46" s="8">
        <v>55</v>
      </c>
    </row>
    <row r="47" spans="1:23" x14ac:dyDescent="0.2">
      <c r="A47" s="7" t="s">
        <v>87</v>
      </c>
      <c r="B47" s="7" t="s">
        <v>88</v>
      </c>
      <c r="C47" s="8">
        <v>15</v>
      </c>
      <c r="D47" s="8">
        <v>15</v>
      </c>
      <c r="E47" s="8">
        <v>15</v>
      </c>
      <c r="F47" s="8">
        <v>15</v>
      </c>
      <c r="G47" s="8">
        <v>15</v>
      </c>
      <c r="H47" s="8">
        <v>15</v>
      </c>
      <c r="I47" s="8">
        <v>16</v>
      </c>
      <c r="J47" s="8">
        <v>15</v>
      </c>
      <c r="K47" s="8">
        <v>15</v>
      </c>
      <c r="L47" s="8">
        <v>15</v>
      </c>
      <c r="M47" s="8">
        <v>23</v>
      </c>
      <c r="N47" s="8">
        <v>19</v>
      </c>
      <c r="O47" s="8">
        <v>19</v>
      </c>
      <c r="P47" s="8">
        <v>19</v>
      </c>
      <c r="Q47" s="8">
        <v>19</v>
      </c>
      <c r="R47" s="8">
        <v>18</v>
      </c>
      <c r="S47" s="8">
        <v>31</v>
      </c>
      <c r="T47" s="8">
        <v>23</v>
      </c>
      <c r="U47" s="8">
        <v>18</v>
      </c>
      <c r="V47" s="8">
        <v>17</v>
      </c>
      <c r="W47" s="8">
        <v>17</v>
      </c>
    </row>
    <row r="48" spans="1:23" x14ac:dyDescent="0.2">
      <c r="A48" s="7" t="s">
        <v>89</v>
      </c>
      <c r="B48" s="7" t="s">
        <v>90</v>
      </c>
      <c r="C48" s="8">
        <v>26</v>
      </c>
      <c r="D48" s="8">
        <v>26</v>
      </c>
      <c r="E48" s="8">
        <v>25</v>
      </c>
      <c r="F48" s="8">
        <v>25</v>
      </c>
      <c r="G48" s="8">
        <v>25</v>
      </c>
      <c r="H48" s="8">
        <v>25</v>
      </c>
      <c r="I48" s="8">
        <v>25</v>
      </c>
      <c r="J48" s="8">
        <v>24</v>
      </c>
      <c r="K48" s="8">
        <v>25</v>
      </c>
      <c r="L48" s="8">
        <v>23</v>
      </c>
      <c r="M48" s="8">
        <v>29</v>
      </c>
      <c r="N48" s="8">
        <v>25</v>
      </c>
      <c r="O48" s="8">
        <v>34</v>
      </c>
      <c r="P48" s="8">
        <v>30</v>
      </c>
      <c r="Q48" s="8">
        <v>33</v>
      </c>
      <c r="R48" s="8">
        <v>31</v>
      </c>
      <c r="S48" s="8">
        <v>61</v>
      </c>
      <c r="T48" s="8">
        <v>31</v>
      </c>
      <c r="U48" s="8">
        <v>28</v>
      </c>
      <c r="V48" s="8">
        <v>28</v>
      </c>
      <c r="W48" s="8">
        <v>27</v>
      </c>
    </row>
    <row r="49" spans="1:23" x14ac:dyDescent="0.2">
      <c r="A49" s="7" t="s">
        <v>91</v>
      </c>
      <c r="B49" s="7" t="s">
        <v>92</v>
      </c>
      <c r="C49" s="8">
        <v>13</v>
      </c>
      <c r="D49" s="8">
        <v>13</v>
      </c>
      <c r="E49" s="8">
        <v>13</v>
      </c>
      <c r="F49" s="8">
        <v>13</v>
      </c>
      <c r="G49" s="8">
        <v>13</v>
      </c>
      <c r="H49" s="8">
        <v>12</v>
      </c>
      <c r="I49" s="8">
        <v>12</v>
      </c>
      <c r="J49" s="8">
        <v>12</v>
      </c>
      <c r="K49" s="8">
        <v>12</v>
      </c>
      <c r="L49" s="8">
        <v>12</v>
      </c>
      <c r="M49" s="8">
        <v>12</v>
      </c>
      <c r="N49" s="8">
        <v>12</v>
      </c>
      <c r="O49" s="8">
        <v>12</v>
      </c>
      <c r="P49" s="8">
        <v>12</v>
      </c>
      <c r="Q49" s="8">
        <v>12</v>
      </c>
      <c r="R49" s="8">
        <v>12</v>
      </c>
      <c r="S49" s="8">
        <v>17</v>
      </c>
      <c r="T49" s="8">
        <v>19</v>
      </c>
      <c r="U49" s="8">
        <v>9</v>
      </c>
      <c r="V49" s="8">
        <v>9</v>
      </c>
      <c r="W49" s="8">
        <v>9</v>
      </c>
    </row>
    <row r="50" spans="1:23" x14ac:dyDescent="0.2">
      <c r="A50" s="7" t="s">
        <v>93</v>
      </c>
      <c r="B50" s="7" t="s">
        <v>94</v>
      </c>
      <c r="C50" s="8">
        <v>20</v>
      </c>
      <c r="D50" s="8">
        <v>19</v>
      </c>
      <c r="E50" s="8">
        <v>19</v>
      </c>
      <c r="F50" s="8">
        <v>21</v>
      </c>
      <c r="G50" s="8">
        <v>26</v>
      </c>
      <c r="H50" s="8">
        <v>26</v>
      </c>
      <c r="I50" s="8">
        <v>24</v>
      </c>
      <c r="J50" s="8">
        <v>26</v>
      </c>
      <c r="K50" s="8">
        <v>26</v>
      </c>
      <c r="L50" s="8">
        <v>28</v>
      </c>
      <c r="M50" s="8">
        <v>23</v>
      </c>
      <c r="N50" s="8">
        <v>27</v>
      </c>
      <c r="O50" s="8">
        <v>25</v>
      </c>
      <c r="P50" s="8">
        <v>27</v>
      </c>
      <c r="Q50" s="8">
        <v>27</v>
      </c>
      <c r="R50" s="8">
        <v>27</v>
      </c>
      <c r="S50" s="8">
        <v>38</v>
      </c>
      <c r="T50" s="8">
        <v>27</v>
      </c>
      <c r="U50" s="8">
        <v>29</v>
      </c>
      <c r="V50" s="8">
        <v>29</v>
      </c>
      <c r="W50" s="8">
        <v>29</v>
      </c>
    </row>
    <row r="51" spans="1:23" x14ac:dyDescent="0.2">
      <c r="A51" s="7" t="s">
        <v>95</v>
      </c>
      <c r="B51" s="7" t="s">
        <v>96</v>
      </c>
      <c r="C51" s="8">
        <v>13</v>
      </c>
      <c r="D51" s="8">
        <v>11</v>
      </c>
      <c r="E51" s="8">
        <v>11</v>
      </c>
      <c r="F51" s="8">
        <v>11</v>
      </c>
      <c r="G51" s="8">
        <v>11</v>
      </c>
      <c r="H51" s="8">
        <v>14</v>
      </c>
      <c r="I51" s="8">
        <v>12</v>
      </c>
      <c r="J51" s="8">
        <v>13</v>
      </c>
      <c r="K51" s="8">
        <v>13</v>
      </c>
      <c r="L51" s="8">
        <v>13</v>
      </c>
      <c r="M51" s="8">
        <v>13</v>
      </c>
      <c r="N51" s="8">
        <v>14</v>
      </c>
      <c r="O51" s="8">
        <v>14</v>
      </c>
      <c r="P51" s="8">
        <v>14</v>
      </c>
      <c r="Q51" s="8">
        <v>14</v>
      </c>
      <c r="R51" s="8">
        <v>14</v>
      </c>
      <c r="S51" s="8">
        <v>21</v>
      </c>
      <c r="T51" s="8">
        <v>14</v>
      </c>
      <c r="U51" s="8">
        <v>14</v>
      </c>
      <c r="V51" s="8">
        <v>15</v>
      </c>
      <c r="W51" s="8">
        <v>15</v>
      </c>
    </row>
    <row r="52" spans="1:23" x14ac:dyDescent="0.2">
      <c r="A52" s="7" t="s">
        <v>97</v>
      </c>
      <c r="B52" s="7" t="s">
        <v>98</v>
      </c>
      <c r="C52" s="8">
        <v>42</v>
      </c>
      <c r="D52" s="8">
        <v>41</v>
      </c>
      <c r="E52" s="8">
        <v>42</v>
      </c>
      <c r="F52" s="8">
        <v>44</v>
      </c>
      <c r="G52" s="8">
        <v>40</v>
      </c>
      <c r="H52" s="8">
        <v>45</v>
      </c>
      <c r="I52" s="8">
        <v>39</v>
      </c>
      <c r="J52" s="8">
        <v>39</v>
      </c>
      <c r="K52" s="8">
        <v>39</v>
      </c>
      <c r="L52" s="8">
        <v>39</v>
      </c>
      <c r="M52" s="8">
        <v>39</v>
      </c>
      <c r="N52" s="8">
        <v>44</v>
      </c>
      <c r="O52" s="8">
        <v>39</v>
      </c>
      <c r="P52" s="8">
        <v>39</v>
      </c>
      <c r="Q52" s="8">
        <v>37</v>
      </c>
      <c r="R52" s="8">
        <v>40</v>
      </c>
      <c r="S52" s="8">
        <v>65</v>
      </c>
      <c r="T52" s="8">
        <v>60</v>
      </c>
      <c r="U52" s="8">
        <v>43</v>
      </c>
      <c r="V52" s="8">
        <v>37</v>
      </c>
      <c r="W52" s="8">
        <v>42</v>
      </c>
    </row>
    <row r="53" spans="1:23" x14ac:dyDescent="0.2">
      <c r="A53" s="7" t="s">
        <v>99</v>
      </c>
      <c r="B53" s="7" t="s">
        <v>100</v>
      </c>
      <c r="C53" s="8">
        <v>10</v>
      </c>
      <c r="D53" s="8">
        <v>13</v>
      </c>
      <c r="E53" s="8">
        <v>10</v>
      </c>
      <c r="F53" s="8">
        <v>9</v>
      </c>
      <c r="G53" s="8">
        <v>14</v>
      </c>
      <c r="H53" s="8">
        <v>9</v>
      </c>
      <c r="I53" s="8">
        <v>9</v>
      </c>
      <c r="J53" s="8">
        <v>9</v>
      </c>
      <c r="K53" s="8">
        <v>9</v>
      </c>
      <c r="L53" s="8">
        <v>9</v>
      </c>
      <c r="M53" s="8">
        <v>9</v>
      </c>
      <c r="N53" s="8">
        <v>15</v>
      </c>
      <c r="O53" s="8">
        <v>15</v>
      </c>
      <c r="P53" s="8">
        <v>9</v>
      </c>
      <c r="Q53" s="8">
        <v>9</v>
      </c>
      <c r="R53" s="8">
        <v>10</v>
      </c>
      <c r="S53" s="8">
        <v>14</v>
      </c>
      <c r="T53" s="8">
        <v>12</v>
      </c>
      <c r="U53" s="8">
        <v>12</v>
      </c>
      <c r="V53" s="8">
        <v>15</v>
      </c>
      <c r="W53" s="8">
        <v>11</v>
      </c>
    </row>
    <row r="54" spans="1:23" x14ac:dyDescent="0.2">
      <c r="A54" s="7" t="s">
        <v>101</v>
      </c>
      <c r="B54" s="7" t="s">
        <v>102</v>
      </c>
      <c r="C54" s="8">
        <v>13</v>
      </c>
      <c r="D54" s="8">
        <v>13</v>
      </c>
      <c r="E54" s="8">
        <v>12</v>
      </c>
      <c r="F54" s="8">
        <v>12</v>
      </c>
      <c r="G54" s="8">
        <v>12</v>
      </c>
      <c r="H54" s="8">
        <v>12</v>
      </c>
      <c r="I54" s="8">
        <v>11</v>
      </c>
      <c r="J54" s="8">
        <v>11</v>
      </c>
      <c r="K54" s="8">
        <v>11</v>
      </c>
      <c r="L54" s="8">
        <v>11</v>
      </c>
      <c r="M54" s="8">
        <v>11</v>
      </c>
      <c r="N54" s="8">
        <v>11</v>
      </c>
      <c r="O54" s="8">
        <v>12</v>
      </c>
      <c r="P54" s="8">
        <v>12</v>
      </c>
      <c r="Q54" s="8">
        <v>12</v>
      </c>
      <c r="R54" s="8">
        <v>12</v>
      </c>
      <c r="S54" s="8">
        <v>19</v>
      </c>
      <c r="T54" s="8">
        <v>11</v>
      </c>
      <c r="U54" s="8">
        <v>12</v>
      </c>
      <c r="V54" s="8">
        <v>12</v>
      </c>
      <c r="W54" s="8">
        <v>13</v>
      </c>
    </row>
    <row r="55" spans="1:23" x14ac:dyDescent="0.2">
      <c r="A55" s="7" t="s">
        <v>103</v>
      </c>
      <c r="B55" s="7" t="s">
        <v>104</v>
      </c>
      <c r="C55" s="8">
        <v>19</v>
      </c>
      <c r="D55" s="8">
        <v>19</v>
      </c>
      <c r="E55" s="8">
        <v>19</v>
      </c>
      <c r="F55" s="8">
        <v>17</v>
      </c>
      <c r="G55" s="8">
        <v>17</v>
      </c>
      <c r="H55" s="8">
        <v>17</v>
      </c>
      <c r="I55" s="8">
        <v>15</v>
      </c>
      <c r="J55" s="8">
        <v>15</v>
      </c>
      <c r="K55" s="8">
        <v>15</v>
      </c>
      <c r="L55" s="8">
        <v>16</v>
      </c>
      <c r="M55" s="8">
        <v>16</v>
      </c>
      <c r="N55" s="8">
        <v>17</v>
      </c>
      <c r="O55" s="8">
        <v>13</v>
      </c>
      <c r="P55" s="8">
        <v>13</v>
      </c>
      <c r="Q55" s="8">
        <v>13</v>
      </c>
      <c r="R55" s="8">
        <v>13</v>
      </c>
      <c r="S55" s="8">
        <v>23</v>
      </c>
      <c r="T55" s="8">
        <v>24</v>
      </c>
      <c r="U55" s="8">
        <v>20</v>
      </c>
      <c r="V55" s="8">
        <v>14</v>
      </c>
      <c r="W55" s="8">
        <v>14</v>
      </c>
    </row>
    <row r="56" spans="1:23" x14ac:dyDescent="0.2">
      <c r="A56" s="7" t="s">
        <v>105</v>
      </c>
      <c r="B56" s="7" t="s">
        <v>106</v>
      </c>
      <c r="C56" s="8">
        <v>8</v>
      </c>
      <c r="D56" s="8">
        <v>9</v>
      </c>
      <c r="E56" s="8">
        <v>8</v>
      </c>
      <c r="F56" s="8">
        <v>8</v>
      </c>
      <c r="G56" s="8">
        <v>8</v>
      </c>
      <c r="H56" s="8">
        <v>7</v>
      </c>
      <c r="I56" s="8">
        <v>7</v>
      </c>
      <c r="J56" s="8">
        <v>6</v>
      </c>
      <c r="K56" s="8">
        <v>6</v>
      </c>
      <c r="L56" s="8">
        <v>7</v>
      </c>
      <c r="M56" s="8">
        <v>7</v>
      </c>
      <c r="N56" s="8">
        <v>7</v>
      </c>
      <c r="O56" s="8">
        <v>7</v>
      </c>
      <c r="P56" s="8">
        <v>7</v>
      </c>
      <c r="Q56" s="8">
        <v>7</v>
      </c>
      <c r="R56" s="8">
        <v>7</v>
      </c>
      <c r="S56" s="8">
        <v>7</v>
      </c>
      <c r="T56" s="8">
        <v>7</v>
      </c>
      <c r="U56" s="8">
        <v>7</v>
      </c>
      <c r="V56" s="8">
        <v>8</v>
      </c>
      <c r="W56" s="8">
        <v>8</v>
      </c>
    </row>
    <row r="57" spans="1:23" x14ac:dyDescent="0.2">
      <c r="A57" s="7" t="s">
        <v>107</v>
      </c>
      <c r="B57" s="7" t="s">
        <v>108</v>
      </c>
      <c r="C57" s="8">
        <v>17</v>
      </c>
      <c r="D57" s="8">
        <v>18</v>
      </c>
      <c r="E57" s="8">
        <v>19</v>
      </c>
      <c r="F57" s="8">
        <v>18</v>
      </c>
      <c r="G57" s="8">
        <v>19</v>
      </c>
      <c r="H57" s="8">
        <v>28</v>
      </c>
      <c r="I57" s="8">
        <v>23</v>
      </c>
      <c r="J57" s="8">
        <v>23</v>
      </c>
      <c r="K57" s="8">
        <v>19</v>
      </c>
      <c r="L57" s="8">
        <v>19</v>
      </c>
      <c r="M57" s="8">
        <v>19</v>
      </c>
      <c r="N57" s="8">
        <v>25</v>
      </c>
      <c r="O57" s="8">
        <v>19</v>
      </c>
      <c r="P57" s="8">
        <v>19</v>
      </c>
      <c r="Q57" s="8">
        <v>19</v>
      </c>
      <c r="R57" s="8">
        <v>19</v>
      </c>
      <c r="S57" s="8">
        <v>19</v>
      </c>
      <c r="T57" s="8">
        <v>19</v>
      </c>
      <c r="U57" s="8">
        <v>19</v>
      </c>
      <c r="V57" s="8">
        <v>19</v>
      </c>
      <c r="W57" s="8">
        <v>19</v>
      </c>
    </row>
    <row r="58" spans="1:23" x14ac:dyDescent="0.2">
      <c r="A58" s="7" t="s">
        <v>109</v>
      </c>
      <c r="B58" s="7" t="s">
        <v>110</v>
      </c>
      <c r="C58" s="8">
        <v>19</v>
      </c>
      <c r="D58" s="8">
        <v>27</v>
      </c>
      <c r="E58" s="8">
        <v>19</v>
      </c>
      <c r="F58" s="8">
        <v>21</v>
      </c>
      <c r="G58" s="8">
        <v>21</v>
      </c>
      <c r="H58" s="8">
        <v>28</v>
      </c>
      <c r="I58" s="8">
        <v>20</v>
      </c>
      <c r="J58" s="8">
        <v>17</v>
      </c>
      <c r="K58" s="8">
        <v>20</v>
      </c>
      <c r="L58" s="8">
        <v>20</v>
      </c>
      <c r="M58" s="8">
        <v>23</v>
      </c>
      <c r="N58" s="8">
        <v>23</v>
      </c>
      <c r="O58" s="8">
        <v>17</v>
      </c>
      <c r="P58" s="8">
        <v>17</v>
      </c>
      <c r="Q58" s="8">
        <v>20</v>
      </c>
      <c r="R58" s="8">
        <v>17</v>
      </c>
      <c r="S58" s="8">
        <v>29</v>
      </c>
      <c r="T58" s="8">
        <v>29</v>
      </c>
      <c r="U58" s="8">
        <v>26</v>
      </c>
      <c r="V58" s="8">
        <v>20</v>
      </c>
      <c r="W58" s="8">
        <v>20</v>
      </c>
    </row>
    <row r="59" spans="1:23" x14ac:dyDescent="0.2">
      <c r="A59" s="7" t="s">
        <v>111</v>
      </c>
      <c r="B59" s="7" t="s">
        <v>112</v>
      </c>
      <c r="C59" s="8">
        <v>17</v>
      </c>
      <c r="D59" s="8">
        <v>14</v>
      </c>
      <c r="E59" s="8">
        <v>13</v>
      </c>
      <c r="F59" s="8">
        <v>13</v>
      </c>
      <c r="G59" s="8">
        <v>9</v>
      </c>
      <c r="H59" s="8">
        <v>9</v>
      </c>
      <c r="I59" s="8">
        <v>9</v>
      </c>
      <c r="J59" s="8">
        <v>9</v>
      </c>
      <c r="K59" s="8">
        <v>9</v>
      </c>
      <c r="L59" s="8">
        <v>8</v>
      </c>
      <c r="M59" s="8">
        <v>8</v>
      </c>
      <c r="N59" s="8">
        <v>8</v>
      </c>
      <c r="O59" s="8">
        <v>8</v>
      </c>
      <c r="P59" s="8">
        <v>15</v>
      </c>
      <c r="Q59" s="8">
        <v>14</v>
      </c>
      <c r="R59" s="8">
        <v>8</v>
      </c>
      <c r="S59" s="8">
        <v>14</v>
      </c>
      <c r="T59" s="8">
        <v>15</v>
      </c>
      <c r="U59" s="8">
        <v>8</v>
      </c>
      <c r="V59" s="8">
        <v>8</v>
      </c>
      <c r="W59" s="8">
        <v>8</v>
      </c>
    </row>
    <row r="60" spans="1:23" x14ac:dyDescent="0.2">
      <c r="A60" s="7" t="s">
        <v>113</v>
      </c>
      <c r="B60" s="7" t="s">
        <v>114</v>
      </c>
      <c r="C60" s="8">
        <v>3</v>
      </c>
      <c r="D60" s="8">
        <v>6</v>
      </c>
      <c r="E60" s="8">
        <v>4</v>
      </c>
      <c r="F60" s="8">
        <v>7</v>
      </c>
      <c r="G60" s="8">
        <v>4</v>
      </c>
      <c r="H60" s="8">
        <v>7</v>
      </c>
      <c r="I60" s="8">
        <v>7</v>
      </c>
      <c r="J60" s="8">
        <v>7</v>
      </c>
      <c r="K60" s="8">
        <v>7</v>
      </c>
      <c r="L60" s="8">
        <v>4</v>
      </c>
      <c r="M60" s="8">
        <v>4</v>
      </c>
      <c r="N60" s="8">
        <v>4</v>
      </c>
      <c r="O60" s="8">
        <v>4</v>
      </c>
      <c r="P60" s="8">
        <v>4</v>
      </c>
      <c r="Q60" s="8">
        <v>4</v>
      </c>
      <c r="R60" s="8">
        <v>4</v>
      </c>
      <c r="S60" s="8">
        <v>19</v>
      </c>
      <c r="T60" s="8">
        <v>4</v>
      </c>
      <c r="U60" s="8">
        <v>4</v>
      </c>
      <c r="V60" s="8">
        <v>4</v>
      </c>
      <c r="W60" s="8">
        <v>4</v>
      </c>
    </row>
    <row r="61" spans="1:23" x14ac:dyDescent="0.2">
      <c r="A61" s="7" t="s">
        <v>115</v>
      </c>
      <c r="B61" s="7" t="s">
        <v>116</v>
      </c>
      <c r="C61" s="8">
        <v>13</v>
      </c>
      <c r="D61" s="8">
        <v>13</v>
      </c>
      <c r="E61" s="8">
        <v>13</v>
      </c>
      <c r="F61" s="8">
        <v>13</v>
      </c>
      <c r="G61" s="8">
        <v>13</v>
      </c>
      <c r="H61" s="8">
        <v>14</v>
      </c>
      <c r="I61" s="8">
        <v>14</v>
      </c>
      <c r="J61" s="8">
        <v>11</v>
      </c>
      <c r="K61" s="8">
        <v>15</v>
      </c>
      <c r="L61" s="8">
        <v>14</v>
      </c>
      <c r="M61" s="8">
        <v>11</v>
      </c>
      <c r="N61" s="8">
        <v>11</v>
      </c>
      <c r="O61" s="8">
        <v>11</v>
      </c>
      <c r="P61" s="8">
        <v>11</v>
      </c>
      <c r="Q61" s="8">
        <v>9</v>
      </c>
      <c r="R61" s="8">
        <v>9</v>
      </c>
      <c r="S61" s="8">
        <v>15</v>
      </c>
      <c r="T61" s="8">
        <v>15</v>
      </c>
      <c r="U61" s="8">
        <v>15</v>
      </c>
      <c r="V61" s="8">
        <v>13</v>
      </c>
      <c r="W61" s="8">
        <v>10</v>
      </c>
    </row>
    <row r="62" spans="1:23" x14ac:dyDescent="0.2">
      <c r="A62" s="7" t="s">
        <v>117</v>
      </c>
      <c r="B62" s="7" t="s">
        <v>118</v>
      </c>
      <c r="C62" s="8">
        <v>20</v>
      </c>
      <c r="D62" s="8">
        <v>19</v>
      </c>
      <c r="E62" s="8">
        <v>18</v>
      </c>
      <c r="F62" s="8">
        <v>18</v>
      </c>
      <c r="G62" s="8">
        <v>19</v>
      </c>
      <c r="H62" s="8">
        <v>18</v>
      </c>
      <c r="I62" s="8">
        <v>19</v>
      </c>
      <c r="J62" s="8">
        <v>18</v>
      </c>
      <c r="K62" s="8">
        <v>18</v>
      </c>
      <c r="L62" s="8">
        <v>19</v>
      </c>
      <c r="M62" s="8">
        <v>19</v>
      </c>
      <c r="N62" s="8">
        <v>19</v>
      </c>
      <c r="O62" s="8">
        <v>19</v>
      </c>
      <c r="P62" s="8">
        <v>16</v>
      </c>
      <c r="Q62" s="8">
        <v>16</v>
      </c>
      <c r="R62" s="8">
        <v>20</v>
      </c>
      <c r="S62" s="8">
        <v>26</v>
      </c>
      <c r="T62" s="8">
        <v>19</v>
      </c>
      <c r="U62" s="8">
        <v>17</v>
      </c>
      <c r="V62" s="8">
        <v>17</v>
      </c>
      <c r="W62" s="8">
        <v>16</v>
      </c>
    </row>
    <row r="63" spans="1:23" x14ac:dyDescent="0.2">
      <c r="A63" s="7" t="s">
        <v>119</v>
      </c>
      <c r="B63" s="7" t="s">
        <v>120</v>
      </c>
      <c r="C63" s="8">
        <v>3</v>
      </c>
      <c r="D63" s="8">
        <v>2</v>
      </c>
      <c r="E63" s="8">
        <v>2</v>
      </c>
      <c r="F63" s="8">
        <v>2</v>
      </c>
      <c r="G63" s="8">
        <v>2</v>
      </c>
      <c r="H63" s="8">
        <v>2</v>
      </c>
      <c r="I63" s="8">
        <v>2</v>
      </c>
      <c r="J63" s="8">
        <v>2</v>
      </c>
      <c r="K63" s="8">
        <v>2</v>
      </c>
      <c r="L63" s="8">
        <v>2</v>
      </c>
      <c r="M63" s="8">
        <v>2</v>
      </c>
      <c r="N63" s="8">
        <v>3</v>
      </c>
      <c r="O63" s="8">
        <v>3</v>
      </c>
      <c r="P63" s="8">
        <v>3</v>
      </c>
      <c r="Q63" s="8">
        <v>3</v>
      </c>
      <c r="R63" s="8">
        <v>3</v>
      </c>
      <c r="S63" s="8">
        <v>16</v>
      </c>
      <c r="T63" s="8">
        <v>8</v>
      </c>
      <c r="U63" s="8">
        <v>3</v>
      </c>
      <c r="V63" s="8">
        <v>3</v>
      </c>
      <c r="W63" s="8">
        <v>3</v>
      </c>
    </row>
    <row r="64" spans="1:23" x14ac:dyDescent="0.2">
      <c r="A64" s="7" t="s">
        <v>121</v>
      </c>
      <c r="B64" s="7" t="s">
        <v>122</v>
      </c>
      <c r="C64" s="8">
        <v>29</v>
      </c>
      <c r="D64" s="8">
        <v>36</v>
      </c>
      <c r="E64" s="8">
        <v>29</v>
      </c>
      <c r="F64" s="8">
        <v>27</v>
      </c>
      <c r="G64" s="8">
        <v>29</v>
      </c>
      <c r="H64" s="8">
        <v>30</v>
      </c>
      <c r="I64" s="8">
        <v>30</v>
      </c>
      <c r="J64" s="8">
        <v>29</v>
      </c>
      <c r="K64" s="8">
        <v>28</v>
      </c>
      <c r="L64" s="8">
        <v>28</v>
      </c>
      <c r="M64" s="8">
        <v>28</v>
      </c>
      <c r="N64" s="8">
        <v>25</v>
      </c>
      <c r="O64" s="8">
        <v>24</v>
      </c>
      <c r="P64" s="8">
        <v>25</v>
      </c>
      <c r="Q64" s="8">
        <v>25</v>
      </c>
      <c r="R64" s="8">
        <v>25</v>
      </c>
      <c r="S64" s="8">
        <v>44</v>
      </c>
      <c r="T64" s="8">
        <v>39</v>
      </c>
      <c r="U64" s="8">
        <v>25</v>
      </c>
      <c r="V64" s="8">
        <v>25</v>
      </c>
      <c r="W64" s="8">
        <v>25</v>
      </c>
    </row>
    <row r="65" spans="1:23" x14ac:dyDescent="0.2">
      <c r="A65" s="7" t="s">
        <v>123</v>
      </c>
      <c r="B65" s="7" t="s">
        <v>124</v>
      </c>
      <c r="C65" s="8">
        <v>23</v>
      </c>
      <c r="D65" s="8">
        <v>24</v>
      </c>
      <c r="E65" s="8">
        <v>19</v>
      </c>
      <c r="F65" s="8">
        <v>17</v>
      </c>
      <c r="G65" s="8">
        <v>17</v>
      </c>
      <c r="H65" s="8">
        <v>16</v>
      </c>
      <c r="I65" s="8">
        <v>16</v>
      </c>
      <c r="J65" s="8">
        <v>16</v>
      </c>
      <c r="K65" s="8">
        <v>16</v>
      </c>
      <c r="L65" s="8">
        <v>17</v>
      </c>
      <c r="M65" s="8">
        <v>15</v>
      </c>
      <c r="N65" s="8">
        <v>16</v>
      </c>
      <c r="O65" s="8">
        <v>15</v>
      </c>
      <c r="P65" s="8">
        <v>15</v>
      </c>
      <c r="Q65" s="8">
        <v>15</v>
      </c>
      <c r="R65" s="8">
        <v>15</v>
      </c>
      <c r="S65" s="8">
        <v>45</v>
      </c>
      <c r="T65" s="8">
        <v>27</v>
      </c>
      <c r="U65" s="8">
        <v>23</v>
      </c>
      <c r="V65" s="8">
        <v>15</v>
      </c>
      <c r="W65" s="8">
        <v>15</v>
      </c>
    </row>
    <row r="66" spans="1:23" x14ac:dyDescent="0.2">
      <c r="A66" s="7" t="s">
        <v>125</v>
      </c>
      <c r="B66" s="7" t="s">
        <v>126</v>
      </c>
      <c r="C66" s="8">
        <v>12</v>
      </c>
      <c r="D66" s="8">
        <v>13</v>
      </c>
      <c r="E66" s="8">
        <v>12</v>
      </c>
      <c r="F66" s="8">
        <v>12</v>
      </c>
      <c r="G66" s="8">
        <v>12</v>
      </c>
      <c r="H66" s="8">
        <v>12</v>
      </c>
      <c r="I66" s="8">
        <v>12</v>
      </c>
      <c r="J66" s="8">
        <v>12</v>
      </c>
      <c r="K66" s="8">
        <v>12</v>
      </c>
      <c r="L66" s="8">
        <v>12</v>
      </c>
      <c r="M66" s="8">
        <v>12</v>
      </c>
      <c r="N66" s="8">
        <v>12</v>
      </c>
      <c r="O66" s="8">
        <v>12</v>
      </c>
      <c r="P66" s="8">
        <v>12</v>
      </c>
      <c r="Q66" s="8">
        <v>13</v>
      </c>
      <c r="R66" s="8">
        <v>13</v>
      </c>
      <c r="S66" s="8">
        <v>13</v>
      </c>
      <c r="T66" s="8">
        <v>13</v>
      </c>
      <c r="U66" s="8">
        <v>13</v>
      </c>
      <c r="V66" s="8">
        <v>13</v>
      </c>
      <c r="W66" s="8">
        <v>13</v>
      </c>
    </row>
    <row r="67" spans="1:23" x14ac:dyDescent="0.2">
      <c r="A67" s="7" t="s">
        <v>127</v>
      </c>
      <c r="B67" s="7" t="s">
        <v>128</v>
      </c>
      <c r="C67" s="8">
        <v>50</v>
      </c>
      <c r="D67" s="8">
        <v>48</v>
      </c>
      <c r="E67" s="8">
        <v>44</v>
      </c>
      <c r="F67" s="8">
        <v>43</v>
      </c>
      <c r="G67" s="8">
        <v>40</v>
      </c>
      <c r="H67" s="8">
        <v>40</v>
      </c>
      <c r="I67" s="8">
        <v>38</v>
      </c>
      <c r="J67" s="8">
        <v>38</v>
      </c>
      <c r="K67" s="8">
        <v>38</v>
      </c>
      <c r="L67" s="8">
        <v>44</v>
      </c>
      <c r="M67" s="8">
        <v>45</v>
      </c>
      <c r="N67" s="8">
        <v>36</v>
      </c>
      <c r="O67" s="8">
        <v>36</v>
      </c>
      <c r="P67" s="8">
        <v>36</v>
      </c>
      <c r="Q67" s="8">
        <v>36</v>
      </c>
      <c r="R67" s="8">
        <v>36</v>
      </c>
      <c r="S67" s="8">
        <v>64</v>
      </c>
      <c r="T67" s="8">
        <v>72</v>
      </c>
      <c r="U67" s="8">
        <v>39</v>
      </c>
      <c r="V67" s="8">
        <v>39</v>
      </c>
      <c r="W67" s="8">
        <v>37</v>
      </c>
    </row>
    <row r="68" spans="1:23" x14ac:dyDescent="0.2">
      <c r="A68" s="7" t="s">
        <v>129</v>
      </c>
      <c r="B68" s="7" t="s">
        <v>130</v>
      </c>
      <c r="C68" s="8">
        <v>21</v>
      </c>
      <c r="D68" s="8">
        <v>21</v>
      </c>
      <c r="E68" s="8">
        <v>20</v>
      </c>
      <c r="F68" s="8">
        <v>20</v>
      </c>
      <c r="G68" s="8">
        <v>20</v>
      </c>
      <c r="H68" s="8">
        <v>20</v>
      </c>
      <c r="I68" s="8">
        <v>20</v>
      </c>
      <c r="J68" s="8">
        <v>20</v>
      </c>
      <c r="K68" s="8">
        <v>14</v>
      </c>
      <c r="L68" s="8">
        <v>18</v>
      </c>
      <c r="M68" s="8">
        <v>14</v>
      </c>
      <c r="N68" s="8">
        <v>21</v>
      </c>
      <c r="O68" s="8">
        <v>14</v>
      </c>
      <c r="P68" s="8">
        <v>12</v>
      </c>
      <c r="Q68" s="8">
        <v>12</v>
      </c>
      <c r="R68" s="8">
        <v>12</v>
      </c>
      <c r="S68" s="8">
        <v>24</v>
      </c>
      <c r="T68" s="8">
        <v>24</v>
      </c>
      <c r="U68" s="8">
        <v>16</v>
      </c>
      <c r="V68" s="8">
        <v>16</v>
      </c>
      <c r="W68" s="8">
        <v>16</v>
      </c>
    </row>
    <row r="69" spans="1:23" x14ac:dyDescent="0.2">
      <c r="A69" s="7" t="s">
        <v>131</v>
      </c>
      <c r="B69" s="7" t="s">
        <v>132</v>
      </c>
      <c r="C69" s="8">
        <v>11</v>
      </c>
      <c r="D69" s="8">
        <v>15</v>
      </c>
      <c r="E69" s="8">
        <v>11</v>
      </c>
      <c r="F69" s="8">
        <v>15</v>
      </c>
      <c r="G69" s="8">
        <v>15</v>
      </c>
      <c r="H69" s="8">
        <v>15</v>
      </c>
      <c r="I69" s="8">
        <v>15</v>
      </c>
      <c r="J69" s="8">
        <v>11</v>
      </c>
      <c r="K69" s="8">
        <v>11</v>
      </c>
      <c r="L69" s="8">
        <v>15</v>
      </c>
      <c r="M69" s="8">
        <v>11</v>
      </c>
      <c r="N69" s="8">
        <v>11</v>
      </c>
      <c r="O69" s="8">
        <v>11</v>
      </c>
      <c r="P69" s="8">
        <v>11</v>
      </c>
      <c r="Q69" s="8">
        <v>11</v>
      </c>
      <c r="R69" s="8">
        <v>11</v>
      </c>
      <c r="S69" s="8">
        <v>16</v>
      </c>
      <c r="T69" s="8">
        <v>15</v>
      </c>
      <c r="U69" s="8">
        <v>16</v>
      </c>
      <c r="V69" s="8">
        <v>18</v>
      </c>
      <c r="W69" s="8">
        <v>15</v>
      </c>
    </row>
    <row r="70" spans="1:23" x14ac:dyDescent="0.2">
      <c r="A70" s="7" t="s">
        <v>133</v>
      </c>
      <c r="B70" s="7" t="s">
        <v>134</v>
      </c>
      <c r="C70" s="8">
        <v>37</v>
      </c>
      <c r="D70" s="8">
        <v>34</v>
      </c>
      <c r="E70" s="8">
        <v>28</v>
      </c>
      <c r="F70" s="8">
        <v>26</v>
      </c>
      <c r="G70" s="8">
        <v>27</v>
      </c>
      <c r="H70" s="8">
        <v>24</v>
      </c>
      <c r="I70" s="8">
        <v>21</v>
      </c>
      <c r="J70" s="8">
        <v>21</v>
      </c>
      <c r="K70" s="8">
        <v>21</v>
      </c>
      <c r="L70" s="8">
        <v>21</v>
      </c>
      <c r="M70" s="8">
        <v>19</v>
      </c>
      <c r="N70" s="8">
        <v>21</v>
      </c>
      <c r="O70" s="8">
        <v>20</v>
      </c>
      <c r="P70" s="8">
        <v>20</v>
      </c>
      <c r="Q70" s="8">
        <v>20</v>
      </c>
      <c r="R70" s="8">
        <v>20</v>
      </c>
      <c r="S70" s="8">
        <v>50</v>
      </c>
      <c r="T70" s="8">
        <v>26</v>
      </c>
      <c r="U70" s="8">
        <v>19</v>
      </c>
      <c r="V70" s="8">
        <v>19</v>
      </c>
      <c r="W70" s="8">
        <v>19</v>
      </c>
    </row>
    <row r="71" spans="1:23" x14ac:dyDescent="0.2">
      <c r="A71" s="7" t="s">
        <v>135</v>
      </c>
      <c r="B71" s="7" t="s">
        <v>136</v>
      </c>
      <c r="C71" s="8">
        <v>20</v>
      </c>
      <c r="D71" s="8">
        <v>20</v>
      </c>
      <c r="E71" s="8">
        <v>19</v>
      </c>
      <c r="F71" s="8">
        <v>18</v>
      </c>
      <c r="G71" s="8">
        <v>18</v>
      </c>
      <c r="H71" s="8">
        <v>18</v>
      </c>
      <c r="I71" s="8">
        <v>18</v>
      </c>
      <c r="J71" s="8">
        <v>19</v>
      </c>
      <c r="K71" s="8">
        <v>18</v>
      </c>
      <c r="L71" s="8">
        <v>19</v>
      </c>
      <c r="M71" s="8">
        <v>20</v>
      </c>
      <c r="N71" s="8">
        <v>16</v>
      </c>
      <c r="O71" s="8">
        <v>16</v>
      </c>
      <c r="P71" s="8">
        <v>16</v>
      </c>
      <c r="Q71" s="8">
        <v>18</v>
      </c>
      <c r="R71" s="8">
        <v>15</v>
      </c>
      <c r="S71" s="8">
        <v>21</v>
      </c>
      <c r="T71" s="8">
        <v>21</v>
      </c>
      <c r="U71" s="8">
        <v>18</v>
      </c>
      <c r="V71" s="8">
        <v>18</v>
      </c>
      <c r="W71" s="8">
        <v>14</v>
      </c>
    </row>
    <row r="72" spans="1:23" x14ac:dyDescent="0.2">
      <c r="A72" s="7" t="s">
        <v>137</v>
      </c>
      <c r="B72" s="7" t="s">
        <v>138</v>
      </c>
      <c r="C72" s="8">
        <v>23</v>
      </c>
      <c r="D72" s="8">
        <v>29</v>
      </c>
      <c r="E72" s="8">
        <v>22</v>
      </c>
      <c r="F72" s="8">
        <v>29</v>
      </c>
      <c r="G72" s="8">
        <v>29</v>
      </c>
      <c r="H72" s="8">
        <v>33</v>
      </c>
      <c r="I72" s="8">
        <v>30</v>
      </c>
      <c r="J72" s="8">
        <v>29</v>
      </c>
      <c r="K72" s="8">
        <v>27</v>
      </c>
      <c r="L72" s="8">
        <v>20</v>
      </c>
      <c r="M72" s="8">
        <v>21</v>
      </c>
      <c r="N72" s="8">
        <v>38</v>
      </c>
      <c r="O72" s="8">
        <v>30</v>
      </c>
      <c r="P72" s="8">
        <v>30</v>
      </c>
      <c r="Q72" s="8">
        <v>30</v>
      </c>
      <c r="R72" s="8">
        <v>31</v>
      </c>
      <c r="S72" s="8">
        <v>43</v>
      </c>
      <c r="T72" s="8">
        <v>30</v>
      </c>
      <c r="U72" s="8">
        <v>35</v>
      </c>
      <c r="V72" s="8">
        <v>32</v>
      </c>
      <c r="W72" s="8">
        <v>38</v>
      </c>
    </row>
    <row r="73" spans="1:23" x14ac:dyDescent="0.2">
      <c r="A73" s="7" t="s">
        <v>139</v>
      </c>
      <c r="B73" s="7" t="s">
        <v>140</v>
      </c>
      <c r="C73" s="8">
        <v>18</v>
      </c>
      <c r="D73" s="8">
        <v>17</v>
      </c>
      <c r="E73" s="8">
        <v>17</v>
      </c>
      <c r="F73" s="8">
        <v>19</v>
      </c>
      <c r="G73" s="8">
        <v>19</v>
      </c>
      <c r="H73" s="8">
        <v>19</v>
      </c>
      <c r="I73" s="8">
        <v>19</v>
      </c>
      <c r="J73" s="8">
        <v>19</v>
      </c>
      <c r="K73" s="8">
        <v>21</v>
      </c>
      <c r="L73" s="8">
        <v>21</v>
      </c>
      <c r="M73" s="8">
        <v>21</v>
      </c>
      <c r="N73" s="8">
        <v>23</v>
      </c>
      <c r="O73" s="8">
        <v>23</v>
      </c>
      <c r="P73" s="8">
        <v>25</v>
      </c>
      <c r="Q73" s="8">
        <v>25</v>
      </c>
      <c r="R73" s="8">
        <v>25</v>
      </c>
      <c r="S73" s="8">
        <v>24</v>
      </c>
      <c r="T73" s="8">
        <v>24</v>
      </c>
      <c r="U73" s="8">
        <v>24</v>
      </c>
      <c r="V73" s="8">
        <v>24</v>
      </c>
      <c r="W73" s="8">
        <v>24</v>
      </c>
    </row>
    <row r="74" spans="1:23" x14ac:dyDescent="0.2">
      <c r="A74" s="7" t="s">
        <v>141</v>
      </c>
      <c r="B74" s="7" t="s">
        <v>142</v>
      </c>
      <c r="C74" s="8">
        <v>17</v>
      </c>
      <c r="D74" s="8">
        <v>22</v>
      </c>
      <c r="E74" s="8">
        <v>22</v>
      </c>
      <c r="F74" s="8">
        <v>22</v>
      </c>
      <c r="G74" s="8">
        <v>29</v>
      </c>
      <c r="H74" s="8">
        <v>25</v>
      </c>
      <c r="I74" s="8">
        <v>25</v>
      </c>
      <c r="J74" s="8">
        <v>19</v>
      </c>
      <c r="K74" s="8">
        <v>21</v>
      </c>
      <c r="L74" s="8">
        <v>19</v>
      </c>
      <c r="M74" s="8">
        <v>17</v>
      </c>
      <c r="N74" s="8">
        <v>17</v>
      </c>
      <c r="O74" s="8">
        <v>17</v>
      </c>
      <c r="P74" s="8">
        <v>17</v>
      </c>
      <c r="Q74" s="8">
        <v>17</v>
      </c>
      <c r="R74" s="8">
        <v>19</v>
      </c>
      <c r="S74" s="8">
        <v>26</v>
      </c>
      <c r="T74" s="8">
        <v>27</v>
      </c>
      <c r="U74" s="8">
        <v>22</v>
      </c>
      <c r="V74" s="8">
        <v>18</v>
      </c>
      <c r="W74" s="8">
        <v>18</v>
      </c>
    </row>
    <row r="75" spans="1:23" x14ac:dyDescent="0.2">
      <c r="A75" s="7" t="s">
        <v>143</v>
      </c>
      <c r="B75" s="7" t="s">
        <v>144</v>
      </c>
      <c r="C75" s="8">
        <v>12</v>
      </c>
      <c r="D75" s="8">
        <v>15</v>
      </c>
      <c r="E75" s="8">
        <v>12</v>
      </c>
      <c r="F75" s="8">
        <v>15</v>
      </c>
      <c r="G75" s="8">
        <v>12</v>
      </c>
      <c r="H75" s="8">
        <v>14</v>
      </c>
      <c r="I75" s="8">
        <v>13</v>
      </c>
      <c r="J75" s="8">
        <v>13</v>
      </c>
      <c r="K75" s="8">
        <v>12</v>
      </c>
      <c r="L75" s="8">
        <v>16</v>
      </c>
      <c r="M75" s="8">
        <v>15</v>
      </c>
      <c r="N75" s="8">
        <v>15</v>
      </c>
      <c r="O75" s="8">
        <v>15</v>
      </c>
      <c r="P75" s="8">
        <v>16</v>
      </c>
      <c r="Q75" s="8">
        <v>16</v>
      </c>
      <c r="R75" s="8">
        <v>16</v>
      </c>
      <c r="S75" s="8">
        <v>19</v>
      </c>
      <c r="T75" s="8">
        <v>27</v>
      </c>
      <c r="U75" s="8">
        <v>21</v>
      </c>
      <c r="V75" s="8">
        <v>18</v>
      </c>
      <c r="W75" s="8">
        <v>19</v>
      </c>
    </row>
    <row r="76" spans="1:23" x14ac:dyDescent="0.2">
      <c r="A76" s="7" t="s">
        <v>145</v>
      </c>
      <c r="B76" s="7" t="s">
        <v>146</v>
      </c>
      <c r="C76" s="8">
        <v>14</v>
      </c>
      <c r="D76" s="8">
        <v>14</v>
      </c>
      <c r="E76" s="8">
        <v>26</v>
      </c>
      <c r="F76" s="8">
        <v>20</v>
      </c>
      <c r="G76" s="8">
        <v>14</v>
      </c>
      <c r="H76" s="8">
        <v>10</v>
      </c>
      <c r="I76" s="8">
        <v>10</v>
      </c>
      <c r="J76" s="8">
        <v>10</v>
      </c>
      <c r="K76" s="8">
        <v>10</v>
      </c>
      <c r="L76" s="8">
        <v>17</v>
      </c>
      <c r="M76" s="8">
        <v>16</v>
      </c>
      <c r="N76" s="8">
        <v>12</v>
      </c>
      <c r="O76" s="8">
        <v>12</v>
      </c>
      <c r="P76" s="8">
        <v>12</v>
      </c>
      <c r="Q76" s="8">
        <v>19</v>
      </c>
      <c r="R76" s="8">
        <v>12</v>
      </c>
      <c r="S76" s="8">
        <v>32</v>
      </c>
      <c r="T76" s="8">
        <v>34</v>
      </c>
      <c r="U76" s="8">
        <v>19</v>
      </c>
      <c r="V76" s="8">
        <v>15</v>
      </c>
      <c r="W76" s="8">
        <v>15</v>
      </c>
    </row>
    <row r="77" spans="1:23" x14ac:dyDescent="0.2">
      <c r="A77" s="7" t="s">
        <v>147</v>
      </c>
      <c r="B77" s="7" t="s">
        <v>148</v>
      </c>
      <c r="C77" s="8">
        <v>39</v>
      </c>
      <c r="D77" s="8">
        <v>36</v>
      </c>
      <c r="E77" s="8">
        <v>37</v>
      </c>
      <c r="F77" s="8">
        <v>33</v>
      </c>
      <c r="G77" s="8">
        <v>37</v>
      </c>
      <c r="H77" s="8">
        <v>37</v>
      </c>
      <c r="I77" s="8">
        <v>37</v>
      </c>
      <c r="J77" s="8">
        <v>37</v>
      </c>
      <c r="K77" s="8">
        <v>41</v>
      </c>
      <c r="L77" s="8">
        <v>39</v>
      </c>
      <c r="M77" s="8">
        <v>41</v>
      </c>
      <c r="N77" s="8">
        <v>42</v>
      </c>
      <c r="O77" s="8">
        <v>40</v>
      </c>
      <c r="P77" s="8">
        <v>42</v>
      </c>
      <c r="Q77" s="8">
        <v>46</v>
      </c>
      <c r="R77" s="8">
        <v>43</v>
      </c>
      <c r="S77" s="8">
        <v>50</v>
      </c>
      <c r="T77" s="8">
        <v>49</v>
      </c>
      <c r="U77" s="8">
        <v>49</v>
      </c>
      <c r="V77" s="8">
        <v>57</v>
      </c>
      <c r="W77" s="8">
        <v>43</v>
      </c>
    </row>
    <row r="78" spans="1:23" x14ac:dyDescent="0.2">
      <c r="A78" s="7" t="s">
        <v>149</v>
      </c>
      <c r="B78" s="7" t="s">
        <v>150</v>
      </c>
      <c r="C78" s="8">
        <v>13</v>
      </c>
      <c r="D78" s="8">
        <v>12</v>
      </c>
      <c r="E78" s="8">
        <v>12</v>
      </c>
      <c r="F78" s="8">
        <v>12</v>
      </c>
      <c r="G78" s="8">
        <v>12</v>
      </c>
      <c r="H78" s="8">
        <v>12</v>
      </c>
      <c r="I78" s="8">
        <v>11</v>
      </c>
      <c r="J78" s="8">
        <v>11</v>
      </c>
      <c r="K78" s="8">
        <v>11</v>
      </c>
      <c r="L78" s="8">
        <v>11</v>
      </c>
      <c r="M78" s="8">
        <v>10</v>
      </c>
      <c r="N78" s="8">
        <v>9</v>
      </c>
      <c r="O78" s="8">
        <v>9</v>
      </c>
      <c r="P78" s="8">
        <v>9</v>
      </c>
      <c r="Q78" s="8">
        <v>9</v>
      </c>
      <c r="R78" s="8">
        <v>9</v>
      </c>
      <c r="S78" s="8">
        <v>9</v>
      </c>
      <c r="T78" s="8">
        <v>9</v>
      </c>
      <c r="U78" s="8">
        <v>9</v>
      </c>
      <c r="V78" s="8">
        <v>9</v>
      </c>
      <c r="W78" s="8">
        <v>9</v>
      </c>
    </row>
    <row r="79" spans="1:23" x14ac:dyDescent="0.2">
      <c r="A79" s="7" t="s">
        <v>151</v>
      </c>
      <c r="B79" s="7" t="s">
        <v>152</v>
      </c>
      <c r="C79" s="8">
        <v>30</v>
      </c>
      <c r="D79" s="8">
        <v>30</v>
      </c>
      <c r="E79" s="8">
        <v>31</v>
      </c>
      <c r="F79" s="8">
        <v>32</v>
      </c>
      <c r="G79" s="8">
        <v>30</v>
      </c>
      <c r="H79" s="8">
        <v>37</v>
      </c>
      <c r="I79" s="8">
        <v>29</v>
      </c>
      <c r="J79" s="8">
        <v>32</v>
      </c>
      <c r="K79" s="8">
        <v>37</v>
      </c>
      <c r="L79" s="8">
        <v>35</v>
      </c>
      <c r="M79" s="8">
        <v>28</v>
      </c>
      <c r="N79" s="8">
        <v>29</v>
      </c>
      <c r="O79" s="8">
        <v>28</v>
      </c>
      <c r="P79" s="8">
        <v>29</v>
      </c>
      <c r="Q79" s="8">
        <v>31</v>
      </c>
      <c r="R79" s="8">
        <v>38</v>
      </c>
      <c r="S79" s="8">
        <v>43</v>
      </c>
      <c r="T79" s="8">
        <v>34</v>
      </c>
      <c r="U79" s="8">
        <v>34</v>
      </c>
      <c r="V79" s="8">
        <v>35</v>
      </c>
      <c r="W79" s="8">
        <v>29</v>
      </c>
    </row>
    <row r="80" spans="1:23" x14ac:dyDescent="0.2">
      <c r="A80" s="7" t="s">
        <v>153</v>
      </c>
      <c r="B80" s="7" t="s">
        <v>154</v>
      </c>
      <c r="C80" s="8">
        <v>13</v>
      </c>
      <c r="D80" s="8">
        <v>13</v>
      </c>
      <c r="E80" s="8">
        <v>13</v>
      </c>
      <c r="F80" s="8">
        <v>14</v>
      </c>
      <c r="G80" s="8">
        <v>15</v>
      </c>
      <c r="H80" s="8">
        <v>15</v>
      </c>
      <c r="I80" s="8">
        <v>17</v>
      </c>
      <c r="J80" s="8">
        <v>17</v>
      </c>
      <c r="K80" s="8">
        <v>17</v>
      </c>
      <c r="L80" s="8">
        <v>17</v>
      </c>
      <c r="M80" s="8">
        <v>17</v>
      </c>
      <c r="N80" s="8">
        <v>14</v>
      </c>
      <c r="O80" s="8">
        <v>24</v>
      </c>
      <c r="P80" s="8">
        <v>24</v>
      </c>
      <c r="Q80" s="8">
        <v>22</v>
      </c>
      <c r="R80" s="8">
        <v>23</v>
      </c>
      <c r="S80" s="8">
        <v>28</v>
      </c>
      <c r="T80" s="8">
        <v>16</v>
      </c>
      <c r="U80" s="8">
        <v>25</v>
      </c>
      <c r="V80" s="8">
        <v>19</v>
      </c>
      <c r="W80" s="8">
        <v>10</v>
      </c>
    </row>
    <row r="81" spans="1:23" x14ac:dyDescent="0.2">
      <c r="A81" s="7" t="s">
        <v>155</v>
      </c>
      <c r="B81" s="7" t="s">
        <v>156</v>
      </c>
      <c r="C81" s="8">
        <v>64</v>
      </c>
      <c r="D81" s="8">
        <v>65</v>
      </c>
      <c r="E81" s="8">
        <v>71</v>
      </c>
      <c r="F81" s="8">
        <v>67</v>
      </c>
      <c r="G81" s="8">
        <v>67</v>
      </c>
      <c r="H81" s="8">
        <v>68</v>
      </c>
      <c r="I81" s="8">
        <v>66</v>
      </c>
      <c r="J81" s="8">
        <v>67</v>
      </c>
      <c r="K81" s="8">
        <v>60</v>
      </c>
      <c r="L81" s="8">
        <v>57</v>
      </c>
      <c r="M81" s="8">
        <v>54</v>
      </c>
      <c r="N81" s="8">
        <v>59</v>
      </c>
      <c r="O81" s="8">
        <v>56</v>
      </c>
      <c r="P81" s="8">
        <v>56</v>
      </c>
      <c r="Q81" s="8">
        <v>61</v>
      </c>
      <c r="R81" s="8">
        <v>58</v>
      </c>
      <c r="S81" s="8">
        <v>64</v>
      </c>
      <c r="T81" s="8">
        <v>62</v>
      </c>
      <c r="U81" s="8">
        <v>58</v>
      </c>
      <c r="V81" s="8">
        <v>57</v>
      </c>
      <c r="W81" s="8">
        <v>58</v>
      </c>
    </row>
    <row r="82" spans="1:23" x14ac:dyDescent="0.2">
      <c r="A82" s="7" t="s">
        <v>157</v>
      </c>
      <c r="B82" s="7" t="s">
        <v>158</v>
      </c>
      <c r="C82" s="8">
        <v>41</v>
      </c>
      <c r="D82" s="8">
        <v>50</v>
      </c>
      <c r="E82" s="8">
        <v>46</v>
      </c>
      <c r="F82" s="8">
        <v>42</v>
      </c>
      <c r="G82" s="8">
        <v>42</v>
      </c>
      <c r="H82" s="8">
        <v>42</v>
      </c>
      <c r="I82" s="8">
        <v>40</v>
      </c>
      <c r="J82" s="8">
        <v>46</v>
      </c>
      <c r="K82" s="8">
        <v>42</v>
      </c>
      <c r="L82" s="8">
        <v>38</v>
      </c>
      <c r="M82" s="8">
        <v>38</v>
      </c>
      <c r="N82" s="8">
        <v>39</v>
      </c>
      <c r="O82" s="8">
        <v>39</v>
      </c>
      <c r="P82" s="8">
        <v>40</v>
      </c>
      <c r="Q82" s="8">
        <v>40</v>
      </c>
      <c r="R82" s="8">
        <v>35</v>
      </c>
      <c r="S82" s="8">
        <v>41</v>
      </c>
      <c r="T82" s="8">
        <v>46</v>
      </c>
      <c r="U82" s="8">
        <v>39</v>
      </c>
      <c r="V82" s="8">
        <v>36</v>
      </c>
      <c r="W82" s="8">
        <v>31</v>
      </c>
    </row>
    <row r="83" spans="1:23" x14ac:dyDescent="0.2">
      <c r="A83" s="7" t="s">
        <v>159</v>
      </c>
      <c r="B83" s="7" t="s">
        <v>160</v>
      </c>
      <c r="C83" s="8">
        <v>11</v>
      </c>
      <c r="D83" s="8">
        <v>11</v>
      </c>
      <c r="E83" s="8">
        <v>15</v>
      </c>
      <c r="F83" s="8">
        <v>16</v>
      </c>
      <c r="G83" s="8">
        <v>10</v>
      </c>
      <c r="H83" s="8">
        <v>8</v>
      </c>
      <c r="I83" s="8">
        <v>9</v>
      </c>
      <c r="J83" s="8">
        <v>11</v>
      </c>
      <c r="K83" s="8">
        <v>22</v>
      </c>
      <c r="L83" s="8">
        <v>31</v>
      </c>
      <c r="M83" s="8">
        <v>26</v>
      </c>
      <c r="N83" s="8">
        <v>22</v>
      </c>
      <c r="O83" s="8">
        <v>22</v>
      </c>
      <c r="P83" s="8">
        <v>16</v>
      </c>
      <c r="Q83" s="8">
        <v>23</v>
      </c>
      <c r="R83" s="8">
        <v>15</v>
      </c>
      <c r="S83" s="8">
        <v>13</v>
      </c>
      <c r="T83" s="8">
        <v>17</v>
      </c>
      <c r="U83" s="8">
        <v>16</v>
      </c>
      <c r="V83" s="8">
        <v>7</v>
      </c>
      <c r="W83" s="8">
        <v>10</v>
      </c>
    </row>
    <row r="84" spans="1:23" x14ac:dyDescent="0.2">
      <c r="A84" s="7" t="s">
        <v>161</v>
      </c>
      <c r="B84" s="7" t="s">
        <v>162</v>
      </c>
      <c r="C84" s="8">
        <v>24</v>
      </c>
      <c r="D84" s="8">
        <v>24</v>
      </c>
      <c r="E84" s="8">
        <v>25</v>
      </c>
      <c r="F84" s="8">
        <v>25</v>
      </c>
      <c r="G84" s="8">
        <v>25</v>
      </c>
      <c r="H84" s="8">
        <v>26</v>
      </c>
      <c r="I84" s="8">
        <v>33</v>
      </c>
      <c r="J84" s="8">
        <v>26</v>
      </c>
      <c r="K84" s="8">
        <v>37</v>
      </c>
      <c r="L84" s="8">
        <v>31</v>
      </c>
      <c r="M84" s="8">
        <v>26</v>
      </c>
      <c r="N84" s="8">
        <v>23</v>
      </c>
      <c r="O84" s="8">
        <v>23</v>
      </c>
      <c r="P84" s="8">
        <v>23</v>
      </c>
      <c r="Q84" s="8">
        <v>24</v>
      </c>
      <c r="R84" s="8">
        <v>24</v>
      </c>
      <c r="S84" s="8">
        <v>48</v>
      </c>
      <c r="T84" s="8">
        <v>42</v>
      </c>
      <c r="U84" s="8">
        <v>24</v>
      </c>
      <c r="V84" s="8">
        <v>24</v>
      </c>
      <c r="W84" s="8">
        <v>24</v>
      </c>
    </row>
    <row r="85" spans="1:23" x14ac:dyDescent="0.2">
      <c r="A85" s="7" t="s">
        <v>163</v>
      </c>
      <c r="B85" s="7" t="s">
        <v>164</v>
      </c>
      <c r="C85" s="8">
        <v>48</v>
      </c>
      <c r="D85" s="8">
        <v>32</v>
      </c>
      <c r="E85" s="8">
        <v>37</v>
      </c>
      <c r="F85" s="8">
        <v>32</v>
      </c>
      <c r="G85" s="8">
        <v>39</v>
      </c>
      <c r="H85" s="8">
        <v>47</v>
      </c>
      <c r="I85" s="8">
        <v>40</v>
      </c>
      <c r="J85" s="8">
        <v>32</v>
      </c>
      <c r="K85" s="8">
        <v>35</v>
      </c>
      <c r="L85" s="8">
        <v>35</v>
      </c>
      <c r="M85" s="8">
        <v>30</v>
      </c>
      <c r="N85" s="8">
        <v>31</v>
      </c>
      <c r="O85" s="8">
        <v>25</v>
      </c>
      <c r="P85" s="8">
        <v>25</v>
      </c>
      <c r="Q85" s="8">
        <v>32</v>
      </c>
      <c r="R85" s="8">
        <v>37</v>
      </c>
      <c r="S85" s="8">
        <v>55</v>
      </c>
      <c r="T85" s="8">
        <v>47</v>
      </c>
      <c r="U85" s="8">
        <v>41</v>
      </c>
      <c r="V85" s="8">
        <v>36</v>
      </c>
      <c r="W85" s="8">
        <v>36</v>
      </c>
    </row>
    <row r="86" spans="1:23" x14ac:dyDescent="0.2">
      <c r="A86" s="7" t="s">
        <v>165</v>
      </c>
      <c r="B86" s="7" t="s">
        <v>166</v>
      </c>
      <c r="C86" s="8">
        <v>23</v>
      </c>
      <c r="D86" s="8">
        <v>24</v>
      </c>
      <c r="E86" s="8">
        <v>24</v>
      </c>
      <c r="F86" s="8">
        <v>23</v>
      </c>
      <c r="G86" s="8">
        <v>24</v>
      </c>
      <c r="H86" s="8">
        <v>27</v>
      </c>
      <c r="I86" s="8">
        <v>29</v>
      </c>
      <c r="J86" s="8">
        <v>27</v>
      </c>
      <c r="K86" s="8">
        <v>29</v>
      </c>
      <c r="L86" s="8">
        <v>31</v>
      </c>
      <c r="M86" s="8">
        <v>26</v>
      </c>
      <c r="N86" s="8">
        <v>30</v>
      </c>
      <c r="O86" s="8">
        <v>24</v>
      </c>
      <c r="P86" s="8">
        <v>28</v>
      </c>
      <c r="Q86" s="8">
        <v>27</v>
      </c>
      <c r="R86" s="8">
        <v>24</v>
      </c>
      <c r="S86" s="8">
        <v>47</v>
      </c>
      <c r="T86" s="8">
        <v>46</v>
      </c>
      <c r="U86" s="8">
        <v>31</v>
      </c>
      <c r="V86" s="8">
        <v>28</v>
      </c>
      <c r="W86" s="8">
        <v>29</v>
      </c>
    </row>
    <row r="87" spans="1:23" x14ac:dyDescent="0.2">
      <c r="A87" s="7" t="s">
        <v>167</v>
      </c>
      <c r="B87" s="7" t="s">
        <v>168</v>
      </c>
      <c r="C87" s="8">
        <v>14</v>
      </c>
      <c r="D87" s="8">
        <v>14</v>
      </c>
      <c r="E87" s="8">
        <v>14</v>
      </c>
      <c r="F87" s="8">
        <v>14</v>
      </c>
      <c r="G87" s="8">
        <v>16</v>
      </c>
      <c r="H87" s="8">
        <v>17</v>
      </c>
      <c r="I87" s="8">
        <v>16</v>
      </c>
      <c r="J87" s="8">
        <v>16</v>
      </c>
      <c r="K87" s="8">
        <v>16</v>
      </c>
      <c r="L87" s="8">
        <v>19</v>
      </c>
      <c r="M87" s="8">
        <v>14</v>
      </c>
      <c r="N87" s="8">
        <v>14</v>
      </c>
      <c r="O87" s="8">
        <v>14</v>
      </c>
      <c r="P87" s="8">
        <v>14</v>
      </c>
      <c r="Q87" s="8">
        <v>14</v>
      </c>
      <c r="R87" s="8">
        <v>14</v>
      </c>
      <c r="S87" s="8">
        <v>19</v>
      </c>
      <c r="T87" s="8">
        <v>18</v>
      </c>
      <c r="U87" s="8">
        <v>18</v>
      </c>
      <c r="V87" s="8">
        <v>14</v>
      </c>
      <c r="W87" s="8">
        <v>14</v>
      </c>
    </row>
    <row r="88" spans="1:23" x14ac:dyDescent="0.2">
      <c r="A88" s="7" t="s">
        <v>169</v>
      </c>
      <c r="B88" s="7" t="s">
        <v>170</v>
      </c>
      <c r="C88" s="8">
        <v>17</v>
      </c>
      <c r="D88" s="8">
        <v>20</v>
      </c>
      <c r="E88" s="8">
        <v>17</v>
      </c>
      <c r="F88" s="8">
        <v>17</v>
      </c>
      <c r="G88" s="8">
        <v>17</v>
      </c>
      <c r="H88" s="8">
        <v>17</v>
      </c>
      <c r="I88" s="8">
        <v>15</v>
      </c>
      <c r="J88" s="8">
        <v>15</v>
      </c>
      <c r="K88" s="8">
        <v>16</v>
      </c>
      <c r="L88" s="8">
        <v>16</v>
      </c>
      <c r="M88" s="8">
        <v>16</v>
      </c>
      <c r="N88" s="8">
        <v>16</v>
      </c>
      <c r="O88" s="8">
        <v>18</v>
      </c>
      <c r="P88" s="8">
        <v>26</v>
      </c>
      <c r="Q88" s="8">
        <v>20</v>
      </c>
      <c r="R88" s="8">
        <v>21</v>
      </c>
      <c r="S88" s="8">
        <v>18</v>
      </c>
      <c r="T88" s="8">
        <v>21</v>
      </c>
      <c r="U88" s="8">
        <v>21</v>
      </c>
      <c r="V88" s="8">
        <v>21</v>
      </c>
      <c r="W88" s="8">
        <v>19</v>
      </c>
    </row>
    <row r="89" spans="1:23" x14ac:dyDescent="0.2">
      <c r="A89" s="7" t="s">
        <v>171</v>
      </c>
      <c r="B89" s="7" t="s">
        <v>172</v>
      </c>
      <c r="C89" s="8">
        <v>18</v>
      </c>
      <c r="D89" s="8">
        <v>17</v>
      </c>
      <c r="E89" s="8">
        <v>17</v>
      </c>
      <c r="F89" s="8">
        <v>17</v>
      </c>
      <c r="G89" s="8">
        <v>11</v>
      </c>
      <c r="H89" s="8">
        <v>11</v>
      </c>
      <c r="I89" s="8">
        <v>12</v>
      </c>
      <c r="J89" s="8">
        <v>12</v>
      </c>
      <c r="K89" s="8">
        <v>12</v>
      </c>
      <c r="L89" s="8">
        <v>13</v>
      </c>
      <c r="M89" s="8">
        <v>18</v>
      </c>
      <c r="N89" s="8">
        <v>18</v>
      </c>
      <c r="O89" s="8">
        <v>18</v>
      </c>
      <c r="P89" s="8">
        <v>18</v>
      </c>
      <c r="Q89" s="8">
        <v>18</v>
      </c>
      <c r="R89" s="8">
        <v>18</v>
      </c>
      <c r="S89" s="8">
        <v>23</v>
      </c>
      <c r="T89" s="8">
        <v>22</v>
      </c>
      <c r="U89" s="8">
        <v>19</v>
      </c>
      <c r="V89" s="8">
        <v>19</v>
      </c>
      <c r="W89" s="8">
        <v>19</v>
      </c>
    </row>
    <row r="90" spans="1:23" x14ac:dyDescent="0.2">
      <c r="A90" s="7" t="s">
        <v>173</v>
      </c>
      <c r="B90" s="7" t="s">
        <v>174</v>
      </c>
      <c r="C90" s="8">
        <v>10</v>
      </c>
      <c r="D90" s="8">
        <v>13</v>
      </c>
      <c r="E90" s="8">
        <v>13</v>
      </c>
      <c r="F90" s="8">
        <v>11</v>
      </c>
      <c r="G90" s="8">
        <v>19</v>
      </c>
      <c r="H90" s="8">
        <v>14</v>
      </c>
      <c r="I90" s="8">
        <v>15</v>
      </c>
      <c r="J90" s="8">
        <v>16</v>
      </c>
      <c r="K90" s="8">
        <v>16</v>
      </c>
      <c r="L90" s="8">
        <v>17</v>
      </c>
      <c r="M90" s="8">
        <v>17</v>
      </c>
      <c r="N90" s="8">
        <v>18</v>
      </c>
      <c r="O90" s="8">
        <v>18</v>
      </c>
      <c r="P90" s="8">
        <v>18</v>
      </c>
      <c r="Q90" s="8">
        <v>18</v>
      </c>
      <c r="R90" s="8">
        <v>18</v>
      </c>
      <c r="S90" s="8">
        <v>18</v>
      </c>
      <c r="T90" s="8">
        <v>18</v>
      </c>
      <c r="U90" s="8">
        <v>18</v>
      </c>
      <c r="V90" s="8">
        <v>18</v>
      </c>
      <c r="W90" s="8">
        <v>17</v>
      </c>
    </row>
    <row r="91" spans="1:23" x14ac:dyDescent="0.2">
      <c r="A91" s="7" t="s">
        <v>175</v>
      </c>
      <c r="B91" s="7" t="s">
        <v>176</v>
      </c>
      <c r="C91" s="8">
        <v>33</v>
      </c>
      <c r="D91" s="8">
        <v>40</v>
      </c>
      <c r="E91" s="8">
        <v>41</v>
      </c>
      <c r="F91" s="8">
        <v>40</v>
      </c>
      <c r="G91" s="8">
        <v>44</v>
      </c>
      <c r="H91" s="8">
        <v>43</v>
      </c>
      <c r="I91" s="8">
        <v>45</v>
      </c>
      <c r="J91" s="8">
        <v>36</v>
      </c>
      <c r="K91" s="8">
        <v>39</v>
      </c>
      <c r="L91" s="8">
        <v>40</v>
      </c>
      <c r="M91" s="8">
        <v>45</v>
      </c>
      <c r="N91" s="8">
        <v>38</v>
      </c>
      <c r="O91" s="8">
        <v>37</v>
      </c>
      <c r="P91" s="8">
        <v>38</v>
      </c>
      <c r="Q91" s="8">
        <v>36</v>
      </c>
      <c r="R91" s="8">
        <v>35</v>
      </c>
      <c r="S91" s="8">
        <v>56</v>
      </c>
      <c r="T91" s="8">
        <v>48</v>
      </c>
      <c r="U91" s="8">
        <v>35</v>
      </c>
      <c r="V91" s="8">
        <v>36</v>
      </c>
      <c r="W91" s="8">
        <v>43</v>
      </c>
    </row>
    <row r="92" spans="1:23" x14ac:dyDescent="0.2">
      <c r="A92" s="7" t="s">
        <v>177</v>
      </c>
      <c r="B92" s="7" t="s">
        <v>178</v>
      </c>
      <c r="C92" s="8">
        <v>19</v>
      </c>
      <c r="D92" s="8">
        <v>18</v>
      </c>
      <c r="E92" s="8">
        <v>16</v>
      </c>
      <c r="F92" s="8">
        <v>16</v>
      </c>
      <c r="G92" s="8">
        <v>16</v>
      </c>
      <c r="H92" s="8">
        <v>16</v>
      </c>
      <c r="I92" s="8">
        <v>19</v>
      </c>
      <c r="J92" s="8">
        <v>17</v>
      </c>
      <c r="K92" s="8">
        <v>17</v>
      </c>
      <c r="L92" s="8">
        <v>20</v>
      </c>
      <c r="M92" s="8">
        <v>21</v>
      </c>
      <c r="N92" s="8">
        <v>25</v>
      </c>
      <c r="O92" s="8">
        <v>18</v>
      </c>
      <c r="P92" s="8">
        <v>18</v>
      </c>
      <c r="Q92" s="8">
        <v>24</v>
      </c>
      <c r="R92" s="8">
        <v>23</v>
      </c>
      <c r="S92" s="8">
        <v>33</v>
      </c>
      <c r="T92" s="8">
        <v>35</v>
      </c>
      <c r="U92" s="8">
        <v>25</v>
      </c>
      <c r="V92" s="8">
        <v>25</v>
      </c>
      <c r="W92" s="8">
        <v>22</v>
      </c>
    </row>
    <row r="93" spans="1:23" x14ac:dyDescent="0.2">
      <c r="A93" s="7" t="s">
        <v>179</v>
      </c>
      <c r="B93" s="7" t="s">
        <v>180</v>
      </c>
      <c r="C93" s="8">
        <v>39</v>
      </c>
      <c r="D93" s="8">
        <v>36</v>
      </c>
      <c r="E93" s="8">
        <v>34</v>
      </c>
      <c r="F93" s="8">
        <v>33</v>
      </c>
      <c r="G93" s="8">
        <v>36</v>
      </c>
      <c r="H93" s="8">
        <v>31</v>
      </c>
      <c r="I93" s="8">
        <v>31</v>
      </c>
      <c r="J93" s="8">
        <v>28</v>
      </c>
      <c r="K93" s="8">
        <v>29</v>
      </c>
      <c r="L93" s="8">
        <v>32</v>
      </c>
      <c r="M93" s="8">
        <v>30</v>
      </c>
      <c r="N93" s="8">
        <v>29</v>
      </c>
      <c r="O93" s="8">
        <v>26</v>
      </c>
      <c r="P93" s="8">
        <v>25</v>
      </c>
      <c r="Q93" s="8">
        <v>29</v>
      </c>
      <c r="R93" s="8">
        <v>26</v>
      </c>
      <c r="S93" s="8">
        <v>52</v>
      </c>
      <c r="T93" s="8">
        <v>37</v>
      </c>
      <c r="U93" s="8">
        <v>27</v>
      </c>
      <c r="V93" s="8">
        <v>24</v>
      </c>
      <c r="W93" s="8">
        <v>28</v>
      </c>
    </row>
    <row r="94" spans="1:23" x14ac:dyDescent="0.2">
      <c r="A94" s="7" t="s">
        <v>181</v>
      </c>
      <c r="B94" s="7" t="s">
        <v>182</v>
      </c>
      <c r="C94" s="8">
        <v>12</v>
      </c>
      <c r="D94" s="8">
        <v>12</v>
      </c>
      <c r="E94" s="8">
        <v>12</v>
      </c>
      <c r="F94" s="8">
        <v>12</v>
      </c>
      <c r="G94" s="8">
        <v>15</v>
      </c>
      <c r="H94" s="8">
        <v>12</v>
      </c>
      <c r="I94" s="8">
        <v>12</v>
      </c>
      <c r="J94" s="8">
        <v>14</v>
      </c>
      <c r="K94" s="8">
        <v>24</v>
      </c>
      <c r="L94" s="8">
        <v>12</v>
      </c>
      <c r="M94" s="8">
        <v>13</v>
      </c>
      <c r="N94" s="8">
        <v>12</v>
      </c>
      <c r="O94" s="8">
        <v>13</v>
      </c>
      <c r="P94" s="8">
        <v>12</v>
      </c>
      <c r="Q94" s="8">
        <v>13</v>
      </c>
      <c r="R94" s="8">
        <v>12</v>
      </c>
      <c r="S94" s="8">
        <v>36</v>
      </c>
      <c r="T94" s="8">
        <v>12</v>
      </c>
      <c r="U94" s="8">
        <v>12</v>
      </c>
      <c r="V94" s="8">
        <v>12</v>
      </c>
      <c r="W94" s="8">
        <v>12</v>
      </c>
    </row>
    <row r="95" spans="1:23" x14ac:dyDescent="0.2">
      <c r="A95" s="7" t="s">
        <v>183</v>
      </c>
      <c r="B95" s="7" t="s">
        <v>184</v>
      </c>
      <c r="C95" s="8">
        <v>10</v>
      </c>
      <c r="D95" s="8">
        <v>13</v>
      </c>
      <c r="E95" s="8">
        <v>10</v>
      </c>
      <c r="F95" s="8">
        <v>13</v>
      </c>
      <c r="G95" s="8">
        <v>10</v>
      </c>
      <c r="H95" s="8">
        <v>13</v>
      </c>
      <c r="I95" s="8">
        <v>13</v>
      </c>
      <c r="J95" s="8">
        <v>13</v>
      </c>
      <c r="K95" s="8">
        <v>13</v>
      </c>
      <c r="L95" s="8">
        <v>13</v>
      </c>
      <c r="M95" s="8">
        <v>13</v>
      </c>
      <c r="N95" s="8">
        <v>13</v>
      </c>
      <c r="O95" s="8">
        <v>13</v>
      </c>
      <c r="P95" s="8">
        <v>13</v>
      </c>
      <c r="Q95" s="8">
        <v>13</v>
      </c>
      <c r="R95" s="8">
        <v>13</v>
      </c>
      <c r="S95" s="8">
        <v>13</v>
      </c>
      <c r="T95" s="8">
        <v>13</v>
      </c>
      <c r="U95" s="8">
        <v>13</v>
      </c>
      <c r="V95" s="8">
        <v>13</v>
      </c>
      <c r="W95" s="8">
        <v>13</v>
      </c>
    </row>
    <row r="96" spans="1:23" x14ac:dyDescent="0.2">
      <c r="A96" s="7" t="s">
        <v>185</v>
      </c>
      <c r="B96" s="7" t="s">
        <v>186</v>
      </c>
      <c r="C96" s="8">
        <v>17</v>
      </c>
      <c r="D96" s="8">
        <v>16</v>
      </c>
      <c r="E96" s="8">
        <v>16</v>
      </c>
      <c r="F96" s="8">
        <v>16</v>
      </c>
      <c r="G96" s="8">
        <v>16</v>
      </c>
      <c r="H96" s="8">
        <v>16</v>
      </c>
      <c r="I96" s="8">
        <v>16</v>
      </c>
      <c r="J96" s="8">
        <v>16</v>
      </c>
      <c r="K96" s="8">
        <v>20</v>
      </c>
      <c r="L96" s="8">
        <v>14</v>
      </c>
      <c r="M96" s="8">
        <v>16</v>
      </c>
      <c r="N96" s="8">
        <v>15</v>
      </c>
      <c r="O96" s="8">
        <v>16</v>
      </c>
      <c r="P96" s="8">
        <v>15</v>
      </c>
      <c r="Q96" s="8">
        <v>17</v>
      </c>
      <c r="R96" s="8">
        <v>13</v>
      </c>
      <c r="S96" s="8">
        <v>27</v>
      </c>
      <c r="T96" s="8">
        <v>20</v>
      </c>
      <c r="U96" s="8">
        <v>20</v>
      </c>
      <c r="V96" s="8">
        <v>20</v>
      </c>
      <c r="W96" s="8">
        <v>18</v>
      </c>
    </row>
    <row r="97" spans="1:23" x14ac:dyDescent="0.2">
      <c r="A97" s="7" t="s">
        <v>187</v>
      </c>
      <c r="B97" s="7" t="s">
        <v>188</v>
      </c>
      <c r="C97" s="8">
        <v>7</v>
      </c>
      <c r="D97" s="8">
        <v>7</v>
      </c>
      <c r="E97" s="8">
        <v>9</v>
      </c>
      <c r="F97" s="8">
        <v>7</v>
      </c>
      <c r="G97" s="8">
        <v>7</v>
      </c>
      <c r="H97" s="8">
        <v>7</v>
      </c>
      <c r="I97" s="8">
        <v>7</v>
      </c>
      <c r="J97" s="8">
        <v>7</v>
      </c>
      <c r="K97" s="8">
        <v>6</v>
      </c>
      <c r="L97" s="8">
        <v>6</v>
      </c>
      <c r="M97" s="8">
        <v>6</v>
      </c>
      <c r="N97" s="8">
        <v>6</v>
      </c>
      <c r="O97" s="8">
        <v>6</v>
      </c>
      <c r="P97" s="8">
        <v>7</v>
      </c>
      <c r="Q97" s="8">
        <v>6</v>
      </c>
      <c r="R97" s="8">
        <v>6</v>
      </c>
      <c r="S97" s="8">
        <v>7</v>
      </c>
      <c r="T97" s="8">
        <v>9</v>
      </c>
      <c r="U97" s="8">
        <v>9</v>
      </c>
      <c r="V97" s="8">
        <v>8</v>
      </c>
      <c r="W97" s="8">
        <v>9</v>
      </c>
    </row>
    <row r="98" spans="1:23" x14ac:dyDescent="0.2">
      <c r="A98" s="7" t="s">
        <v>189</v>
      </c>
      <c r="B98" s="7" t="s">
        <v>190</v>
      </c>
      <c r="C98" s="8">
        <v>2</v>
      </c>
      <c r="D98" s="8">
        <v>2</v>
      </c>
      <c r="E98" s="8">
        <v>2</v>
      </c>
      <c r="F98" s="8">
        <v>2</v>
      </c>
      <c r="G98" s="8">
        <v>2</v>
      </c>
      <c r="H98" s="8">
        <v>2</v>
      </c>
      <c r="I98" s="8">
        <v>2</v>
      </c>
      <c r="J98" s="8">
        <v>2</v>
      </c>
      <c r="K98" s="8">
        <v>2</v>
      </c>
      <c r="L98" s="8">
        <v>2</v>
      </c>
      <c r="M98" s="8">
        <v>2</v>
      </c>
      <c r="N98" s="8">
        <v>1</v>
      </c>
      <c r="O98" s="8">
        <v>1</v>
      </c>
      <c r="P98" s="8">
        <v>1</v>
      </c>
      <c r="Q98" s="8">
        <v>1</v>
      </c>
      <c r="R98" s="8">
        <v>1</v>
      </c>
      <c r="S98" s="8">
        <v>1</v>
      </c>
      <c r="T98" s="8">
        <v>1</v>
      </c>
      <c r="U98" s="8">
        <v>1</v>
      </c>
      <c r="V98" s="8">
        <v>1</v>
      </c>
      <c r="W98" s="8">
        <v>2</v>
      </c>
    </row>
    <row r="99" spans="1:23" x14ac:dyDescent="0.2">
      <c r="A99" s="7" t="s">
        <v>191</v>
      </c>
      <c r="B99" s="7" t="s">
        <v>192</v>
      </c>
      <c r="C99" s="8">
        <v>35</v>
      </c>
      <c r="D99" s="8">
        <v>45</v>
      </c>
      <c r="E99" s="8">
        <v>43</v>
      </c>
      <c r="F99" s="8">
        <v>43</v>
      </c>
      <c r="G99" s="8">
        <v>47</v>
      </c>
      <c r="H99" s="8">
        <v>37</v>
      </c>
      <c r="I99" s="8">
        <v>35</v>
      </c>
      <c r="J99" s="8">
        <v>31</v>
      </c>
      <c r="K99" s="8">
        <v>36</v>
      </c>
      <c r="L99" s="8">
        <v>39</v>
      </c>
      <c r="M99" s="8">
        <v>36</v>
      </c>
      <c r="N99" s="8">
        <v>40</v>
      </c>
      <c r="O99" s="8">
        <v>35</v>
      </c>
      <c r="P99" s="8">
        <v>38</v>
      </c>
      <c r="Q99" s="8">
        <v>36</v>
      </c>
      <c r="R99" s="8">
        <v>39</v>
      </c>
      <c r="S99" s="8">
        <v>76</v>
      </c>
      <c r="T99" s="8">
        <v>60</v>
      </c>
      <c r="U99" s="8">
        <v>62</v>
      </c>
      <c r="V99" s="8">
        <v>59</v>
      </c>
      <c r="W99" s="8">
        <v>55</v>
      </c>
    </row>
    <row r="100" spans="1:23" x14ac:dyDescent="0.2">
      <c r="A100" s="7" t="s">
        <v>193</v>
      </c>
      <c r="B100" s="7" t="s">
        <v>194</v>
      </c>
      <c r="C100" s="8">
        <v>33</v>
      </c>
      <c r="D100" s="8">
        <v>33</v>
      </c>
      <c r="E100" s="8">
        <v>32</v>
      </c>
      <c r="F100" s="8">
        <v>34</v>
      </c>
      <c r="G100" s="8">
        <v>38</v>
      </c>
      <c r="H100" s="8">
        <v>36</v>
      </c>
      <c r="I100" s="8">
        <v>35</v>
      </c>
      <c r="J100" s="8">
        <v>36</v>
      </c>
      <c r="K100" s="8">
        <v>37</v>
      </c>
      <c r="L100" s="8">
        <v>38</v>
      </c>
      <c r="M100" s="8">
        <v>42</v>
      </c>
      <c r="N100" s="8">
        <v>38</v>
      </c>
      <c r="O100" s="8">
        <v>39</v>
      </c>
      <c r="P100" s="8">
        <v>38</v>
      </c>
      <c r="Q100" s="8">
        <v>38</v>
      </c>
      <c r="R100" s="8">
        <v>36</v>
      </c>
      <c r="S100" s="8">
        <v>64</v>
      </c>
      <c r="T100" s="8">
        <v>44</v>
      </c>
      <c r="U100" s="8">
        <v>45</v>
      </c>
      <c r="V100" s="8">
        <v>36</v>
      </c>
      <c r="W100" s="8">
        <v>38</v>
      </c>
    </row>
    <row r="101" spans="1:23" x14ac:dyDescent="0.2">
      <c r="A101" s="7" t="s">
        <v>195</v>
      </c>
      <c r="B101" s="7" t="s">
        <v>196</v>
      </c>
      <c r="C101" s="8">
        <v>28</v>
      </c>
      <c r="D101" s="8">
        <v>31</v>
      </c>
      <c r="E101" s="8">
        <v>30</v>
      </c>
      <c r="F101" s="8">
        <v>31</v>
      </c>
      <c r="G101" s="8">
        <v>34</v>
      </c>
      <c r="H101" s="8">
        <v>44</v>
      </c>
      <c r="I101" s="8">
        <v>33</v>
      </c>
      <c r="J101" s="8">
        <v>33</v>
      </c>
      <c r="K101" s="8">
        <v>34</v>
      </c>
      <c r="L101" s="8">
        <v>43</v>
      </c>
      <c r="M101" s="8">
        <v>30</v>
      </c>
      <c r="N101" s="8">
        <v>30</v>
      </c>
      <c r="O101" s="8">
        <v>30</v>
      </c>
      <c r="P101" s="8">
        <v>30</v>
      </c>
      <c r="Q101" s="8">
        <v>27</v>
      </c>
      <c r="R101" s="8">
        <v>31</v>
      </c>
      <c r="S101" s="8">
        <v>33</v>
      </c>
      <c r="T101" s="8">
        <v>35</v>
      </c>
      <c r="U101" s="8">
        <v>32</v>
      </c>
      <c r="V101" s="8">
        <v>30</v>
      </c>
      <c r="W101" s="8">
        <v>27</v>
      </c>
    </row>
    <row r="102" spans="1:23" x14ac:dyDescent="0.2">
      <c r="A102" s="7" t="s">
        <v>197</v>
      </c>
      <c r="B102" s="7" t="s">
        <v>198</v>
      </c>
      <c r="C102" s="8">
        <v>28</v>
      </c>
      <c r="D102" s="8">
        <v>28</v>
      </c>
      <c r="E102" s="8">
        <v>27</v>
      </c>
      <c r="F102" s="8">
        <v>27</v>
      </c>
      <c r="G102" s="8">
        <v>27</v>
      </c>
      <c r="H102" s="8">
        <v>27</v>
      </c>
      <c r="I102" s="8">
        <v>28</v>
      </c>
      <c r="J102" s="8">
        <v>29</v>
      </c>
      <c r="K102" s="8">
        <v>30</v>
      </c>
      <c r="L102" s="8">
        <v>32</v>
      </c>
      <c r="M102" s="8">
        <v>30</v>
      </c>
      <c r="N102" s="8">
        <v>34</v>
      </c>
      <c r="O102" s="8">
        <v>36</v>
      </c>
      <c r="P102" s="8">
        <v>31</v>
      </c>
      <c r="Q102" s="8">
        <v>39</v>
      </c>
      <c r="R102" s="8">
        <v>30</v>
      </c>
      <c r="S102" s="8">
        <v>53</v>
      </c>
      <c r="T102" s="8">
        <v>46</v>
      </c>
      <c r="U102" s="8">
        <v>37</v>
      </c>
      <c r="V102" s="8">
        <v>37</v>
      </c>
      <c r="W102" s="8">
        <v>36</v>
      </c>
    </row>
    <row r="103" spans="1:23" x14ac:dyDescent="0.2">
      <c r="A103" s="7" t="s">
        <v>199</v>
      </c>
      <c r="B103" s="7" t="s">
        <v>200</v>
      </c>
      <c r="C103" s="8">
        <v>26</v>
      </c>
      <c r="D103" s="8">
        <v>30</v>
      </c>
      <c r="E103" s="8">
        <v>24</v>
      </c>
      <c r="F103" s="8">
        <v>26</v>
      </c>
      <c r="G103" s="8">
        <v>26</v>
      </c>
      <c r="H103" s="8">
        <v>29</v>
      </c>
      <c r="I103" s="8">
        <v>29</v>
      </c>
      <c r="J103" s="8">
        <v>25</v>
      </c>
      <c r="K103" s="8">
        <v>28</v>
      </c>
      <c r="L103" s="8">
        <v>28</v>
      </c>
      <c r="M103" s="8">
        <v>28</v>
      </c>
      <c r="N103" s="8">
        <v>29</v>
      </c>
      <c r="O103" s="8">
        <v>31</v>
      </c>
      <c r="P103" s="8">
        <v>49</v>
      </c>
      <c r="Q103" s="8">
        <v>29</v>
      </c>
      <c r="R103" s="8">
        <v>27</v>
      </c>
      <c r="S103" s="8">
        <v>46</v>
      </c>
      <c r="T103" s="8">
        <v>40</v>
      </c>
      <c r="U103" s="8">
        <v>37</v>
      </c>
      <c r="V103" s="8">
        <v>32</v>
      </c>
      <c r="W103" s="8">
        <v>32</v>
      </c>
    </row>
    <row r="104" spans="1:23" s="2" customFormat="1" x14ac:dyDescent="0.2">
      <c r="A104" s="9"/>
      <c r="B104" s="9" t="s">
        <v>201</v>
      </c>
      <c r="C104" s="10">
        <v>2010</v>
      </c>
      <c r="D104" s="10">
        <v>2112</v>
      </c>
      <c r="E104" s="10">
        <v>2018</v>
      </c>
      <c r="F104" s="10">
        <v>2021</v>
      </c>
      <c r="G104" s="10">
        <v>2049</v>
      </c>
      <c r="H104" s="10">
        <v>2067</v>
      </c>
      <c r="I104" s="10">
        <v>2010</v>
      </c>
      <c r="J104" s="10">
        <v>1939</v>
      </c>
      <c r="K104" s="10">
        <v>2008</v>
      </c>
      <c r="L104" s="10">
        <v>2041</v>
      </c>
      <c r="M104" s="10">
        <v>1945</v>
      </c>
      <c r="N104" s="10">
        <v>1992</v>
      </c>
      <c r="O104" s="10">
        <v>1939</v>
      </c>
      <c r="P104" s="10">
        <v>1958</v>
      </c>
      <c r="Q104" s="10">
        <v>1991</v>
      </c>
      <c r="R104" s="10">
        <v>1969</v>
      </c>
      <c r="S104" s="10">
        <v>3000</v>
      </c>
      <c r="T104" s="10">
        <v>2527</v>
      </c>
      <c r="U104" s="10">
        <v>2162</v>
      </c>
      <c r="V104" s="10">
        <v>2020</v>
      </c>
      <c r="W104" s="10">
        <v>1982</v>
      </c>
    </row>
  </sheetData>
  <phoneticPr fontId="21" type="noConversion"/>
  <hyperlinks>
    <hyperlink ref="A2" location="Sommaire!A1" display="Retour au menu &quot;Exploitation des films&quot;" xr:uid="{00000000-0004-0000-1700-000000000000}"/>
  </hyperlinks>
  <pageMargins left="0.78740157499999996" right="0.78740157499999996" top="0.984251969" bottom="0.984251969" header="0.4921259845" footer="0.4921259845"/>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4"/>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8.85546875" style="4" bestFit="1" customWidth="1"/>
    <col min="4" max="14" width="7.42578125" style="4" bestFit="1" customWidth="1"/>
    <col min="15" max="23" width="7.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311</v>
      </c>
    </row>
    <row r="6" spans="1:23" ht="3" customHeight="1" x14ac:dyDescent="0.2"/>
    <row r="7" spans="1:23" s="2" customFormat="1" x14ac:dyDescent="0.2">
      <c r="A7" s="19"/>
      <c r="B7" s="19"/>
      <c r="C7" s="20" t="s">
        <v>1</v>
      </c>
      <c r="D7" s="20" t="s">
        <v>2</v>
      </c>
      <c r="E7" s="20" t="s">
        <v>3</v>
      </c>
      <c r="F7" s="20" t="s">
        <v>4</v>
      </c>
      <c r="G7" s="20" t="s">
        <v>5</v>
      </c>
      <c r="H7" s="20" t="s">
        <v>6</v>
      </c>
      <c r="I7" s="20" t="s">
        <v>7</v>
      </c>
      <c r="J7" s="20" t="s">
        <v>8</v>
      </c>
      <c r="K7" s="20" t="s">
        <v>229</v>
      </c>
      <c r="L7" s="20" t="s">
        <v>243</v>
      </c>
      <c r="M7" s="20" t="s">
        <v>282</v>
      </c>
      <c r="N7" s="20" t="s">
        <v>298</v>
      </c>
      <c r="O7" s="20" t="s">
        <v>299</v>
      </c>
      <c r="P7" s="20" t="s">
        <v>300</v>
      </c>
      <c r="Q7" s="20" t="s">
        <v>331</v>
      </c>
      <c r="R7" s="20" t="s">
        <v>332</v>
      </c>
      <c r="S7" s="20" t="s">
        <v>333</v>
      </c>
      <c r="T7" s="20" t="s">
        <v>334</v>
      </c>
      <c r="U7" s="20" t="s">
        <v>335</v>
      </c>
      <c r="V7" s="20">
        <v>2023</v>
      </c>
      <c r="W7" s="20">
        <v>2024</v>
      </c>
    </row>
    <row r="8" spans="1:23" x14ac:dyDescent="0.2">
      <c r="A8" s="21" t="s">
        <v>9</v>
      </c>
      <c r="B8" s="21" t="s">
        <v>10</v>
      </c>
      <c r="C8" s="22">
        <v>2735</v>
      </c>
      <c r="D8" s="22">
        <v>3392</v>
      </c>
      <c r="E8" s="22">
        <v>3154</v>
      </c>
      <c r="F8" s="22">
        <v>3154</v>
      </c>
      <c r="G8" s="22">
        <v>5092</v>
      </c>
      <c r="H8" s="22">
        <v>3588</v>
      </c>
      <c r="I8" s="22">
        <v>3588</v>
      </c>
      <c r="J8" s="22">
        <v>2945</v>
      </c>
      <c r="K8" s="22">
        <v>2735</v>
      </c>
      <c r="L8" s="22">
        <v>3659</v>
      </c>
      <c r="M8" s="22">
        <v>2929</v>
      </c>
      <c r="N8" s="22">
        <v>2827</v>
      </c>
      <c r="O8" s="22">
        <v>2853</v>
      </c>
      <c r="P8" s="22">
        <v>2827</v>
      </c>
      <c r="Q8" s="22">
        <v>2827</v>
      </c>
      <c r="R8" s="22">
        <v>3206</v>
      </c>
      <c r="S8" s="22">
        <v>4884</v>
      </c>
      <c r="T8" s="22">
        <v>4884</v>
      </c>
      <c r="U8" s="22">
        <v>4289</v>
      </c>
      <c r="V8" s="22">
        <v>3723</v>
      </c>
      <c r="W8" s="22">
        <v>3723</v>
      </c>
    </row>
    <row r="9" spans="1:23" x14ac:dyDescent="0.2">
      <c r="A9" s="21" t="s">
        <v>11</v>
      </c>
      <c r="B9" s="21" t="s">
        <v>12</v>
      </c>
      <c r="C9" s="22">
        <v>3541</v>
      </c>
      <c r="D9" s="22">
        <v>3738</v>
      </c>
      <c r="E9" s="22">
        <v>3156</v>
      </c>
      <c r="F9" s="22">
        <v>2499</v>
      </c>
      <c r="G9" s="22">
        <v>3081</v>
      </c>
      <c r="H9" s="22">
        <v>2499</v>
      </c>
      <c r="I9" s="22">
        <v>2499</v>
      </c>
      <c r="J9" s="22">
        <v>2499</v>
      </c>
      <c r="K9" s="22">
        <v>2499</v>
      </c>
      <c r="L9" s="22">
        <v>2499</v>
      </c>
      <c r="M9" s="22">
        <v>2499</v>
      </c>
      <c r="N9" s="22">
        <v>2499</v>
      </c>
      <c r="O9" s="22">
        <v>2499</v>
      </c>
      <c r="P9" s="22">
        <v>2499</v>
      </c>
      <c r="Q9" s="22">
        <v>2499</v>
      </c>
      <c r="R9" s="22">
        <v>3081</v>
      </c>
      <c r="S9" s="22">
        <v>4847</v>
      </c>
      <c r="T9" s="22">
        <v>4847</v>
      </c>
      <c r="U9" s="22">
        <v>3865</v>
      </c>
      <c r="V9" s="22">
        <v>2499</v>
      </c>
      <c r="W9" s="22">
        <v>2499</v>
      </c>
    </row>
    <row r="10" spans="1:23" x14ac:dyDescent="0.2">
      <c r="A10" s="21" t="s">
        <v>13</v>
      </c>
      <c r="B10" s="21" t="s">
        <v>14</v>
      </c>
      <c r="C10" s="22">
        <v>1560</v>
      </c>
      <c r="D10" s="22">
        <v>1103</v>
      </c>
      <c r="E10" s="22">
        <v>1506</v>
      </c>
      <c r="F10" s="22">
        <v>1103</v>
      </c>
      <c r="G10" s="22">
        <v>1103</v>
      </c>
      <c r="H10" s="22">
        <v>1103</v>
      </c>
      <c r="I10" s="22">
        <v>788</v>
      </c>
      <c r="J10" s="22">
        <v>385</v>
      </c>
      <c r="K10" s="22">
        <v>385</v>
      </c>
      <c r="L10" s="22">
        <v>385</v>
      </c>
      <c r="M10" s="22">
        <v>385</v>
      </c>
      <c r="N10" s="22">
        <v>385</v>
      </c>
      <c r="O10" s="22">
        <v>385</v>
      </c>
      <c r="P10" s="22">
        <v>385</v>
      </c>
      <c r="Q10" s="22">
        <v>385</v>
      </c>
      <c r="R10" s="22">
        <v>385</v>
      </c>
      <c r="S10" s="22">
        <v>3177</v>
      </c>
      <c r="T10" s="22">
        <v>1047</v>
      </c>
      <c r="U10" s="22">
        <v>385</v>
      </c>
      <c r="V10" s="22">
        <v>385</v>
      </c>
      <c r="W10" s="22">
        <v>385</v>
      </c>
    </row>
    <row r="11" spans="1:23" x14ac:dyDescent="0.2">
      <c r="A11" s="21" t="s">
        <v>15</v>
      </c>
      <c r="B11" s="21" t="s">
        <v>16</v>
      </c>
      <c r="C11" s="22">
        <v>1888</v>
      </c>
      <c r="D11" s="22">
        <v>1808</v>
      </c>
      <c r="E11" s="22">
        <v>2401</v>
      </c>
      <c r="F11" s="22">
        <v>2213</v>
      </c>
      <c r="G11" s="22">
        <v>2213</v>
      </c>
      <c r="H11" s="22">
        <v>2213</v>
      </c>
      <c r="I11" s="22">
        <v>1748</v>
      </c>
      <c r="J11" s="22">
        <v>1748</v>
      </c>
      <c r="K11" s="22">
        <v>2213</v>
      </c>
      <c r="L11" s="22">
        <v>2373</v>
      </c>
      <c r="M11" s="22">
        <v>2815</v>
      </c>
      <c r="N11" s="22">
        <v>2815</v>
      </c>
      <c r="O11" s="22">
        <v>2350</v>
      </c>
      <c r="P11" s="22">
        <v>2330</v>
      </c>
      <c r="Q11" s="22">
        <v>2330</v>
      </c>
      <c r="R11" s="22">
        <v>2330</v>
      </c>
      <c r="S11" s="22">
        <v>4766</v>
      </c>
      <c r="T11" s="22">
        <v>3552</v>
      </c>
      <c r="U11" s="22">
        <v>3552</v>
      </c>
      <c r="V11" s="22">
        <v>2306</v>
      </c>
      <c r="W11" s="22">
        <v>2306</v>
      </c>
    </row>
    <row r="12" spans="1:23" x14ac:dyDescent="0.2">
      <c r="A12" s="21" t="s">
        <v>17</v>
      </c>
      <c r="B12" s="21" t="s">
        <v>18</v>
      </c>
      <c r="C12" s="22">
        <v>4924</v>
      </c>
      <c r="D12" s="22">
        <v>4085</v>
      </c>
      <c r="E12" s="22">
        <v>4085</v>
      </c>
      <c r="F12" s="22">
        <v>4085</v>
      </c>
      <c r="G12" s="22">
        <v>4085</v>
      </c>
      <c r="H12" s="22">
        <v>4085</v>
      </c>
      <c r="I12" s="22">
        <v>4085</v>
      </c>
      <c r="J12" s="22">
        <v>4085</v>
      </c>
      <c r="K12" s="22">
        <v>4085</v>
      </c>
      <c r="L12" s="22">
        <v>4085</v>
      </c>
      <c r="M12" s="22">
        <v>4085</v>
      </c>
      <c r="N12" s="22">
        <v>4085</v>
      </c>
      <c r="O12" s="22">
        <v>4174</v>
      </c>
      <c r="P12" s="22">
        <v>4291</v>
      </c>
      <c r="Q12" s="22">
        <v>4291</v>
      </c>
      <c r="R12" s="22">
        <v>4468</v>
      </c>
      <c r="S12" s="22">
        <v>5108</v>
      </c>
      <c r="T12" s="22">
        <v>3541</v>
      </c>
      <c r="U12" s="22">
        <v>3355</v>
      </c>
      <c r="V12" s="22">
        <v>3355</v>
      </c>
      <c r="W12" s="22">
        <v>3354</v>
      </c>
    </row>
    <row r="13" spans="1:23" x14ac:dyDescent="0.2">
      <c r="A13" s="21" t="s">
        <v>19</v>
      </c>
      <c r="B13" s="21" t="s">
        <v>20</v>
      </c>
      <c r="C13" s="22">
        <v>4301</v>
      </c>
      <c r="D13" s="22">
        <v>4411</v>
      </c>
      <c r="E13" s="22">
        <v>4411</v>
      </c>
      <c r="F13" s="22">
        <v>4251</v>
      </c>
      <c r="G13" s="22">
        <v>4251</v>
      </c>
      <c r="H13" s="22">
        <v>5713</v>
      </c>
      <c r="I13" s="22">
        <v>5713</v>
      </c>
      <c r="J13" s="22">
        <v>5713</v>
      </c>
      <c r="K13" s="22">
        <v>5593</v>
      </c>
      <c r="L13" s="22">
        <v>6317</v>
      </c>
      <c r="M13" s="22">
        <v>6689</v>
      </c>
      <c r="N13" s="22">
        <v>6681</v>
      </c>
      <c r="O13" s="22">
        <v>6462</v>
      </c>
      <c r="P13" s="22">
        <v>5550</v>
      </c>
      <c r="Q13" s="22">
        <v>5550</v>
      </c>
      <c r="R13" s="22">
        <v>5550</v>
      </c>
      <c r="S13" s="22">
        <v>4941</v>
      </c>
      <c r="T13" s="22">
        <v>4925</v>
      </c>
      <c r="U13" s="22">
        <v>4857</v>
      </c>
      <c r="V13" s="22">
        <v>5160</v>
      </c>
      <c r="W13" s="22">
        <v>5270</v>
      </c>
    </row>
    <row r="14" spans="1:23" x14ac:dyDescent="0.2">
      <c r="A14" s="21" t="s">
        <v>21</v>
      </c>
      <c r="B14" s="21" t="s">
        <v>22</v>
      </c>
      <c r="C14" s="22">
        <v>3572</v>
      </c>
      <c r="D14" s="22">
        <v>3206</v>
      </c>
      <c r="E14" s="22">
        <v>3571</v>
      </c>
      <c r="F14" s="22">
        <v>3571</v>
      </c>
      <c r="G14" s="22">
        <v>3571</v>
      </c>
      <c r="H14" s="22">
        <v>3381</v>
      </c>
      <c r="I14" s="22">
        <v>3571</v>
      </c>
      <c r="J14" s="22">
        <v>3231</v>
      </c>
      <c r="K14" s="22">
        <v>3481</v>
      </c>
      <c r="L14" s="22">
        <v>3181</v>
      </c>
      <c r="M14" s="22">
        <v>3181</v>
      </c>
      <c r="N14" s="22">
        <v>3347</v>
      </c>
      <c r="O14" s="22">
        <v>3150</v>
      </c>
      <c r="P14" s="22">
        <v>3043</v>
      </c>
      <c r="Q14" s="22">
        <v>3043</v>
      </c>
      <c r="R14" s="22">
        <v>3103</v>
      </c>
      <c r="S14" s="22">
        <v>4533</v>
      </c>
      <c r="T14" s="22">
        <v>4587</v>
      </c>
      <c r="U14" s="22">
        <v>3682</v>
      </c>
      <c r="V14" s="22">
        <v>3157</v>
      </c>
      <c r="W14" s="22">
        <v>3682</v>
      </c>
    </row>
    <row r="15" spans="1:23" x14ac:dyDescent="0.2">
      <c r="A15" s="21" t="s">
        <v>23</v>
      </c>
      <c r="B15" s="21" t="s">
        <v>24</v>
      </c>
      <c r="C15" s="22">
        <v>1585</v>
      </c>
      <c r="D15" s="22">
        <v>1460</v>
      </c>
      <c r="E15" s="22">
        <v>1460</v>
      </c>
      <c r="F15" s="22">
        <v>1010</v>
      </c>
      <c r="G15" s="22">
        <v>1010</v>
      </c>
      <c r="H15" s="22">
        <v>1460</v>
      </c>
      <c r="I15" s="22">
        <v>1460</v>
      </c>
      <c r="J15" s="22">
        <v>1460</v>
      </c>
      <c r="K15" s="22">
        <v>1460</v>
      </c>
      <c r="L15" s="22">
        <v>1460</v>
      </c>
      <c r="M15" s="22">
        <v>1268</v>
      </c>
      <c r="N15" s="22">
        <v>1293</v>
      </c>
      <c r="O15" s="22">
        <v>1268</v>
      </c>
      <c r="P15" s="22">
        <v>1293</v>
      </c>
      <c r="Q15" s="22">
        <v>1268</v>
      </c>
      <c r="R15" s="22">
        <v>1268</v>
      </c>
      <c r="S15" s="22">
        <v>1268</v>
      </c>
      <c r="T15" s="22">
        <v>1268</v>
      </c>
      <c r="U15" s="22">
        <v>1268</v>
      </c>
      <c r="V15" s="22">
        <v>1268</v>
      </c>
      <c r="W15" s="22">
        <v>1268</v>
      </c>
    </row>
    <row r="16" spans="1:23" x14ac:dyDescent="0.2">
      <c r="A16" s="21" t="s">
        <v>25</v>
      </c>
      <c r="B16" s="21" t="s">
        <v>26</v>
      </c>
      <c r="C16" s="22">
        <v>2593</v>
      </c>
      <c r="D16" s="22">
        <v>2580</v>
      </c>
      <c r="E16" s="22">
        <v>2580</v>
      </c>
      <c r="F16" s="22">
        <v>2580</v>
      </c>
      <c r="G16" s="22">
        <v>2580</v>
      </c>
      <c r="H16" s="22">
        <v>2580</v>
      </c>
      <c r="I16" s="22">
        <v>2580</v>
      </c>
      <c r="J16" s="22">
        <v>2580</v>
      </c>
      <c r="K16" s="22">
        <v>2580</v>
      </c>
      <c r="L16" s="22">
        <v>2580</v>
      </c>
      <c r="M16" s="22">
        <v>2580</v>
      </c>
      <c r="N16" s="22">
        <v>2580</v>
      </c>
      <c r="O16" s="22">
        <v>2691</v>
      </c>
      <c r="P16" s="22">
        <v>2670</v>
      </c>
      <c r="Q16" s="22">
        <v>2670</v>
      </c>
      <c r="R16" s="22">
        <v>2670</v>
      </c>
      <c r="S16" s="22">
        <v>2670</v>
      </c>
      <c r="T16" s="22">
        <v>2793</v>
      </c>
      <c r="U16" s="22">
        <v>2611</v>
      </c>
      <c r="V16" s="22">
        <v>2611</v>
      </c>
      <c r="W16" s="22">
        <v>2611</v>
      </c>
    </row>
    <row r="17" spans="1:23" x14ac:dyDescent="0.2">
      <c r="A17" s="21" t="s">
        <v>27</v>
      </c>
      <c r="B17" s="21" t="s">
        <v>28</v>
      </c>
      <c r="C17" s="22">
        <v>2177</v>
      </c>
      <c r="D17" s="22">
        <v>1365</v>
      </c>
      <c r="E17" s="22">
        <v>1365</v>
      </c>
      <c r="F17" s="22">
        <v>1365</v>
      </c>
      <c r="G17" s="22">
        <v>1365</v>
      </c>
      <c r="H17" s="22">
        <v>1365</v>
      </c>
      <c r="I17" s="22">
        <v>1365</v>
      </c>
      <c r="J17" s="22">
        <v>1365</v>
      </c>
      <c r="K17" s="22">
        <v>1365</v>
      </c>
      <c r="L17" s="22">
        <v>1365</v>
      </c>
      <c r="M17" s="22">
        <v>1365</v>
      </c>
      <c r="N17" s="22">
        <v>1365</v>
      </c>
      <c r="O17" s="22">
        <v>1365</v>
      </c>
      <c r="P17" s="22">
        <v>667</v>
      </c>
      <c r="Q17" s="22">
        <v>1365</v>
      </c>
      <c r="R17" s="22">
        <v>1365</v>
      </c>
      <c r="S17" s="22">
        <v>1365</v>
      </c>
      <c r="T17" s="22">
        <v>1365</v>
      </c>
      <c r="U17" s="22">
        <v>1662</v>
      </c>
      <c r="V17" s="22">
        <v>1662</v>
      </c>
      <c r="W17" s="22">
        <v>1662</v>
      </c>
    </row>
    <row r="18" spans="1:23" x14ac:dyDescent="0.2">
      <c r="A18" s="21" t="s">
        <v>29</v>
      </c>
      <c r="B18" s="21" t="s">
        <v>30</v>
      </c>
      <c r="C18" s="22">
        <v>4407</v>
      </c>
      <c r="D18" s="22">
        <v>4640</v>
      </c>
      <c r="E18" s="22">
        <v>2524</v>
      </c>
      <c r="F18" s="22">
        <v>2524</v>
      </c>
      <c r="G18" s="22">
        <v>2994</v>
      </c>
      <c r="H18" s="22">
        <v>3270</v>
      </c>
      <c r="I18" s="22">
        <v>3070</v>
      </c>
      <c r="J18" s="22">
        <v>2422</v>
      </c>
      <c r="K18" s="22">
        <v>2422</v>
      </c>
      <c r="L18" s="22">
        <v>2154</v>
      </c>
      <c r="M18" s="22">
        <v>2154</v>
      </c>
      <c r="N18" s="22">
        <v>2154</v>
      </c>
      <c r="O18" s="22">
        <v>2154</v>
      </c>
      <c r="P18" s="22">
        <v>2154</v>
      </c>
      <c r="Q18" s="22">
        <v>2154</v>
      </c>
      <c r="R18" s="22">
        <v>2460</v>
      </c>
      <c r="S18" s="22">
        <v>2460</v>
      </c>
      <c r="T18" s="22">
        <v>2386</v>
      </c>
      <c r="U18" s="22">
        <v>2386</v>
      </c>
      <c r="V18" s="22">
        <v>1939</v>
      </c>
      <c r="W18" s="22">
        <v>1955</v>
      </c>
    </row>
    <row r="19" spans="1:23" x14ac:dyDescent="0.2">
      <c r="A19" s="21" t="s">
        <v>31</v>
      </c>
      <c r="B19" s="21" t="s">
        <v>32</v>
      </c>
      <c r="C19" s="22">
        <v>2199</v>
      </c>
      <c r="D19" s="22">
        <v>2768</v>
      </c>
      <c r="E19" s="22">
        <v>2417</v>
      </c>
      <c r="F19" s="22">
        <v>3370</v>
      </c>
      <c r="G19" s="22">
        <v>2981</v>
      </c>
      <c r="H19" s="22">
        <v>2981</v>
      </c>
      <c r="I19" s="22">
        <v>2981</v>
      </c>
      <c r="J19" s="22">
        <v>3069</v>
      </c>
      <c r="K19" s="22">
        <v>3069</v>
      </c>
      <c r="L19" s="22">
        <v>3086</v>
      </c>
      <c r="M19" s="22">
        <v>2720</v>
      </c>
      <c r="N19" s="22">
        <v>2720</v>
      </c>
      <c r="O19" s="22">
        <v>2139</v>
      </c>
      <c r="P19" s="22">
        <v>2139</v>
      </c>
      <c r="Q19" s="22">
        <v>2139</v>
      </c>
      <c r="R19" s="22">
        <v>2139</v>
      </c>
      <c r="S19" s="22">
        <v>3278</v>
      </c>
      <c r="T19" s="22">
        <v>3249</v>
      </c>
      <c r="U19" s="22">
        <v>3331</v>
      </c>
      <c r="V19" s="22">
        <v>2779</v>
      </c>
      <c r="W19" s="22">
        <v>2319</v>
      </c>
    </row>
    <row r="20" spans="1:23" x14ac:dyDescent="0.2">
      <c r="A20" s="21" t="s">
        <v>33</v>
      </c>
      <c r="B20" s="21" t="s">
        <v>34</v>
      </c>
      <c r="C20" s="22">
        <v>7021</v>
      </c>
      <c r="D20" s="22">
        <v>8051</v>
      </c>
      <c r="E20" s="22">
        <v>7697</v>
      </c>
      <c r="F20" s="22">
        <v>7973</v>
      </c>
      <c r="G20" s="22">
        <v>7704</v>
      </c>
      <c r="H20" s="22">
        <v>6423</v>
      </c>
      <c r="I20" s="22">
        <v>6851</v>
      </c>
      <c r="J20" s="22">
        <v>6897</v>
      </c>
      <c r="K20" s="22">
        <v>7218</v>
      </c>
      <c r="L20" s="22">
        <v>7647</v>
      </c>
      <c r="M20" s="22">
        <v>6961</v>
      </c>
      <c r="N20" s="22">
        <v>7007</v>
      </c>
      <c r="O20" s="22">
        <v>7592</v>
      </c>
      <c r="P20" s="22">
        <v>7382</v>
      </c>
      <c r="Q20" s="22">
        <v>7251</v>
      </c>
      <c r="R20" s="22">
        <v>7238</v>
      </c>
      <c r="S20" s="22">
        <v>9947</v>
      </c>
      <c r="T20" s="22">
        <v>9513</v>
      </c>
      <c r="U20" s="22">
        <v>7659</v>
      </c>
      <c r="V20" s="22">
        <v>6489</v>
      </c>
      <c r="W20" s="22">
        <v>6270</v>
      </c>
    </row>
    <row r="21" spans="1:23" x14ac:dyDescent="0.2">
      <c r="A21" s="21" t="s">
        <v>35</v>
      </c>
      <c r="B21" s="21" t="s">
        <v>36</v>
      </c>
      <c r="C21" s="22">
        <v>7264</v>
      </c>
      <c r="D21" s="22">
        <v>6762</v>
      </c>
      <c r="E21" s="22">
        <v>6762</v>
      </c>
      <c r="F21" s="22">
        <v>6762</v>
      </c>
      <c r="G21" s="22">
        <v>6762</v>
      </c>
      <c r="H21" s="22">
        <v>6805</v>
      </c>
      <c r="I21" s="22">
        <v>6805</v>
      </c>
      <c r="J21" s="22">
        <v>6805</v>
      </c>
      <c r="K21" s="22">
        <v>6805</v>
      </c>
      <c r="L21" s="22">
        <v>6667</v>
      </c>
      <c r="M21" s="22">
        <v>6667</v>
      </c>
      <c r="N21" s="22">
        <v>7203</v>
      </c>
      <c r="O21" s="22">
        <v>6223</v>
      </c>
      <c r="P21" s="22">
        <v>6712</v>
      </c>
      <c r="Q21" s="22">
        <v>6176</v>
      </c>
      <c r="R21" s="22">
        <v>6176</v>
      </c>
      <c r="S21" s="22">
        <v>9511</v>
      </c>
      <c r="T21" s="22">
        <v>8993</v>
      </c>
      <c r="U21" s="22">
        <v>7207</v>
      </c>
      <c r="V21" s="22">
        <v>7287</v>
      </c>
      <c r="W21" s="22">
        <v>6408</v>
      </c>
    </row>
    <row r="22" spans="1:23" x14ac:dyDescent="0.2">
      <c r="A22" s="21" t="s">
        <v>37</v>
      </c>
      <c r="B22" s="21" t="s">
        <v>38</v>
      </c>
      <c r="C22" s="22">
        <v>1274</v>
      </c>
      <c r="D22" s="22">
        <v>1223</v>
      </c>
      <c r="E22" s="22">
        <v>1223</v>
      </c>
      <c r="F22" s="22">
        <v>1223</v>
      </c>
      <c r="G22" s="22">
        <v>1223</v>
      </c>
      <c r="H22" s="22">
        <v>1223</v>
      </c>
      <c r="I22" s="22">
        <v>1223</v>
      </c>
      <c r="J22" s="22">
        <v>1223</v>
      </c>
      <c r="K22" s="22">
        <v>1223</v>
      </c>
      <c r="L22" s="22">
        <v>1223</v>
      </c>
      <c r="M22" s="22">
        <v>1224</v>
      </c>
      <c r="N22" s="22">
        <v>1224</v>
      </c>
      <c r="O22" s="22">
        <v>1224</v>
      </c>
      <c r="P22" s="22">
        <v>1224</v>
      </c>
      <c r="Q22" s="22">
        <v>1224</v>
      </c>
      <c r="R22" s="22">
        <v>1224</v>
      </c>
      <c r="S22" s="22">
        <v>2297</v>
      </c>
      <c r="T22" s="22">
        <v>1224</v>
      </c>
      <c r="U22" s="22">
        <v>1224</v>
      </c>
      <c r="V22" s="22">
        <v>1224</v>
      </c>
      <c r="W22" s="22">
        <v>1224</v>
      </c>
    </row>
    <row r="23" spans="1:23" x14ac:dyDescent="0.2">
      <c r="A23" s="21" t="s">
        <v>39</v>
      </c>
      <c r="B23" s="21" t="s">
        <v>40</v>
      </c>
      <c r="C23" s="22">
        <v>2333</v>
      </c>
      <c r="D23" s="22">
        <v>2029</v>
      </c>
      <c r="E23" s="22">
        <v>2029</v>
      </c>
      <c r="F23" s="22">
        <v>2029</v>
      </c>
      <c r="G23" s="22">
        <v>1847</v>
      </c>
      <c r="H23" s="22">
        <v>2086</v>
      </c>
      <c r="I23" s="22">
        <v>2086</v>
      </c>
      <c r="J23" s="22">
        <v>2086</v>
      </c>
      <c r="K23" s="22">
        <v>1612</v>
      </c>
      <c r="L23" s="22">
        <v>1612</v>
      </c>
      <c r="M23" s="22">
        <v>1612</v>
      </c>
      <c r="N23" s="22">
        <v>2485</v>
      </c>
      <c r="O23" s="22">
        <v>1612</v>
      </c>
      <c r="P23" s="22">
        <v>1612</v>
      </c>
      <c r="Q23" s="22">
        <v>1617</v>
      </c>
      <c r="R23" s="22">
        <v>1617</v>
      </c>
      <c r="S23" s="22">
        <v>3361</v>
      </c>
      <c r="T23" s="22">
        <v>1789</v>
      </c>
      <c r="U23" s="22">
        <v>1789</v>
      </c>
      <c r="V23" s="22">
        <v>1789</v>
      </c>
      <c r="W23" s="22">
        <v>1812</v>
      </c>
    </row>
    <row r="24" spans="1:23" x14ac:dyDescent="0.2">
      <c r="A24" s="21" t="s">
        <v>41</v>
      </c>
      <c r="B24" s="21" t="s">
        <v>42</v>
      </c>
      <c r="C24" s="22">
        <v>8274</v>
      </c>
      <c r="D24" s="22">
        <v>4778</v>
      </c>
      <c r="E24" s="22">
        <v>6826</v>
      </c>
      <c r="F24" s="22">
        <v>6646</v>
      </c>
      <c r="G24" s="22">
        <v>5972</v>
      </c>
      <c r="H24" s="22">
        <v>5521</v>
      </c>
      <c r="I24" s="22">
        <v>5209</v>
      </c>
      <c r="J24" s="22">
        <v>5209</v>
      </c>
      <c r="K24" s="22">
        <v>5209</v>
      </c>
      <c r="L24" s="22">
        <v>7208</v>
      </c>
      <c r="M24" s="22">
        <v>6866</v>
      </c>
      <c r="N24" s="22">
        <v>6576</v>
      </c>
      <c r="O24" s="22">
        <v>4661</v>
      </c>
      <c r="P24" s="22">
        <v>6836</v>
      </c>
      <c r="Q24" s="22">
        <v>7004</v>
      </c>
      <c r="R24" s="22">
        <v>6609</v>
      </c>
      <c r="S24" s="22">
        <v>7268</v>
      </c>
      <c r="T24" s="22">
        <v>5167</v>
      </c>
      <c r="U24" s="22">
        <v>6529</v>
      </c>
      <c r="V24" s="22">
        <v>5640</v>
      </c>
      <c r="W24" s="22">
        <v>5640</v>
      </c>
    </row>
    <row r="25" spans="1:23" x14ac:dyDescent="0.2">
      <c r="A25" s="21" t="s">
        <v>43</v>
      </c>
      <c r="B25" s="21" t="s">
        <v>44</v>
      </c>
      <c r="C25" s="22">
        <v>1193</v>
      </c>
      <c r="D25" s="22">
        <v>2806</v>
      </c>
      <c r="E25" s="22">
        <v>911</v>
      </c>
      <c r="F25" s="22">
        <v>1275</v>
      </c>
      <c r="G25" s="22">
        <v>911</v>
      </c>
      <c r="H25" s="22">
        <v>911</v>
      </c>
      <c r="I25" s="22">
        <v>911</v>
      </c>
      <c r="J25" s="22">
        <v>911</v>
      </c>
      <c r="K25" s="22">
        <v>911</v>
      </c>
      <c r="L25" s="22">
        <v>911</v>
      </c>
      <c r="M25" s="22">
        <v>911</v>
      </c>
      <c r="N25" s="22">
        <v>911</v>
      </c>
      <c r="O25" s="22">
        <v>911</v>
      </c>
      <c r="P25" s="22">
        <v>911</v>
      </c>
      <c r="Q25" s="22">
        <v>911</v>
      </c>
      <c r="R25" s="22">
        <v>911</v>
      </c>
      <c r="S25" s="22">
        <v>2102</v>
      </c>
      <c r="T25" s="22">
        <v>2275</v>
      </c>
      <c r="U25" s="22">
        <v>1084</v>
      </c>
      <c r="V25" s="22">
        <v>1084</v>
      </c>
      <c r="W25" s="22">
        <v>998</v>
      </c>
    </row>
    <row r="26" spans="1:23" x14ac:dyDescent="0.2">
      <c r="A26" s="21" t="s">
        <v>45</v>
      </c>
      <c r="B26" s="21" t="s">
        <v>46</v>
      </c>
      <c r="C26" s="22">
        <v>2556</v>
      </c>
      <c r="D26" s="22">
        <v>3113</v>
      </c>
      <c r="E26" s="22">
        <v>2466</v>
      </c>
      <c r="F26" s="22">
        <v>2466</v>
      </c>
      <c r="G26" s="22">
        <v>2466</v>
      </c>
      <c r="H26" s="22">
        <v>3113</v>
      </c>
      <c r="I26" s="22">
        <v>3113</v>
      </c>
      <c r="J26" s="22">
        <v>2466</v>
      </c>
      <c r="K26" s="22">
        <v>3113</v>
      </c>
      <c r="L26" s="22">
        <v>3113</v>
      </c>
      <c r="M26" s="22">
        <v>2466</v>
      </c>
      <c r="N26" s="22">
        <v>2466</v>
      </c>
      <c r="O26" s="22">
        <v>2466</v>
      </c>
      <c r="P26" s="22">
        <v>2467</v>
      </c>
      <c r="Q26" s="22">
        <v>2467</v>
      </c>
      <c r="R26" s="22">
        <v>2467</v>
      </c>
      <c r="S26" s="22">
        <v>3175</v>
      </c>
      <c r="T26" s="22">
        <v>3175</v>
      </c>
      <c r="U26" s="22">
        <v>2485</v>
      </c>
      <c r="V26" s="22">
        <v>2485</v>
      </c>
      <c r="W26" s="22">
        <v>2485</v>
      </c>
    </row>
    <row r="27" spans="1:23" x14ac:dyDescent="0.2">
      <c r="A27" s="21" t="s">
        <v>65</v>
      </c>
      <c r="B27" s="21" t="s">
        <v>66</v>
      </c>
      <c r="C27" s="22">
        <v>1563</v>
      </c>
      <c r="D27" s="22">
        <v>3614</v>
      </c>
      <c r="E27" s="22">
        <v>3614</v>
      </c>
      <c r="F27" s="22">
        <v>3614</v>
      </c>
      <c r="G27" s="22">
        <v>3842</v>
      </c>
      <c r="H27" s="22">
        <v>4140</v>
      </c>
      <c r="I27" s="22">
        <v>4140</v>
      </c>
      <c r="J27" s="22">
        <v>4069</v>
      </c>
      <c r="K27" s="22">
        <v>4069</v>
      </c>
      <c r="L27" s="22">
        <v>4001</v>
      </c>
      <c r="M27" s="22">
        <v>1295</v>
      </c>
      <c r="N27" s="22">
        <v>4330</v>
      </c>
      <c r="O27" s="22">
        <v>4427</v>
      </c>
      <c r="P27" s="22">
        <v>3417</v>
      </c>
      <c r="Q27" s="22">
        <v>2823</v>
      </c>
      <c r="R27" s="22">
        <v>3442</v>
      </c>
      <c r="S27" s="22">
        <v>2278</v>
      </c>
      <c r="T27" s="22">
        <v>2823</v>
      </c>
      <c r="U27" s="22">
        <v>2509</v>
      </c>
      <c r="V27" s="22">
        <v>3106</v>
      </c>
      <c r="W27" s="22">
        <v>3106</v>
      </c>
    </row>
    <row r="28" spans="1:23" x14ac:dyDescent="0.2">
      <c r="A28" s="21" t="s">
        <v>67</v>
      </c>
      <c r="B28" s="21" t="s">
        <v>68</v>
      </c>
      <c r="C28" s="22">
        <v>2202</v>
      </c>
      <c r="D28" s="22">
        <v>1795</v>
      </c>
      <c r="E28" s="22">
        <v>1795</v>
      </c>
      <c r="F28" s="22">
        <v>1795</v>
      </c>
      <c r="G28" s="22">
        <v>1795</v>
      </c>
      <c r="H28" s="22">
        <v>1795</v>
      </c>
      <c r="I28" s="22">
        <v>1795</v>
      </c>
      <c r="J28" s="22">
        <v>1795</v>
      </c>
      <c r="K28" s="22">
        <v>2139</v>
      </c>
      <c r="L28" s="22">
        <v>2139</v>
      </c>
      <c r="M28" s="22">
        <v>1795</v>
      </c>
      <c r="N28" s="22">
        <v>1795</v>
      </c>
      <c r="O28" s="22">
        <v>2139</v>
      </c>
      <c r="P28" s="22">
        <v>2413</v>
      </c>
      <c r="Q28" s="22">
        <v>2413</v>
      </c>
      <c r="R28" s="22">
        <v>2413</v>
      </c>
      <c r="S28" s="22">
        <v>2712</v>
      </c>
      <c r="T28" s="22">
        <v>2712</v>
      </c>
      <c r="U28" s="22">
        <v>2413</v>
      </c>
      <c r="V28" s="22">
        <v>2213</v>
      </c>
      <c r="W28" s="22">
        <v>1914</v>
      </c>
    </row>
    <row r="29" spans="1:23" x14ac:dyDescent="0.2">
      <c r="A29" s="21" t="s">
        <v>47</v>
      </c>
      <c r="B29" s="21" t="s">
        <v>48</v>
      </c>
      <c r="C29" s="22">
        <v>1832</v>
      </c>
      <c r="D29" s="22">
        <v>2449</v>
      </c>
      <c r="E29" s="22">
        <v>1720</v>
      </c>
      <c r="F29" s="22">
        <v>1133</v>
      </c>
      <c r="G29" s="22">
        <v>2201</v>
      </c>
      <c r="H29" s="22">
        <v>2201</v>
      </c>
      <c r="I29" s="22">
        <v>1417</v>
      </c>
      <c r="J29" s="22">
        <v>1417</v>
      </c>
      <c r="K29" s="22">
        <v>1820</v>
      </c>
      <c r="L29" s="22">
        <v>2426</v>
      </c>
      <c r="M29" s="22">
        <v>1614</v>
      </c>
      <c r="N29" s="22">
        <v>2426</v>
      </c>
      <c r="O29" s="22">
        <v>1614</v>
      </c>
      <c r="P29" s="22">
        <v>1614</v>
      </c>
      <c r="Q29" s="22">
        <v>2426</v>
      </c>
      <c r="R29" s="22">
        <v>2426</v>
      </c>
      <c r="S29" s="22">
        <v>3868</v>
      </c>
      <c r="T29" s="22">
        <v>2460</v>
      </c>
      <c r="U29" s="22">
        <v>1564</v>
      </c>
      <c r="V29" s="22">
        <v>1564</v>
      </c>
      <c r="W29" s="22">
        <v>1564</v>
      </c>
    </row>
    <row r="30" spans="1:23" x14ac:dyDescent="0.2">
      <c r="A30" s="21" t="s">
        <v>49</v>
      </c>
      <c r="B30" s="21" t="s">
        <v>50</v>
      </c>
      <c r="C30" s="22">
        <v>4424</v>
      </c>
      <c r="D30" s="22">
        <v>4145</v>
      </c>
      <c r="E30" s="22">
        <v>3287</v>
      </c>
      <c r="F30" s="22">
        <v>4133</v>
      </c>
      <c r="G30" s="22">
        <v>4133</v>
      </c>
      <c r="H30" s="22">
        <v>4133</v>
      </c>
      <c r="I30" s="22">
        <v>4133</v>
      </c>
      <c r="J30" s="22">
        <v>4300</v>
      </c>
      <c r="K30" s="22">
        <v>4300</v>
      </c>
      <c r="L30" s="22">
        <v>4300</v>
      </c>
      <c r="M30" s="22">
        <v>4300</v>
      </c>
      <c r="N30" s="22">
        <v>4382</v>
      </c>
      <c r="O30" s="22">
        <v>4300</v>
      </c>
      <c r="P30" s="22">
        <v>3574</v>
      </c>
      <c r="Q30" s="22">
        <v>3480</v>
      </c>
      <c r="R30" s="22">
        <v>3480</v>
      </c>
      <c r="S30" s="22">
        <v>6803</v>
      </c>
      <c r="T30" s="22">
        <v>5154</v>
      </c>
      <c r="U30" s="22">
        <v>4004</v>
      </c>
      <c r="V30" s="22">
        <v>3501</v>
      </c>
      <c r="W30" s="22">
        <v>3321</v>
      </c>
    </row>
    <row r="31" spans="1:23" x14ac:dyDescent="0.2">
      <c r="A31" s="21" t="s">
        <v>51</v>
      </c>
      <c r="B31" s="21" t="s">
        <v>52</v>
      </c>
      <c r="C31" s="22">
        <v>1255</v>
      </c>
      <c r="D31" s="22">
        <v>1950</v>
      </c>
      <c r="E31" s="22">
        <v>1255</v>
      </c>
      <c r="F31" s="22">
        <v>1950</v>
      </c>
      <c r="G31" s="22">
        <v>1255</v>
      </c>
      <c r="H31" s="22">
        <v>1255</v>
      </c>
      <c r="I31" s="22">
        <v>1255</v>
      </c>
      <c r="J31" s="22">
        <v>1255</v>
      </c>
      <c r="K31" s="22">
        <v>1255</v>
      </c>
      <c r="L31" s="22">
        <v>1255</v>
      </c>
      <c r="M31" s="22">
        <v>1255</v>
      </c>
      <c r="N31" s="22">
        <v>1255</v>
      </c>
      <c r="O31" s="22">
        <v>1255</v>
      </c>
      <c r="P31" s="22">
        <v>1255</v>
      </c>
      <c r="Q31" s="22">
        <v>1255</v>
      </c>
      <c r="R31" s="22">
        <v>1255</v>
      </c>
      <c r="S31" s="22">
        <v>1950</v>
      </c>
      <c r="T31" s="22">
        <v>1950</v>
      </c>
      <c r="U31" s="22">
        <v>1950</v>
      </c>
      <c r="V31" s="22">
        <v>1255</v>
      </c>
      <c r="W31" s="22">
        <v>1255</v>
      </c>
    </row>
    <row r="32" spans="1:23" x14ac:dyDescent="0.2">
      <c r="A32" s="21" t="s">
        <v>53</v>
      </c>
      <c r="B32" s="21" t="s">
        <v>54</v>
      </c>
      <c r="C32" s="22">
        <v>2308</v>
      </c>
      <c r="D32" s="22">
        <v>3109</v>
      </c>
      <c r="E32" s="22">
        <v>2270</v>
      </c>
      <c r="F32" s="22">
        <v>2270</v>
      </c>
      <c r="G32" s="22">
        <v>2270</v>
      </c>
      <c r="H32" s="22">
        <v>2479</v>
      </c>
      <c r="I32" s="22">
        <v>2270</v>
      </c>
      <c r="J32" s="22">
        <v>2270</v>
      </c>
      <c r="K32" s="22">
        <v>2270</v>
      </c>
      <c r="L32" s="22">
        <v>2270</v>
      </c>
      <c r="M32" s="22">
        <v>2270</v>
      </c>
      <c r="N32" s="22">
        <v>2283</v>
      </c>
      <c r="O32" s="22">
        <v>2388</v>
      </c>
      <c r="P32" s="22">
        <v>2401</v>
      </c>
      <c r="Q32" s="22">
        <v>2464</v>
      </c>
      <c r="R32" s="22">
        <v>2467</v>
      </c>
      <c r="S32" s="22">
        <v>4528</v>
      </c>
      <c r="T32" s="22">
        <v>4528</v>
      </c>
      <c r="U32" s="22">
        <v>2467</v>
      </c>
      <c r="V32" s="22">
        <v>2467</v>
      </c>
      <c r="W32" s="22">
        <v>2467</v>
      </c>
    </row>
    <row r="33" spans="1:23" x14ac:dyDescent="0.2">
      <c r="A33" s="21" t="s">
        <v>55</v>
      </c>
      <c r="B33" s="21" t="s">
        <v>56</v>
      </c>
      <c r="C33" s="22">
        <v>3370</v>
      </c>
      <c r="D33" s="22">
        <v>4713</v>
      </c>
      <c r="E33" s="22">
        <v>2811</v>
      </c>
      <c r="F33" s="22">
        <v>3237</v>
      </c>
      <c r="G33" s="22">
        <v>3361</v>
      </c>
      <c r="H33" s="22">
        <v>3361</v>
      </c>
      <c r="I33" s="22">
        <v>3361</v>
      </c>
      <c r="J33" s="22">
        <v>3361</v>
      </c>
      <c r="K33" s="22">
        <v>3361</v>
      </c>
      <c r="L33" s="22">
        <v>3361</v>
      </c>
      <c r="M33" s="22">
        <v>3361</v>
      </c>
      <c r="N33" s="22">
        <v>3361</v>
      </c>
      <c r="O33" s="22">
        <v>3361</v>
      </c>
      <c r="P33" s="22">
        <v>3361</v>
      </c>
      <c r="Q33" s="22">
        <v>3371</v>
      </c>
      <c r="R33" s="22">
        <v>3371</v>
      </c>
      <c r="S33" s="22">
        <v>3909</v>
      </c>
      <c r="T33" s="22">
        <v>3708</v>
      </c>
      <c r="U33" s="22">
        <v>2945</v>
      </c>
      <c r="V33" s="22">
        <v>2754</v>
      </c>
      <c r="W33" s="22">
        <v>3180</v>
      </c>
    </row>
    <row r="34" spans="1:23" x14ac:dyDescent="0.2">
      <c r="A34" s="21" t="s">
        <v>57</v>
      </c>
      <c r="B34" s="21" t="s">
        <v>58</v>
      </c>
      <c r="C34" s="22">
        <v>3739</v>
      </c>
      <c r="D34" s="22">
        <v>3701</v>
      </c>
      <c r="E34" s="22">
        <v>4492</v>
      </c>
      <c r="F34" s="22">
        <v>4374</v>
      </c>
      <c r="G34" s="22">
        <v>3201</v>
      </c>
      <c r="H34" s="22">
        <v>3557</v>
      </c>
      <c r="I34" s="22">
        <v>3992</v>
      </c>
      <c r="J34" s="22">
        <v>3992</v>
      </c>
      <c r="K34" s="22">
        <v>3557</v>
      </c>
      <c r="L34" s="22">
        <v>3557</v>
      </c>
      <c r="M34" s="22">
        <v>3557</v>
      </c>
      <c r="N34" s="22">
        <v>3588</v>
      </c>
      <c r="O34" s="22">
        <v>3558</v>
      </c>
      <c r="P34" s="22">
        <v>3553</v>
      </c>
      <c r="Q34" s="22">
        <v>3556</v>
      </c>
      <c r="R34" s="22">
        <v>2987</v>
      </c>
      <c r="S34" s="22">
        <v>6579</v>
      </c>
      <c r="T34" s="22">
        <v>3718</v>
      </c>
      <c r="U34" s="22">
        <v>3848</v>
      </c>
      <c r="V34" s="22">
        <v>2869</v>
      </c>
      <c r="W34" s="22">
        <v>2987</v>
      </c>
    </row>
    <row r="35" spans="1:23" x14ac:dyDescent="0.2">
      <c r="A35" s="21" t="s">
        <v>59</v>
      </c>
      <c r="B35" s="21" t="s">
        <v>60</v>
      </c>
      <c r="C35" s="22">
        <v>2816</v>
      </c>
      <c r="D35" s="22">
        <v>2825</v>
      </c>
      <c r="E35" s="22">
        <v>2825</v>
      </c>
      <c r="F35" s="22">
        <v>3160</v>
      </c>
      <c r="G35" s="22">
        <v>3360</v>
      </c>
      <c r="H35" s="22">
        <v>3360</v>
      </c>
      <c r="I35" s="22">
        <v>3160</v>
      </c>
      <c r="J35" s="22">
        <v>2904</v>
      </c>
      <c r="K35" s="22">
        <v>2904</v>
      </c>
      <c r="L35" s="22">
        <v>2904</v>
      </c>
      <c r="M35" s="22">
        <v>2904</v>
      </c>
      <c r="N35" s="22">
        <v>2904</v>
      </c>
      <c r="O35" s="22">
        <v>2938</v>
      </c>
      <c r="P35" s="22">
        <v>2938</v>
      </c>
      <c r="Q35" s="22">
        <v>2938</v>
      </c>
      <c r="R35" s="22">
        <v>2384</v>
      </c>
      <c r="S35" s="22">
        <v>4587</v>
      </c>
      <c r="T35" s="22">
        <v>3599</v>
      </c>
      <c r="U35" s="22">
        <v>3969</v>
      </c>
      <c r="V35" s="22">
        <v>3428</v>
      </c>
      <c r="W35" s="22">
        <v>3420</v>
      </c>
    </row>
    <row r="36" spans="1:23" x14ac:dyDescent="0.2">
      <c r="A36" s="21" t="s">
        <v>61</v>
      </c>
      <c r="B36" s="21" t="s">
        <v>62</v>
      </c>
      <c r="C36" s="22">
        <v>2779</v>
      </c>
      <c r="D36" s="22">
        <v>2319</v>
      </c>
      <c r="E36" s="22">
        <v>2044</v>
      </c>
      <c r="F36" s="22">
        <v>2044</v>
      </c>
      <c r="G36" s="22">
        <v>2711</v>
      </c>
      <c r="H36" s="22">
        <v>1932</v>
      </c>
      <c r="I36" s="22">
        <v>2193</v>
      </c>
      <c r="J36" s="22">
        <v>1712</v>
      </c>
      <c r="K36" s="22">
        <v>2193</v>
      </c>
      <c r="L36" s="22">
        <v>2193</v>
      </c>
      <c r="M36" s="22">
        <v>1512</v>
      </c>
      <c r="N36" s="22">
        <v>1512</v>
      </c>
      <c r="O36" s="22">
        <v>1512</v>
      </c>
      <c r="P36" s="22">
        <v>1993</v>
      </c>
      <c r="Q36" s="22">
        <v>1993</v>
      </c>
      <c r="R36" s="22">
        <v>1993</v>
      </c>
      <c r="S36" s="22">
        <v>1993</v>
      </c>
      <c r="T36" s="22">
        <v>1993</v>
      </c>
      <c r="U36" s="22">
        <v>1993</v>
      </c>
      <c r="V36" s="22">
        <v>1993</v>
      </c>
      <c r="W36" s="22">
        <v>1512</v>
      </c>
    </row>
    <row r="37" spans="1:23" x14ac:dyDescent="0.2">
      <c r="A37" s="21" t="s">
        <v>63</v>
      </c>
      <c r="B37" s="21" t="s">
        <v>64</v>
      </c>
      <c r="C37" s="22">
        <v>10108</v>
      </c>
      <c r="D37" s="22">
        <v>7999</v>
      </c>
      <c r="E37" s="22">
        <v>8394</v>
      </c>
      <c r="F37" s="22">
        <v>8266</v>
      </c>
      <c r="G37" s="22">
        <v>6629</v>
      </c>
      <c r="H37" s="22">
        <v>7042</v>
      </c>
      <c r="I37" s="22">
        <v>6406</v>
      </c>
      <c r="J37" s="22">
        <v>6552</v>
      </c>
      <c r="K37" s="22">
        <v>6406</v>
      </c>
      <c r="L37" s="22">
        <v>6512</v>
      </c>
      <c r="M37" s="22">
        <v>6512</v>
      </c>
      <c r="N37" s="22">
        <v>6447</v>
      </c>
      <c r="O37" s="22">
        <v>6658</v>
      </c>
      <c r="P37" s="22">
        <v>6446</v>
      </c>
      <c r="Q37" s="22">
        <v>7939</v>
      </c>
      <c r="R37" s="22">
        <v>6609</v>
      </c>
      <c r="S37" s="22">
        <v>8576</v>
      </c>
      <c r="T37" s="22">
        <v>8168</v>
      </c>
      <c r="U37" s="22">
        <v>6572</v>
      </c>
      <c r="V37" s="22">
        <v>5214</v>
      </c>
      <c r="W37" s="22">
        <v>5984</v>
      </c>
    </row>
    <row r="38" spans="1:23" x14ac:dyDescent="0.2">
      <c r="A38" s="21" t="s">
        <v>69</v>
      </c>
      <c r="B38" s="21" t="s">
        <v>70</v>
      </c>
      <c r="C38" s="22">
        <v>2775</v>
      </c>
      <c r="D38" s="22">
        <v>3163</v>
      </c>
      <c r="E38" s="22">
        <v>3218</v>
      </c>
      <c r="F38" s="22">
        <v>3589</v>
      </c>
      <c r="G38" s="22">
        <v>3589</v>
      </c>
      <c r="H38" s="22">
        <v>2911</v>
      </c>
      <c r="I38" s="22">
        <v>3125</v>
      </c>
      <c r="J38" s="22">
        <v>2447</v>
      </c>
      <c r="K38" s="22">
        <v>3589</v>
      </c>
      <c r="L38" s="22">
        <v>3589</v>
      </c>
      <c r="M38" s="22">
        <v>3589</v>
      </c>
      <c r="N38" s="22">
        <v>2272</v>
      </c>
      <c r="O38" s="22">
        <v>2185</v>
      </c>
      <c r="P38" s="22">
        <v>4463</v>
      </c>
      <c r="Q38" s="22">
        <v>2974</v>
      </c>
      <c r="R38" s="22">
        <v>2967</v>
      </c>
      <c r="S38" s="22">
        <v>4107</v>
      </c>
      <c r="T38" s="22">
        <v>2503</v>
      </c>
      <c r="U38" s="22">
        <v>2503</v>
      </c>
      <c r="V38" s="22">
        <v>2503</v>
      </c>
      <c r="W38" s="22">
        <v>2503</v>
      </c>
    </row>
    <row r="39" spans="1:23" x14ac:dyDescent="0.2">
      <c r="A39" s="21" t="s">
        <v>71</v>
      </c>
      <c r="B39" s="21" t="s">
        <v>72</v>
      </c>
      <c r="C39" s="22">
        <v>5185</v>
      </c>
      <c r="D39" s="22">
        <v>5044</v>
      </c>
      <c r="E39" s="22">
        <v>5164</v>
      </c>
      <c r="F39" s="22">
        <v>5162</v>
      </c>
      <c r="G39" s="22">
        <v>5958</v>
      </c>
      <c r="H39" s="22">
        <v>5540</v>
      </c>
      <c r="I39" s="22">
        <v>5814</v>
      </c>
      <c r="J39" s="22">
        <v>5745</v>
      </c>
      <c r="K39" s="22">
        <v>6015</v>
      </c>
      <c r="L39" s="22">
        <v>6379</v>
      </c>
      <c r="M39" s="22">
        <v>5280</v>
      </c>
      <c r="N39" s="22">
        <v>5290</v>
      </c>
      <c r="O39" s="22">
        <v>6691</v>
      </c>
      <c r="P39" s="22">
        <v>5290</v>
      </c>
      <c r="Q39" s="22">
        <v>5371</v>
      </c>
      <c r="R39" s="22">
        <v>5742</v>
      </c>
      <c r="S39" s="22">
        <v>8436</v>
      </c>
      <c r="T39" s="22">
        <v>6142</v>
      </c>
      <c r="U39" s="22">
        <v>4842</v>
      </c>
      <c r="V39" s="22">
        <v>5257</v>
      </c>
      <c r="W39" s="22">
        <v>5257</v>
      </c>
    </row>
    <row r="40" spans="1:23" x14ac:dyDescent="0.2">
      <c r="A40" s="21" t="s">
        <v>73</v>
      </c>
      <c r="B40" s="21" t="s">
        <v>74</v>
      </c>
      <c r="C40" s="22">
        <v>3173</v>
      </c>
      <c r="D40" s="22">
        <v>2524</v>
      </c>
      <c r="E40" s="22">
        <v>2524</v>
      </c>
      <c r="F40" s="22">
        <v>2524</v>
      </c>
      <c r="G40" s="22">
        <v>2524</v>
      </c>
      <c r="H40" s="22">
        <v>2770</v>
      </c>
      <c r="I40" s="22">
        <v>2524</v>
      </c>
      <c r="J40" s="22">
        <v>2867</v>
      </c>
      <c r="K40" s="22">
        <v>2621</v>
      </c>
      <c r="L40" s="22">
        <v>2621</v>
      </c>
      <c r="M40" s="22">
        <v>2621</v>
      </c>
      <c r="N40" s="22">
        <v>2763</v>
      </c>
      <c r="O40" s="22">
        <v>2621</v>
      </c>
      <c r="P40" s="22">
        <v>2763</v>
      </c>
      <c r="Q40" s="22">
        <v>2760</v>
      </c>
      <c r="R40" s="22">
        <v>2760</v>
      </c>
      <c r="S40" s="22">
        <v>3595</v>
      </c>
      <c r="T40" s="22">
        <v>3591</v>
      </c>
      <c r="U40" s="22">
        <v>2756</v>
      </c>
      <c r="V40" s="22">
        <v>2756</v>
      </c>
      <c r="W40" s="22">
        <v>2756</v>
      </c>
    </row>
    <row r="41" spans="1:23" x14ac:dyDescent="0.2">
      <c r="A41" s="21" t="s">
        <v>75</v>
      </c>
      <c r="B41" s="21" t="s">
        <v>76</v>
      </c>
      <c r="C41" s="22">
        <v>13316</v>
      </c>
      <c r="D41" s="22">
        <v>14103</v>
      </c>
      <c r="E41" s="22">
        <v>11812</v>
      </c>
      <c r="F41" s="22">
        <v>10933</v>
      </c>
      <c r="G41" s="22">
        <v>10687</v>
      </c>
      <c r="H41" s="22">
        <v>10210</v>
      </c>
      <c r="I41" s="22">
        <v>10729</v>
      </c>
      <c r="J41" s="22">
        <v>9175</v>
      </c>
      <c r="K41" s="22">
        <v>10421</v>
      </c>
      <c r="L41" s="22">
        <v>10019</v>
      </c>
      <c r="M41" s="22">
        <v>8965</v>
      </c>
      <c r="N41" s="22">
        <v>10273</v>
      </c>
      <c r="O41" s="22">
        <v>10470</v>
      </c>
      <c r="P41" s="22">
        <v>9219</v>
      </c>
      <c r="Q41" s="22">
        <v>8997</v>
      </c>
      <c r="R41" s="22">
        <v>10005</v>
      </c>
      <c r="S41" s="22">
        <v>17572</v>
      </c>
      <c r="T41" s="22">
        <v>9182</v>
      </c>
      <c r="U41" s="22">
        <v>9182</v>
      </c>
      <c r="V41" s="22">
        <v>8110</v>
      </c>
      <c r="W41" s="22">
        <v>8101</v>
      </c>
    </row>
    <row r="42" spans="1:23" x14ac:dyDescent="0.2">
      <c r="A42" s="21" t="s">
        <v>77</v>
      </c>
      <c r="B42" s="21" t="s">
        <v>78</v>
      </c>
      <c r="C42" s="22">
        <v>5534</v>
      </c>
      <c r="D42" s="22">
        <v>4093</v>
      </c>
      <c r="E42" s="22">
        <v>3898</v>
      </c>
      <c r="F42" s="22">
        <v>4699</v>
      </c>
      <c r="G42" s="22">
        <v>4149</v>
      </c>
      <c r="H42" s="22">
        <v>4549</v>
      </c>
      <c r="I42" s="22">
        <v>4937</v>
      </c>
      <c r="J42" s="22">
        <v>3372</v>
      </c>
      <c r="K42" s="22">
        <v>2868</v>
      </c>
      <c r="L42" s="22">
        <v>3243</v>
      </c>
      <c r="M42" s="22">
        <v>2618</v>
      </c>
      <c r="N42" s="22">
        <v>2165</v>
      </c>
      <c r="O42" s="22">
        <v>2199</v>
      </c>
      <c r="P42" s="22">
        <v>2165</v>
      </c>
      <c r="Q42" s="22">
        <v>2308</v>
      </c>
      <c r="R42" s="22">
        <v>2971</v>
      </c>
      <c r="S42" s="22">
        <v>4389</v>
      </c>
      <c r="T42" s="22">
        <v>4849</v>
      </c>
      <c r="U42" s="22">
        <v>2852</v>
      </c>
      <c r="V42" s="22">
        <v>2852</v>
      </c>
      <c r="W42" s="22">
        <v>2849</v>
      </c>
    </row>
    <row r="43" spans="1:23" x14ac:dyDescent="0.2">
      <c r="A43" s="21" t="s">
        <v>79</v>
      </c>
      <c r="B43" s="21" t="s">
        <v>80</v>
      </c>
      <c r="C43" s="22">
        <v>8028</v>
      </c>
      <c r="D43" s="22">
        <v>8273</v>
      </c>
      <c r="E43" s="22">
        <v>7550</v>
      </c>
      <c r="F43" s="22">
        <v>7575</v>
      </c>
      <c r="G43" s="22">
        <v>7239</v>
      </c>
      <c r="H43" s="22">
        <v>6950</v>
      </c>
      <c r="I43" s="22">
        <v>7022</v>
      </c>
      <c r="J43" s="22">
        <v>7457</v>
      </c>
      <c r="K43" s="22">
        <v>7338</v>
      </c>
      <c r="L43" s="22">
        <v>7425</v>
      </c>
      <c r="M43" s="22">
        <v>7637</v>
      </c>
      <c r="N43" s="22">
        <v>7635</v>
      </c>
      <c r="O43" s="22">
        <v>7637</v>
      </c>
      <c r="P43" s="22">
        <v>7644</v>
      </c>
      <c r="Q43" s="22">
        <v>7629</v>
      </c>
      <c r="R43" s="22">
        <v>8832</v>
      </c>
      <c r="S43" s="22">
        <v>12308</v>
      </c>
      <c r="T43" s="22">
        <v>9709</v>
      </c>
      <c r="U43" s="22">
        <v>8587</v>
      </c>
      <c r="V43" s="22">
        <v>8092</v>
      </c>
      <c r="W43" s="22">
        <v>8092</v>
      </c>
    </row>
    <row r="44" spans="1:23" x14ac:dyDescent="0.2">
      <c r="A44" s="21" t="s">
        <v>81</v>
      </c>
      <c r="B44" s="21" t="s">
        <v>82</v>
      </c>
      <c r="C44" s="22">
        <v>1691</v>
      </c>
      <c r="D44" s="22">
        <v>1908</v>
      </c>
      <c r="E44" s="22">
        <v>2194</v>
      </c>
      <c r="F44" s="22">
        <v>2194</v>
      </c>
      <c r="G44" s="22">
        <v>2194</v>
      </c>
      <c r="H44" s="22">
        <v>2194</v>
      </c>
      <c r="I44" s="22">
        <v>2194</v>
      </c>
      <c r="J44" s="22">
        <v>2194</v>
      </c>
      <c r="K44" s="22">
        <v>2194</v>
      </c>
      <c r="L44" s="22">
        <v>2194</v>
      </c>
      <c r="M44" s="22">
        <v>1926</v>
      </c>
      <c r="N44" s="22">
        <v>1926</v>
      </c>
      <c r="O44" s="22">
        <v>1926</v>
      </c>
      <c r="P44" s="22">
        <v>1926</v>
      </c>
      <c r="Q44" s="22">
        <v>1926</v>
      </c>
      <c r="R44" s="22">
        <v>1926</v>
      </c>
      <c r="S44" s="22">
        <v>3004</v>
      </c>
      <c r="T44" s="22">
        <v>2156</v>
      </c>
      <c r="U44" s="22">
        <v>2156</v>
      </c>
      <c r="V44" s="22">
        <v>2156</v>
      </c>
      <c r="W44" s="22">
        <v>2156</v>
      </c>
    </row>
    <row r="45" spans="1:23" x14ac:dyDescent="0.2">
      <c r="A45" s="21" t="s">
        <v>83</v>
      </c>
      <c r="B45" s="21" t="s">
        <v>84</v>
      </c>
      <c r="C45" s="22">
        <v>3383</v>
      </c>
      <c r="D45" s="22">
        <v>3190</v>
      </c>
      <c r="E45" s="22">
        <v>4000</v>
      </c>
      <c r="F45" s="22">
        <v>4000</v>
      </c>
      <c r="G45" s="22">
        <v>4500</v>
      </c>
      <c r="H45" s="22">
        <v>4792</v>
      </c>
      <c r="I45" s="22">
        <v>5034</v>
      </c>
      <c r="J45" s="22">
        <v>5213</v>
      </c>
      <c r="K45" s="22">
        <v>5213</v>
      </c>
      <c r="L45" s="22">
        <v>5213</v>
      </c>
      <c r="M45" s="22">
        <v>5213</v>
      </c>
      <c r="N45" s="22">
        <v>5490</v>
      </c>
      <c r="O45" s="22">
        <v>5490</v>
      </c>
      <c r="P45" s="22">
        <v>5656</v>
      </c>
      <c r="Q45" s="22">
        <v>7460</v>
      </c>
      <c r="R45" s="22">
        <v>5663</v>
      </c>
      <c r="S45" s="22">
        <v>5663</v>
      </c>
      <c r="T45" s="22">
        <v>5663</v>
      </c>
      <c r="U45" s="22">
        <v>5663</v>
      </c>
      <c r="V45" s="22">
        <v>5663</v>
      </c>
      <c r="W45" s="22">
        <v>5663</v>
      </c>
    </row>
    <row r="46" spans="1:23" x14ac:dyDescent="0.2">
      <c r="A46" s="21" t="s">
        <v>85</v>
      </c>
      <c r="B46" s="21" t="s">
        <v>86</v>
      </c>
      <c r="C46" s="22">
        <v>8852</v>
      </c>
      <c r="D46" s="22">
        <v>9508</v>
      </c>
      <c r="E46" s="22">
        <v>9306</v>
      </c>
      <c r="F46" s="22">
        <v>9600</v>
      </c>
      <c r="G46" s="22">
        <v>9859</v>
      </c>
      <c r="H46" s="22">
        <v>10335</v>
      </c>
      <c r="I46" s="22">
        <v>10532</v>
      </c>
      <c r="J46" s="22">
        <v>10360</v>
      </c>
      <c r="K46" s="22">
        <v>9683</v>
      </c>
      <c r="L46" s="22">
        <v>9190</v>
      </c>
      <c r="M46" s="22">
        <v>8403</v>
      </c>
      <c r="N46" s="22">
        <v>9172</v>
      </c>
      <c r="O46" s="22">
        <v>8543</v>
      </c>
      <c r="P46" s="22">
        <v>8694</v>
      </c>
      <c r="Q46" s="22">
        <v>8380</v>
      </c>
      <c r="R46" s="22">
        <v>8475</v>
      </c>
      <c r="S46" s="22">
        <v>9229</v>
      </c>
      <c r="T46" s="22">
        <v>9398</v>
      </c>
      <c r="U46" s="22">
        <v>8633</v>
      </c>
      <c r="V46" s="22">
        <v>8712</v>
      </c>
      <c r="W46" s="22">
        <v>8637</v>
      </c>
    </row>
    <row r="47" spans="1:23" x14ac:dyDescent="0.2">
      <c r="A47" s="21" t="s">
        <v>87</v>
      </c>
      <c r="B47" s="21" t="s">
        <v>88</v>
      </c>
      <c r="C47" s="22">
        <v>2878</v>
      </c>
      <c r="D47" s="22">
        <v>2815</v>
      </c>
      <c r="E47" s="22">
        <v>2815</v>
      </c>
      <c r="F47" s="22">
        <v>2815</v>
      </c>
      <c r="G47" s="22">
        <v>2815</v>
      </c>
      <c r="H47" s="22">
        <v>2815</v>
      </c>
      <c r="I47" s="22">
        <v>3027</v>
      </c>
      <c r="J47" s="22">
        <v>2765</v>
      </c>
      <c r="K47" s="22">
        <v>2765</v>
      </c>
      <c r="L47" s="22">
        <v>2765</v>
      </c>
      <c r="M47" s="22">
        <v>3567</v>
      </c>
      <c r="N47" s="22">
        <v>2998</v>
      </c>
      <c r="O47" s="22">
        <v>3017</v>
      </c>
      <c r="P47" s="22">
        <v>2998</v>
      </c>
      <c r="Q47" s="22">
        <v>2998</v>
      </c>
      <c r="R47" s="22">
        <v>2800</v>
      </c>
      <c r="S47" s="22">
        <v>4832</v>
      </c>
      <c r="T47" s="22">
        <v>3687</v>
      </c>
      <c r="U47" s="22">
        <v>2683</v>
      </c>
      <c r="V47" s="22">
        <v>2533</v>
      </c>
      <c r="W47" s="22">
        <v>2533</v>
      </c>
    </row>
    <row r="48" spans="1:23" x14ac:dyDescent="0.2">
      <c r="A48" s="21" t="s">
        <v>89</v>
      </c>
      <c r="B48" s="21" t="s">
        <v>90</v>
      </c>
      <c r="C48" s="22">
        <v>7144</v>
      </c>
      <c r="D48" s="22">
        <v>6955</v>
      </c>
      <c r="E48" s="22">
        <v>6475</v>
      </c>
      <c r="F48" s="22">
        <v>6475</v>
      </c>
      <c r="G48" s="22">
        <v>6475</v>
      </c>
      <c r="H48" s="22">
        <v>6475</v>
      </c>
      <c r="I48" s="22">
        <v>6475</v>
      </c>
      <c r="J48" s="22">
        <v>6125</v>
      </c>
      <c r="K48" s="22">
        <v>6125</v>
      </c>
      <c r="L48" s="22">
        <v>5889</v>
      </c>
      <c r="M48" s="22">
        <v>6387</v>
      </c>
      <c r="N48" s="22">
        <v>6000</v>
      </c>
      <c r="O48" s="22">
        <v>7651</v>
      </c>
      <c r="P48" s="22">
        <v>6843</v>
      </c>
      <c r="Q48" s="22">
        <v>7036</v>
      </c>
      <c r="R48" s="22">
        <v>6278</v>
      </c>
      <c r="S48" s="22">
        <v>11849</v>
      </c>
      <c r="T48" s="22">
        <v>6188</v>
      </c>
      <c r="U48" s="22">
        <v>5520</v>
      </c>
      <c r="V48" s="22">
        <v>5570</v>
      </c>
      <c r="W48" s="22">
        <v>5570</v>
      </c>
    </row>
    <row r="49" spans="1:23" x14ac:dyDescent="0.2">
      <c r="A49" s="21" t="s">
        <v>91</v>
      </c>
      <c r="B49" s="21" t="s">
        <v>92</v>
      </c>
      <c r="C49" s="22">
        <v>1998</v>
      </c>
      <c r="D49" s="22">
        <v>1889</v>
      </c>
      <c r="E49" s="22">
        <v>1889</v>
      </c>
      <c r="F49" s="22">
        <v>1889</v>
      </c>
      <c r="G49" s="22">
        <v>1889</v>
      </c>
      <c r="H49" s="22">
        <v>1889</v>
      </c>
      <c r="I49" s="22">
        <v>1889</v>
      </c>
      <c r="J49" s="22">
        <v>1889</v>
      </c>
      <c r="K49" s="22">
        <v>1889</v>
      </c>
      <c r="L49" s="22">
        <v>1889</v>
      </c>
      <c r="M49" s="22">
        <v>1889</v>
      </c>
      <c r="N49" s="22">
        <v>1889</v>
      </c>
      <c r="O49" s="22">
        <v>1889</v>
      </c>
      <c r="P49" s="22">
        <v>1889</v>
      </c>
      <c r="Q49" s="22">
        <v>1889</v>
      </c>
      <c r="R49" s="22">
        <v>1889</v>
      </c>
      <c r="S49" s="22">
        <v>2789</v>
      </c>
      <c r="T49" s="22">
        <v>2981</v>
      </c>
      <c r="U49" s="22">
        <v>1401</v>
      </c>
      <c r="V49" s="22">
        <v>1401</v>
      </c>
      <c r="W49" s="22">
        <v>1401</v>
      </c>
    </row>
    <row r="50" spans="1:23" x14ac:dyDescent="0.2">
      <c r="A50" s="21" t="s">
        <v>93</v>
      </c>
      <c r="B50" s="21" t="s">
        <v>94</v>
      </c>
      <c r="C50" s="22">
        <v>4092</v>
      </c>
      <c r="D50" s="22">
        <v>3383</v>
      </c>
      <c r="E50" s="22">
        <v>2968</v>
      </c>
      <c r="F50" s="22">
        <v>3113</v>
      </c>
      <c r="G50" s="22">
        <v>4017</v>
      </c>
      <c r="H50" s="22">
        <v>4017</v>
      </c>
      <c r="I50" s="22">
        <v>3687</v>
      </c>
      <c r="J50" s="22">
        <v>4017</v>
      </c>
      <c r="K50" s="22">
        <v>4017</v>
      </c>
      <c r="L50" s="22">
        <v>5204</v>
      </c>
      <c r="M50" s="22">
        <v>4037</v>
      </c>
      <c r="N50" s="22">
        <v>4835</v>
      </c>
      <c r="O50" s="22">
        <v>4514</v>
      </c>
      <c r="P50" s="22">
        <v>5342</v>
      </c>
      <c r="Q50" s="22">
        <v>5342</v>
      </c>
      <c r="R50" s="22">
        <v>5342</v>
      </c>
      <c r="S50" s="22">
        <v>6977</v>
      </c>
      <c r="T50" s="22">
        <v>5211</v>
      </c>
      <c r="U50" s="22">
        <v>5688</v>
      </c>
      <c r="V50" s="22">
        <v>5688</v>
      </c>
      <c r="W50" s="22">
        <v>5688</v>
      </c>
    </row>
    <row r="51" spans="1:23" x14ac:dyDescent="0.2">
      <c r="A51" s="21" t="s">
        <v>95</v>
      </c>
      <c r="B51" s="21" t="s">
        <v>96</v>
      </c>
      <c r="C51" s="22">
        <v>1666</v>
      </c>
      <c r="D51" s="22">
        <v>1335</v>
      </c>
      <c r="E51" s="22">
        <v>1437</v>
      </c>
      <c r="F51" s="22">
        <v>1437</v>
      </c>
      <c r="G51" s="22">
        <v>1437</v>
      </c>
      <c r="H51" s="22">
        <v>2059</v>
      </c>
      <c r="I51" s="22">
        <v>1656</v>
      </c>
      <c r="J51" s="22">
        <v>1785</v>
      </c>
      <c r="K51" s="22">
        <v>1785</v>
      </c>
      <c r="L51" s="22">
        <v>1785</v>
      </c>
      <c r="M51" s="22">
        <v>1785</v>
      </c>
      <c r="N51" s="22">
        <v>1872</v>
      </c>
      <c r="O51" s="22">
        <v>1872</v>
      </c>
      <c r="P51" s="22">
        <v>1872</v>
      </c>
      <c r="Q51" s="22">
        <v>1872</v>
      </c>
      <c r="R51" s="22">
        <v>1872</v>
      </c>
      <c r="S51" s="22">
        <v>3201</v>
      </c>
      <c r="T51" s="22">
        <v>1936</v>
      </c>
      <c r="U51" s="22">
        <v>1936</v>
      </c>
      <c r="V51" s="22">
        <v>2050</v>
      </c>
      <c r="W51" s="22">
        <v>2050</v>
      </c>
    </row>
    <row r="52" spans="1:23" x14ac:dyDescent="0.2">
      <c r="A52" s="21" t="s">
        <v>97</v>
      </c>
      <c r="B52" s="21" t="s">
        <v>98</v>
      </c>
      <c r="C52" s="22">
        <v>11704</v>
      </c>
      <c r="D52" s="22">
        <v>10344</v>
      </c>
      <c r="E52" s="22">
        <v>10518</v>
      </c>
      <c r="F52" s="22">
        <v>10809</v>
      </c>
      <c r="G52" s="22">
        <v>9796</v>
      </c>
      <c r="H52" s="22">
        <v>10897</v>
      </c>
      <c r="I52" s="22">
        <v>9554</v>
      </c>
      <c r="J52" s="22">
        <v>9554</v>
      </c>
      <c r="K52" s="22">
        <v>9440</v>
      </c>
      <c r="L52" s="22">
        <v>9440</v>
      </c>
      <c r="M52" s="22">
        <v>9440</v>
      </c>
      <c r="N52" s="22">
        <v>10059</v>
      </c>
      <c r="O52" s="22">
        <v>9440</v>
      </c>
      <c r="P52" s="22">
        <v>9376</v>
      </c>
      <c r="Q52" s="22">
        <v>8873</v>
      </c>
      <c r="R52" s="22">
        <v>9498</v>
      </c>
      <c r="S52" s="22">
        <v>13213</v>
      </c>
      <c r="T52" s="22">
        <v>12419</v>
      </c>
      <c r="U52" s="22">
        <v>9963</v>
      </c>
      <c r="V52" s="22">
        <v>8768</v>
      </c>
      <c r="W52" s="22">
        <v>8885</v>
      </c>
    </row>
    <row r="53" spans="1:23" x14ac:dyDescent="0.2">
      <c r="A53" s="21" t="s">
        <v>99</v>
      </c>
      <c r="B53" s="21" t="s">
        <v>100</v>
      </c>
      <c r="C53" s="22">
        <v>1736</v>
      </c>
      <c r="D53" s="22">
        <v>2152</v>
      </c>
      <c r="E53" s="22">
        <v>1631</v>
      </c>
      <c r="F53" s="22">
        <v>1236</v>
      </c>
      <c r="G53" s="22">
        <v>2040</v>
      </c>
      <c r="H53" s="22">
        <v>1236</v>
      </c>
      <c r="I53" s="22">
        <v>1236</v>
      </c>
      <c r="J53" s="22">
        <v>1236</v>
      </c>
      <c r="K53" s="22">
        <v>1236</v>
      </c>
      <c r="L53" s="22">
        <v>1236</v>
      </c>
      <c r="M53" s="22">
        <v>1236</v>
      </c>
      <c r="N53" s="22">
        <v>2615</v>
      </c>
      <c r="O53" s="22">
        <v>2615</v>
      </c>
      <c r="P53" s="22">
        <v>1236</v>
      </c>
      <c r="Q53" s="22">
        <v>1236</v>
      </c>
      <c r="R53" s="22">
        <v>1395</v>
      </c>
      <c r="S53" s="22">
        <v>2132</v>
      </c>
      <c r="T53" s="22">
        <v>2260</v>
      </c>
      <c r="U53" s="22">
        <v>2260</v>
      </c>
      <c r="V53" s="22">
        <v>2617</v>
      </c>
      <c r="W53" s="22">
        <v>2072</v>
      </c>
    </row>
    <row r="54" spans="1:23" x14ac:dyDescent="0.2">
      <c r="A54" s="21" t="s">
        <v>101</v>
      </c>
      <c r="B54" s="21" t="s">
        <v>102</v>
      </c>
      <c r="C54" s="22">
        <v>2027</v>
      </c>
      <c r="D54" s="22">
        <v>2029</v>
      </c>
      <c r="E54" s="22">
        <v>2029</v>
      </c>
      <c r="F54" s="22">
        <v>2029</v>
      </c>
      <c r="G54" s="22">
        <v>2029</v>
      </c>
      <c r="H54" s="22">
        <v>2029</v>
      </c>
      <c r="I54" s="22">
        <v>2029</v>
      </c>
      <c r="J54" s="22">
        <v>2029</v>
      </c>
      <c r="K54" s="22">
        <v>2029</v>
      </c>
      <c r="L54" s="22">
        <v>2029</v>
      </c>
      <c r="M54" s="22">
        <v>2029</v>
      </c>
      <c r="N54" s="22">
        <v>2029</v>
      </c>
      <c r="O54" s="22">
        <v>2389</v>
      </c>
      <c r="P54" s="22">
        <v>2389</v>
      </c>
      <c r="Q54" s="22">
        <v>2389</v>
      </c>
      <c r="R54" s="22">
        <v>2389</v>
      </c>
      <c r="S54" s="22">
        <v>3450</v>
      </c>
      <c r="T54" s="22">
        <v>2039</v>
      </c>
      <c r="U54" s="22">
        <v>2399</v>
      </c>
      <c r="V54" s="22">
        <v>2399</v>
      </c>
      <c r="W54" s="22">
        <v>2479</v>
      </c>
    </row>
    <row r="55" spans="1:23" x14ac:dyDescent="0.2">
      <c r="A55" s="21" t="s">
        <v>103</v>
      </c>
      <c r="B55" s="21" t="s">
        <v>104</v>
      </c>
      <c r="C55" s="22">
        <v>3720</v>
      </c>
      <c r="D55" s="22">
        <v>3433</v>
      </c>
      <c r="E55" s="22">
        <v>3433</v>
      </c>
      <c r="F55" s="22">
        <v>3066</v>
      </c>
      <c r="G55" s="22">
        <v>3066</v>
      </c>
      <c r="H55" s="22">
        <v>3066</v>
      </c>
      <c r="I55" s="22">
        <v>2276</v>
      </c>
      <c r="J55" s="22">
        <v>2276</v>
      </c>
      <c r="K55" s="22">
        <v>2276</v>
      </c>
      <c r="L55" s="22">
        <v>2437</v>
      </c>
      <c r="M55" s="22">
        <v>2437</v>
      </c>
      <c r="N55" s="22">
        <v>2500</v>
      </c>
      <c r="O55" s="22">
        <v>1919</v>
      </c>
      <c r="P55" s="22">
        <v>1919</v>
      </c>
      <c r="Q55" s="22">
        <v>1919</v>
      </c>
      <c r="R55" s="22">
        <v>1919</v>
      </c>
      <c r="S55" s="22">
        <v>3108</v>
      </c>
      <c r="T55" s="22">
        <v>3194</v>
      </c>
      <c r="U55" s="22">
        <v>2681</v>
      </c>
      <c r="V55" s="22">
        <v>2005</v>
      </c>
      <c r="W55" s="22">
        <v>2005</v>
      </c>
    </row>
    <row r="56" spans="1:23" x14ac:dyDescent="0.2">
      <c r="A56" s="21" t="s">
        <v>105</v>
      </c>
      <c r="B56" s="21" t="s">
        <v>106</v>
      </c>
      <c r="C56" s="22">
        <v>1348</v>
      </c>
      <c r="D56" s="22">
        <v>1348</v>
      </c>
      <c r="E56" s="22">
        <v>1348</v>
      </c>
      <c r="F56" s="22">
        <v>1348</v>
      </c>
      <c r="G56" s="22">
        <v>1348</v>
      </c>
      <c r="H56" s="22">
        <v>1348</v>
      </c>
      <c r="I56" s="22">
        <v>1348</v>
      </c>
      <c r="J56" s="22">
        <v>878</v>
      </c>
      <c r="K56" s="22">
        <v>878</v>
      </c>
      <c r="L56" s="22">
        <v>1040</v>
      </c>
      <c r="M56" s="22">
        <v>1040</v>
      </c>
      <c r="N56" s="22">
        <v>1040</v>
      </c>
      <c r="O56" s="22">
        <v>1040</v>
      </c>
      <c r="P56" s="22">
        <v>1030</v>
      </c>
      <c r="Q56" s="22">
        <v>1030</v>
      </c>
      <c r="R56" s="22">
        <v>1030</v>
      </c>
      <c r="S56" s="22">
        <v>1030</v>
      </c>
      <c r="T56" s="22">
        <v>922</v>
      </c>
      <c r="U56" s="22">
        <v>922</v>
      </c>
      <c r="V56" s="22">
        <v>1048</v>
      </c>
      <c r="W56" s="22">
        <v>1036</v>
      </c>
    </row>
    <row r="57" spans="1:23" x14ac:dyDescent="0.2">
      <c r="A57" s="21" t="s">
        <v>107</v>
      </c>
      <c r="B57" s="21" t="s">
        <v>108</v>
      </c>
      <c r="C57" s="22">
        <v>3196</v>
      </c>
      <c r="D57" s="22">
        <v>2992</v>
      </c>
      <c r="E57" s="22">
        <v>3249</v>
      </c>
      <c r="F57" s="22">
        <v>3157</v>
      </c>
      <c r="G57" s="22">
        <v>3184</v>
      </c>
      <c r="H57" s="22">
        <v>4552</v>
      </c>
      <c r="I57" s="22">
        <v>3878</v>
      </c>
      <c r="J57" s="22">
        <v>3878</v>
      </c>
      <c r="K57" s="22">
        <v>3184</v>
      </c>
      <c r="L57" s="22">
        <v>3121</v>
      </c>
      <c r="M57" s="22">
        <v>2919</v>
      </c>
      <c r="N57" s="22">
        <v>4108</v>
      </c>
      <c r="O57" s="22">
        <v>2919</v>
      </c>
      <c r="P57" s="22">
        <v>2919</v>
      </c>
      <c r="Q57" s="22">
        <v>2919</v>
      </c>
      <c r="R57" s="22">
        <v>2919</v>
      </c>
      <c r="S57" s="22">
        <v>2919</v>
      </c>
      <c r="T57" s="22">
        <v>2919</v>
      </c>
      <c r="U57" s="22">
        <v>2919</v>
      </c>
      <c r="V57" s="22">
        <v>2919</v>
      </c>
      <c r="W57" s="22">
        <v>2919</v>
      </c>
    </row>
    <row r="58" spans="1:23" x14ac:dyDescent="0.2">
      <c r="A58" s="21" t="s">
        <v>109</v>
      </c>
      <c r="B58" s="21" t="s">
        <v>110</v>
      </c>
      <c r="C58" s="22">
        <v>4412</v>
      </c>
      <c r="D58" s="22">
        <v>5711</v>
      </c>
      <c r="E58" s="22">
        <v>4282</v>
      </c>
      <c r="F58" s="22">
        <v>4406</v>
      </c>
      <c r="G58" s="22">
        <v>4406</v>
      </c>
      <c r="H58" s="22">
        <v>5790</v>
      </c>
      <c r="I58" s="22">
        <v>3855</v>
      </c>
      <c r="J58" s="22">
        <v>3238</v>
      </c>
      <c r="K58" s="22">
        <v>3855</v>
      </c>
      <c r="L58" s="22">
        <v>3855</v>
      </c>
      <c r="M58" s="22">
        <v>4543</v>
      </c>
      <c r="N58" s="22">
        <v>4543</v>
      </c>
      <c r="O58" s="22">
        <v>3138</v>
      </c>
      <c r="P58" s="22">
        <v>3138</v>
      </c>
      <c r="Q58" s="22">
        <v>3755</v>
      </c>
      <c r="R58" s="22">
        <v>3138</v>
      </c>
      <c r="S58" s="22">
        <v>5522</v>
      </c>
      <c r="T58" s="22">
        <v>5522</v>
      </c>
      <c r="U58" s="22">
        <v>5008</v>
      </c>
      <c r="V58" s="22">
        <v>3703</v>
      </c>
      <c r="W58" s="22">
        <v>3703</v>
      </c>
    </row>
    <row r="59" spans="1:23" x14ac:dyDescent="0.2">
      <c r="A59" s="21" t="s">
        <v>111</v>
      </c>
      <c r="B59" s="21" t="s">
        <v>112</v>
      </c>
      <c r="C59" s="22">
        <v>3032</v>
      </c>
      <c r="D59" s="22">
        <v>2260</v>
      </c>
      <c r="E59" s="22">
        <v>2105</v>
      </c>
      <c r="F59" s="22">
        <v>2105</v>
      </c>
      <c r="G59" s="22">
        <v>1326</v>
      </c>
      <c r="H59" s="22">
        <v>1326</v>
      </c>
      <c r="I59" s="22">
        <v>1326</v>
      </c>
      <c r="J59" s="22">
        <v>1326</v>
      </c>
      <c r="K59" s="22">
        <v>1326</v>
      </c>
      <c r="L59" s="22">
        <v>1225</v>
      </c>
      <c r="M59" s="22">
        <v>1225</v>
      </c>
      <c r="N59" s="22">
        <v>1225</v>
      </c>
      <c r="O59" s="22">
        <v>1225</v>
      </c>
      <c r="P59" s="22">
        <v>2766</v>
      </c>
      <c r="Q59" s="22">
        <v>2321</v>
      </c>
      <c r="R59" s="22">
        <v>1225</v>
      </c>
      <c r="S59" s="22">
        <v>2142</v>
      </c>
      <c r="T59" s="22">
        <v>2295</v>
      </c>
      <c r="U59" s="22">
        <v>1225</v>
      </c>
      <c r="V59" s="22">
        <v>1225</v>
      </c>
      <c r="W59" s="22">
        <v>1225</v>
      </c>
    </row>
    <row r="60" spans="1:23" x14ac:dyDescent="0.2">
      <c r="A60" s="21" t="s">
        <v>113</v>
      </c>
      <c r="B60" s="21" t="s">
        <v>114</v>
      </c>
      <c r="C60" s="22">
        <v>896</v>
      </c>
      <c r="D60" s="22">
        <v>1591</v>
      </c>
      <c r="E60" s="22">
        <v>885</v>
      </c>
      <c r="F60" s="22">
        <v>1739</v>
      </c>
      <c r="G60" s="22">
        <v>885</v>
      </c>
      <c r="H60" s="22">
        <v>1739</v>
      </c>
      <c r="I60" s="22">
        <v>1739</v>
      </c>
      <c r="J60" s="22">
        <v>1739</v>
      </c>
      <c r="K60" s="22">
        <v>1739</v>
      </c>
      <c r="L60" s="22">
        <v>885</v>
      </c>
      <c r="M60" s="22">
        <v>885</v>
      </c>
      <c r="N60" s="22">
        <v>885</v>
      </c>
      <c r="O60" s="22">
        <v>885</v>
      </c>
      <c r="P60" s="22">
        <v>887</v>
      </c>
      <c r="Q60" s="22">
        <v>887</v>
      </c>
      <c r="R60" s="22">
        <v>887</v>
      </c>
      <c r="S60" s="22">
        <v>3143</v>
      </c>
      <c r="T60" s="22">
        <v>887</v>
      </c>
      <c r="U60" s="22">
        <v>887</v>
      </c>
      <c r="V60" s="22">
        <v>887</v>
      </c>
      <c r="W60" s="22">
        <v>887</v>
      </c>
    </row>
    <row r="61" spans="1:23" x14ac:dyDescent="0.2">
      <c r="A61" s="21" t="s">
        <v>115</v>
      </c>
      <c r="B61" s="21" t="s">
        <v>116</v>
      </c>
      <c r="C61" s="22">
        <v>2830</v>
      </c>
      <c r="D61" s="22">
        <v>2489</v>
      </c>
      <c r="E61" s="22">
        <v>2489</v>
      </c>
      <c r="F61" s="22">
        <v>2489</v>
      </c>
      <c r="G61" s="22">
        <v>2489</v>
      </c>
      <c r="H61" s="22">
        <v>2589</v>
      </c>
      <c r="I61" s="22">
        <v>2589</v>
      </c>
      <c r="J61" s="22">
        <v>2144</v>
      </c>
      <c r="K61" s="22">
        <v>2786</v>
      </c>
      <c r="L61" s="22">
        <v>2786</v>
      </c>
      <c r="M61" s="22">
        <v>2341</v>
      </c>
      <c r="N61" s="22">
        <v>2341</v>
      </c>
      <c r="O61" s="22">
        <v>2341</v>
      </c>
      <c r="P61" s="22">
        <v>2266</v>
      </c>
      <c r="Q61" s="22">
        <v>1954</v>
      </c>
      <c r="R61" s="22">
        <v>1954</v>
      </c>
      <c r="S61" s="22">
        <v>2773</v>
      </c>
      <c r="T61" s="22">
        <v>2699</v>
      </c>
      <c r="U61" s="22">
        <v>2699</v>
      </c>
      <c r="V61" s="22">
        <v>2453</v>
      </c>
      <c r="W61" s="22">
        <v>2008</v>
      </c>
    </row>
    <row r="62" spans="1:23" x14ac:dyDescent="0.2">
      <c r="A62" s="21" t="s">
        <v>117</v>
      </c>
      <c r="B62" s="21" t="s">
        <v>118</v>
      </c>
      <c r="C62" s="22">
        <v>4019</v>
      </c>
      <c r="D62" s="22">
        <v>3440</v>
      </c>
      <c r="E62" s="22">
        <v>2939</v>
      </c>
      <c r="F62" s="22">
        <v>2939</v>
      </c>
      <c r="G62" s="22">
        <v>3151</v>
      </c>
      <c r="H62" s="22">
        <v>2939</v>
      </c>
      <c r="I62" s="22">
        <v>3151</v>
      </c>
      <c r="J62" s="22">
        <v>2939</v>
      </c>
      <c r="K62" s="22">
        <v>2939</v>
      </c>
      <c r="L62" s="22">
        <v>3062</v>
      </c>
      <c r="M62" s="22">
        <v>3062</v>
      </c>
      <c r="N62" s="22">
        <v>3050</v>
      </c>
      <c r="O62" s="22">
        <v>3050</v>
      </c>
      <c r="P62" s="22">
        <v>2656</v>
      </c>
      <c r="Q62" s="22">
        <v>2656</v>
      </c>
      <c r="R62" s="22">
        <v>3207</v>
      </c>
      <c r="S62" s="22">
        <v>4374</v>
      </c>
      <c r="T62" s="22">
        <v>3044</v>
      </c>
      <c r="U62" s="22">
        <v>2803</v>
      </c>
      <c r="V62" s="22">
        <v>2952</v>
      </c>
      <c r="W62" s="22">
        <v>2825</v>
      </c>
    </row>
    <row r="63" spans="1:23" x14ac:dyDescent="0.2">
      <c r="A63" s="21" t="s">
        <v>119</v>
      </c>
      <c r="B63" s="21" t="s">
        <v>120</v>
      </c>
      <c r="C63" s="22">
        <v>541</v>
      </c>
      <c r="D63" s="22">
        <v>313</v>
      </c>
      <c r="E63" s="22">
        <v>313</v>
      </c>
      <c r="F63" s="22">
        <v>313</v>
      </c>
      <c r="G63" s="22">
        <v>313</v>
      </c>
      <c r="H63" s="22">
        <v>313</v>
      </c>
      <c r="I63" s="22">
        <v>313</v>
      </c>
      <c r="J63" s="22">
        <v>313</v>
      </c>
      <c r="K63" s="22">
        <v>313</v>
      </c>
      <c r="L63" s="22">
        <v>313</v>
      </c>
      <c r="M63" s="22">
        <v>313</v>
      </c>
      <c r="N63" s="22">
        <v>517</v>
      </c>
      <c r="O63" s="22">
        <v>517</v>
      </c>
      <c r="P63" s="22">
        <v>521</v>
      </c>
      <c r="Q63" s="22">
        <v>523</v>
      </c>
      <c r="R63" s="22">
        <v>523</v>
      </c>
      <c r="S63" s="22">
        <v>2301</v>
      </c>
      <c r="T63" s="22">
        <v>1286</v>
      </c>
      <c r="U63" s="22">
        <v>523</v>
      </c>
      <c r="V63" s="22">
        <v>523</v>
      </c>
      <c r="W63" s="22">
        <v>503</v>
      </c>
    </row>
    <row r="64" spans="1:23" x14ac:dyDescent="0.2">
      <c r="A64" s="21" t="s">
        <v>121</v>
      </c>
      <c r="B64" s="21" t="s">
        <v>122</v>
      </c>
      <c r="C64" s="22">
        <v>6637</v>
      </c>
      <c r="D64" s="22">
        <v>8141</v>
      </c>
      <c r="E64" s="22">
        <v>6481</v>
      </c>
      <c r="F64" s="22">
        <v>6142</v>
      </c>
      <c r="G64" s="22">
        <v>6153</v>
      </c>
      <c r="H64" s="22">
        <v>6352</v>
      </c>
      <c r="I64" s="22">
        <v>6352</v>
      </c>
      <c r="J64" s="22">
        <v>6352</v>
      </c>
      <c r="K64" s="22">
        <v>5543</v>
      </c>
      <c r="L64" s="22">
        <v>5543</v>
      </c>
      <c r="M64" s="22">
        <v>5543</v>
      </c>
      <c r="N64" s="22">
        <v>5187</v>
      </c>
      <c r="O64" s="22">
        <v>4997</v>
      </c>
      <c r="P64" s="22">
        <v>4997</v>
      </c>
      <c r="Q64" s="22">
        <v>4997</v>
      </c>
      <c r="R64" s="22">
        <v>4997</v>
      </c>
      <c r="S64" s="22">
        <v>7958</v>
      </c>
      <c r="T64" s="22">
        <v>6958</v>
      </c>
      <c r="U64" s="22">
        <v>4962</v>
      </c>
      <c r="V64" s="22">
        <v>4962</v>
      </c>
      <c r="W64" s="22">
        <v>4962</v>
      </c>
    </row>
    <row r="65" spans="1:23" x14ac:dyDescent="0.2">
      <c r="A65" s="21" t="s">
        <v>123</v>
      </c>
      <c r="B65" s="21" t="s">
        <v>124</v>
      </c>
      <c r="C65" s="22">
        <v>3763</v>
      </c>
      <c r="D65" s="22">
        <v>3720</v>
      </c>
      <c r="E65" s="22">
        <v>2846</v>
      </c>
      <c r="F65" s="22">
        <v>2658</v>
      </c>
      <c r="G65" s="22">
        <v>2658</v>
      </c>
      <c r="H65" s="22">
        <v>2489</v>
      </c>
      <c r="I65" s="22">
        <v>2489</v>
      </c>
      <c r="J65" s="22">
        <v>2489</v>
      </c>
      <c r="K65" s="22">
        <v>2489</v>
      </c>
      <c r="L65" s="22">
        <v>2892</v>
      </c>
      <c r="M65" s="22">
        <v>2622</v>
      </c>
      <c r="N65" s="22">
        <v>2489</v>
      </c>
      <c r="O65" s="22">
        <v>2329</v>
      </c>
      <c r="P65" s="22">
        <v>2260</v>
      </c>
      <c r="Q65" s="22">
        <v>2260</v>
      </c>
      <c r="R65" s="22">
        <v>2260</v>
      </c>
      <c r="S65" s="22">
        <v>7953</v>
      </c>
      <c r="T65" s="22">
        <v>4085</v>
      </c>
      <c r="U65" s="22">
        <v>3320</v>
      </c>
      <c r="V65" s="22">
        <v>2215</v>
      </c>
      <c r="W65" s="22">
        <v>2215</v>
      </c>
    </row>
    <row r="66" spans="1:23" x14ac:dyDescent="0.2">
      <c r="A66" s="21" t="s">
        <v>125</v>
      </c>
      <c r="B66" s="21" t="s">
        <v>126</v>
      </c>
      <c r="C66" s="22">
        <v>1840</v>
      </c>
      <c r="D66" s="22">
        <v>2687</v>
      </c>
      <c r="E66" s="22">
        <v>1832</v>
      </c>
      <c r="F66" s="22">
        <v>1832</v>
      </c>
      <c r="G66" s="22">
        <v>1832</v>
      </c>
      <c r="H66" s="22">
        <v>1832</v>
      </c>
      <c r="I66" s="22">
        <v>1832</v>
      </c>
      <c r="J66" s="22">
        <v>1832</v>
      </c>
      <c r="K66" s="22">
        <v>1832</v>
      </c>
      <c r="L66" s="22">
        <v>1832</v>
      </c>
      <c r="M66" s="22">
        <v>1832</v>
      </c>
      <c r="N66" s="22">
        <v>1751</v>
      </c>
      <c r="O66" s="22">
        <v>1766</v>
      </c>
      <c r="P66" s="22">
        <v>1751</v>
      </c>
      <c r="Q66" s="22">
        <v>1815</v>
      </c>
      <c r="R66" s="22">
        <v>1815</v>
      </c>
      <c r="S66" s="22">
        <v>1815</v>
      </c>
      <c r="T66" s="22">
        <v>1815</v>
      </c>
      <c r="U66" s="22">
        <v>1815</v>
      </c>
      <c r="V66" s="22">
        <v>1815</v>
      </c>
      <c r="W66" s="22">
        <v>1815</v>
      </c>
    </row>
    <row r="67" spans="1:23" x14ac:dyDescent="0.2">
      <c r="A67" s="21" t="s">
        <v>127</v>
      </c>
      <c r="B67" s="21" t="s">
        <v>128</v>
      </c>
      <c r="C67" s="22">
        <v>11906</v>
      </c>
      <c r="D67" s="22">
        <v>11207</v>
      </c>
      <c r="E67" s="22">
        <v>10572</v>
      </c>
      <c r="F67" s="22">
        <v>10272</v>
      </c>
      <c r="G67" s="22">
        <v>9639</v>
      </c>
      <c r="H67" s="22">
        <v>9331</v>
      </c>
      <c r="I67" s="22">
        <v>8506</v>
      </c>
      <c r="J67" s="22">
        <v>8506</v>
      </c>
      <c r="K67" s="22">
        <v>8506</v>
      </c>
      <c r="L67" s="22">
        <v>9513</v>
      </c>
      <c r="M67" s="22">
        <v>9389</v>
      </c>
      <c r="N67" s="22">
        <v>8129</v>
      </c>
      <c r="O67" s="22">
        <v>8129</v>
      </c>
      <c r="P67" s="22">
        <v>8129</v>
      </c>
      <c r="Q67" s="22">
        <v>8129</v>
      </c>
      <c r="R67" s="22">
        <v>8163</v>
      </c>
      <c r="S67" s="22">
        <v>12264</v>
      </c>
      <c r="T67" s="22">
        <v>13225</v>
      </c>
      <c r="U67" s="22">
        <v>8349</v>
      </c>
      <c r="V67" s="22">
        <v>8558</v>
      </c>
      <c r="W67" s="22">
        <v>7805</v>
      </c>
    </row>
    <row r="68" spans="1:23" x14ac:dyDescent="0.2">
      <c r="A68" s="21" t="s">
        <v>129</v>
      </c>
      <c r="B68" s="21" t="s">
        <v>130</v>
      </c>
      <c r="C68" s="22">
        <v>4641</v>
      </c>
      <c r="D68" s="22">
        <v>4386</v>
      </c>
      <c r="E68" s="22">
        <v>4062</v>
      </c>
      <c r="F68" s="22">
        <v>4062</v>
      </c>
      <c r="G68" s="22">
        <v>4062</v>
      </c>
      <c r="H68" s="22">
        <v>4062</v>
      </c>
      <c r="I68" s="22">
        <v>4062</v>
      </c>
      <c r="J68" s="22">
        <v>4062</v>
      </c>
      <c r="K68" s="22">
        <v>2739</v>
      </c>
      <c r="L68" s="22">
        <v>3287</v>
      </c>
      <c r="M68" s="22">
        <v>2739</v>
      </c>
      <c r="N68" s="22">
        <v>4015</v>
      </c>
      <c r="O68" s="22">
        <v>2739</v>
      </c>
      <c r="P68" s="22">
        <v>2456</v>
      </c>
      <c r="Q68" s="22">
        <v>2456</v>
      </c>
      <c r="R68" s="22">
        <v>2456</v>
      </c>
      <c r="S68" s="22">
        <v>4167</v>
      </c>
      <c r="T68" s="22">
        <v>4167</v>
      </c>
      <c r="U68" s="22">
        <v>2976</v>
      </c>
      <c r="V68" s="22">
        <v>2976</v>
      </c>
      <c r="W68" s="22">
        <v>2976</v>
      </c>
    </row>
    <row r="69" spans="1:23" x14ac:dyDescent="0.2">
      <c r="A69" s="21" t="s">
        <v>131</v>
      </c>
      <c r="B69" s="21" t="s">
        <v>132</v>
      </c>
      <c r="C69" s="22">
        <v>2895</v>
      </c>
      <c r="D69" s="22">
        <v>3610</v>
      </c>
      <c r="E69" s="22">
        <v>2761</v>
      </c>
      <c r="F69" s="22">
        <v>3610</v>
      </c>
      <c r="G69" s="22">
        <v>3610</v>
      </c>
      <c r="H69" s="22">
        <v>3610</v>
      </c>
      <c r="I69" s="22">
        <v>3610</v>
      </c>
      <c r="J69" s="22">
        <v>2761</v>
      </c>
      <c r="K69" s="22">
        <v>2761</v>
      </c>
      <c r="L69" s="22">
        <v>3610</v>
      </c>
      <c r="M69" s="22">
        <v>2761</v>
      </c>
      <c r="N69" s="22">
        <v>2761</v>
      </c>
      <c r="O69" s="22">
        <v>2761</v>
      </c>
      <c r="P69" s="22">
        <v>2761</v>
      </c>
      <c r="Q69" s="22">
        <v>2761</v>
      </c>
      <c r="R69" s="22">
        <v>2761</v>
      </c>
      <c r="S69" s="22">
        <v>3775</v>
      </c>
      <c r="T69" s="22">
        <v>3495</v>
      </c>
      <c r="U69" s="22">
        <v>3775</v>
      </c>
      <c r="V69" s="22">
        <v>3808</v>
      </c>
      <c r="W69" s="22">
        <v>3285</v>
      </c>
    </row>
    <row r="70" spans="1:23" x14ac:dyDescent="0.2">
      <c r="A70" s="21" t="s">
        <v>133</v>
      </c>
      <c r="B70" s="21" t="s">
        <v>134</v>
      </c>
      <c r="C70" s="22">
        <v>7049</v>
      </c>
      <c r="D70" s="22">
        <v>5770</v>
      </c>
      <c r="E70" s="22">
        <v>5091</v>
      </c>
      <c r="F70" s="22">
        <v>4771</v>
      </c>
      <c r="G70" s="22">
        <v>4975</v>
      </c>
      <c r="H70" s="22">
        <v>4440</v>
      </c>
      <c r="I70" s="22">
        <v>3826</v>
      </c>
      <c r="J70" s="22">
        <v>3826</v>
      </c>
      <c r="K70" s="22">
        <v>3826</v>
      </c>
      <c r="L70" s="22">
        <v>3826</v>
      </c>
      <c r="M70" s="22">
        <v>3411</v>
      </c>
      <c r="N70" s="22">
        <v>4239</v>
      </c>
      <c r="O70" s="22">
        <v>4013</v>
      </c>
      <c r="P70" s="22">
        <v>4013</v>
      </c>
      <c r="Q70" s="22">
        <v>4013</v>
      </c>
      <c r="R70" s="22">
        <v>3411</v>
      </c>
      <c r="S70" s="22">
        <v>7761</v>
      </c>
      <c r="T70" s="22">
        <v>3922</v>
      </c>
      <c r="U70" s="22">
        <v>3273</v>
      </c>
      <c r="V70" s="22">
        <v>3273</v>
      </c>
      <c r="W70" s="22">
        <v>3273</v>
      </c>
    </row>
    <row r="71" spans="1:23" x14ac:dyDescent="0.2">
      <c r="A71" s="21" t="s">
        <v>135</v>
      </c>
      <c r="B71" s="21" t="s">
        <v>136</v>
      </c>
      <c r="C71" s="22">
        <v>3212</v>
      </c>
      <c r="D71" s="22">
        <v>2785</v>
      </c>
      <c r="E71" s="22">
        <v>2585</v>
      </c>
      <c r="F71" s="22">
        <v>2407</v>
      </c>
      <c r="G71" s="22">
        <v>2407</v>
      </c>
      <c r="H71" s="22">
        <v>2407</v>
      </c>
      <c r="I71" s="22">
        <v>2407</v>
      </c>
      <c r="J71" s="22">
        <v>2585</v>
      </c>
      <c r="K71" s="22">
        <v>2407</v>
      </c>
      <c r="L71" s="22">
        <v>2623</v>
      </c>
      <c r="M71" s="22">
        <v>2801</v>
      </c>
      <c r="N71" s="22">
        <v>2160</v>
      </c>
      <c r="O71" s="22">
        <v>2215</v>
      </c>
      <c r="P71" s="22">
        <v>2160</v>
      </c>
      <c r="Q71" s="22">
        <v>2508</v>
      </c>
      <c r="R71" s="22">
        <v>1965</v>
      </c>
      <c r="S71" s="22">
        <v>2915</v>
      </c>
      <c r="T71" s="22">
        <v>2915</v>
      </c>
      <c r="U71" s="22">
        <v>2373</v>
      </c>
      <c r="V71" s="22">
        <v>2373</v>
      </c>
      <c r="W71" s="22">
        <v>1841</v>
      </c>
    </row>
    <row r="72" spans="1:23" x14ac:dyDescent="0.2">
      <c r="A72" s="21" t="s">
        <v>137</v>
      </c>
      <c r="B72" s="21" t="s">
        <v>138</v>
      </c>
      <c r="C72" s="22">
        <v>4011</v>
      </c>
      <c r="D72" s="22">
        <v>4922</v>
      </c>
      <c r="E72" s="22">
        <v>3801</v>
      </c>
      <c r="F72" s="22">
        <v>4949</v>
      </c>
      <c r="G72" s="22">
        <v>4900</v>
      </c>
      <c r="H72" s="22">
        <v>5584</v>
      </c>
      <c r="I72" s="22">
        <v>5154</v>
      </c>
      <c r="J72" s="22">
        <v>4900</v>
      </c>
      <c r="K72" s="22">
        <v>4479</v>
      </c>
      <c r="L72" s="22">
        <v>3472</v>
      </c>
      <c r="M72" s="22">
        <v>3633</v>
      </c>
      <c r="N72" s="22">
        <v>6658</v>
      </c>
      <c r="O72" s="22">
        <v>5130</v>
      </c>
      <c r="P72" s="22">
        <v>5130</v>
      </c>
      <c r="Q72" s="22">
        <v>5126</v>
      </c>
      <c r="R72" s="22">
        <v>5306</v>
      </c>
      <c r="S72" s="22">
        <v>7219</v>
      </c>
      <c r="T72" s="22">
        <v>4890</v>
      </c>
      <c r="U72" s="22">
        <v>5703</v>
      </c>
      <c r="V72" s="22">
        <v>5236</v>
      </c>
      <c r="W72" s="22">
        <v>5947</v>
      </c>
    </row>
    <row r="73" spans="1:23" x14ac:dyDescent="0.2">
      <c r="A73" s="21" t="s">
        <v>139</v>
      </c>
      <c r="B73" s="21" t="s">
        <v>140</v>
      </c>
      <c r="C73" s="22">
        <v>4721</v>
      </c>
      <c r="D73" s="22">
        <v>4200</v>
      </c>
      <c r="E73" s="22">
        <v>4200</v>
      </c>
      <c r="F73" s="22">
        <v>4536</v>
      </c>
      <c r="G73" s="22">
        <v>4536</v>
      </c>
      <c r="H73" s="22">
        <v>4536</v>
      </c>
      <c r="I73" s="22">
        <v>4536</v>
      </c>
      <c r="J73" s="22">
        <v>4536</v>
      </c>
      <c r="K73" s="22">
        <v>5073</v>
      </c>
      <c r="L73" s="22">
        <v>5148</v>
      </c>
      <c r="M73" s="22">
        <v>5148</v>
      </c>
      <c r="N73" s="22">
        <v>5354</v>
      </c>
      <c r="O73" s="22">
        <v>5354</v>
      </c>
      <c r="P73" s="22">
        <v>5558</v>
      </c>
      <c r="Q73" s="22">
        <v>5558</v>
      </c>
      <c r="R73" s="22">
        <v>5558</v>
      </c>
      <c r="S73" s="22">
        <v>5175</v>
      </c>
      <c r="T73" s="22">
        <v>4781</v>
      </c>
      <c r="U73" s="22">
        <v>4809</v>
      </c>
      <c r="V73" s="22">
        <v>4809</v>
      </c>
      <c r="W73" s="22">
        <v>4533</v>
      </c>
    </row>
    <row r="74" spans="1:23" x14ac:dyDescent="0.2">
      <c r="A74" s="21" t="s">
        <v>141</v>
      </c>
      <c r="B74" s="21" t="s">
        <v>142</v>
      </c>
      <c r="C74" s="22">
        <v>4460</v>
      </c>
      <c r="D74" s="22">
        <v>4472</v>
      </c>
      <c r="E74" s="22">
        <v>5114</v>
      </c>
      <c r="F74" s="22">
        <v>5114</v>
      </c>
      <c r="G74" s="22">
        <v>5740</v>
      </c>
      <c r="H74" s="22">
        <v>5024</v>
      </c>
      <c r="I74" s="22">
        <v>5024</v>
      </c>
      <c r="J74" s="22">
        <v>4292</v>
      </c>
      <c r="K74" s="22">
        <v>4673</v>
      </c>
      <c r="L74" s="22">
        <v>4279</v>
      </c>
      <c r="M74" s="22">
        <v>3557</v>
      </c>
      <c r="N74" s="22">
        <v>3557</v>
      </c>
      <c r="O74" s="22">
        <v>3557</v>
      </c>
      <c r="P74" s="22">
        <v>3557</v>
      </c>
      <c r="Q74" s="22">
        <v>3557</v>
      </c>
      <c r="R74" s="22">
        <v>3496</v>
      </c>
      <c r="S74" s="22">
        <v>3878</v>
      </c>
      <c r="T74" s="22">
        <v>4049</v>
      </c>
      <c r="U74" s="22">
        <v>3844</v>
      </c>
      <c r="V74" s="22">
        <v>3343</v>
      </c>
      <c r="W74" s="22">
        <v>3343</v>
      </c>
    </row>
    <row r="75" spans="1:23" x14ac:dyDescent="0.2">
      <c r="A75" s="21" t="s">
        <v>143</v>
      </c>
      <c r="B75" s="21" t="s">
        <v>144</v>
      </c>
      <c r="C75" s="22">
        <v>2350</v>
      </c>
      <c r="D75" s="22">
        <v>2713</v>
      </c>
      <c r="E75" s="22">
        <v>2119</v>
      </c>
      <c r="F75" s="22">
        <v>2713</v>
      </c>
      <c r="G75" s="22">
        <v>2119</v>
      </c>
      <c r="H75" s="22">
        <v>2531</v>
      </c>
      <c r="I75" s="22">
        <v>2092</v>
      </c>
      <c r="J75" s="22">
        <v>2092</v>
      </c>
      <c r="K75" s="22">
        <v>2012</v>
      </c>
      <c r="L75" s="22">
        <v>2751</v>
      </c>
      <c r="M75" s="22">
        <v>2596</v>
      </c>
      <c r="N75" s="22">
        <v>2611</v>
      </c>
      <c r="O75" s="22">
        <v>2596</v>
      </c>
      <c r="P75" s="22">
        <v>3022</v>
      </c>
      <c r="Q75" s="22">
        <v>3022</v>
      </c>
      <c r="R75" s="22">
        <v>3022</v>
      </c>
      <c r="S75" s="22">
        <v>3513</v>
      </c>
      <c r="T75" s="22">
        <v>4906</v>
      </c>
      <c r="U75" s="22">
        <v>3783</v>
      </c>
      <c r="V75" s="22">
        <v>3195</v>
      </c>
      <c r="W75" s="22">
        <v>3187</v>
      </c>
    </row>
    <row r="76" spans="1:23" x14ac:dyDescent="0.2">
      <c r="A76" s="21" t="s">
        <v>145</v>
      </c>
      <c r="B76" s="21" t="s">
        <v>146</v>
      </c>
      <c r="C76" s="22">
        <v>2926</v>
      </c>
      <c r="D76" s="22">
        <v>2988</v>
      </c>
      <c r="E76" s="22">
        <v>5446</v>
      </c>
      <c r="F76" s="22">
        <v>3597</v>
      </c>
      <c r="G76" s="22">
        <v>2940</v>
      </c>
      <c r="H76" s="22">
        <v>2364</v>
      </c>
      <c r="I76" s="22">
        <v>2364</v>
      </c>
      <c r="J76" s="22">
        <v>2364</v>
      </c>
      <c r="K76" s="22">
        <v>2364</v>
      </c>
      <c r="L76" s="22">
        <v>3436</v>
      </c>
      <c r="M76" s="22">
        <v>3670</v>
      </c>
      <c r="N76" s="22">
        <v>2755</v>
      </c>
      <c r="O76" s="22">
        <v>2755</v>
      </c>
      <c r="P76" s="22">
        <v>2755</v>
      </c>
      <c r="Q76" s="22">
        <v>4276</v>
      </c>
      <c r="R76" s="22">
        <v>2889</v>
      </c>
      <c r="S76" s="22">
        <v>5550</v>
      </c>
      <c r="T76" s="22">
        <v>5776</v>
      </c>
      <c r="U76" s="22">
        <v>3970</v>
      </c>
      <c r="V76" s="22">
        <v>3404</v>
      </c>
      <c r="W76" s="22">
        <v>3404</v>
      </c>
    </row>
    <row r="77" spans="1:23" x14ac:dyDescent="0.2">
      <c r="A77" s="21" t="s">
        <v>147</v>
      </c>
      <c r="B77" s="21" t="s">
        <v>148</v>
      </c>
      <c r="C77" s="22">
        <v>7698</v>
      </c>
      <c r="D77" s="22">
        <v>7261</v>
      </c>
      <c r="E77" s="22">
        <v>7449</v>
      </c>
      <c r="F77" s="22">
        <v>6731</v>
      </c>
      <c r="G77" s="22">
        <v>7202</v>
      </c>
      <c r="H77" s="22">
        <v>7336</v>
      </c>
      <c r="I77" s="22">
        <v>7271</v>
      </c>
      <c r="J77" s="22">
        <v>7271</v>
      </c>
      <c r="K77" s="22">
        <v>7785</v>
      </c>
      <c r="L77" s="22">
        <v>7016</v>
      </c>
      <c r="M77" s="22">
        <v>7582</v>
      </c>
      <c r="N77" s="22">
        <v>7574</v>
      </c>
      <c r="O77" s="22">
        <v>7286</v>
      </c>
      <c r="P77" s="22">
        <v>7745</v>
      </c>
      <c r="Q77" s="22">
        <v>8430</v>
      </c>
      <c r="R77" s="22">
        <v>7857</v>
      </c>
      <c r="S77" s="22">
        <v>8909</v>
      </c>
      <c r="T77" s="22">
        <v>8639</v>
      </c>
      <c r="U77" s="22">
        <v>8510</v>
      </c>
      <c r="V77" s="22">
        <v>9966</v>
      </c>
      <c r="W77" s="22">
        <v>7536</v>
      </c>
    </row>
    <row r="78" spans="1:23" x14ac:dyDescent="0.2">
      <c r="A78" s="21" t="s">
        <v>149</v>
      </c>
      <c r="B78" s="21" t="s">
        <v>150</v>
      </c>
      <c r="C78" s="22">
        <v>2460</v>
      </c>
      <c r="D78" s="22">
        <v>2252</v>
      </c>
      <c r="E78" s="22">
        <v>2252</v>
      </c>
      <c r="F78" s="22">
        <v>2252</v>
      </c>
      <c r="G78" s="22">
        <v>2252</v>
      </c>
      <c r="H78" s="22">
        <v>2252</v>
      </c>
      <c r="I78" s="22">
        <v>2252</v>
      </c>
      <c r="J78" s="22">
        <v>2252</v>
      </c>
      <c r="K78" s="22">
        <v>2252</v>
      </c>
      <c r="L78" s="22">
        <v>2252</v>
      </c>
      <c r="M78" s="22">
        <v>1982</v>
      </c>
      <c r="N78" s="22">
        <v>1714</v>
      </c>
      <c r="O78" s="22">
        <v>1790</v>
      </c>
      <c r="P78" s="22">
        <v>1714</v>
      </c>
      <c r="Q78" s="22">
        <v>1714</v>
      </c>
      <c r="R78" s="22">
        <v>1714</v>
      </c>
      <c r="S78" s="22">
        <v>1714</v>
      </c>
      <c r="T78" s="22">
        <v>1714</v>
      </c>
      <c r="U78" s="22">
        <v>1714</v>
      </c>
      <c r="V78" s="22">
        <v>1714</v>
      </c>
      <c r="W78" s="22">
        <v>1714</v>
      </c>
    </row>
    <row r="79" spans="1:23" x14ac:dyDescent="0.2">
      <c r="A79" s="21" t="s">
        <v>151</v>
      </c>
      <c r="B79" s="21" t="s">
        <v>152</v>
      </c>
      <c r="C79" s="22">
        <v>5467</v>
      </c>
      <c r="D79" s="22">
        <v>5303</v>
      </c>
      <c r="E79" s="22">
        <v>5718</v>
      </c>
      <c r="F79" s="22">
        <v>6482</v>
      </c>
      <c r="G79" s="22">
        <v>5258</v>
      </c>
      <c r="H79" s="22">
        <v>7206</v>
      </c>
      <c r="I79" s="22">
        <v>4494</v>
      </c>
      <c r="J79" s="22">
        <v>6482</v>
      </c>
      <c r="K79" s="22">
        <v>7206</v>
      </c>
      <c r="L79" s="22">
        <v>6665</v>
      </c>
      <c r="M79" s="22">
        <v>4650</v>
      </c>
      <c r="N79" s="22">
        <v>5528</v>
      </c>
      <c r="O79" s="22">
        <v>4603</v>
      </c>
      <c r="P79" s="22">
        <v>4639</v>
      </c>
      <c r="Q79" s="22">
        <v>5579</v>
      </c>
      <c r="R79" s="22">
        <v>6672</v>
      </c>
      <c r="S79" s="22">
        <v>7358</v>
      </c>
      <c r="T79" s="22">
        <v>5883</v>
      </c>
      <c r="U79" s="22">
        <v>5883</v>
      </c>
      <c r="V79" s="22">
        <v>6724</v>
      </c>
      <c r="W79" s="22">
        <v>5570</v>
      </c>
    </row>
    <row r="80" spans="1:23" x14ac:dyDescent="0.2">
      <c r="A80" s="21" t="s">
        <v>153</v>
      </c>
      <c r="B80" s="21" t="s">
        <v>154</v>
      </c>
      <c r="C80" s="22">
        <v>3091</v>
      </c>
      <c r="D80" s="22">
        <v>2898</v>
      </c>
      <c r="E80" s="22">
        <v>2898</v>
      </c>
      <c r="F80" s="22">
        <v>2992</v>
      </c>
      <c r="G80" s="22">
        <v>2926</v>
      </c>
      <c r="H80" s="22">
        <v>2926</v>
      </c>
      <c r="I80" s="22">
        <v>3089</v>
      </c>
      <c r="J80" s="22">
        <v>3089</v>
      </c>
      <c r="K80" s="22">
        <v>3089</v>
      </c>
      <c r="L80" s="22">
        <v>3089</v>
      </c>
      <c r="M80" s="22">
        <v>3089</v>
      </c>
      <c r="N80" s="22">
        <v>2823</v>
      </c>
      <c r="O80" s="22">
        <v>4215</v>
      </c>
      <c r="P80" s="22">
        <v>4206</v>
      </c>
      <c r="Q80" s="22">
        <v>4043</v>
      </c>
      <c r="R80" s="22">
        <v>4142</v>
      </c>
      <c r="S80" s="22">
        <v>4534</v>
      </c>
      <c r="T80" s="22">
        <v>2224</v>
      </c>
      <c r="U80" s="22">
        <v>3543</v>
      </c>
      <c r="V80" s="22">
        <v>2757</v>
      </c>
      <c r="W80" s="22">
        <v>1438</v>
      </c>
    </row>
    <row r="81" spans="1:23" x14ac:dyDescent="0.2">
      <c r="A81" s="21" t="s">
        <v>155</v>
      </c>
      <c r="B81" s="21" t="s">
        <v>156</v>
      </c>
      <c r="C81" s="22">
        <v>12131</v>
      </c>
      <c r="D81" s="22">
        <v>12142</v>
      </c>
      <c r="E81" s="22">
        <v>13007</v>
      </c>
      <c r="F81" s="22">
        <v>12278</v>
      </c>
      <c r="G81" s="22">
        <v>12278</v>
      </c>
      <c r="H81" s="22">
        <v>12568</v>
      </c>
      <c r="I81" s="22">
        <v>12259</v>
      </c>
      <c r="J81" s="22">
        <v>12348</v>
      </c>
      <c r="K81" s="22">
        <v>11187</v>
      </c>
      <c r="L81" s="22">
        <v>10913</v>
      </c>
      <c r="M81" s="22">
        <v>10515</v>
      </c>
      <c r="N81" s="22">
        <v>10919</v>
      </c>
      <c r="O81" s="22">
        <v>10447</v>
      </c>
      <c r="P81" s="22">
        <v>10299</v>
      </c>
      <c r="Q81" s="22">
        <v>11436</v>
      </c>
      <c r="R81" s="22">
        <v>10779</v>
      </c>
      <c r="S81" s="22">
        <v>11678</v>
      </c>
      <c r="T81" s="22">
        <v>11264</v>
      </c>
      <c r="U81" s="22">
        <v>10680</v>
      </c>
      <c r="V81" s="22">
        <v>10408</v>
      </c>
      <c r="W81" s="22">
        <v>10557</v>
      </c>
    </row>
    <row r="82" spans="1:23" x14ac:dyDescent="0.2">
      <c r="A82" s="21" t="s">
        <v>157</v>
      </c>
      <c r="B82" s="21" t="s">
        <v>158</v>
      </c>
      <c r="C82" s="22">
        <v>8283</v>
      </c>
      <c r="D82" s="22">
        <v>10690</v>
      </c>
      <c r="E82" s="22">
        <v>8854</v>
      </c>
      <c r="F82" s="22">
        <v>8204</v>
      </c>
      <c r="G82" s="22">
        <v>8204</v>
      </c>
      <c r="H82" s="22">
        <v>8228</v>
      </c>
      <c r="I82" s="22">
        <v>7757</v>
      </c>
      <c r="J82" s="22">
        <v>8796</v>
      </c>
      <c r="K82" s="22">
        <v>7988</v>
      </c>
      <c r="L82" s="22">
        <v>7487</v>
      </c>
      <c r="M82" s="22">
        <v>7487</v>
      </c>
      <c r="N82" s="22">
        <v>7623</v>
      </c>
      <c r="O82" s="22">
        <v>7623</v>
      </c>
      <c r="P82" s="22">
        <v>7581</v>
      </c>
      <c r="Q82" s="22">
        <v>7581</v>
      </c>
      <c r="R82" s="22">
        <v>6630</v>
      </c>
      <c r="S82" s="22">
        <v>7742</v>
      </c>
      <c r="T82" s="22">
        <v>7953</v>
      </c>
      <c r="U82" s="22">
        <v>7119</v>
      </c>
      <c r="V82" s="22">
        <v>6603</v>
      </c>
      <c r="W82" s="22">
        <v>5417</v>
      </c>
    </row>
    <row r="83" spans="1:23" x14ac:dyDescent="0.2">
      <c r="A83" s="21" t="s">
        <v>159</v>
      </c>
      <c r="B83" s="21" t="s">
        <v>160</v>
      </c>
      <c r="C83" s="22">
        <v>1755</v>
      </c>
      <c r="D83" s="22">
        <v>1605</v>
      </c>
      <c r="E83" s="22">
        <v>3046</v>
      </c>
      <c r="F83" s="22">
        <v>2163</v>
      </c>
      <c r="G83" s="22">
        <v>1277</v>
      </c>
      <c r="H83" s="22">
        <v>1039</v>
      </c>
      <c r="I83" s="22">
        <v>1200</v>
      </c>
      <c r="J83" s="22">
        <v>1759</v>
      </c>
      <c r="K83" s="22">
        <v>3622</v>
      </c>
      <c r="L83" s="22">
        <v>4893</v>
      </c>
      <c r="M83" s="22">
        <v>3357</v>
      </c>
      <c r="N83" s="22">
        <v>2858</v>
      </c>
      <c r="O83" s="22">
        <v>4001</v>
      </c>
      <c r="P83" s="22">
        <v>2388</v>
      </c>
      <c r="Q83" s="22">
        <v>3732</v>
      </c>
      <c r="R83" s="22">
        <v>1791</v>
      </c>
      <c r="S83" s="22">
        <v>1733</v>
      </c>
      <c r="T83" s="22">
        <v>2718</v>
      </c>
      <c r="U83" s="22">
        <v>2679</v>
      </c>
      <c r="V83" s="22">
        <v>1120</v>
      </c>
      <c r="W83" s="22">
        <v>1545</v>
      </c>
    </row>
    <row r="84" spans="1:23" x14ac:dyDescent="0.2">
      <c r="A84" s="21" t="s">
        <v>161</v>
      </c>
      <c r="B84" s="21" t="s">
        <v>162</v>
      </c>
      <c r="C84" s="22">
        <v>6055</v>
      </c>
      <c r="D84" s="22">
        <v>5846</v>
      </c>
      <c r="E84" s="22">
        <v>5955</v>
      </c>
      <c r="F84" s="22">
        <v>5955</v>
      </c>
      <c r="G84" s="22">
        <v>5955</v>
      </c>
      <c r="H84" s="22">
        <v>6200</v>
      </c>
      <c r="I84" s="22">
        <v>7257</v>
      </c>
      <c r="J84" s="22">
        <v>6466</v>
      </c>
      <c r="K84" s="22">
        <v>8084</v>
      </c>
      <c r="L84" s="22">
        <v>6943</v>
      </c>
      <c r="M84" s="22">
        <v>6495</v>
      </c>
      <c r="N84" s="22">
        <v>6196</v>
      </c>
      <c r="O84" s="22">
        <v>5796</v>
      </c>
      <c r="P84" s="22">
        <v>6196</v>
      </c>
      <c r="Q84" s="22">
        <v>6196</v>
      </c>
      <c r="R84" s="22">
        <v>6196</v>
      </c>
      <c r="S84" s="22">
        <v>9328</v>
      </c>
      <c r="T84" s="22">
        <v>9371</v>
      </c>
      <c r="U84" s="22">
        <v>6196</v>
      </c>
      <c r="V84" s="22">
        <v>6196</v>
      </c>
      <c r="W84" s="22">
        <v>6196</v>
      </c>
    </row>
    <row r="85" spans="1:23" x14ac:dyDescent="0.2">
      <c r="A85" s="21" t="s">
        <v>163</v>
      </c>
      <c r="B85" s="21" t="s">
        <v>164</v>
      </c>
      <c r="C85" s="22">
        <v>10126</v>
      </c>
      <c r="D85" s="22">
        <v>6490</v>
      </c>
      <c r="E85" s="22">
        <v>7361</v>
      </c>
      <c r="F85" s="22">
        <v>6286</v>
      </c>
      <c r="G85" s="22">
        <v>7725</v>
      </c>
      <c r="H85" s="22">
        <v>9293</v>
      </c>
      <c r="I85" s="22">
        <v>7592</v>
      </c>
      <c r="J85" s="22">
        <v>6219</v>
      </c>
      <c r="K85" s="22">
        <v>6789</v>
      </c>
      <c r="L85" s="22">
        <v>6789</v>
      </c>
      <c r="M85" s="22">
        <v>6090</v>
      </c>
      <c r="N85" s="22">
        <v>6432</v>
      </c>
      <c r="O85" s="22">
        <v>5383</v>
      </c>
      <c r="P85" s="22">
        <v>5352</v>
      </c>
      <c r="Q85" s="22">
        <v>6512</v>
      </c>
      <c r="R85" s="22">
        <v>6754</v>
      </c>
      <c r="S85" s="22">
        <v>9553</v>
      </c>
      <c r="T85" s="22">
        <v>8546</v>
      </c>
      <c r="U85" s="22">
        <v>7667</v>
      </c>
      <c r="V85" s="22">
        <v>7049</v>
      </c>
      <c r="W85" s="22">
        <v>7051</v>
      </c>
    </row>
    <row r="86" spans="1:23" x14ac:dyDescent="0.2">
      <c r="A86" s="21" t="s">
        <v>165</v>
      </c>
      <c r="B86" s="21" t="s">
        <v>166</v>
      </c>
      <c r="C86" s="22">
        <v>5335</v>
      </c>
      <c r="D86" s="22">
        <v>5739</v>
      </c>
      <c r="E86" s="22">
        <v>5739</v>
      </c>
      <c r="F86" s="22">
        <v>5505</v>
      </c>
      <c r="G86" s="22">
        <v>5739</v>
      </c>
      <c r="H86" s="22">
        <v>6129</v>
      </c>
      <c r="I86" s="22">
        <v>6449</v>
      </c>
      <c r="J86" s="22">
        <v>6122</v>
      </c>
      <c r="K86" s="22">
        <v>6288</v>
      </c>
      <c r="L86" s="22">
        <v>6490</v>
      </c>
      <c r="M86" s="22">
        <v>6170</v>
      </c>
      <c r="N86" s="22">
        <v>6438</v>
      </c>
      <c r="O86" s="22">
        <v>5611</v>
      </c>
      <c r="P86" s="22">
        <v>5985</v>
      </c>
      <c r="Q86" s="22">
        <v>5735</v>
      </c>
      <c r="R86" s="22">
        <v>5478</v>
      </c>
      <c r="S86" s="22">
        <v>8693</v>
      </c>
      <c r="T86" s="22">
        <v>8433</v>
      </c>
      <c r="U86" s="22">
        <v>6282</v>
      </c>
      <c r="V86" s="22">
        <v>5710</v>
      </c>
      <c r="W86" s="22">
        <v>6048</v>
      </c>
    </row>
    <row r="87" spans="1:23" x14ac:dyDescent="0.2">
      <c r="A87" s="21" t="s">
        <v>167</v>
      </c>
      <c r="B87" s="21" t="s">
        <v>168</v>
      </c>
      <c r="C87" s="22">
        <v>2951</v>
      </c>
      <c r="D87" s="22">
        <v>2929</v>
      </c>
      <c r="E87" s="22">
        <v>2929</v>
      </c>
      <c r="F87" s="22">
        <v>2929</v>
      </c>
      <c r="G87" s="22">
        <v>3822</v>
      </c>
      <c r="H87" s="22">
        <v>4159</v>
      </c>
      <c r="I87" s="22">
        <v>3822</v>
      </c>
      <c r="J87" s="22">
        <v>3874</v>
      </c>
      <c r="K87" s="22">
        <v>3874</v>
      </c>
      <c r="L87" s="22">
        <v>4367</v>
      </c>
      <c r="M87" s="22">
        <v>3551</v>
      </c>
      <c r="N87" s="22">
        <v>3551</v>
      </c>
      <c r="O87" s="22">
        <v>3551</v>
      </c>
      <c r="P87" s="22">
        <v>3551</v>
      </c>
      <c r="Q87" s="22">
        <v>3524</v>
      </c>
      <c r="R87" s="22">
        <v>3524</v>
      </c>
      <c r="S87" s="22">
        <v>4337</v>
      </c>
      <c r="T87" s="22">
        <v>3916</v>
      </c>
      <c r="U87" s="22">
        <v>3893</v>
      </c>
      <c r="V87" s="22">
        <v>3344</v>
      </c>
      <c r="W87" s="22">
        <v>3344</v>
      </c>
    </row>
    <row r="88" spans="1:23" x14ac:dyDescent="0.2">
      <c r="A88" s="21" t="s">
        <v>169</v>
      </c>
      <c r="B88" s="21" t="s">
        <v>170</v>
      </c>
      <c r="C88" s="22">
        <v>3575</v>
      </c>
      <c r="D88" s="22">
        <v>3791</v>
      </c>
      <c r="E88" s="22">
        <v>3280</v>
      </c>
      <c r="F88" s="22">
        <v>3280</v>
      </c>
      <c r="G88" s="22">
        <v>3280</v>
      </c>
      <c r="H88" s="22">
        <v>3280</v>
      </c>
      <c r="I88" s="22">
        <v>2926</v>
      </c>
      <c r="J88" s="22">
        <v>2926</v>
      </c>
      <c r="K88" s="22">
        <v>3297</v>
      </c>
      <c r="L88" s="22">
        <v>3297</v>
      </c>
      <c r="M88" s="22">
        <v>3297</v>
      </c>
      <c r="N88" s="22">
        <v>3297</v>
      </c>
      <c r="O88" s="22">
        <v>3684</v>
      </c>
      <c r="P88" s="22">
        <v>4943</v>
      </c>
      <c r="Q88" s="22">
        <v>3874</v>
      </c>
      <c r="R88" s="22">
        <v>4223</v>
      </c>
      <c r="S88" s="22">
        <v>3712</v>
      </c>
      <c r="T88" s="22">
        <v>3950</v>
      </c>
      <c r="U88" s="22">
        <v>3950</v>
      </c>
      <c r="V88" s="22">
        <v>3950</v>
      </c>
      <c r="W88" s="22">
        <v>3466</v>
      </c>
    </row>
    <row r="89" spans="1:23" x14ac:dyDescent="0.2">
      <c r="A89" s="21" t="s">
        <v>171</v>
      </c>
      <c r="B89" s="21" t="s">
        <v>172</v>
      </c>
      <c r="C89" s="22">
        <v>2783</v>
      </c>
      <c r="D89" s="22">
        <v>2757</v>
      </c>
      <c r="E89" s="22">
        <v>2757</v>
      </c>
      <c r="F89" s="22">
        <v>2757</v>
      </c>
      <c r="G89" s="22">
        <v>1811</v>
      </c>
      <c r="H89" s="22">
        <v>1811</v>
      </c>
      <c r="I89" s="22">
        <v>1953</v>
      </c>
      <c r="J89" s="22">
        <v>1953</v>
      </c>
      <c r="K89" s="22">
        <v>1978</v>
      </c>
      <c r="L89" s="22">
        <v>2063</v>
      </c>
      <c r="M89" s="22">
        <v>2810</v>
      </c>
      <c r="N89" s="22">
        <v>2869</v>
      </c>
      <c r="O89" s="22">
        <v>2810</v>
      </c>
      <c r="P89" s="22">
        <v>2774</v>
      </c>
      <c r="Q89" s="22">
        <v>2774</v>
      </c>
      <c r="R89" s="22">
        <v>2774</v>
      </c>
      <c r="S89" s="22">
        <v>3534</v>
      </c>
      <c r="T89" s="22">
        <v>3242</v>
      </c>
      <c r="U89" s="22">
        <v>2682</v>
      </c>
      <c r="V89" s="22">
        <v>2682</v>
      </c>
      <c r="W89" s="22">
        <v>2682</v>
      </c>
    </row>
    <row r="90" spans="1:23" x14ac:dyDescent="0.2">
      <c r="A90" s="21" t="s">
        <v>173</v>
      </c>
      <c r="B90" s="21" t="s">
        <v>174</v>
      </c>
      <c r="C90" s="22">
        <v>1529</v>
      </c>
      <c r="D90" s="22">
        <v>1968</v>
      </c>
      <c r="E90" s="22">
        <v>1968</v>
      </c>
      <c r="F90" s="22">
        <v>1605</v>
      </c>
      <c r="G90" s="22">
        <v>2722</v>
      </c>
      <c r="H90" s="22">
        <v>2066</v>
      </c>
      <c r="I90" s="22">
        <v>2066</v>
      </c>
      <c r="J90" s="22">
        <v>2278</v>
      </c>
      <c r="K90" s="22">
        <v>2278</v>
      </c>
      <c r="L90" s="22">
        <v>2431</v>
      </c>
      <c r="M90" s="22">
        <v>2431</v>
      </c>
      <c r="N90" s="22">
        <v>2706</v>
      </c>
      <c r="O90" s="22">
        <v>2706</v>
      </c>
      <c r="P90" s="22">
        <v>2706</v>
      </c>
      <c r="Q90" s="22">
        <v>2706</v>
      </c>
      <c r="R90" s="22">
        <v>2706</v>
      </c>
      <c r="S90" s="22">
        <v>2616</v>
      </c>
      <c r="T90" s="22">
        <v>2607</v>
      </c>
      <c r="U90" s="22">
        <v>2607</v>
      </c>
      <c r="V90" s="22">
        <v>2607</v>
      </c>
      <c r="W90" s="22">
        <v>2499</v>
      </c>
    </row>
    <row r="91" spans="1:23" x14ac:dyDescent="0.2">
      <c r="A91" s="21" t="s">
        <v>175</v>
      </c>
      <c r="B91" s="21" t="s">
        <v>176</v>
      </c>
      <c r="C91" s="22">
        <v>5522</v>
      </c>
      <c r="D91" s="22">
        <v>5938</v>
      </c>
      <c r="E91" s="22">
        <v>5938</v>
      </c>
      <c r="F91" s="22">
        <v>5717</v>
      </c>
      <c r="G91" s="22">
        <v>6426</v>
      </c>
      <c r="H91" s="22">
        <v>6305</v>
      </c>
      <c r="I91" s="22">
        <v>6807</v>
      </c>
      <c r="J91" s="22">
        <v>5376</v>
      </c>
      <c r="K91" s="22">
        <v>5737</v>
      </c>
      <c r="L91" s="22">
        <v>5905</v>
      </c>
      <c r="M91" s="22">
        <v>6818</v>
      </c>
      <c r="N91" s="22">
        <v>5688</v>
      </c>
      <c r="O91" s="22">
        <v>5329</v>
      </c>
      <c r="P91" s="22">
        <v>5527</v>
      </c>
      <c r="Q91" s="22">
        <v>5086</v>
      </c>
      <c r="R91" s="22">
        <v>5086</v>
      </c>
      <c r="S91" s="22">
        <v>8395</v>
      </c>
      <c r="T91" s="22">
        <v>6640</v>
      </c>
      <c r="U91" s="22">
        <v>4255</v>
      </c>
      <c r="V91" s="22">
        <v>4799</v>
      </c>
      <c r="W91" s="22">
        <v>5645</v>
      </c>
    </row>
    <row r="92" spans="1:23" x14ac:dyDescent="0.2">
      <c r="A92" s="21" t="s">
        <v>177</v>
      </c>
      <c r="B92" s="21" t="s">
        <v>178</v>
      </c>
      <c r="C92" s="22">
        <v>2706</v>
      </c>
      <c r="D92" s="22">
        <v>2275</v>
      </c>
      <c r="E92" s="22">
        <v>2352</v>
      </c>
      <c r="F92" s="22">
        <v>2352</v>
      </c>
      <c r="G92" s="22">
        <v>2352</v>
      </c>
      <c r="H92" s="22">
        <v>2352</v>
      </c>
      <c r="I92" s="22">
        <v>2635</v>
      </c>
      <c r="J92" s="22">
        <v>2364</v>
      </c>
      <c r="K92" s="22">
        <v>2364</v>
      </c>
      <c r="L92" s="22">
        <v>2727</v>
      </c>
      <c r="M92" s="22">
        <v>2882</v>
      </c>
      <c r="N92" s="22">
        <v>3702</v>
      </c>
      <c r="O92" s="22">
        <v>2364</v>
      </c>
      <c r="P92" s="22">
        <v>2364</v>
      </c>
      <c r="Q92" s="22">
        <v>3532</v>
      </c>
      <c r="R92" s="22">
        <v>3124</v>
      </c>
      <c r="S92" s="22">
        <v>4491</v>
      </c>
      <c r="T92" s="22">
        <v>4695</v>
      </c>
      <c r="U92" s="22">
        <v>3127</v>
      </c>
      <c r="V92" s="22">
        <v>3127</v>
      </c>
      <c r="W92" s="22">
        <v>2544</v>
      </c>
    </row>
    <row r="93" spans="1:23" x14ac:dyDescent="0.2">
      <c r="A93" s="21" t="s">
        <v>179</v>
      </c>
      <c r="B93" s="21" t="s">
        <v>180</v>
      </c>
      <c r="C93" s="22">
        <v>9810</v>
      </c>
      <c r="D93" s="22">
        <v>7825</v>
      </c>
      <c r="E93" s="22">
        <v>7345</v>
      </c>
      <c r="F93" s="22">
        <v>7191</v>
      </c>
      <c r="G93" s="22">
        <v>7396</v>
      </c>
      <c r="H93" s="22">
        <v>6499</v>
      </c>
      <c r="I93" s="22">
        <v>6499</v>
      </c>
      <c r="J93" s="22">
        <v>5979</v>
      </c>
      <c r="K93" s="22">
        <v>6139</v>
      </c>
      <c r="L93" s="22">
        <v>6659</v>
      </c>
      <c r="M93" s="22">
        <v>6143</v>
      </c>
      <c r="N93" s="22">
        <v>5852</v>
      </c>
      <c r="O93" s="22">
        <v>5332</v>
      </c>
      <c r="P93" s="22">
        <v>5102</v>
      </c>
      <c r="Q93" s="22">
        <v>5703</v>
      </c>
      <c r="R93" s="22">
        <v>5183</v>
      </c>
      <c r="S93" s="22">
        <v>9642</v>
      </c>
      <c r="T93" s="22">
        <v>6389</v>
      </c>
      <c r="U93" s="22">
        <v>4833</v>
      </c>
      <c r="V93" s="22">
        <v>4406</v>
      </c>
      <c r="W93" s="22">
        <v>4983</v>
      </c>
    </row>
    <row r="94" spans="1:23" x14ac:dyDescent="0.2">
      <c r="A94" s="21" t="s">
        <v>181</v>
      </c>
      <c r="B94" s="21" t="s">
        <v>182</v>
      </c>
      <c r="C94" s="22">
        <v>1905</v>
      </c>
      <c r="D94" s="22">
        <v>1811</v>
      </c>
      <c r="E94" s="22">
        <v>1811</v>
      </c>
      <c r="F94" s="22">
        <v>1811</v>
      </c>
      <c r="G94" s="22">
        <v>2183</v>
      </c>
      <c r="H94" s="22">
        <v>1811</v>
      </c>
      <c r="I94" s="22">
        <v>1811</v>
      </c>
      <c r="J94" s="22">
        <v>2183</v>
      </c>
      <c r="K94" s="22">
        <v>3912</v>
      </c>
      <c r="L94" s="22">
        <v>1811</v>
      </c>
      <c r="M94" s="22">
        <v>1952</v>
      </c>
      <c r="N94" s="22">
        <v>1778</v>
      </c>
      <c r="O94" s="22">
        <v>1919</v>
      </c>
      <c r="P94" s="22">
        <v>1778</v>
      </c>
      <c r="Q94" s="22">
        <v>1919</v>
      </c>
      <c r="R94" s="22">
        <v>1778</v>
      </c>
      <c r="S94" s="22">
        <v>5544</v>
      </c>
      <c r="T94" s="22">
        <v>1778</v>
      </c>
      <c r="U94" s="22">
        <v>1778</v>
      </c>
      <c r="V94" s="22">
        <v>1778</v>
      </c>
      <c r="W94" s="22">
        <v>1778</v>
      </c>
    </row>
    <row r="95" spans="1:23" x14ac:dyDescent="0.2">
      <c r="A95" s="21" t="s">
        <v>183</v>
      </c>
      <c r="B95" s="21" t="s">
        <v>184</v>
      </c>
      <c r="C95" s="22">
        <v>1776</v>
      </c>
      <c r="D95" s="22">
        <v>2285</v>
      </c>
      <c r="E95" s="22">
        <v>1599</v>
      </c>
      <c r="F95" s="22">
        <v>2577</v>
      </c>
      <c r="G95" s="22">
        <v>1891</v>
      </c>
      <c r="H95" s="22">
        <v>2577</v>
      </c>
      <c r="I95" s="22">
        <v>2577</v>
      </c>
      <c r="J95" s="22">
        <v>2577</v>
      </c>
      <c r="K95" s="22">
        <v>2577</v>
      </c>
      <c r="L95" s="22">
        <v>2577</v>
      </c>
      <c r="M95" s="22">
        <v>2577</v>
      </c>
      <c r="N95" s="22">
        <v>2564</v>
      </c>
      <c r="O95" s="22">
        <v>2577</v>
      </c>
      <c r="P95" s="22">
        <v>2564</v>
      </c>
      <c r="Q95" s="22">
        <v>2564</v>
      </c>
      <c r="R95" s="22">
        <v>2577</v>
      </c>
      <c r="S95" s="22">
        <v>2577</v>
      </c>
      <c r="T95" s="22">
        <v>2577</v>
      </c>
      <c r="U95" s="22">
        <v>2577</v>
      </c>
      <c r="V95" s="22">
        <v>2577</v>
      </c>
      <c r="W95" s="22">
        <v>2577</v>
      </c>
    </row>
    <row r="96" spans="1:23" x14ac:dyDescent="0.2">
      <c r="A96" s="21" t="s">
        <v>185</v>
      </c>
      <c r="B96" s="21" t="s">
        <v>186</v>
      </c>
      <c r="C96" s="22">
        <v>4112</v>
      </c>
      <c r="D96" s="22">
        <v>4122</v>
      </c>
      <c r="E96" s="22">
        <v>4122</v>
      </c>
      <c r="F96" s="22">
        <v>4122</v>
      </c>
      <c r="G96" s="22">
        <v>4122</v>
      </c>
      <c r="H96" s="22">
        <v>4122</v>
      </c>
      <c r="I96" s="22">
        <v>4122</v>
      </c>
      <c r="J96" s="22">
        <v>4122</v>
      </c>
      <c r="K96" s="22">
        <v>5022</v>
      </c>
      <c r="L96" s="22">
        <v>3623</v>
      </c>
      <c r="M96" s="22">
        <v>4122</v>
      </c>
      <c r="N96" s="22">
        <v>4026</v>
      </c>
      <c r="O96" s="22">
        <v>4122</v>
      </c>
      <c r="P96" s="22">
        <v>4026</v>
      </c>
      <c r="Q96" s="22">
        <v>4210</v>
      </c>
      <c r="R96" s="22">
        <v>3417</v>
      </c>
      <c r="S96" s="22">
        <v>5538</v>
      </c>
      <c r="T96" s="22">
        <v>4509</v>
      </c>
      <c r="U96" s="22">
        <v>4509</v>
      </c>
      <c r="V96" s="22">
        <v>4545</v>
      </c>
      <c r="W96" s="22">
        <v>3895</v>
      </c>
    </row>
    <row r="97" spans="1:23" x14ac:dyDescent="0.2">
      <c r="A97" s="21" t="s">
        <v>187</v>
      </c>
      <c r="B97" s="21" t="s">
        <v>188</v>
      </c>
      <c r="C97" s="22">
        <v>1117</v>
      </c>
      <c r="D97" s="22">
        <v>1019</v>
      </c>
      <c r="E97" s="22">
        <v>1403</v>
      </c>
      <c r="F97" s="22">
        <v>1019</v>
      </c>
      <c r="G97" s="22">
        <v>1019</v>
      </c>
      <c r="H97" s="22">
        <v>1019</v>
      </c>
      <c r="I97" s="22">
        <v>1019</v>
      </c>
      <c r="J97" s="22">
        <v>1019</v>
      </c>
      <c r="K97" s="22">
        <v>961</v>
      </c>
      <c r="L97" s="22">
        <v>961</v>
      </c>
      <c r="M97" s="22">
        <v>961</v>
      </c>
      <c r="N97" s="22">
        <v>961</v>
      </c>
      <c r="O97" s="22">
        <v>961</v>
      </c>
      <c r="P97" s="22">
        <v>1079</v>
      </c>
      <c r="Q97" s="22">
        <v>811</v>
      </c>
      <c r="R97" s="22">
        <v>888</v>
      </c>
      <c r="S97" s="22">
        <v>962</v>
      </c>
      <c r="T97" s="22">
        <v>1072</v>
      </c>
      <c r="U97" s="22">
        <v>1072</v>
      </c>
      <c r="V97" s="22">
        <v>931</v>
      </c>
      <c r="W97" s="22">
        <v>1072</v>
      </c>
    </row>
    <row r="98" spans="1:23" x14ac:dyDescent="0.2">
      <c r="A98" s="21" t="s">
        <v>189</v>
      </c>
      <c r="B98" s="21" t="s">
        <v>190</v>
      </c>
      <c r="C98" s="22">
        <v>113</v>
      </c>
      <c r="D98" s="22">
        <v>113</v>
      </c>
      <c r="E98" s="22">
        <v>113</v>
      </c>
      <c r="F98" s="22">
        <v>113</v>
      </c>
      <c r="G98" s="22">
        <v>113</v>
      </c>
      <c r="H98" s="22">
        <v>113</v>
      </c>
      <c r="I98" s="22">
        <v>113</v>
      </c>
      <c r="J98" s="22">
        <v>113</v>
      </c>
      <c r="K98" s="22">
        <v>113</v>
      </c>
      <c r="L98" s="22">
        <v>113</v>
      </c>
      <c r="M98" s="22">
        <v>113</v>
      </c>
      <c r="N98" s="22">
        <v>113</v>
      </c>
      <c r="O98" s="22">
        <v>113</v>
      </c>
      <c r="P98" s="22">
        <v>113</v>
      </c>
      <c r="Q98" s="22">
        <v>113</v>
      </c>
      <c r="R98" s="22">
        <v>113</v>
      </c>
      <c r="S98" s="22">
        <v>113</v>
      </c>
      <c r="T98" s="22">
        <v>113</v>
      </c>
      <c r="U98" s="22">
        <v>113</v>
      </c>
      <c r="V98" s="22">
        <v>113</v>
      </c>
      <c r="W98" s="22">
        <v>113</v>
      </c>
    </row>
    <row r="99" spans="1:23" x14ac:dyDescent="0.2">
      <c r="A99" s="21" t="s">
        <v>191</v>
      </c>
      <c r="B99" s="21" t="s">
        <v>192</v>
      </c>
      <c r="C99" s="22">
        <v>6542</v>
      </c>
      <c r="D99" s="22">
        <v>8446</v>
      </c>
      <c r="E99" s="22">
        <v>7978</v>
      </c>
      <c r="F99" s="22">
        <v>7978</v>
      </c>
      <c r="G99" s="22">
        <v>8523</v>
      </c>
      <c r="H99" s="22">
        <v>6913</v>
      </c>
      <c r="I99" s="22">
        <v>6520</v>
      </c>
      <c r="J99" s="22">
        <v>5590</v>
      </c>
      <c r="K99" s="22">
        <v>6777</v>
      </c>
      <c r="L99" s="22">
        <v>6742</v>
      </c>
      <c r="M99" s="22">
        <v>6342</v>
      </c>
      <c r="N99" s="22">
        <v>7421</v>
      </c>
      <c r="O99" s="22">
        <v>5964</v>
      </c>
      <c r="P99" s="22">
        <v>6315</v>
      </c>
      <c r="Q99" s="22">
        <v>6303</v>
      </c>
      <c r="R99" s="22">
        <v>7294</v>
      </c>
      <c r="S99" s="22">
        <v>13557</v>
      </c>
      <c r="T99" s="22">
        <v>10735</v>
      </c>
      <c r="U99" s="22">
        <v>10605</v>
      </c>
      <c r="V99" s="22">
        <v>10181</v>
      </c>
      <c r="W99" s="22">
        <v>9671</v>
      </c>
    </row>
    <row r="100" spans="1:23" x14ac:dyDescent="0.2">
      <c r="A100" s="21" t="s">
        <v>193</v>
      </c>
      <c r="B100" s="21" t="s">
        <v>194</v>
      </c>
      <c r="C100" s="22">
        <v>9650</v>
      </c>
      <c r="D100" s="22">
        <v>9095</v>
      </c>
      <c r="E100" s="22">
        <v>8424</v>
      </c>
      <c r="F100" s="22">
        <v>8924</v>
      </c>
      <c r="G100" s="22">
        <v>9712</v>
      </c>
      <c r="H100" s="22">
        <v>9258</v>
      </c>
      <c r="I100" s="22">
        <v>8958</v>
      </c>
      <c r="J100" s="22">
        <v>9281</v>
      </c>
      <c r="K100" s="22">
        <v>9551</v>
      </c>
      <c r="L100" s="22">
        <v>9820</v>
      </c>
      <c r="M100" s="22">
        <v>10272</v>
      </c>
      <c r="N100" s="22">
        <v>9805</v>
      </c>
      <c r="O100" s="22">
        <v>10007</v>
      </c>
      <c r="P100" s="22">
        <v>9873</v>
      </c>
      <c r="Q100" s="22">
        <v>9873</v>
      </c>
      <c r="R100" s="22">
        <v>9373</v>
      </c>
      <c r="S100" s="22">
        <v>13817</v>
      </c>
      <c r="T100" s="22">
        <v>10211</v>
      </c>
      <c r="U100" s="22">
        <v>11072</v>
      </c>
      <c r="V100" s="22">
        <v>9344</v>
      </c>
      <c r="W100" s="22">
        <v>9817</v>
      </c>
    </row>
    <row r="101" spans="1:23" x14ac:dyDescent="0.2">
      <c r="A101" s="21" t="s">
        <v>195</v>
      </c>
      <c r="B101" s="21" t="s">
        <v>196</v>
      </c>
      <c r="C101" s="22">
        <v>6933</v>
      </c>
      <c r="D101" s="22">
        <v>7896</v>
      </c>
      <c r="E101" s="22">
        <v>7748</v>
      </c>
      <c r="F101" s="22">
        <v>7917</v>
      </c>
      <c r="G101" s="22">
        <v>8526</v>
      </c>
      <c r="H101" s="22">
        <v>10239</v>
      </c>
      <c r="I101" s="22">
        <v>8063</v>
      </c>
      <c r="J101" s="22">
        <v>8063</v>
      </c>
      <c r="K101" s="22">
        <v>8333</v>
      </c>
      <c r="L101" s="22">
        <v>10307</v>
      </c>
      <c r="M101" s="22">
        <v>7617</v>
      </c>
      <c r="N101" s="22">
        <v>7604</v>
      </c>
      <c r="O101" s="22">
        <v>7617</v>
      </c>
      <c r="P101" s="22">
        <v>7604</v>
      </c>
      <c r="Q101" s="22">
        <v>7147</v>
      </c>
      <c r="R101" s="22">
        <v>7671</v>
      </c>
      <c r="S101" s="22">
        <v>7688</v>
      </c>
      <c r="T101" s="22">
        <v>8086</v>
      </c>
      <c r="U101" s="22">
        <v>7670</v>
      </c>
      <c r="V101" s="22">
        <v>7303</v>
      </c>
      <c r="W101" s="22">
        <v>6779</v>
      </c>
    </row>
    <row r="102" spans="1:23" x14ac:dyDescent="0.2">
      <c r="A102" s="21" t="s">
        <v>197</v>
      </c>
      <c r="B102" s="21" t="s">
        <v>198</v>
      </c>
      <c r="C102" s="22">
        <v>7852</v>
      </c>
      <c r="D102" s="22">
        <v>7061</v>
      </c>
      <c r="E102" s="22">
        <v>6857</v>
      </c>
      <c r="F102" s="22">
        <v>6857</v>
      </c>
      <c r="G102" s="22">
        <v>6857</v>
      </c>
      <c r="H102" s="22">
        <v>6857</v>
      </c>
      <c r="I102" s="22">
        <v>7061</v>
      </c>
      <c r="J102" s="22">
        <v>7153</v>
      </c>
      <c r="K102" s="22">
        <v>7601</v>
      </c>
      <c r="L102" s="22">
        <v>8403</v>
      </c>
      <c r="M102" s="22">
        <v>7679</v>
      </c>
      <c r="N102" s="22">
        <v>8556</v>
      </c>
      <c r="O102" s="22">
        <v>9347</v>
      </c>
      <c r="P102" s="22">
        <v>8428</v>
      </c>
      <c r="Q102" s="22">
        <v>10034</v>
      </c>
      <c r="R102" s="22">
        <v>8270</v>
      </c>
      <c r="S102" s="22">
        <v>12004</v>
      </c>
      <c r="T102" s="22">
        <v>11107</v>
      </c>
      <c r="U102" s="22">
        <v>9277</v>
      </c>
      <c r="V102" s="22">
        <v>9303</v>
      </c>
      <c r="W102" s="22">
        <v>8761</v>
      </c>
    </row>
    <row r="103" spans="1:23" x14ac:dyDescent="0.2">
      <c r="A103" s="21" t="s">
        <v>199</v>
      </c>
      <c r="B103" s="21" t="s">
        <v>200</v>
      </c>
      <c r="C103" s="22">
        <v>7242</v>
      </c>
      <c r="D103" s="22">
        <v>7647</v>
      </c>
      <c r="E103" s="22">
        <v>6321</v>
      </c>
      <c r="F103" s="22">
        <v>6538</v>
      </c>
      <c r="G103" s="22">
        <v>6538</v>
      </c>
      <c r="H103" s="22">
        <v>7364</v>
      </c>
      <c r="I103" s="22">
        <v>7364</v>
      </c>
      <c r="J103" s="22">
        <v>6410</v>
      </c>
      <c r="K103" s="22">
        <v>7274</v>
      </c>
      <c r="L103" s="22">
        <v>6799</v>
      </c>
      <c r="M103" s="22">
        <v>6799</v>
      </c>
      <c r="N103" s="22">
        <v>7144</v>
      </c>
      <c r="O103" s="22">
        <v>7679</v>
      </c>
      <c r="P103" s="22">
        <v>11357</v>
      </c>
      <c r="Q103" s="22">
        <v>7351</v>
      </c>
      <c r="R103" s="22">
        <v>6617</v>
      </c>
      <c r="S103" s="22">
        <v>10086</v>
      </c>
      <c r="T103" s="22">
        <v>8261</v>
      </c>
      <c r="U103" s="22">
        <v>8310</v>
      </c>
      <c r="V103" s="22">
        <v>7546</v>
      </c>
      <c r="W103" s="22">
        <v>7542</v>
      </c>
    </row>
    <row r="104" spans="1:23" s="2" customFormat="1" x14ac:dyDescent="0.2">
      <c r="A104" s="9"/>
      <c r="B104" s="9" t="s">
        <v>201</v>
      </c>
      <c r="C104" s="10">
        <v>409899</v>
      </c>
      <c r="D104" s="10">
        <v>407027</v>
      </c>
      <c r="E104" s="10">
        <v>387656</v>
      </c>
      <c r="F104" s="10">
        <v>386914</v>
      </c>
      <c r="G104" s="10">
        <v>389014</v>
      </c>
      <c r="H104" s="10">
        <v>395389</v>
      </c>
      <c r="I104" s="10">
        <v>381897</v>
      </c>
      <c r="J104" s="10">
        <v>370349</v>
      </c>
      <c r="K104" s="10">
        <v>381558</v>
      </c>
      <c r="L104" s="10">
        <v>388631</v>
      </c>
      <c r="M104" s="10">
        <v>368624</v>
      </c>
      <c r="N104" s="10">
        <v>381806</v>
      </c>
      <c r="O104" s="10">
        <v>369690</v>
      </c>
      <c r="P104" s="10">
        <v>372582</v>
      </c>
      <c r="Q104" s="10">
        <v>378193</v>
      </c>
      <c r="R104" s="10">
        <v>369430</v>
      </c>
      <c r="S104" s="10">
        <v>526597</v>
      </c>
      <c r="T104" s="10">
        <v>445692</v>
      </c>
      <c r="U104" s="10">
        <v>391700</v>
      </c>
      <c r="V104" s="10">
        <v>368798</v>
      </c>
      <c r="W104" s="10">
        <v>359210</v>
      </c>
    </row>
  </sheetData>
  <phoneticPr fontId="21" type="noConversion"/>
  <hyperlinks>
    <hyperlink ref="A2" location="Sommaire!A1" display="Retour au menu &quot;Exploitation des films&quot;" xr:uid="{00000000-0004-0000-1800-000000000000}"/>
  </hyperlinks>
  <pageMargins left="0.78740157499999996" right="0.78740157499999996" top="0.984251969" bottom="0.984251969" header="0.4921259845" footer="0.4921259845"/>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5"/>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12" width="6.85546875" style="4" bestFit="1" customWidth="1"/>
    <col min="13" max="14" width="6.85546875" style="4" customWidth="1"/>
    <col min="15" max="23" width="6.8554687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310</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5">
        <v>10058</v>
      </c>
      <c r="D8" s="25">
        <v>11318</v>
      </c>
      <c r="E8" s="25">
        <v>11136</v>
      </c>
      <c r="F8" s="25">
        <v>10306</v>
      </c>
      <c r="G8" s="25">
        <v>14075</v>
      </c>
      <c r="H8" s="25">
        <v>15080</v>
      </c>
      <c r="I8" s="25">
        <v>15038</v>
      </c>
      <c r="J8" s="25">
        <v>11019</v>
      </c>
      <c r="K8" s="25">
        <v>11785</v>
      </c>
      <c r="L8" s="25">
        <v>14812</v>
      </c>
      <c r="M8" s="25">
        <v>13007</v>
      </c>
      <c r="N8" s="25">
        <v>13668</v>
      </c>
      <c r="O8" s="25">
        <v>14110</v>
      </c>
      <c r="P8" s="25">
        <v>13589</v>
      </c>
      <c r="Q8" s="25">
        <v>14438</v>
      </c>
      <c r="R8" s="25">
        <v>14646</v>
      </c>
      <c r="S8" s="25">
        <v>12248</v>
      </c>
      <c r="T8" s="25">
        <v>13979</v>
      </c>
      <c r="U8" s="25">
        <v>20923</v>
      </c>
      <c r="V8" s="25">
        <v>16167</v>
      </c>
      <c r="W8" s="25">
        <v>17036</v>
      </c>
    </row>
    <row r="9" spans="1:23" x14ac:dyDescent="0.2">
      <c r="A9" s="13" t="s">
        <v>11</v>
      </c>
      <c r="B9" s="13" t="s">
        <v>12</v>
      </c>
      <c r="C9" s="25">
        <v>10095</v>
      </c>
      <c r="D9" s="25">
        <v>11009</v>
      </c>
      <c r="E9" s="25">
        <v>11560</v>
      </c>
      <c r="F9" s="25">
        <v>9206</v>
      </c>
      <c r="G9" s="25">
        <v>9621</v>
      </c>
      <c r="H9" s="25">
        <v>9795</v>
      </c>
      <c r="I9" s="25">
        <v>9977</v>
      </c>
      <c r="J9" s="25">
        <v>10782</v>
      </c>
      <c r="K9" s="25">
        <v>10372</v>
      </c>
      <c r="L9" s="25">
        <v>11246</v>
      </c>
      <c r="M9" s="25">
        <v>11717</v>
      </c>
      <c r="N9" s="25">
        <v>12051</v>
      </c>
      <c r="O9" s="25">
        <v>12740</v>
      </c>
      <c r="P9" s="25">
        <v>13157</v>
      </c>
      <c r="Q9" s="25">
        <v>13747</v>
      </c>
      <c r="R9" s="25">
        <v>13333</v>
      </c>
      <c r="S9" s="25">
        <v>16732</v>
      </c>
      <c r="T9" s="25">
        <v>21077</v>
      </c>
      <c r="U9" s="25">
        <v>23477</v>
      </c>
      <c r="V9" s="25">
        <v>13452</v>
      </c>
      <c r="W9" s="25">
        <v>13518</v>
      </c>
    </row>
    <row r="10" spans="1:23" x14ac:dyDescent="0.2">
      <c r="A10" s="13" t="s">
        <v>13</v>
      </c>
      <c r="B10" s="13" t="s">
        <v>14</v>
      </c>
      <c r="C10" s="25">
        <v>4391</v>
      </c>
      <c r="D10" s="25">
        <v>3737</v>
      </c>
      <c r="E10" s="25">
        <v>4745</v>
      </c>
      <c r="F10" s="25">
        <v>3513</v>
      </c>
      <c r="G10" s="25">
        <v>3840</v>
      </c>
      <c r="H10" s="25">
        <v>2372</v>
      </c>
      <c r="I10" s="25">
        <v>3635</v>
      </c>
      <c r="J10" s="25">
        <v>2175</v>
      </c>
      <c r="K10" s="25">
        <v>2049</v>
      </c>
      <c r="L10" s="25">
        <v>2110</v>
      </c>
      <c r="M10" s="25">
        <v>2317</v>
      </c>
      <c r="N10" s="25">
        <v>2362</v>
      </c>
      <c r="O10" s="25">
        <v>2667</v>
      </c>
      <c r="P10" s="25">
        <v>2511</v>
      </c>
      <c r="Q10" s="25">
        <v>2643</v>
      </c>
      <c r="R10" s="25">
        <v>2689</v>
      </c>
      <c r="S10" s="25">
        <v>18265</v>
      </c>
      <c r="T10" s="25">
        <v>5421</v>
      </c>
      <c r="U10" s="25">
        <v>3406</v>
      </c>
      <c r="V10" s="25">
        <v>3381</v>
      </c>
      <c r="W10" s="25">
        <v>3128</v>
      </c>
    </row>
    <row r="11" spans="1:23" x14ac:dyDescent="0.2">
      <c r="A11" s="13" t="s">
        <v>15</v>
      </c>
      <c r="B11" s="13" t="s">
        <v>16</v>
      </c>
      <c r="C11" s="25">
        <v>8947</v>
      </c>
      <c r="D11" s="25">
        <v>8630</v>
      </c>
      <c r="E11" s="25">
        <v>9279</v>
      </c>
      <c r="F11" s="25">
        <v>9207</v>
      </c>
      <c r="G11" s="25">
        <v>9382</v>
      </c>
      <c r="H11" s="25">
        <v>9773</v>
      </c>
      <c r="I11" s="25">
        <v>6285</v>
      </c>
      <c r="J11" s="25">
        <v>6402</v>
      </c>
      <c r="K11" s="25">
        <v>9842</v>
      </c>
      <c r="L11" s="25">
        <v>10012</v>
      </c>
      <c r="M11" s="25">
        <v>10271</v>
      </c>
      <c r="N11" s="25">
        <v>11031</v>
      </c>
      <c r="O11" s="25">
        <v>8318</v>
      </c>
      <c r="P11" s="25">
        <v>9076</v>
      </c>
      <c r="Q11" s="25">
        <v>9116</v>
      </c>
      <c r="R11" s="25">
        <v>9013</v>
      </c>
      <c r="S11" s="25">
        <v>17004</v>
      </c>
      <c r="T11" s="25">
        <v>11124</v>
      </c>
      <c r="U11" s="25">
        <v>17993</v>
      </c>
      <c r="V11" s="25">
        <v>11379</v>
      </c>
      <c r="W11" s="25">
        <v>10862</v>
      </c>
    </row>
    <row r="12" spans="1:23" x14ac:dyDescent="0.2">
      <c r="A12" s="13" t="s">
        <v>17</v>
      </c>
      <c r="B12" s="13" t="s">
        <v>18</v>
      </c>
      <c r="C12" s="25">
        <v>13557</v>
      </c>
      <c r="D12" s="25">
        <v>13202</v>
      </c>
      <c r="E12" s="25">
        <v>13191</v>
      </c>
      <c r="F12" s="25">
        <v>12620</v>
      </c>
      <c r="G12" s="25">
        <v>12839</v>
      </c>
      <c r="H12" s="25">
        <v>12591</v>
      </c>
      <c r="I12" s="25">
        <v>12162</v>
      </c>
      <c r="J12" s="25">
        <v>12180</v>
      </c>
      <c r="K12" s="25">
        <v>13909</v>
      </c>
      <c r="L12" s="25">
        <v>13445</v>
      </c>
      <c r="M12" s="25">
        <v>14126</v>
      </c>
      <c r="N12" s="25">
        <v>14010</v>
      </c>
      <c r="O12" s="25">
        <v>14539</v>
      </c>
      <c r="P12" s="25">
        <v>14886</v>
      </c>
      <c r="Q12" s="25">
        <v>15009</v>
      </c>
      <c r="R12" s="25">
        <v>19631</v>
      </c>
      <c r="S12" s="25">
        <v>16516</v>
      </c>
      <c r="T12" s="25">
        <v>8881</v>
      </c>
      <c r="U12" s="25">
        <v>12783</v>
      </c>
      <c r="V12" s="25">
        <v>12381</v>
      </c>
      <c r="W12" s="25">
        <v>12226</v>
      </c>
    </row>
    <row r="13" spans="1:23" x14ac:dyDescent="0.2">
      <c r="A13" s="13" t="s">
        <v>19</v>
      </c>
      <c r="B13" s="13" t="s">
        <v>20</v>
      </c>
      <c r="C13" s="25">
        <v>15146</v>
      </c>
      <c r="D13" s="25">
        <v>14683</v>
      </c>
      <c r="E13" s="25">
        <v>15917</v>
      </c>
      <c r="F13" s="25">
        <v>15851</v>
      </c>
      <c r="G13" s="25">
        <v>17346</v>
      </c>
      <c r="H13" s="25">
        <v>18528</v>
      </c>
      <c r="I13" s="25">
        <v>18170</v>
      </c>
      <c r="J13" s="25">
        <v>18394</v>
      </c>
      <c r="K13" s="25">
        <v>17600</v>
      </c>
      <c r="L13" s="25">
        <v>19482</v>
      </c>
      <c r="M13" s="25">
        <v>21177</v>
      </c>
      <c r="N13" s="25">
        <v>21075</v>
      </c>
      <c r="O13" s="25">
        <v>16631</v>
      </c>
      <c r="P13" s="25">
        <v>14113</v>
      </c>
      <c r="Q13" s="25">
        <v>14880</v>
      </c>
      <c r="R13" s="25">
        <v>14139</v>
      </c>
      <c r="S13" s="25">
        <v>11245</v>
      </c>
      <c r="T13" s="25">
        <v>12174</v>
      </c>
      <c r="U13" s="25">
        <v>16427</v>
      </c>
      <c r="V13" s="25">
        <v>21071</v>
      </c>
      <c r="W13" s="25">
        <v>28906</v>
      </c>
    </row>
    <row r="14" spans="1:23" x14ac:dyDescent="0.2">
      <c r="A14" s="13" t="s">
        <v>21</v>
      </c>
      <c r="B14" s="13" t="s">
        <v>22</v>
      </c>
      <c r="C14" s="25">
        <v>7334</v>
      </c>
      <c r="D14" s="25">
        <v>5992</v>
      </c>
      <c r="E14" s="25">
        <v>7923</v>
      </c>
      <c r="F14" s="25">
        <v>7930</v>
      </c>
      <c r="G14" s="25">
        <v>8128</v>
      </c>
      <c r="H14" s="25">
        <v>8244</v>
      </c>
      <c r="I14" s="25">
        <v>8674</v>
      </c>
      <c r="J14" s="25">
        <v>9263</v>
      </c>
      <c r="K14" s="25">
        <v>9464</v>
      </c>
      <c r="L14" s="25">
        <v>10606</v>
      </c>
      <c r="M14" s="25">
        <v>11233</v>
      </c>
      <c r="N14" s="25">
        <v>11347</v>
      </c>
      <c r="O14" s="25">
        <v>11764</v>
      </c>
      <c r="P14" s="25">
        <v>10224</v>
      </c>
      <c r="Q14" s="25">
        <v>10654</v>
      </c>
      <c r="R14" s="25">
        <v>11441</v>
      </c>
      <c r="S14" s="25">
        <v>10659</v>
      </c>
      <c r="T14" s="25">
        <v>14180</v>
      </c>
      <c r="U14" s="25">
        <v>17304</v>
      </c>
      <c r="V14" s="25">
        <v>12531</v>
      </c>
      <c r="W14" s="25">
        <v>16493</v>
      </c>
    </row>
    <row r="15" spans="1:23" x14ac:dyDescent="0.2">
      <c r="A15" s="13" t="s">
        <v>23</v>
      </c>
      <c r="B15" s="13" t="s">
        <v>24</v>
      </c>
      <c r="C15" s="25">
        <v>5390</v>
      </c>
      <c r="D15" s="25">
        <v>4658</v>
      </c>
      <c r="E15" s="25">
        <v>4346</v>
      </c>
      <c r="F15" s="25">
        <v>3402</v>
      </c>
      <c r="G15" s="25">
        <v>3577</v>
      </c>
      <c r="H15" s="25">
        <v>5196</v>
      </c>
      <c r="I15" s="25">
        <v>5377</v>
      </c>
      <c r="J15" s="25">
        <v>5463</v>
      </c>
      <c r="K15" s="25">
        <v>5436</v>
      </c>
      <c r="L15" s="25">
        <v>5217</v>
      </c>
      <c r="M15" s="25">
        <v>5323</v>
      </c>
      <c r="N15" s="25">
        <v>5908</v>
      </c>
      <c r="O15" s="25">
        <v>6064</v>
      </c>
      <c r="P15" s="25">
        <v>5998</v>
      </c>
      <c r="Q15" s="25">
        <v>6003</v>
      </c>
      <c r="R15" s="25">
        <v>5520</v>
      </c>
      <c r="S15" s="25">
        <v>2851</v>
      </c>
      <c r="T15" s="25">
        <v>3344</v>
      </c>
      <c r="U15" s="25">
        <v>5745</v>
      </c>
      <c r="V15" s="25">
        <v>5762</v>
      </c>
      <c r="W15" s="25">
        <v>5727</v>
      </c>
    </row>
    <row r="16" spans="1:23" x14ac:dyDescent="0.2">
      <c r="A16" s="13" t="s">
        <v>25</v>
      </c>
      <c r="B16" s="13" t="s">
        <v>26</v>
      </c>
      <c r="C16" s="25">
        <v>4991</v>
      </c>
      <c r="D16" s="25">
        <v>5581</v>
      </c>
      <c r="E16" s="25">
        <v>5298</v>
      </c>
      <c r="F16" s="25">
        <v>5470</v>
      </c>
      <c r="G16" s="25">
        <v>5491</v>
      </c>
      <c r="H16" s="25">
        <v>5547</v>
      </c>
      <c r="I16" s="25">
        <v>5405</v>
      </c>
      <c r="J16" s="25">
        <v>5405</v>
      </c>
      <c r="K16" s="25">
        <v>5252</v>
      </c>
      <c r="L16" s="25">
        <v>5580</v>
      </c>
      <c r="M16" s="25">
        <v>5654</v>
      </c>
      <c r="N16" s="25">
        <v>5796</v>
      </c>
      <c r="O16" s="25">
        <v>6129</v>
      </c>
      <c r="P16" s="25">
        <v>6666</v>
      </c>
      <c r="Q16" s="25">
        <v>7486</v>
      </c>
      <c r="R16" s="25">
        <v>8396</v>
      </c>
      <c r="S16" s="25">
        <v>4402</v>
      </c>
      <c r="T16" s="25">
        <v>5595</v>
      </c>
      <c r="U16" s="25">
        <v>9480</v>
      </c>
      <c r="V16" s="25">
        <v>9653</v>
      </c>
      <c r="W16" s="25">
        <v>9737</v>
      </c>
    </row>
    <row r="17" spans="1:23" x14ac:dyDescent="0.2">
      <c r="A17" s="13" t="s">
        <v>27</v>
      </c>
      <c r="B17" s="13" t="s">
        <v>28</v>
      </c>
      <c r="C17" s="25">
        <v>5528</v>
      </c>
      <c r="D17" s="25">
        <v>4724</v>
      </c>
      <c r="E17" s="25">
        <v>4958</v>
      </c>
      <c r="F17" s="25">
        <v>5089</v>
      </c>
      <c r="G17" s="25">
        <v>5162</v>
      </c>
      <c r="H17" s="25">
        <v>5138</v>
      </c>
      <c r="I17" s="25">
        <v>4892</v>
      </c>
      <c r="J17" s="25">
        <v>5215</v>
      </c>
      <c r="K17" s="25">
        <v>3748</v>
      </c>
      <c r="L17" s="25">
        <v>5501</v>
      </c>
      <c r="M17" s="25">
        <v>6298</v>
      </c>
      <c r="N17" s="25">
        <v>6783</v>
      </c>
      <c r="O17" s="25">
        <v>7005</v>
      </c>
      <c r="P17" s="25">
        <v>3862</v>
      </c>
      <c r="Q17" s="25">
        <v>7275</v>
      </c>
      <c r="R17" s="25">
        <v>7421</v>
      </c>
      <c r="S17" s="25">
        <v>3236</v>
      </c>
      <c r="T17" s="25">
        <v>3817</v>
      </c>
      <c r="U17" s="25">
        <v>6046</v>
      </c>
      <c r="V17" s="25">
        <v>11874</v>
      </c>
      <c r="W17" s="25">
        <v>11929</v>
      </c>
    </row>
    <row r="18" spans="1:23" x14ac:dyDescent="0.2">
      <c r="A18" s="13" t="s">
        <v>29</v>
      </c>
      <c r="B18" s="13" t="s">
        <v>30</v>
      </c>
      <c r="C18" s="25">
        <v>9555</v>
      </c>
      <c r="D18" s="25">
        <v>10066</v>
      </c>
      <c r="E18" s="25">
        <v>4492</v>
      </c>
      <c r="F18" s="25">
        <v>4403</v>
      </c>
      <c r="G18" s="25">
        <v>8135</v>
      </c>
      <c r="H18" s="25">
        <v>8047</v>
      </c>
      <c r="I18" s="25">
        <v>7589</v>
      </c>
      <c r="J18" s="25">
        <v>8969</v>
      </c>
      <c r="K18" s="25">
        <v>10783</v>
      </c>
      <c r="L18" s="25">
        <v>10785</v>
      </c>
      <c r="M18" s="25">
        <v>11144</v>
      </c>
      <c r="N18" s="25">
        <v>11256</v>
      </c>
      <c r="O18" s="25">
        <v>11430</v>
      </c>
      <c r="P18" s="25">
        <v>11780</v>
      </c>
      <c r="Q18" s="25">
        <v>11964</v>
      </c>
      <c r="R18" s="25">
        <v>12354</v>
      </c>
      <c r="S18" s="25">
        <v>5261</v>
      </c>
      <c r="T18" s="25">
        <v>9838</v>
      </c>
      <c r="U18" s="25">
        <v>16511</v>
      </c>
      <c r="V18" s="25">
        <v>12141</v>
      </c>
      <c r="W18" s="25">
        <v>12323</v>
      </c>
    </row>
    <row r="19" spans="1:23" x14ac:dyDescent="0.2">
      <c r="A19" s="13" t="s">
        <v>31</v>
      </c>
      <c r="B19" s="13" t="s">
        <v>32</v>
      </c>
      <c r="C19" s="25">
        <v>4598</v>
      </c>
      <c r="D19" s="25">
        <v>7995</v>
      </c>
      <c r="E19" s="25">
        <v>5004</v>
      </c>
      <c r="F19" s="25">
        <v>9606</v>
      </c>
      <c r="G19" s="25">
        <v>9317</v>
      </c>
      <c r="H19" s="25">
        <v>9225</v>
      </c>
      <c r="I19" s="25">
        <v>9184</v>
      </c>
      <c r="J19" s="25">
        <v>9701</v>
      </c>
      <c r="K19" s="25">
        <v>10333</v>
      </c>
      <c r="L19" s="25">
        <v>13934</v>
      </c>
      <c r="M19" s="25">
        <v>11272</v>
      </c>
      <c r="N19" s="25">
        <v>11592</v>
      </c>
      <c r="O19" s="25">
        <v>6308</v>
      </c>
      <c r="P19" s="25">
        <v>6780</v>
      </c>
      <c r="Q19" s="25">
        <v>6987</v>
      </c>
      <c r="R19" s="25">
        <v>7116</v>
      </c>
      <c r="S19" s="25">
        <v>8023</v>
      </c>
      <c r="T19" s="25">
        <v>10155</v>
      </c>
      <c r="U19" s="25">
        <v>16858</v>
      </c>
      <c r="V19" s="25">
        <v>11753</v>
      </c>
      <c r="W19" s="25">
        <v>7884</v>
      </c>
    </row>
    <row r="20" spans="1:23" x14ac:dyDescent="0.2">
      <c r="A20" s="13" t="s">
        <v>33</v>
      </c>
      <c r="B20" s="13" t="s">
        <v>34</v>
      </c>
      <c r="C20" s="25">
        <v>31859</v>
      </c>
      <c r="D20" s="25">
        <v>41085</v>
      </c>
      <c r="E20" s="25">
        <v>43176</v>
      </c>
      <c r="F20" s="25">
        <v>45869</v>
      </c>
      <c r="G20" s="25">
        <v>43755</v>
      </c>
      <c r="H20" s="25">
        <v>37229</v>
      </c>
      <c r="I20" s="25">
        <v>41285</v>
      </c>
      <c r="J20" s="25">
        <v>41953</v>
      </c>
      <c r="K20" s="25">
        <v>47658</v>
      </c>
      <c r="L20" s="25">
        <v>43275</v>
      </c>
      <c r="M20" s="25">
        <v>41752</v>
      </c>
      <c r="N20" s="25">
        <v>41584</v>
      </c>
      <c r="O20" s="25">
        <v>42877</v>
      </c>
      <c r="P20" s="25">
        <v>42103</v>
      </c>
      <c r="Q20" s="25">
        <v>42233</v>
      </c>
      <c r="R20" s="25">
        <v>41923</v>
      </c>
      <c r="S20" s="25">
        <v>38062</v>
      </c>
      <c r="T20" s="25">
        <v>38072</v>
      </c>
      <c r="U20" s="25">
        <v>53250</v>
      </c>
      <c r="V20" s="25">
        <v>38698</v>
      </c>
      <c r="W20" s="25">
        <v>35289</v>
      </c>
    </row>
    <row r="21" spans="1:23" x14ac:dyDescent="0.2">
      <c r="A21" s="13" t="s">
        <v>35</v>
      </c>
      <c r="B21" s="13" t="s">
        <v>36</v>
      </c>
      <c r="C21" s="25">
        <v>12724</v>
      </c>
      <c r="D21" s="25">
        <v>14645</v>
      </c>
      <c r="E21" s="25">
        <v>15663</v>
      </c>
      <c r="F21" s="25">
        <v>15609</v>
      </c>
      <c r="G21" s="25">
        <v>16278</v>
      </c>
      <c r="H21" s="25">
        <v>15742</v>
      </c>
      <c r="I21" s="25">
        <v>15634</v>
      </c>
      <c r="J21" s="25">
        <v>16344</v>
      </c>
      <c r="K21" s="25">
        <v>16745</v>
      </c>
      <c r="L21" s="25">
        <v>17580</v>
      </c>
      <c r="M21" s="25">
        <v>17922</v>
      </c>
      <c r="N21" s="25">
        <v>20159</v>
      </c>
      <c r="O21" s="25">
        <v>16417</v>
      </c>
      <c r="P21" s="25">
        <v>20260</v>
      </c>
      <c r="Q21" s="25">
        <v>18774</v>
      </c>
      <c r="R21" s="25">
        <v>19343</v>
      </c>
      <c r="S21" s="25">
        <v>19860</v>
      </c>
      <c r="T21" s="25">
        <v>20142</v>
      </c>
      <c r="U21" s="25">
        <v>22616</v>
      </c>
      <c r="V21" s="25">
        <v>22445</v>
      </c>
      <c r="W21" s="25">
        <v>22349</v>
      </c>
    </row>
    <row r="22" spans="1:23" x14ac:dyDescent="0.2">
      <c r="A22" s="13" t="s">
        <v>37</v>
      </c>
      <c r="B22" s="13" t="s">
        <v>38</v>
      </c>
      <c r="C22" s="25">
        <v>2315</v>
      </c>
      <c r="D22" s="25">
        <v>2420</v>
      </c>
      <c r="E22" s="25">
        <v>2817</v>
      </c>
      <c r="F22" s="25">
        <v>2769</v>
      </c>
      <c r="G22" s="25">
        <v>2537</v>
      </c>
      <c r="H22" s="25">
        <v>2552</v>
      </c>
      <c r="I22" s="25">
        <v>2621</v>
      </c>
      <c r="J22" s="25">
        <v>2619</v>
      </c>
      <c r="K22" s="25">
        <v>2666</v>
      </c>
      <c r="L22" s="25">
        <v>2875</v>
      </c>
      <c r="M22" s="25">
        <v>2987</v>
      </c>
      <c r="N22" s="25">
        <v>2856</v>
      </c>
      <c r="O22" s="25">
        <v>2913</v>
      </c>
      <c r="P22" s="25">
        <v>2994</v>
      </c>
      <c r="Q22" s="25">
        <v>2940</v>
      </c>
      <c r="R22" s="25">
        <v>2994</v>
      </c>
      <c r="S22" s="25">
        <v>7809</v>
      </c>
      <c r="T22" s="25">
        <v>1859</v>
      </c>
      <c r="U22" s="25">
        <v>3177</v>
      </c>
      <c r="V22" s="25">
        <v>3172</v>
      </c>
      <c r="W22" s="25">
        <v>3362</v>
      </c>
    </row>
    <row r="23" spans="1:23" x14ac:dyDescent="0.2">
      <c r="A23" s="13" t="s">
        <v>39</v>
      </c>
      <c r="B23" s="13" t="s">
        <v>40</v>
      </c>
      <c r="C23" s="25">
        <v>4948</v>
      </c>
      <c r="D23" s="25">
        <v>4719</v>
      </c>
      <c r="E23" s="25">
        <v>5314</v>
      </c>
      <c r="F23" s="25">
        <v>5014</v>
      </c>
      <c r="G23" s="25">
        <v>3911</v>
      </c>
      <c r="H23" s="25">
        <v>5568</v>
      </c>
      <c r="I23" s="25">
        <v>6132</v>
      </c>
      <c r="J23" s="25">
        <v>6174</v>
      </c>
      <c r="K23" s="25">
        <v>6344</v>
      </c>
      <c r="L23" s="25">
        <v>7407</v>
      </c>
      <c r="M23" s="25">
        <v>7506</v>
      </c>
      <c r="N23" s="25">
        <v>9164</v>
      </c>
      <c r="O23" s="25">
        <v>7917</v>
      </c>
      <c r="P23" s="25">
        <v>7960</v>
      </c>
      <c r="Q23" s="25">
        <v>8232</v>
      </c>
      <c r="R23" s="25">
        <v>8654</v>
      </c>
      <c r="S23" s="25">
        <v>7235</v>
      </c>
      <c r="T23" s="25">
        <v>5950</v>
      </c>
      <c r="U23" s="25">
        <v>10179</v>
      </c>
      <c r="V23" s="25">
        <v>10091</v>
      </c>
      <c r="W23" s="25">
        <v>10183</v>
      </c>
    </row>
    <row r="24" spans="1:23" x14ac:dyDescent="0.2">
      <c r="A24" s="13" t="s">
        <v>41</v>
      </c>
      <c r="B24" s="13" t="s">
        <v>42</v>
      </c>
      <c r="C24" s="25">
        <v>15517</v>
      </c>
      <c r="D24" s="25">
        <v>10965</v>
      </c>
      <c r="E24" s="25">
        <v>19016</v>
      </c>
      <c r="F24" s="25">
        <v>15523</v>
      </c>
      <c r="G24" s="25">
        <v>14695</v>
      </c>
      <c r="H24" s="25">
        <v>15483</v>
      </c>
      <c r="I24" s="25">
        <v>13652</v>
      </c>
      <c r="J24" s="25">
        <v>14130</v>
      </c>
      <c r="K24" s="25">
        <v>14823</v>
      </c>
      <c r="L24" s="25">
        <v>20430</v>
      </c>
      <c r="M24" s="25">
        <v>19653</v>
      </c>
      <c r="N24" s="25">
        <v>17361</v>
      </c>
      <c r="O24" s="25">
        <v>14658</v>
      </c>
      <c r="P24" s="25">
        <v>19048</v>
      </c>
      <c r="Q24" s="25">
        <v>19415</v>
      </c>
      <c r="R24" s="25">
        <v>19131</v>
      </c>
      <c r="S24" s="25">
        <v>21136</v>
      </c>
      <c r="T24" s="25">
        <v>11986</v>
      </c>
      <c r="U24" s="25">
        <v>25211</v>
      </c>
      <c r="V24" s="25">
        <v>20983</v>
      </c>
      <c r="W24" s="25">
        <v>20893</v>
      </c>
    </row>
    <row r="25" spans="1:23" x14ac:dyDescent="0.2">
      <c r="A25" s="13" t="s">
        <v>43</v>
      </c>
      <c r="B25" s="13" t="s">
        <v>44</v>
      </c>
      <c r="C25" s="25">
        <v>3366</v>
      </c>
      <c r="D25" s="25">
        <v>6748</v>
      </c>
      <c r="E25" s="25">
        <v>3281</v>
      </c>
      <c r="F25" s="25">
        <v>3300</v>
      </c>
      <c r="G25" s="25">
        <v>3533</v>
      </c>
      <c r="H25" s="25">
        <v>3749</v>
      </c>
      <c r="I25" s="25">
        <v>3935</v>
      </c>
      <c r="J25" s="25">
        <v>4372</v>
      </c>
      <c r="K25" s="25">
        <v>4698</v>
      </c>
      <c r="L25" s="25">
        <v>4853</v>
      </c>
      <c r="M25" s="25">
        <v>4830</v>
      </c>
      <c r="N25" s="25">
        <v>4972</v>
      </c>
      <c r="O25" s="25">
        <v>5237</v>
      </c>
      <c r="P25" s="25">
        <v>5669</v>
      </c>
      <c r="Q25" s="25">
        <v>5630</v>
      </c>
      <c r="R25" s="25">
        <v>5616</v>
      </c>
      <c r="S25" s="25">
        <v>5763</v>
      </c>
      <c r="T25" s="25">
        <v>8248</v>
      </c>
      <c r="U25" s="25">
        <v>6844</v>
      </c>
      <c r="V25" s="25">
        <v>6890</v>
      </c>
      <c r="W25" s="25">
        <v>7075</v>
      </c>
    </row>
    <row r="26" spans="1:23" x14ac:dyDescent="0.2">
      <c r="A26" s="13" t="s">
        <v>45</v>
      </c>
      <c r="B26" s="13" t="s">
        <v>46</v>
      </c>
      <c r="C26" s="25">
        <v>6818</v>
      </c>
      <c r="D26" s="25">
        <v>10453</v>
      </c>
      <c r="E26" s="25">
        <v>7231</v>
      </c>
      <c r="F26" s="25">
        <v>7733</v>
      </c>
      <c r="G26" s="25">
        <v>7829</v>
      </c>
      <c r="H26" s="25">
        <v>11786</v>
      </c>
      <c r="I26" s="25">
        <v>11687</v>
      </c>
      <c r="J26" s="25">
        <v>8682</v>
      </c>
      <c r="K26" s="25">
        <v>13094</v>
      </c>
      <c r="L26" s="25">
        <v>14890</v>
      </c>
      <c r="M26" s="25">
        <v>10182</v>
      </c>
      <c r="N26" s="25">
        <v>9473</v>
      </c>
      <c r="O26" s="25">
        <v>9432</v>
      </c>
      <c r="P26" s="25">
        <v>9981</v>
      </c>
      <c r="Q26" s="25">
        <v>9843</v>
      </c>
      <c r="R26" s="25">
        <v>10165</v>
      </c>
      <c r="S26" s="25">
        <v>8749</v>
      </c>
      <c r="T26" s="25">
        <v>10524</v>
      </c>
      <c r="U26" s="25">
        <v>10471</v>
      </c>
      <c r="V26" s="25">
        <v>10554</v>
      </c>
      <c r="W26" s="25">
        <v>10557</v>
      </c>
    </row>
    <row r="27" spans="1:23" x14ac:dyDescent="0.2">
      <c r="A27" s="13" t="s">
        <v>65</v>
      </c>
      <c r="B27" s="13" t="s">
        <v>66</v>
      </c>
      <c r="C27" s="25">
        <v>4081</v>
      </c>
      <c r="D27" s="25">
        <v>8131</v>
      </c>
      <c r="E27" s="25">
        <v>7094</v>
      </c>
      <c r="F27" s="25">
        <v>5570</v>
      </c>
      <c r="G27" s="25">
        <v>4689</v>
      </c>
      <c r="H27" s="25">
        <v>5111</v>
      </c>
      <c r="I27" s="25">
        <v>4877</v>
      </c>
      <c r="J27" s="25">
        <v>5187</v>
      </c>
      <c r="K27" s="25">
        <v>4901</v>
      </c>
      <c r="L27" s="25">
        <v>5073</v>
      </c>
      <c r="M27" s="25">
        <v>3736</v>
      </c>
      <c r="N27" s="25">
        <v>4953</v>
      </c>
      <c r="O27" s="25">
        <v>3960</v>
      </c>
      <c r="P27" s="25">
        <v>2648</v>
      </c>
      <c r="Q27" s="25">
        <v>1714</v>
      </c>
      <c r="R27" s="25">
        <v>4605</v>
      </c>
      <c r="S27" s="25">
        <v>4503</v>
      </c>
      <c r="T27" s="25">
        <v>5356</v>
      </c>
      <c r="U27" s="25">
        <v>1876</v>
      </c>
      <c r="V27" s="25">
        <v>5285</v>
      </c>
      <c r="W27" s="25">
        <v>5543</v>
      </c>
    </row>
    <row r="28" spans="1:23" x14ac:dyDescent="0.2">
      <c r="A28" s="13" t="s">
        <v>67</v>
      </c>
      <c r="B28" s="13" t="s">
        <v>68</v>
      </c>
      <c r="C28" s="25">
        <v>4227</v>
      </c>
      <c r="D28" s="25">
        <v>1359</v>
      </c>
      <c r="E28" s="25">
        <v>1925</v>
      </c>
      <c r="F28" s="25">
        <v>1570</v>
      </c>
      <c r="G28" s="25">
        <v>2023</v>
      </c>
      <c r="H28" s="25">
        <v>1946</v>
      </c>
      <c r="I28" s="25">
        <v>2236</v>
      </c>
      <c r="J28" s="25">
        <v>2546</v>
      </c>
      <c r="K28" s="25">
        <v>4418</v>
      </c>
      <c r="L28" s="25">
        <v>4667</v>
      </c>
      <c r="M28" s="25">
        <v>2448</v>
      </c>
      <c r="N28" s="25">
        <v>2613</v>
      </c>
      <c r="O28" s="25">
        <v>5512</v>
      </c>
      <c r="P28" s="25">
        <v>5537</v>
      </c>
      <c r="Q28" s="25">
        <v>5640</v>
      </c>
      <c r="R28" s="25">
        <v>6507</v>
      </c>
      <c r="S28" s="25">
        <v>4990</v>
      </c>
      <c r="T28" s="25">
        <v>7421</v>
      </c>
      <c r="U28" s="25">
        <v>8245</v>
      </c>
      <c r="V28" s="25">
        <v>8247</v>
      </c>
      <c r="W28" s="25">
        <v>8124</v>
      </c>
    </row>
    <row r="29" spans="1:23" x14ac:dyDescent="0.2">
      <c r="A29" s="13" t="s">
        <v>47</v>
      </c>
      <c r="B29" s="13" t="s">
        <v>48</v>
      </c>
      <c r="C29" s="25">
        <v>12358</v>
      </c>
      <c r="D29" s="25">
        <v>18659</v>
      </c>
      <c r="E29" s="25">
        <v>12253</v>
      </c>
      <c r="F29" s="25">
        <v>3441</v>
      </c>
      <c r="G29" s="25">
        <v>9373</v>
      </c>
      <c r="H29" s="25">
        <v>9143</v>
      </c>
      <c r="I29" s="25">
        <v>3427</v>
      </c>
      <c r="J29" s="25">
        <v>3594</v>
      </c>
      <c r="K29" s="25">
        <v>7430</v>
      </c>
      <c r="L29" s="25">
        <v>13304</v>
      </c>
      <c r="M29" s="25">
        <v>4998</v>
      </c>
      <c r="N29" s="25">
        <v>14652</v>
      </c>
      <c r="O29" s="25">
        <v>5505</v>
      </c>
      <c r="P29" s="25">
        <v>5638</v>
      </c>
      <c r="Q29" s="25">
        <v>14578</v>
      </c>
      <c r="R29" s="25">
        <v>10435</v>
      </c>
      <c r="S29" s="25">
        <v>12699</v>
      </c>
      <c r="T29" s="25">
        <v>9032</v>
      </c>
      <c r="U29" s="25">
        <v>5506</v>
      </c>
      <c r="V29" s="25">
        <v>5511</v>
      </c>
      <c r="W29" s="25">
        <v>5537</v>
      </c>
    </row>
    <row r="30" spans="1:23" x14ac:dyDescent="0.2">
      <c r="A30" s="13" t="s">
        <v>49</v>
      </c>
      <c r="B30" s="13" t="s">
        <v>50</v>
      </c>
      <c r="C30" s="25">
        <v>6662</v>
      </c>
      <c r="D30" s="25">
        <v>8804</v>
      </c>
      <c r="E30" s="25">
        <v>6329</v>
      </c>
      <c r="F30" s="25">
        <v>8995</v>
      </c>
      <c r="G30" s="25">
        <v>9985</v>
      </c>
      <c r="H30" s="25">
        <v>9718</v>
      </c>
      <c r="I30" s="25">
        <v>9786</v>
      </c>
      <c r="J30" s="25">
        <v>10296</v>
      </c>
      <c r="K30" s="25">
        <v>10800</v>
      </c>
      <c r="L30" s="25">
        <v>11148</v>
      </c>
      <c r="M30" s="25">
        <v>11754</v>
      </c>
      <c r="N30" s="25">
        <v>12394</v>
      </c>
      <c r="O30" s="25">
        <v>12262</v>
      </c>
      <c r="P30" s="25">
        <v>10053</v>
      </c>
      <c r="Q30" s="25">
        <v>10434</v>
      </c>
      <c r="R30" s="25">
        <v>10710</v>
      </c>
      <c r="S30" s="25">
        <v>17170</v>
      </c>
      <c r="T30" s="25">
        <v>14094</v>
      </c>
      <c r="U30" s="25">
        <v>16217</v>
      </c>
      <c r="V30" s="25">
        <v>11091</v>
      </c>
      <c r="W30" s="25">
        <v>10760</v>
      </c>
    </row>
    <row r="31" spans="1:23" x14ac:dyDescent="0.2">
      <c r="A31" s="13" t="s">
        <v>51</v>
      </c>
      <c r="B31" s="13" t="s">
        <v>52</v>
      </c>
      <c r="C31" s="25">
        <v>3676</v>
      </c>
      <c r="D31" s="25">
        <v>6917</v>
      </c>
      <c r="E31" s="25">
        <v>3682</v>
      </c>
      <c r="F31" s="25">
        <v>6093</v>
      </c>
      <c r="G31" s="25">
        <v>3355</v>
      </c>
      <c r="H31" s="25">
        <v>3372</v>
      </c>
      <c r="I31" s="25">
        <v>3481</v>
      </c>
      <c r="J31" s="25">
        <v>3476</v>
      </c>
      <c r="K31" s="25">
        <v>3552</v>
      </c>
      <c r="L31" s="25">
        <v>3587</v>
      </c>
      <c r="M31" s="25">
        <v>3511</v>
      </c>
      <c r="N31" s="25">
        <v>3795</v>
      </c>
      <c r="O31" s="25">
        <v>4477</v>
      </c>
      <c r="P31" s="25">
        <v>4565</v>
      </c>
      <c r="Q31" s="25">
        <v>4746</v>
      </c>
      <c r="R31" s="25">
        <v>4786</v>
      </c>
      <c r="S31" s="25">
        <v>5077</v>
      </c>
      <c r="T31" s="25">
        <v>6093</v>
      </c>
      <c r="U31" s="25">
        <v>10813</v>
      </c>
      <c r="V31" s="25">
        <v>4384</v>
      </c>
      <c r="W31" s="25">
        <v>4816</v>
      </c>
    </row>
    <row r="32" spans="1:23" x14ac:dyDescent="0.2">
      <c r="A32" s="13" t="s">
        <v>53</v>
      </c>
      <c r="B32" s="13" t="s">
        <v>54</v>
      </c>
      <c r="C32" s="25">
        <v>4858</v>
      </c>
      <c r="D32" s="25">
        <v>8691</v>
      </c>
      <c r="E32" s="25">
        <v>5292</v>
      </c>
      <c r="F32" s="25">
        <v>5443</v>
      </c>
      <c r="G32" s="25">
        <v>5365</v>
      </c>
      <c r="H32" s="25">
        <v>5446</v>
      </c>
      <c r="I32" s="25">
        <v>5659</v>
      </c>
      <c r="J32" s="25">
        <v>6100</v>
      </c>
      <c r="K32" s="25">
        <v>6220</v>
      </c>
      <c r="L32" s="25">
        <v>5604</v>
      </c>
      <c r="M32" s="25">
        <v>6706</v>
      </c>
      <c r="N32" s="25">
        <v>7046</v>
      </c>
      <c r="O32" s="25">
        <v>8121</v>
      </c>
      <c r="P32" s="25">
        <v>8913</v>
      </c>
      <c r="Q32" s="25">
        <v>9494</v>
      </c>
      <c r="R32" s="25">
        <v>10708</v>
      </c>
      <c r="S32" s="25">
        <v>14635</v>
      </c>
      <c r="T32" s="25">
        <v>18530</v>
      </c>
      <c r="U32" s="25">
        <v>10623</v>
      </c>
      <c r="V32" s="25">
        <v>10833</v>
      </c>
      <c r="W32" s="25">
        <v>11154</v>
      </c>
    </row>
    <row r="33" spans="1:23" x14ac:dyDescent="0.2">
      <c r="A33" s="13" t="s">
        <v>55</v>
      </c>
      <c r="B33" s="13" t="s">
        <v>56</v>
      </c>
      <c r="C33" s="25">
        <v>5777</v>
      </c>
      <c r="D33" s="25">
        <v>15369</v>
      </c>
      <c r="E33" s="25">
        <v>9861</v>
      </c>
      <c r="F33" s="25">
        <v>9083</v>
      </c>
      <c r="G33" s="25">
        <v>11273</v>
      </c>
      <c r="H33" s="25">
        <v>12601</v>
      </c>
      <c r="I33" s="25">
        <v>10396</v>
      </c>
      <c r="J33" s="25">
        <v>11367</v>
      </c>
      <c r="K33" s="25">
        <v>11008</v>
      </c>
      <c r="L33" s="25">
        <v>10837</v>
      </c>
      <c r="M33" s="25">
        <v>11199</v>
      </c>
      <c r="N33" s="25">
        <v>11241</v>
      </c>
      <c r="O33" s="25">
        <v>11291</v>
      </c>
      <c r="P33" s="25">
        <v>11808</v>
      </c>
      <c r="Q33" s="25">
        <v>11751</v>
      </c>
      <c r="R33" s="25">
        <v>12410</v>
      </c>
      <c r="S33" s="25">
        <v>9945</v>
      </c>
      <c r="T33" s="25">
        <v>9812</v>
      </c>
      <c r="U33" s="25">
        <v>10660</v>
      </c>
      <c r="V33" s="25">
        <v>10305</v>
      </c>
      <c r="W33" s="25">
        <v>10964</v>
      </c>
    </row>
    <row r="34" spans="1:23" x14ac:dyDescent="0.2">
      <c r="A34" s="13" t="s">
        <v>57</v>
      </c>
      <c r="B34" s="13" t="s">
        <v>58</v>
      </c>
      <c r="C34" s="25">
        <v>12656</v>
      </c>
      <c r="D34" s="25">
        <v>12747</v>
      </c>
      <c r="E34" s="25">
        <v>13131</v>
      </c>
      <c r="F34" s="25">
        <v>12889</v>
      </c>
      <c r="G34" s="25">
        <v>13000</v>
      </c>
      <c r="H34" s="25">
        <v>14522</v>
      </c>
      <c r="I34" s="25">
        <v>14896</v>
      </c>
      <c r="J34" s="25">
        <v>15223</v>
      </c>
      <c r="K34" s="25">
        <v>15297</v>
      </c>
      <c r="L34" s="25">
        <v>16340</v>
      </c>
      <c r="M34" s="25">
        <v>16485</v>
      </c>
      <c r="N34" s="25">
        <v>17576</v>
      </c>
      <c r="O34" s="25">
        <v>19069</v>
      </c>
      <c r="P34" s="25">
        <v>19525</v>
      </c>
      <c r="Q34" s="25">
        <v>19609</v>
      </c>
      <c r="R34" s="25">
        <v>17383</v>
      </c>
      <c r="S34" s="25">
        <v>26035</v>
      </c>
      <c r="T34" s="25">
        <v>14133</v>
      </c>
      <c r="U34" s="25">
        <v>18027</v>
      </c>
      <c r="V34" s="25">
        <v>15224</v>
      </c>
      <c r="W34" s="25">
        <v>17206</v>
      </c>
    </row>
    <row r="35" spans="1:23" x14ac:dyDescent="0.2">
      <c r="A35" s="13" t="s">
        <v>59</v>
      </c>
      <c r="B35" s="13" t="s">
        <v>60</v>
      </c>
      <c r="C35" s="25">
        <v>9724</v>
      </c>
      <c r="D35" s="25">
        <v>7765</v>
      </c>
      <c r="E35" s="25">
        <v>8663</v>
      </c>
      <c r="F35" s="25">
        <v>9956</v>
      </c>
      <c r="G35" s="25">
        <v>11833</v>
      </c>
      <c r="H35" s="25">
        <v>12255</v>
      </c>
      <c r="I35" s="25">
        <v>12276</v>
      </c>
      <c r="J35" s="25">
        <v>12355</v>
      </c>
      <c r="K35" s="25">
        <v>12176</v>
      </c>
      <c r="L35" s="25">
        <v>11814</v>
      </c>
      <c r="M35" s="25">
        <v>12290</v>
      </c>
      <c r="N35" s="25">
        <v>11750</v>
      </c>
      <c r="O35" s="25">
        <v>11872</v>
      </c>
      <c r="P35" s="25">
        <v>13680</v>
      </c>
      <c r="Q35" s="25">
        <v>14072</v>
      </c>
      <c r="R35" s="25">
        <v>11563</v>
      </c>
      <c r="S35" s="25">
        <v>12475</v>
      </c>
      <c r="T35" s="25">
        <v>11903</v>
      </c>
      <c r="U35" s="25">
        <v>19286</v>
      </c>
      <c r="V35" s="25">
        <v>18324</v>
      </c>
      <c r="W35" s="25">
        <v>15891</v>
      </c>
    </row>
    <row r="36" spans="1:23" x14ac:dyDescent="0.2">
      <c r="A36" s="13" t="s">
        <v>61</v>
      </c>
      <c r="B36" s="13" t="s">
        <v>62</v>
      </c>
      <c r="C36" s="25">
        <v>6588</v>
      </c>
      <c r="D36" s="25">
        <v>5521</v>
      </c>
      <c r="E36" s="25">
        <v>5243</v>
      </c>
      <c r="F36" s="25">
        <v>5112</v>
      </c>
      <c r="G36" s="25">
        <v>5249</v>
      </c>
      <c r="H36" s="25">
        <v>5013</v>
      </c>
      <c r="I36" s="25">
        <v>5387</v>
      </c>
      <c r="J36" s="25">
        <v>3966</v>
      </c>
      <c r="K36" s="25">
        <v>6991</v>
      </c>
      <c r="L36" s="25">
        <v>7386</v>
      </c>
      <c r="M36" s="25">
        <v>3920</v>
      </c>
      <c r="N36" s="25">
        <v>4244</v>
      </c>
      <c r="O36" s="25">
        <v>4398</v>
      </c>
      <c r="P36" s="25">
        <v>7597</v>
      </c>
      <c r="Q36" s="25">
        <v>7537</v>
      </c>
      <c r="R36" s="25">
        <v>7670</v>
      </c>
      <c r="S36" s="25">
        <v>3790</v>
      </c>
      <c r="T36" s="25">
        <v>4713</v>
      </c>
      <c r="U36" s="25">
        <v>7303</v>
      </c>
      <c r="V36" s="25">
        <v>7873</v>
      </c>
      <c r="W36" s="25">
        <v>4198</v>
      </c>
    </row>
    <row r="37" spans="1:23" x14ac:dyDescent="0.2">
      <c r="A37" s="13" t="s">
        <v>63</v>
      </c>
      <c r="B37" s="13" t="s">
        <v>64</v>
      </c>
      <c r="C37" s="25">
        <v>27086</v>
      </c>
      <c r="D37" s="25">
        <v>26391</v>
      </c>
      <c r="E37" s="25">
        <v>26164</v>
      </c>
      <c r="F37" s="25">
        <v>25952</v>
      </c>
      <c r="G37" s="25">
        <v>17023</v>
      </c>
      <c r="H37" s="25">
        <v>17336</v>
      </c>
      <c r="I37" s="25">
        <v>16507</v>
      </c>
      <c r="J37" s="25">
        <v>17043</v>
      </c>
      <c r="K37" s="25">
        <v>17920</v>
      </c>
      <c r="L37" s="25">
        <v>18294</v>
      </c>
      <c r="M37" s="25">
        <v>18766</v>
      </c>
      <c r="N37" s="25">
        <v>18803</v>
      </c>
      <c r="O37" s="25">
        <v>21034</v>
      </c>
      <c r="P37" s="25">
        <v>20507</v>
      </c>
      <c r="Q37" s="25">
        <v>25659</v>
      </c>
      <c r="R37" s="25">
        <v>20314</v>
      </c>
      <c r="S37" s="25">
        <v>21394</v>
      </c>
      <c r="T37" s="25">
        <v>24064</v>
      </c>
      <c r="U37" s="25">
        <v>29392</v>
      </c>
      <c r="V37" s="25">
        <v>21210</v>
      </c>
      <c r="W37" s="25">
        <v>21935</v>
      </c>
    </row>
    <row r="38" spans="1:23" x14ac:dyDescent="0.2">
      <c r="A38" s="13" t="s">
        <v>69</v>
      </c>
      <c r="B38" s="13" t="s">
        <v>70</v>
      </c>
      <c r="C38" s="25">
        <v>9202</v>
      </c>
      <c r="D38" s="25">
        <v>13901</v>
      </c>
      <c r="E38" s="25">
        <v>16941</v>
      </c>
      <c r="F38" s="25">
        <v>17868</v>
      </c>
      <c r="G38" s="25">
        <v>21269</v>
      </c>
      <c r="H38" s="25">
        <v>19134</v>
      </c>
      <c r="I38" s="25">
        <v>15995</v>
      </c>
      <c r="J38" s="25">
        <v>13816</v>
      </c>
      <c r="K38" s="25">
        <v>22018</v>
      </c>
      <c r="L38" s="25">
        <v>22065</v>
      </c>
      <c r="M38" s="25">
        <v>23253</v>
      </c>
      <c r="N38" s="25">
        <v>16104</v>
      </c>
      <c r="O38" s="25">
        <v>16985</v>
      </c>
      <c r="P38" s="25">
        <v>22196</v>
      </c>
      <c r="Q38" s="25">
        <v>21508</v>
      </c>
      <c r="R38" s="25">
        <v>18345</v>
      </c>
      <c r="S38" s="25">
        <v>18549</v>
      </c>
      <c r="T38" s="25">
        <v>10086</v>
      </c>
      <c r="U38" s="25">
        <v>17335</v>
      </c>
      <c r="V38" s="25">
        <v>17584</v>
      </c>
      <c r="W38" s="25">
        <v>17675</v>
      </c>
    </row>
    <row r="39" spans="1:23" x14ac:dyDescent="0.2">
      <c r="A39" s="13" t="s">
        <v>71</v>
      </c>
      <c r="B39" s="13" t="s">
        <v>72</v>
      </c>
      <c r="C39" s="25">
        <v>15489</v>
      </c>
      <c r="D39" s="25">
        <v>15410</v>
      </c>
      <c r="E39" s="25">
        <v>16121</v>
      </c>
      <c r="F39" s="25">
        <v>16859</v>
      </c>
      <c r="G39" s="25">
        <v>18290</v>
      </c>
      <c r="H39" s="25">
        <v>17343</v>
      </c>
      <c r="I39" s="25">
        <v>17986</v>
      </c>
      <c r="J39" s="25">
        <v>17049</v>
      </c>
      <c r="K39" s="25">
        <v>18773</v>
      </c>
      <c r="L39" s="25">
        <v>18921</v>
      </c>
      <c r="M39" s="25">
        <v>17276</v>
      </c>
      <c r="N39" s="25">
        <v>18199</v>
      </c>
      <c r="O39" s="25">
        <v>20595</v>
      </c>
      <c r="P39" s="25">
        <v>20656</v>
      </c>
      <c r="Q39" s="25">
        <v>20868</v>
      </c>
      <c r="R39" s="25">
        <v>23668</v>
      </c>
      <c r="S39" s="25">
        <v>27386</v>
      </c>
      <c r="T39" s="25">
        <v>15561</v>
      </c>
      <c r="U39" s="25">
        <v>18702</v>
      </c>
      <c r="V39" s="25">
        <v>20947</v>
      </c>
      <c r="W39" s="25">
        <v>22677</v>
      </c>
    </row>
    <row r="40" spans="1:23" x14ac:dyDescent="0.2">
      <c r="A40" s="13" t="s">
        <v>73</v>
      </c>
      <c r="B40" s="13" t="s">
        <v>74</v>
      </c>
      <c r="C40" s="25">
        <v>6714</v>
      </c>
      <c r="D40" s="25">
        <v>5139</v>
      </c>
      <c r="E40" s="25">
        <v>5460</v>
      </c>
      <c r="F40" s="25">
        <v>5501</v>
      </c>
      <c r="G40" s="25">
        <v>5472</v>
      </c>
      <c r="H40" s="25">
        <v>7086</v>
      </c>
      <c r="I40" s="25">
        <v>5658</v>
      </c>
      <c r="J40" s="25">
        <v>8008</v>
      </c>
      <c r="K40" s="25">
        <v>6917</v>
      </c>
      <c r="L40" s="25">
        <v>7277</v>
      </c>
      <c r="M40" s="25">
        <v>7330</v>
      </c>
      <c r="N40" s="25">
        <v>7472</v>
      </c>
      <c r="O40" s="25">
        <v>7576</v>
      </c>
      <c r="P40" s="25">
        <v>7966</v>
      </c>
      <c r="Q40" s="25">
        <v>8132</v>
      </c>
      <c r="R40" s="25">
        <v>8357</v>
      </c>
      <c r="S40" s="25">
        <v>6975</v>
      </c>
      <c r="T40" s="25">
        <v>7853</v>
      </c>
      <c r="U40" s="25">
        <v>8287</v>
      </c>
      <c r="V40" s="25">
        <v>8363</v>
      </c>
      <c r="W40" s="25">
        <v>8086</v>
      </c>
    </row>
    <row r="41" spans="1:23" x14ac:dyDescent="0.2">
      <c r="A41" s="13" t="s">
        <v>75</v>
      </c>
      <c r="B41" s="13" t="s">
        <v>76</v>
      </c>
      <c r="C41" s="25">
        <v>23606</v>
      </c>
      <c r="D41" s="25">
        <v>25398</v>
      </c>
      <c r="E41" s="25">
        <v>19541</v>
      </c>
      <c r="F41" s="25">
        <v>18462</v>
      </c>
      <c r="G41" s="25">
        <v>18495</v>
      </c>
      <c r="H41" s="25">
        <v>18237</v>
      </c>
      <c r="I41" s="25">
        <v>20897</v>
      </c>
      <c r="J41" s="25">
        <v>20273</v>
      </c>
      <c r="K41" s="25">
        <v>21928</v>
      </c>
      <c r="L41" s="25">
        <v>25259</v>
      </c>
      <c r="M41" s="25">
        <v>24410</v>
      </c>
      <c r="N41" s="25">
        <v>29473</v>
      </c>
      <c r="O41" s="25">
        <v>28543</v>
      </c>
      <c r="P41" s="25">
        <v>28848</v>
      </c>
      <c r="Q41" s="25">
        <v>29165</v>
      </c>
      <c r="R41" s="25">
        <v>32407</v>
      </c>
      <c r="S41" s="25">
        <v>55547</v>
      </c>
      <c r="T41" s="25">
        <v>21816</v>
      </c>
      <c r="U41" s="25">
        <v>36383</v>
      </c>
      <c r="V41" s="25">
        <v>32730</v>
      </c>
      <c r="W41" s="25">
        <v>32728</v>
      </c>
    </row>
    <row r="42" spans="1:23" x14ac:dyDescent="0.2">
      <c r="A42" s="13" t="s">
        <v>77</v>
      </c>
      <c r="B42" s="13" t="s">
        <v>78</v>
      </c>
      <c r="C42" s="25">
        <v>17748</v>
      </c>
      <c r="D42" s="25">
        <v>14141</v>
      </c>
      <c r="E42" s="25">
        <v>14689</v>
      </c>
      <c r="F42" s="25">
        <v>21741</v>
      </c>
      <c r="G42" s="25">
        <v>22261</v>
      </c>
      <c r="H42" s="25">
        <v>20898</v>
      </c>
      <c r="I42" s="25">
        <v>23994</v>
      </c>
      <c r="J42" s="25">
        <v>16320</v>
      </c>
      <c r="K42" s="25">
        <v>15598</v>
      </c>
      <c r="L42" s="25">
        <v>17578</v>
      </c>
      <c r="M42" s="25">
        <v>14041</v>
      </c>
      <c r="N42" s="25">
        <v>13478</v>
      </c>
      <c r="O42" s="25">
        <v>13515</v>
      </c>
      <c r="P42" s="25">
        <v>13850</v>
      </c>
      <c r="Q42" s="25">
        <v>13958</v>
      </c>
      <c r="R42" s="25">
        <v>14166</v>
      </c>
      <c r="S42" s="25">
        <v>14554</v>
      </c>
      <c r="T42" s="25">
        <v>23335</v>
      </c>
      <c r="U42" s="25">
        <v>16458</v>
      </c>
      <c r="V42" s="25">
        <v>16390</v>
      </c>
      <c r="W42" s="25">
        <v>16370</v>
      </c>
    </row>
    <row r="43" spans="1:23" x14ac:dyDescent="0.2">
      <c r="A43" s="13" t="s">
        <v>79</v>
      </c>
      <c r="B43" s="13" t="s">
        <v>80</v>
      </c>
      <c r="C43" s="25">
        <v>8663</v>
      </c>
      <c r="D43" s="25">
        <v>10004</v>
      </c>
      <c r="E43" s="25">
        <v>10862</v>
      </c>
      <c r="F43" s="25">
        <v>12692</v>
      </c>
      <c r="G43" s="25">
        <v>12746</v>
      </c>
      <c r="H43" s="25">
        <v>10850</v>
      </c>
      <c r="I43" s="25">
        <v>10880</v>
      </c>
      <c r="J43" s="25">
        <v>12128</v>
      </c>
      <c r="K43" s="25">
        <v>12912</v>
      </c>
      <c r="L43" s="25">
        <v>14387</v>
      </c>
      <c r="M43" s="25">
        <v>14956</v>
      </c>
      <c r="N43" s="25">
        <v>19447</v>
      </c>
      <c r="O43" s="25">
        <v>19992</v>
      </c>
      <c r="P43" s="25">
        <v>20710</v>
      </c>
      <c r="Q43" s="25">
        <v>21013</v>
      </c>
      <c r="R43" s="25">
        <v>23615</v>
      </c>
      <c r="S43" s="25">
        <v>26547</v>
      </c>
      <c r="T43" s="25">
        <v>22064</v>
      </c>
      <c r="U43" s="25">
        <v>26334</v>
      </c>
      <c r="V43" s="25">
        <v>22978</v>
      </c>
      <c r="W43" s="25">
        <v>24067</v>
      </c>
    </row>
    <row r="44" spans="1:23" x14ac:dyDescent="0.2">
      <c r="A44" s="13" t="s">
        <v>81</v>
      </c>
      <c r="B44" s="13" t="s">
        <v>82</v>
      </c>
      <c r="C44" s="25">
        <v>4981</v>
      </c>
      <c r="D44" s="25">
        <v>5376</v>
      </c>
      <c r="E44" s="25">
        <v>5759</v>
      </c>
      <c r="F44" s="25">
        <v>5762</v>
      </c>
      <c r="G44" s="25">
        <v>5945</v>
      </c>
      <c r="H44" s="25">
        <v>5971</v>
      </c>
      <c r="I44" s="25">
        <v>6174</v>
      </c>
      <c r="J44" s="25">
        <v>5978</v>
      </c>
      <c r="K44" s="25">
        <v>6246</v>
      </c>
      <c r="L44" s="25">
        <v>6418</v>
      </c>
      <c r="M44" s="25">
        <v>6350</v>
      </c>
      <c r="N44" s="25">
        <v>6362</v>
      </c>
      <c r="O44" s="25">
        <v>6473</v>
      </c>
      <c r="P44" s="25">
        <v>6805</v>
      </c>
      <c r="Q44" s="25">
        <v>6830</v>
      </c>
      <c r="R44" s="25">
        <v>7039</v>
      </c>
      <c r="S44" s="25">
        <v>11051</v>
      </c>
      <c r="T44" s="25">
        <v>4705</v>
      </c>
      <c r="U44" s="25">
        <v>7141</v>
      </c>
      <c r="V44" s="25">
        <v>7213</v>
      </c>
      <c r="W44" s="25">
        <v>7639</v>
      </c>
    </row>
    <row r="45" spans="1:23" x14ac:dyDescent="0.2">
      <c r="A45" s="13" t="s">
        <v>83</v>
      </c>
      <c r="B45" s="13" t="s">
        <v>84</v>
      </c>
      <c r="C45" s="25">
        <v>6035</v>
      </c>
      <c r="D45" s="25">
        <v>6127</v>
      </c>
      <c r="E45" s="25">
        <v>6284</v>
      </c>
      <c r="F45" s="25">
        <v>6275</v>
      </c>
      <c r="G45" s="25">
        <v>6568</v>
      </c>
      <c r="H45" s="25">
        <v>6508</v>
      </c>
      <c r="I45" s="25">
        <v>6686</v>
      </c>
      <c r="J45" s="25">
        <v>7041</v>
      </c>
      <c r="K45" s="25">
        <v>7726</v>
      </c>
      <c r="L45" s="25">
        <v>7670</v>
      </c>
      <c r="M45" s="25">
        <v>8169</v>
      </c>
      <c r="N45" s="25">
        <v>8597</v>
      </c>
      <c r="O45" s="25">
        <v>9084</v>
      </c>
      <c r="P45" s="25">
        <v>9175</v>
      </c>
      <c r="Q45" s="25">
        <v>12776</v>
      </c>
      <c r="R45" s="25">
        <v>9360</v>
      </c>
      <c r="S45" s="25">
        <v>4199</v>
      </c>
      <c r="T45" s="25">
        <v>4743</v>
      </c>
      <c r="U45" s="25">
        <v>8507</v>
      </c>
      <c r="V45" s="25">
        <v>8631</v>
      </c>
      <c r="W45" s="25">
        <v>8701</v>
      </c>
    </row>
    <row r="46" spans="1:23" x14ac:dyDescent="0.2">
      <c r="A46" s="13" t="s">
        <v>85</v>
      </c>
      <c r="B46" s="13" t="s">
        <v>86</v>
      </c>
      <c r="C46" s="25">
        <v>24025</v>
      </c>
      <c r="D46" s="25">
        <v>29613</v>
      </c>
      <c r="E46" s="25">
        <v>27724</v>
      </c>
      <c r="F46" s="25">
        <v>28308</v>
      </c>
      <c r="G46" s="25">
        <v>26931</v>
      </c>
      <c r="H46" s="25">
        <v>29988</v>
      </c>
      <c r="I46" s="25">
        <v>29311</v>
      </c>
      <c r="J46" s="25">
        <v>30545</v>
      </c>
      <c r="K46" s="25">
        <v>26430</v>
      </c>
      <c r="L46" s="25">
        <v>28394</v>
      </c>
      <c r="M46" s="25">
        <v>30489</v>
      </c>
      <c r="N46" s="25">
        <v>32703</v>
      </c>
      <c r="O46" s="25">
        <v>32663</v>
      </c>
      <c r="P46" s="25">
        <v>32694</v>
      </c>
      <c r="Q46" s="25">
        <v>33756</v>
      </c>
      <c r="R46" s="25">
        <v>34688</v>
      </c>
      <c r="S46" s="25">
        <v>20302</v>
      </c>
      <c r="T46" s="25">
        <v>25289</v>
      </c>
      <c r="U46" s="25">
        <v>35314</v>
      </c>
      <c r="V46" s="25">
        <v>32787</v>
      </c>
      <c r="W46" s="25">
        <v>35102</v>
      </c>
    </row>
    <row r="47" spans="1:23" x14ac:dyDescent="0.2">
      <c r="A47" s="13" t="s">
        <v>87</v>
      </c>
      <c r="B47" s="13" t="s">
        <v>88</v>
      </c>
      <c r="C47" s="25">
        <v>7138</v>
      </c>
      <c r="D47" s="25">
        <v>6880</v>
      </c>
      <c r="E47" s="25">
        <v>6695</v>
      </c>
      <c r="F47" s="25">
        <v>6165</v>
      </c>
      <c r="G47" s="25">
        <v>6093</v>
      </c>
      <c r="H47" s="25">
        <v>6578</v>
      </c>
      <c r="I47" s="25">
        <v>6654</v>
      </c>
      <c r="J47" s="25">
        <v>8016</v>
      </c>
      <c r="K47" s="25">
        <v>8270</v>
      </c>
      <c r="L47" s="25">
        <v>8169</v>
      </c>
      <c r="M47" s="25">
        <v>10418</v>
      </c>
      <c r="N47" s="25">
        <v>13174</v>
      </c>
      <c r="O47" s="25">
        <v>13631</v>
      </c>
      <c r="P47" s="25">
        <v>14463</v>
      </c>
      <c r="Q47" s="25">
        <v>14806</v>
      </c>
      <c r="R47" s="25">
        <v>14610</v>
      </c>
      <c r="S47" s="25">
        <v>19095</v>
      </c>
      <c r="T47" s="25">
        <v>15343</v>
      </c>
      <c r="U47" s="25">
        <v>14413</v>
      </c>
      <c r="V47" s="25">
        <v>13836</v>
      </c>
      <c r="W47" s="25">
        <v>14140</v>
      </c>
    </row>
    <row r="48" spans="1:23" x14ac:dyDescent="0.2">
      <c r="A48" s="13" t="s">
        <v>89</v>
      </c>
      <c r="B48" s="13" t="s">
        <v>90</v>
      </c>
      <c r="C48" s="25">
        <v>11187</v>
      </c>
      <c r="D48" s="25">
        <v>11015</v>
      </c>
      <c r="E48" s="25">
        <v>11158</v>
      </c>
      <c r="F48" s="25">
        <v>10931</v>
      </c>
      <c r="G48" s="25">
        <v>11143</v>
      </c>
      <c r="H48" s="25">
        <v>11036</v>
      </c>
      <c r="I48" s="25">
        <v>11060</v>
      </c>
      <c r="J48" s="25">
        <v>11183</v>
      </c>
      <c r="K48" s="25">
        <v>11301</v>
      </c>
      <c r="L48" s="25">
        <v>11876</v>
      </c>
      <c r="M48" s="25">
        <v>14475</v>
      </c>
      <c r="N48" s="25">
        <v>14880</v>
      </c>
      <c r="O48" s="25">
        <v>16973</v>
      </c>
      <c r="P48" s="25">
        <v>21253</v>
      </c>
      <c r="Q48" s="25">
        <v>27601</v>
      </c>
      <c r="R48" s="25">
        <v>24294</v>
      </c>
      <c r="S48" s="25">
        <v>36237</v>
      </c>
      <c r="T48" s="25">
        <v>15659</v>
      </c>
      <c r="U48" s="25">
        <v>20742</v>
      </c>
      <c r="V48" s="25">
        <v>20665</v>
      </c>
      <c r="W48" s="25">
        <v>20493</v>
      </c>
    </row>
    <row r="49" spans="1:23" x14ac:dyDescent="0.2">
      <c r="A49" s="13" t="s">
        <v>91</v>
      </c>
      <c r="B49" s="13" t="s">
        <v>92</v>
      </c>
      <c r="C49" s="25">
        <v>8506</v>
      </c>
      <c r="D49" s="25">
        <v>8330</v>
      </c>
      <c r="E49" s="25">
        <v>8336</v>
      </c>
      <c r="F49" s="25">
        <v>8325</v>
      </c>
      <c r="G49" s="25">
        <v>8340</v>
      </c>
      <c r="H49" s="25">
        <v>7564</v>
      </c>
      <c r="I49" s="25">
        <v>8181</v>
      </c>
      <c r="J49" s="25">
        <v>8509</v>
      </c>
      <c r="K49" s="25">
        <v>8493</v>
      </c>
      <c r="L49" s="25">
        <v>8695</v>
      </c>
      <c r="M49" s="25">
        <v>8895</v>
      </c>
      <c r="N49" s="25">
        <v>8975</v>
      </c>
      <c r="O49" s="25">
        <v>9295</v>
      </c>
      <c r="P49" s="25">
        <v>9541</v>
      </c>
      <c r="Q49" s="25">
        <v>9943</v>
      </c>
      <c r="R49" s="25">
        <v>10343</v>
      </c>
      <c r="S49" s="25">
        <v>8438</v>
      </c>
      <c r="T49" s="25">
        <v>12060</v>
      </c>
      <c r="U49" s="25">
        <v>7764</v>
      </c>
      <c r="V49" s="25">
        <v>7378</v>
      </c>
      <c r="W49" s="25">
        <v>7202</v>
      </c>
    </row>
    <row r="50" spans="1:23" x14ac:dyDescent="0.2">
      <c r="A50" s="13" t="s">
        <v>93</v>
      </c>
      <c r="B50" s="13" t="s">
        <v>94</v>
      </c>
      <c r="C50" s="25">
        <v>9702</v>
      </c>
      <c r="D50" s="25">
        <v>8451</v>
      </c>
      <c r="E50" s="25">
        <v>6812</v>
      </c>
      <c r="F50" s="25">
        <v>7249</v>
      </c>
      <c r="G50" s="25">
        <v>11978</v>
      </c>
      <c r="H50" s="25">
        <v>12649</v>
      </c>
      <c r="I50" s="25">
        <v>10990</v>
      </c>
      <c r="J50" s="25">
        <v>13936</v>
      </c>
      <c r="K50" s="25">
        <v>13878</v>
      </c>
      <c r="L50" s="25">
        <v>17345</v>
      </c>
      <c r="M50" s="25">
        <v>13358</v>
      </c>
      <c r="N50" s="25">
        <v>18416</v>
      </c>
      <c r="O50" s="25">
        <v>17084</v>
      </c>
      <c r="P50" s="25">
        <v>19858</v>
      </c>
      <c r="Q50" s="25">
        <v>20301</v>
      </c>
      <c r="R50" s="25">
        <v>20751</v>
      </c>
      <c r="S50" s="25">
        <v>16601</v>
      </c>
      <c r="T50" s="25">
        <v>10404</v>
      </c>
      <c r="U50" s="25">
        <v>21702</v>
      </c>
      <c r="V50" s="25">
        <v>21451</v>
      </c>
      <c r="W50" s="25">
        <v>20539</v>
      </c>
    </row>
    <row r="51" spans="1:23" x14ac:dyDescent="0.2">
      <c r="A51" s="13" t="s">
        <v>95</v>
      </c>
      <c r="B51" s="13" t="s">
        <v>96</v>
      </c>
      <c r="C51" s="25">
        <v>5111</v>
      </c>
      <c r="D51" s="25">
        <v>3720</v>
      </c>
      <c r="E51" s="25">
        <v>4768</v>
      </c>
      <c r="F51" s="25">
        <v>5336</v>
      </c>
      <c r="G51" s="25">
        <v>5403</v>
      </c>
      <c r="H51" s="25">
        <v>6509</v>
      </c>
      <c r="I51" s="25">
        <v>6374</v>
      </c>
      <c r="J51" s="25">
        <v>6780</v>
      </c>
      <c r="K51" s="25">
        <v>7373</v>
      </c>
      <c r="L51" s="25">
        <v>7579</v>
      </c>
      <c r="M51" s="25">
        <v>8242</v>
      </c>
      <c r="N51" s="25">
        <v>8055</v>
      </c>
      <c r="O51" s="25">
        <v>8491</v>
      </c>
      <c r="P51" s="25">
        <v>8642</v>
      </c>
      <c r="Q51" s="25">
        <v>8354</v>
      </c>
      <c r="R51" s="25">
        <v>8462</v>
      </c>
      <c r="S51" s="25">
        <v>8530</v>
      </c>
      <c r="T51" s="25">
        <v>4603</v>
      </c>
      <c r="U51" s="25">
        <v>7889</v>
      </c>
      <c r="V51" s="25">
        <v>9062</v>
      </c>
      <c r="W51" s="25">
        <v>9357</v>
      </c>
    </row>
    <row r="52" spans="1:23" x14ac:dyDescent="0.2">
      <c r="A52" s="13" t="s">
        <v>97</v>
      </c>
      <c r="B52" s="13" t="s">
        <v>98</v>
      </c>
      <c r="C52" s="25">
        <v>14060</v>
      </c>
      <c r="D52" s="25">
        <v>14314</v>
      </c>
      <c r="E52" s="25">
        <v>15197</v>
      </c>
      <c r="F52" s="25">
        <v>17979</v>
      </c>
      <c r="G52" s="25">
        <v>15165</v>
      </c>
      <c r="H52" s="25">
        <v>19597</v>
      </c>
      <c r="I52" s="25">
        <v>17265</v>
      </c>
      <c r="J52" s="25">
        <v>18391</v>
      </c>
      <c r="K52" s="25">
        <v>19283</v>
      </c>
      <c r="L52" s="25">
        <v>20090</v>
      </c>
      <c r="M52" s="25">
        <v>21200</v>
      </c>
      <c r="N52" s="25">
        <v>25264</v>
      </c>
      <c r="O52" s="25">
        <v>22579</v>
      </c>
      <c r="P52" s="25">
        <v>23137</v>
      </c>
      <c r="Q52" s="25">
        <v>22001</v>
      </c>
      <c r="R52" s="25">
        <v>24046</v>
      </c>
      <c r="S52" s="25">
        <v>31278</v>
      </c>
      <c r="T52" s="25">
        <v>31350</v>
      </c>
      <c r="U52" s="25">
        <v>28214</v>
      </c>
      <c r="V52" s="25">
        <v>24013</v>
      </c>
      <c r="W52" s="25">
        <v>26471</v>
      </c>
    </row>
    <row r="53" spans="1:23" x14ac:dyDescent="0.2">
      <c r="A53" s="13" t="s">
        <v>99</v>
      </c>
      <c r="B53" s="13" t="s">
        <v>100</v>
      </c>
      <c r="C53" s="25">
        <v>6029</v>
      </c>
      <c r="D53" s="25">
        <v>11089</v>
      </c>
      <c r="E53" s="25">
        <v>5788</v>
      </c>
      <c r="F53" s="25">
        <v>5235</v>
      </c>
      <c r="G53" s="25">
        <v>11227</v>
      </c>
      <c r="H53" s="25">
        <v>5155</v>
      </c>
      <c r="I53" s="25">
        <v>5600</v>
      </c>
      <c r="J53" s="25">
        <v>5694</v>
      </c>
      <c r="K53" s="25">
        <v>5920</v>
      </c>
      <c r="L53" s="25">
        <v>5733</v>
      </c>
      <c r="M53" s="25">
        <v>5846</v>
      </c>
      <c r="N53" s="25">
        <v>16254</v>
      </c>
      <c r="O53" s="25">
        <v>10919</v>
      </c>
      <c r="P53" s="25">
        <v>5591</v>
      </c>
      <c r="Q53" s="25">
        <v>6242</v>
      </c>
      <c r="R53" s="25">
        <v>6949</v>
      </c>
      <c r="S53" s="25">
        <v>7772</v>
      </c>
      <c r="T53" s="25">
        <v>4313</v>
      </c>
      <c r="U53" s="25">
        <v>7364</v>
      </c>
      <c r="V53" s="25">
        <v>9122</v>
      </c>
      <c r="W53" s="25">
        <v>6163</v>
      </c>
    </row>
    <row r="54" spans="1:23" x14ac:dyDescent="0.2">
      <c r="A54" s="13" t="s">
        <v>101</v>
      </c>
      <c r="B54" s="13" t="s">
        <v>102</v>
      </c>
      <c r="C54" s="25">
        <v>4842</v>
      </c>
      <c r="D54" s="25">
        <v>4972</v>
      </c>
      <c r="E54" s="25">
        <v>5116</v>
      </c>
      <c r="F54" s="25">
        <v>5606</v>
      </c>
      <c r="G54" s="25">
        <v>5856</v>
      </c>
      <c r="H54" s="25">
        <v>5825</v>
      </c>
      <c r="I54" s="25">
        <v>6048</v>
      </c>
      <c r="J54" s="25">
        <v>6407</v>
      </c>
      <c r="K54" s="25">
        <v>6317</v>
      </c>
      <c r="L54" s="25">
        <v>6943</v>
      </c>
      <c r="M54" s="25">
        <v>7128</v>
      </c>
      <c r="N54" s="25">
        <v>6894</v>
      </c>
      <c r="O54" s="25">
        <v>7588</v>
      </c>
      <c r="P54" s="25">
        <v>8298</v>
      </c>
      <c r="Q54" s="25">
        <v>8189</v>
      </c>
      <c r="R54" s="25">
        <v>8249</v>
      </c>
      <c r="S54" s="25">
        <v>8863</v>
      </c>
      <c r="T54" s="25">
        <v>4627</v>
      </c>
      <c r="U54" s="25">
        <v>7478</v>
      </c>
      <c r="V54" s="25">
        <v>7882</v>
      </c>
      <c r="W54" s="25">
        <v>8056</v>
      </c>
    </row>
    <row r="55" spans="1:23" x14ac:dyDescent="0.2">
      <c r="A55" s="13" t="s">
        <v>103</v>
      </c>
      <c r="B55" s="13" t="s">
        <v>104</v>
      </c>
      <c r="C55" s="25">
        <v>9044</v>
      </c>
      <c r="D55" s="25">
        <v>10078</v>
      </c>
      <c r="E55" s="25">
        <v>9889</v>
      </c>
      <c r="F55" s="25">
        <v>9594</v>
      </c>
      <c r="G55" s="25">
        <v>9764</v>
      </c>
      <c r="H55" s="25">
        <v>9835</v>
      </c>
      <c r="I55" s="25">
        <v>7623</v>
      </c>
      <c r="J55" s="25">
        <v>8852</v>
      </c>
      <c r="K55" s="25">
        <v>9124</v>
      </c>
      <c r="L55" s="25">
        <v>10028</v>
      </c>
      <c r="M55" s="25">
        <v>12773</v>
      </c>
      <c r="N55" s="25">
        <v>13294</v>
      </c>
      <c r="O55" s="25">
        <v>10036</v>
      </c>
      <c r="P55" s="25">
        <v>10127</v>
      </c>
      <c r="Q55" s="25">
        <v>9756</v>
      </c>
      <c r="R55" s="25">
        <v>10005</v>
      </c>
      <c r="S55" s="25">
        <v>11242</v>
      </c>
      <c r="T55" s="25">
        <v>14301</v>
      </c>
      <c r="U55" s="25">
        <v>17921</v>
      </c>
      <c r="V55" s="25">
        <v>10677</v>
      </c>
      <c r="W55" s="25">
        <v>10427</v>
      </c>
    </row>
    <row r="56" spans="1:23" x14ac:dyDescent="0.2">
      <c r="A56" s="13" t="s">
        <v>105</v>
      </c>
      <c r="B56" s="13" t="s">
        <v>106</v>
      </c>
      <c r="C56" s="25">
        <v>3993</v>
      </c>
      <c r="D56" s="25">
        <v>4189</v>
      </c>
      <c r="E56" s="25">
        <v>4234</v>
      </c>
      <c r="F56" s="25">
        <v>4416</v>
      </c>
      <c r="G56" s="25">
        <v>4466</v>
      </c>
      <c r="H56" s="25">
        <v>4466</v>
      </c>
      <c r="I56" s="25">
        <v>4328</v>
      </c>
      <c r="J56" s="25">
        <v>4588</v>
      </c>
      <c r="K56" s="25">
        <v>4479</v>
      </c>
      <c r="L56" s="25">
        <v>5083</v>
      </c>
      <c r="M56" s="25">
        <v>5687</v>
      </c>
      <c r="N56" s="25">
        <v>5957</v>
      </c>
      <c r="O56" s="25">
        <v>6281</v>
      </c>
      <c r="P56" s="25">
        <v>6360</v>
      </c>
      <c r="Q56" s="25">
        <v>6303</v>
      </c>
      <c r="R56" s="25">
        <v>6457</v>
      </c>
      <c r="S56" s="25">
        <v>3367</v>
      </c>
      <c r="T56" s="25">
        <v>3935</v>
      </c>
      <c r="U56" s="25">
        <v>6606</v>
      </c>
      <c r="V56" s="25">
        <v>7427</v>
      </c>
      <c r="W56" s="25">
        <v>8465</v>
      </c>
    </row>
    <row r="57" spans="1:23" x14ac:dyDescent="0.2">
      <c r="A57" s="13" t="s">
        <v>107</v>
      </c>
      <c r="B57" s="13" t="s">
        <v>108</v>
      </c>
      <c r="C57" s="25">
        <v>4109</v>
      </c>
      <c r="D57" s="25">
        <v>3907</v>
      </c>
      <c r="E57" s="25">
        <v>5442</v>
      </c>
      <c r="F57" s="25">
        <v>5627</v>
      </c>
      <c r="G57" s="25">
        <v>5828</v>
      </c>
      <c r="H57" s="25">
        <v>7152</v>
      </c>
      <c r="I57" s="25">
        <v>10595</v>
      </c>
      <c r="J57" s="25">
        <v>7105</v>
      </c>
      <c r="K57" s="25">
        <v>5853</v>
      </c>
      <c r="L57" s="25">
        <v>5899</v>
      </c>
      <c r="M57" s="25">
        <v>6250</v>
      </c>
      <c r="N57" s="25">
        <v>9436</v>
      </c>
      <c r="O57" s="25">
        <v>7708</v>
      </c>
      <c r="P57" s="25">
        <v>7853</v>
      </c>
      <c r="Q57" s="25">
        <v>8011</v>
      </c>
      <c r="R57" s="25">
        <v>8194</v>
      </c>
      <c r="S57" s="25">
        <v>4262</v>
      </c>
      <c r="T57" s="25">
        <v>4881</v>
      </c>
      <c r="U57" s="25">
        <v>8309</v>
      </c>
      <c r="V57" s="25">
        <v>8408</v>
      </c>
      <c r="W57" s="25">
        <v>8500</v>
      </c>
    </row>
    <row r="58" spans="1:23" x14ac:dyDescent="0.2">
      <c r="A58" s="13" t="s">
        <v>109</v>
      </c>
      <c r="B58" s="13" t="s">
        <v>110</v>
      </c>
      <c r="C58" s="25">
        <v>7331</v>
      </c>
      <c r="D58" s="25">
        <v>15563</v>
      </c>
      <c r="E58" s="25">
        <v>7158</v>
      </c>
      <c r="F58" s="25">
        <v>9471</v>
      </c>
      <c r="G58" s="25">
        <v>8880</v>
      </c>
      <c r="H58" s="25">
        <v>17583</v>
      </c>
      <c r="I58" s="25">
        <v>9503</v>
      </c>
      <c r="J58" s="25">
        <v>6883</v>
      </c>
      <c r="K58" s="25">
        <v>10174</v>
      </c>
      <c r="L58" s="25">
        <v>11744</v>
      </c>
      <c r="M58" s="25">
        <v>18620</v>
      </c>
      <c r="N58" s="25">
        <v>19223</v>
      </c>
      <c r="O58" s="25">
        <v>10395</v>
      </c>
      <c r="P58" s="25">
        <v>11006</v>
      </c>
      <c r="Q58" s="25">
        <v>13816</v>
      </c>
      <c r="R58" s="25">
        <v>11916</v>
      </c>
      <c r="S58" s="25">
        <v>14255</v>
      </c>
      <c r="T58" s="25">
        <v>16910</v>
      </c>
      <c r="U58" s="25">
        <v>23780</v>
      </c>
      <c r="V58" s="25">
        <v>14937</v>
      </c>
      <c r="W58" s="25">
        <v>15042</v>
      </c>
    </row>
    <row r="59" spans="1:23" x14ac:dyDescent="0.2">
      <c r="A59" s="13" t="s">
        <v>111</v>
      </c>
      <c r="B59" s="13" t="s">
        <v>112</v>
      </c>
      <c r="C59" s="25">
        <v>9652</v>
      </c>
      <c r="D59" s="25">
        <v>7830</v>
      </c>
      <c r="E59" s="25">
        <v>7051</v>
      </c>
      <c r="F59" s="25">
        <v>6649</v>
      </c>
      <c r="G59" s="25">
        <v>5344</v>
      </c>
      <c r="H59" s="25">
        <v>5811</v>
      </c>
      <c r="I59" s="25">
        <v>6568</v>
      </c>
      <c r="J59" s="25">
        <v>6695</v>
      </c>
      <c r="K59" s="25">
        <v>6517</v>
      </c>
      <c r="L59" s="25">
        <v>6496</v>
      </c>
      <c r="M59" s="25">
        <v>6477</v>
      </c>
      <c r="N59" s="25">
        <v>7135</v>
      </c>
      <c r="O59" s="25">
        <v>7486</v>
      </c>
      <c r="P59" s="25">
        <v>10282</v>
      </c>
      <c r="Q59" s="25">
        <v>10326</v>
      </c>
      <c r="R59" s="25">
        <v>8477</v>
      </c>
      <c r="S59" s="25">
        <v>7565</v>
      </c>
      <c r="T59" s="25">
        <v>9946</v>
      </c>
      <c r="U59" s="25">
        <v>7982</v>
      </c>
      <c r="V59" s="25">
        <v>7981</v>
      </c>
      <c r="W59" s="25">
        <v>8227</v>
      </c>
    </row>
    <row r="60" spans="1:23" x14ac:dyDescent="0.2">
      <c r="A60" s="13" t="s">
        <v>113</v>
      </c>
      <c r="B60" s="13" t="s">
        <v>114</v>
      </c>
      <c r="C60" s="25">
        <v>1262</v>
      </c>
      <c r="D60" s="25">
        <v>3668</v>
      </c>
      <c r="E60" s="25">
        <v>1468</v>
      </c>
      <c r="F60" s="25">
        <v>4305</v>
      </c>
      <c r="G60" s="25">
        <v>1756</v>
      </c>
      <c r="H60" s="25">
        <v>3566</v>
      </c>
      <c r="I60" s="25">
        <v>4495</v>
      </c>
      <c r="J60" s="25">
        <v>4759</v>
      </c>
      <c r="K60" s="25">
        <v>4342</v>
      </c>
      <c r="L60" s="25">
        <v>3260</v>
      </c>
      <c r="M60" s="25">
        <v>3211</v>
      </c>
      <c r="N60" s="25">
        <v>3213</v>
      </c>
      <c r="O60" s="25">
        <v>3171</v>
      </c>
      <c r="P60" s="25">
        <v>3519</v>
      </c>
      <c r="Q60" s="25">
        <v>3816</v>
      </c>
      <c r="R60" s="25">
        <v>4026</v>
      </c>
      <c r="S60" s="25">
        <v>12815</v>
      </c>
      <c r="T60" s="25">
        <v>2285</v>
      </c>
      <c r="U60" s="25">
        <v>3901</v>
      </c>
      <c r="V60" s="25">
        <v>3698</v>
      </c>
      <c r="W60" s="25">
        <v>3822</v>
      </c>
    </row>
    <row r="61" spans="1:23" x14ac:dyDescent="0.2">
      <c r="A61" s="13" t="s">
        <v>115</v>
      </c>
      <c r="B61" s="13" t="s">
        <v>116</v>
      </c>
      <c r="C61" s="25">
        <v>5395</v>
      </c>
      <c r="D61" s="25">
        <v>4974</v>
      </c>
      <c r="E61" s="25">
        <v>5405</v>
      </c>
      <c r="F61" s="25">
        <v>5186</v>
      </c>
      <c r="G61" s="25">
        <v>5388</v>
      </c>
      <c r="H61" s="25">
        <v>5303</v>
      </c>
      <c r="I61" s="25">
        <v>6570</v>
      </c>
      <c r="J61" s="25">
        <v>4485</v>
      </c>
      <c r="K61" s="25">
        <v>8632</v>
      </c>
      <c r="L61" s="25">
        <v>9576</v>
      </c>
      <c r="M61" s="25">
        <v>6721</v>
      </c>
      <c r="N61" s="25">
        <v>6712</v>
      </c>
      <c r="O61" s="25">
        <v>5645</v>
      </c>
      <c r="P61" s="25">
        <v>4665</v>
      </c>
      <c r="Q61" s="25">
        <v>5004</v>
      </c>
      <c r="R61" s="25">
        <v>5379</v>
      </c>
      <c r="S61" s="25">
        <v>6199</v>
      </c>
      <c r="T61" s="25">
        <v>7986</v>
      </c>
      <c r="U61" s="25">
        <v>11958</v>
      </c>
      <c r="V61" s="25">
        <v>7713</v>
      </c>
      <c r="W61" s="25">
        <v>6418</v>
      </c>
    </row>
    <row r="62" spans="1:23" x14ac:dyDescent="0.2">
      <c r="A62" s="13" t="s">
        <v>117</v>
      </c>
      <c r="B62" s="13" t="s">
        <v>118</v>
      </c>
      <c r="C62" s="25">
        <v>9831</v>
      </c>
      <c r="D62" s="25">
        <v>9746</v>
      </c>
      <c r="E62" s="25">
        <v>9331</v>
      </c>
      <c r="F62" s="25">
        <v>9463</v>
      </c>
      <c r="G62" s="25">
        <v>9701</v>
      </c>
      <c r="H62" s="25">
        <v>9952</v>
      </c>
      <c r="I62" s="25">
        <v>11522</v>
      </c>
      <c r="J62" s="25">
        <v>12268</v>
      </c>
      <c r="K62" s="25">
        <v>11898</v>
      </c>
      <c r="L62" s="25">
        <v>12724</v>
      </c>
      <c r="M62" s="25">
        <v>12892</v>
      </c>
      <c r="N62" s="25">
        <v>12963</v>
      </c>
      <c r="O62" s="25">
        <v>10984</v>
      </c>
      <c r="P62" s="25">
        <v>10481</v>
      </c>
      <c r="Q62" s="25">
        <v>10826</v>
      </c>
      <c r="R62" s="25">
        <v>11515</v>
      </c>
      <c r="S62" s="25">
        <v>14037</v>
      </c>
      <c r="T62" s="25">
        <v>9569</v>
      </c>
      <c r="U62" s="25">
        <v>10758</v>
      </c>
      <c r="V62" s="25">
        <v>11627</v>
      </c>
      <c r="W62" s="25">
        <v>11745</v>
      </c>
    </row>
    <row r="63" spans="1:23" x14ac:dyDescent="0.2">
      <c r="A63" s="13" t="s">
        <v>119</v>
      </c>
      <c r="B63" s="13" t="s">
        <v>120</v>
      </c>
      <c r="C63" s="25">
        <v>1021</v>
      </c>
      <c r="D63" s="25">
        <v>759</v>
      </c>
      <c r="E63" s="25">
        <v>774</v>
      </c>
      <c r="F63" s="25">
        <v>769</v>
      </c>
      <c r="G63" s="25">
        <v>781</v>
      </c>
      <c r="H63" s="25">
        <v>772</v>
      </c>
      <c r="I63" s="25">
        <v>784</v>
      </c>
      <c r="J63" s="25">
        <v>775</v>
      </c>
      <c r="K63" s="25">
        <v>802</v>
      </c>
      <c r="L63" s="25">
        <v>838</v>
      </c>
      <c r="M63" s="25">
        <v>844</v>
      </c>
      <c r="N63" s="25">
        <v>1087</v>
      </c>
      <c r="O63" s="25">
        <v>1638</v>
      </c>
      <c r="P63" s="25">
        <v>1778</v>
      </c>
      <c r="Q63" s="25">
        <v>1776</v>
      </c>
      <c r="R63" s="25">
        <v>1701</v>
      </c>
      <c r="S63" s="25">
        <v>9611</v>
      </c>
      <c r="T63" s="25">
        <v>5812</v>
      </c>
      <c r="U63" s="25">
        <v>1544</v>
      </c>
      <c r="V63" s="25">
        <v>1443</v>
      </c>
      <c r="W63" s="25">
        <v>1516</v>
      </c>
    </row>
    <row r="64" spans="1:23" x14ac:dyDescent="0.2">
      <c r="A64" s="13" t="s">
        <v>121</v>
      </c>
      <c r="B64" s="13" t="s">
        <v>122</v>
      </c>
      <c r="C64" s="25">
        <v>10695</v>
      </c>
      <c r="D64" s="25">
        <v>11360</v>
      </c>
      <c r="E64" s="25">
        <v>10947</v>
      </c>
      <c r="F64" s="25">
        <v>10735</v>
      </c>
      <c r="G64" s="25">
        <v>11863</v>
      </c>
      <c r="H64" s="25">
        <v>12681</v>
      </c>
      <c r="I64" s="25">
        <v>13217</v>
      </c>
      <c r="J64" s="25">
        <v>14035</v>
      </c>
      <c r="K64" s="25">
        <v>14371</v>
      </c>
      <c r="L64" s="25">
        <v>14872</v>
      </c>
      <c r="M64" s="25">
        <v>15482</v>
      </c>
      <c r="N64" s="25">
        <v>13344</v>
      </c>
      <c r="O64" s="25">
        <v>14631</v>
      </c>
      <c r="P64" s="25">
        <v>15407</v>
      </c>
      <c r="Q64" s="25">
        <v>15931</v>
      </c>
      <c r="R64" s="25">
        <v>16618</v>
      </c>
      <c r="S64" s="25">
        <v>21817</v>
      </c>
      <c r="T64" s="25">
        <v>23056</v>
      </c>
      <c r="U64" s="25">
        <v>17418</v>
      </c>
      <c r="V64" s="25">
        <v>17420</v>
      </c>
      <c r="W64" s="25">
        <v>18252</v>
      </c>
    </row>
    <row r="65" spans="1:23" x14ac:dyDescent="0.2">
      <c r="A65" s="13" t="s">
        <v>123</v>
      </c>
      <c r="B65" s="13" t="s">
        <v>124</v>
      </c>
      <c r="C65" s="25">
        <v>12369</v>
      </c>
      <c r="D65" s="25">
        <v>8024</v>
      </c>
      <c r="E65" s="25">
        <v>7874</v>
      </c>
      <c r="F65" s="25">
        <v>8285</v>
      </c>
      <c r="G65" s="25">
        <v>11036</v>
      </c>
      <c r="H65" s="25">
        <v>9456</v>
      </c>
      <c r="I65" s="25">
        <v>9253</v>
      </c>
      <c r="J65" s="25">
        <v>9301</v>
      </c>
      <c r="K65" s="25">
        <v>9347</v>
      </c>
      <c r="L65" s="25">
        <v>7229</v>
      </c>
      <c r="M65" s="25">
        <v>7927</v>
      </c>
      <c r="N65" s="25">
        <v>8620</v>
      </c>
      <c r="O65" s="25">
        <v>9482</v>
      </c>
      <c r="P65" s="25">
        <v>9200</v>
      </c>
      <c r="Q65" s="25">
        <v>9543</v>
      </c>
      <c r="R65" s="25">
        <v>9432</v>
      </c>
      <c r="S65" s="25">
        <v>28361</v>
      </c>
      <c r="T65" s="25">
        <v>15957</v>
      </c>
      <c r="U65" s="25">
        <v>12068</v>
      </c>
      <c r="V65" s="25">
        <v>9779</v>
      </c>
      <c r="W65" s="25">
        <v>9932</v>
      </c>
    </row>
    <row r="66" spans="1:23" x14ac:dyDescent="0.2">
      <c r="A66" s="13" t="s">
        <v>125</v>
      </c>
      <c r="B66" s="13" t="s">
        <v>126</v>
      </c>
      <c r="C66" s="25">
        <v>5838</v>
      </c>
      <c r="D66" s="25">
        <v>5751</v>
      </c>
      <c r="E66" s="25">
        <v>6037</v>
      </c>
      <c r="F66" s="25">
        <v>5988</v>
      </c>
      <c r="G66" s="25">
        <v>6051</v>
      </c>
      <c r="H66" s="25">
        <v>5936</v>
      </c>
      <c r="I66" s="25">
        <v>6372</v>
      </c>
      <c r="J66" s="25">
        <v>6589</v>
      </c>
      <c r="K66" s="25">
        <v>6796</v>
      </c>
      <c r="L66" s="25">
        <v>7226</v>
      </c>
      <c r="M66" s="25">
        <v>7624</v>
      </c>
      <c r="N66" s="25">
        <v>7840</v>
      </c>
      <c r="O66" s="25">
        <v>8227</v>
      </c>
      <c r="P66" s="25">
        <v>8633</v>
      </c>
      <c r="Q66" s="25">
        <v>8718</v>
      </c>
      <c r="R66" s="25">
        <v>8699</v>
      </c>
      <c r="S66" s="25">
        <v>4347</v>
      </c>
      <c r="T66" s="25">
        <v>5293</v>
      </c>
      <c r="U66" s="25">
        <v>8876</v>
      </c>
      <c r="V66" s="25">
        <v>9460</v>
      </c>
      <c r="W66" s="25">
        <v>10091</v>
      </c>
    </row>
    <row r="67" spans="1:23" x14ac:dyDescent="0.2">
      <c r="A67" s="13" t="s">
        <v>127</v>
      </c>
      <c r="B67" s="13" t="s">
        <v>128</v>
      </c>
      <c r="C67" s="25">
        <v>26359</v>
      </c>
      <c r="D67" s="25">
        <v>26560</v>
      </c>
      <c r="E67" s="25">
        <v>22673</v>
      </c>
      <c r="F67" s="25">
        <v>23155</v>
      </c>
      <c r="G67" s="25">
        <v>22167</v>
      </c>
      <c r="H67" s="25">
        <v>22792</v>
      </c>
      <c r="I67" s="25">
        <v>22884</v>
      </c>
      <c r="J67" s="25">
        <v>23862</v>
      </c>
      <c r="K67" s="25">
        <v>23775</v>
      </c>
      <c r="L67" s="25">
        <v>26432</v>
      </c>
      <c r="M67" s="25">
        <v>30170</v>
      </c>
      <c r="N67" s="25">
        <v>23310</v>
      </c>
      <c r="O67" s="25">
        <v>24007</v>
      </c>
      <c r="P67" s="25">
        <v>24100</v>
      </c>
      <c r="Q67" s="25">
        <v>24544</v>
      </c>
      <c r="R67" s="25">
        <v>25190</v>
      </c>
      <c r="S67" s="25">
        <v>35340</v>
      </c>
      <c r="T67" s="25">
        <v>49769</v>
      </c>
      <c r="U67" s="25">
        <v>30931</v>
      </c>
      <c r="V67" s="25">
        <v>27383</v>
      </c>
      <c r="W67" s="25">
        <v>27912</v>
      </c>
    </row>
    <row r="68" spans="1:23" x14ac:dyDescent="0.2">
      <c r="A68" s="13" t="s">
        <v>129</v>
      </c>
      <c r="B68" s="13" t="s">
        <v>130</v>
      </c>
      <c r="C68" s="25">
        <v>12282</v>
      </c>
      <c r="D68" s="25">
        <v>13526</v>
      </c>
      <c r="E68" s="25">
        <v>13466</v>
      </c>
      <c r="F68" s="25">
        <v>13129</v>
      </c>
      <c r="G68" s="25">
        <v>14079</v>
      </c>
      <c r="H68" s="25">
        <v>14071</v>
      </c>
      <c r="I68" s="25">
        <v>13956</v>
      </c>
      <c r="J68" s="25">
        <v>13849</v>
      </c>
      <c r="K68" s="25">
        <v>11194</v>
      </c>
      <c r="L68" s="25">
        <v>13158</v>
      </c>
      <c r="M68" s="25">
        <v>11762</v>
      </c>
      <c r="N68" s="25">
        <v>15134</v>
      </c>
      <c r="O68" s="25">
        <v>14015</v>
      </c>
      <c r="P68" s="25">
        <v>9510</v>
      </c>
      <c r="Q68" s="25">
        <v>9401</v>
      </c>
      <c r="R68" s="25">
        <v>9585</v>
      </c>
      <c r="S68" s="25">
        <v>12503</v>
      </c>
      <c r="T68" s="25">
        <v>15433</v>
      </c>
      <c r="U68" s="25">
        <v>13967</v>
      </c>
      <c r="V68" s="25">
        <v>13181</v>
      </c>
      <c r="W68" s="25">
        <v>13188</v>
      </c>
    </row>
    <row r="69" spans="1:23" x14ac:dyDescent="0.2">
      <c r="A69" s="13" t="s">
        <v>131</v>
      </c>
      <c r="B69" s="13" t="s">
        <v>132</v>
      </c>
      <c r="C69" s="25">
        <v>6282</v>
      </c>
      <c r="D69" s="25">
        <v>8536</v>
      </c>
      <c r="E69" s="25">
        <v>6187</v>
      </c>
      <c r="F69" s="25">
        <v>8232</v>
      </c>
      <c r="G69" s="25">
        <v>8709</v>
      </c>
      <c r="H69" s="25">
        <v>8744</v>
      </c>
      <c r="I69" s="25">
        <v>9116</v>
      </c>
      <c r="J69" s="25">
        <v>6758</v>
      </c>
      <c r="K69" s="25">
        <v>7118</v>
      </c>
      <c r="L69" s="25">
        <v>9597</v>
      </c>
      <c r="M69" s="25">
        <v>7656</v>
      </c>
      <c r="N69" s="25">
        <v>7621</v>
      </c>
      <c r="O69" s="25">
        <v>7608</v>
      </c>
      <c r="P69" s="25">
        <v>7731</v>
      </c>
      <c r="Q69" s="25">
        <v>8143</v>
      </c>
      <c r="R69" s="25">
        <v>8349</v>
      </c>
      <c r="S69" s="25">
        <v>5550</v>
      </c>
      <c r="T69" s="25">
        <v>6613</v>
      </c>
      <c r="U69" s="25">
        <v>11936</v>
      </c>
      <c r="V69" s="25">
        <v>12953</v>
      </c>
      <c r="W69" s="25">
        <v>11569</v>
      </c>
    </row>
    <row r="70" spans="1:23" x14ac:dyDescent="0.2">
      <c r="A70" s="13" t="s">
        <v>133</v>
      </c>
      <c r="B70" s="13" t="s">
        <v>134</v>
      </c>
      <c r="C70" s="25">
        <v>19303</v>
      </c>
      <c r="D70" s="25">
        <v>15872</v>
      </c>
      <c r="E70" s="25">
        <v>17996</v>
      </c>
      <c r="F70" s="25">
        <v>17179</v>
      </c>
      <c r="G70" s="25">
        <v>17427</v>
      </c>
      <c r="H70" s="25">
        <v>15814</v>
      </c>
      <c r="I70" s="25">
        <v>16460</v>
      </c>
      <c r="J70" s="25">
        <v>17854</v>
      </c>
      <c r="K70" s="25">
        <v>17788</v>
      </c>
      <c r="L70" s="25">
        <v>15534</v>
      </c>
      <c r="M70" s="25">
        <v>15157</v>
      </c>
      <c r="N70" s="25">
        <v>15426</v>
      </c>
      <c r="O70" s="25">
        <v>16634</v>
      </c>
      <c r="P70" s="25">
        <v>16507</v>
      </c>
      <c r="Q70" s="25">
        <v>16737</v>
      </c>
      <c r="R70" s="25">
        <v>16532</v>
      </c>
      <c r="S70" s="25">
        <v>30356</v>
      </c>
      <c r="T70" s="25">
        <v>17123</v>
      </c>
      <c r="U70" s="25">
        <v>15949</v>
      </c>
      <c r="V70" s="25">
        <v>15395</v>
      </c>
      <c r="W70" s="25">
        <v>14991</v>
      </c>
    </row>
    <row r="71" spans="1:23" x14ac:dyDescent="0.2">
      <c r="A71" s="13" t="s">
        <v>135</v>
      </c>
      <c r="B71" s="13" t="s">
        <v>136</v>
      </c>
      <c r="C71" s="25">
        <v>11349</v>
      </c>
      <c r="D71" s="25">
        <v>11232</v>
      </c>
      <c r="E71" s="25">
        <v>11470</v>
      </c>
      <c r="F71" s="25">
        <v>9891</v>
      </c>
      <c r="G71" s="25">
        <v>10337</v>
      </c>
      <c r="H71" s="25">
        <v>9786</v>
      </c>
      <c r="I71" s="25">
        <v>9774</v>
      </c>
      <c r="J71" s="25">
        <v>11394</v>
      </c>
      <c r="K71" s="25">
        <v>10611</v>
      </c>
      <c r="L71" s="25">
        <v>9271</v>
      </c>
      <c r="M71" s="25">
        <v>14632</v>
      </c>
      <c r="N71" s="25">
        <v>9608</v>
      </c>
      <c r="O71" s="25">
        <v>10389</v>
      </c>
      <c r="P71" s="25">
        <v>10212</v>
      </c>
      <c r="Q71" s="25">
        <v>10780</v>
      </c>
      <c r="R71" s="25">
        <v>10368</v>
      </c>
      <c r="S71" s="25">
        <v>9916</v>
      </c>
      <c r="T71" s="25">
        <v>12011</v>
      </c>
      <c r="U71" s="25">
        <v>14353</v>
      </c>
      <c r="V71" s="25">
        <v>14299</v>
      </c>
      <c r="W71" s="25">
        <v>9780</v>
      </c>
    </row>
    <row r="72" spans="1:23" x14ac:dyDescent="0.2">
      <c r="A72" s="13" t="s">
        <v>137</v>
      </c>
      <c r="B72" s="13" t="s">
        <v>138</v>
      </c>
      <c r="C72" s="25">
        <v>8216</v>
      </c>
      <c r="D72" s="25">
        <v>13303</v>
      </c>
      <c r="E72" s="25">
        <v>8513</v>
      </c>
      <c r="F72" s="25">
        <v>20296</v>
      </c>
      <c r="G72" s="25">
        <v>20901</v>
      </c>
      <c r="H72" s="25">
        <v>19919</v>
      </c>
      <c r="I72" s="25">
        <v>18387</v>
      </c>
      <c r="J72" s="25">
        <v>18808</v>
      </c>
      <c r="K72" s="25">
        <v>18660</v>
      </c>
      <c r="L72" s="25">
        <v>11717</v>
      </c>
      <c r="M72" s="25">
        <v>13812</v>
      </c>
      <c r="N72" s="25">
        <v>30473</v>
      </c>
      <c r="O72" s="25">
        <v>29811</v>
      </c>
      <c r="P72" s="25">
        <v>30136</v>
      </c>
      <c r="Q72" s="25">
        <v>30023</v>
      </c>
      <c r="R72" s="25">
        <v>30680</v>
      </c>
      <c r="S72" s="25">
        <v>23958</v>
      </c>
      <c r="T72" s="25">
        <v>18555</v>
      </c>
      <c r="U72" s="25">
        <v>36333</v>
      </c>
      <c r="V72" s="25">
        <v>31729</v>
      </c>
      <c r="W72" s="25">
        <v>36205</v>
      </c>
    </row>
    <row r="73" spans="1:23" x14ac:dyDescent="0.2">
      <c r="A73" s="13" t="s">
        <v>139</v>
      </c>
      <c r="B73" s="13" t="s">
        <v>140</v>
      </c>
      <c r="C73" s="25">
        <v>6490</v>
      </c>
      <c r="D73" s="25">
        <v>6631</v>
      </c>
      <c r="E73" s="25">
        <v>6782</v>
      </c>
      <c r="F73" s="25">
        <v>6555</v>
      </c>
      <c r="G73" s="25">
        <v>6219</v>
      </c>
      <c r="H73" s="25">
        <v>6356</v>
      </c>
      <c r="I73" s="25">
        <v>6680</v>
      </c>
      <c r="J73" s="25">
        <v>6919</v>
      </c>
      <c r="K73" s="25">
        <v>8398</v>
      </c>
      <c r="L73" s="25">
        <v>6881</v>
      </c>
      <c r="M73" s="25">
        <v>8256</v>
      </c>
      <c r="N73" s="25">
        <v>9933</v>
      </c>
      <c r="O73" s="25">
        <v>10473</v>
      </c>
      <c r="P73" s="25">
        <v>12160</v>
      </c>
      <c r="Q73" s="25">
        <v>13739</v>
      </c>
      <c r="R73" s="25">
        <v>14010</v>
      </c>
      <c r="S73" s="25">
        <v>6516</v>
      </c>
      <c r="T73" s="25">
        <v>7766</v>
      </c>
      <c r="U73" s="25">
        <v>12870</v>
      </c>
      <c r="V73" s="25">
        <v>12174</v>
      </c>
      <c r="W73" s="25">
        <v>13027</v>
      </c>
    </row>
    <row r="74" spans="1:23" x14ac:dyDescent="0.2">
      <c r="A74" s="13" t="s">
        <v>141</v>
      </c>
      <c r="B74" s="13" t="s">
        <v>142</v>
      </c>
      <c r="C74" s="25">
        <v>5315</v>
      </c>
      <c r="D74" s="25">
        <v>9868</v>
      </c>
      <c r="E74" s="25">
        <v>4867</v>
      </c>
      <c r="F74" s="25">
        <v>4372</v>
      </c>
      <c r="G74" s="25">
        <v>7008</v>
      </c>
      <c r="H74" s="25">
        <v>10519</v>
      </c>
      <c r="I74" s="25">
        <v>7332</v>
      </c>
      <c r="J74" s="25">
        <v>4686</v>
      </c>
      <c r="K74" s="25">
        <v>4604</v>
      </c>
      <c r="L74" s="25">
        <v>5127</v>
      </c>
      <c r="M74" s="25">
        <v>5466</v>
      </c>
      <c r="N74" s="25">
        <v>5402</v>
      </c>
      <c r="O74" s="25">
        <v>5320</v>
      </c>
      <c r="P74" s="25">
        <v>5332</v>
      </c>
      <c r="Q74" s="25">
        <v>5134</v>
      </c>
      <c r="R74" s="25">
        <v>8116</v>
      </c>
      <c r="S74" s="25">
        <v>9570</v>
      </c>
      <c r="T74" s="25">
        <v>13892</v>
      </c>
      <c r="U74" s="25">
        <v>11655</v>
      </c>
      <c r="V74" s="25">
        <v>6746</v>
      </c>
      <c r="W74" s="25">
        <v>6654</v>
      </c>
    </row>
    <row r="75" spans="1:23" x14ac:dyDescent="0.2">
      <c r="A75" s="13" t="s">
        <v>143</v>
      </c>
      <c r="B75" s="13" t="s">
        <v>144</v>
      </c>
      <c r="C75" s="25">
        <v>8628</v>
      </c>
      <c r="D75" s="25">
        <v>10746</v>
      </c>
      <c r="E75" s="25">
        <v>8935</v>
      </c>
      <c r="F75" s="25">
        <v>11711</v>
      </c>
      <c r="G75" s="25">
        <v>9086</v>
      </c>
      <c r="H75" s="25">
        <v>9108</v>
      </c>
      <c r="I75" s="25">
        <v>11535</v>
      </c>
      <c r="J75" s="25">
        <v>11774</v>
      </c>
      <c r="K75" s="25">
        <v>11709</v>
      </c>
      <c r="L75" s="25">
        <v>15388</v>
      </c>
      <c r="M75" s="25">
        <v>12293</v>
      </c>
      <c r="N75" s="25">
        <v>12685</v>
      </c>
      <c r="O75" s="25">
        <v>13057</v>
      </c>
      <c r="P75" s="25">
        <v>13060</v>
      </c>
      <c r="Q75" s="25">
        <v>13050</v>
      </c>
      <c r="R75" s="25">
        <v>13156</v>
      </c>
      <c r="S75" s="25">
        <v>6205</v>
      </c>
      <c r="T75" s="25">
        <v>9867</v>
      </c>
      <c r="U75" s="25">
        <v>14810</v>
      </c>
      <c r="V75" s="25">
        <v>11606</v>
      </c>
      <c r="W75" s="25">
        <v>13487</v>
      </c>
    </row>
    <row r="76" spans="1:23" x14ac:dyDescent="0.2">
      <c r="A76" s="13" t="s">
        <v>145</v>
      </c>
      <c r="B76" s="13" t="s">
        <v>146</v>
      </c>
      <c r="C76" s="25">
        <v>7732</v>
      </c>
      <c r="D76" s="25">
        <v>8092</v>
      </c>
      <c r="E76" s="25">
        <v>10164</v>
      </c>
      <c r="F76" s="25">
        <v>7670</v>
      </c>
      <c r="G76" s="25">
        <v>9670</v>
      </c>
      <c r="H76" s="25">
        <v>6734</v>
      </c>
      <c r="I76" s="25">
        <v>7035</v>
      </c>
      <c r="J76" s="25">
        <v>7081</v>
      </c>
      <c r="K76" s="25">
        <v>7227</v>
      </c>
      <c r="L76" s="25">
        <v>12705</v>
      </c>
      <c r="M76" s="25">
        <v>12836</v>
      </c>
      <c r="N76" s="25">
        <v>6911</v>
      </c>
      <c r="O76" s="25">
        <v>7285</v>
      </c>
      <c r="P76" s="25">
        <v>7490</v>
      </c>
      <c r="Q76" s="25">
        <v>13958</v>
      </c>
      <c r="R76" s="25">
        <v>7096</v>
      </c>
      <c r="S76" s="25">
        <v>18201</v>
      </c>
      <c r="T76" s="25">
        <v>18680</v>
      </c>
      <c r="U76" s="25">
        <v>14012</v>
      </c>
      <c r="V76" s="25">
        <v>8500</v>
      </c>
      <c r="W76" s="25">
        <v>8752</v>
      </c>
    </row>
    <row r="77" spans="1:23" x14ac:dyDescent="0.2">
      <c r="A77" s="13" t="s">
        <v>147</v>
      </c>
      <c r="B77" s="13" t="s">
        <v>148</v>
      </c>
      <c r="C77" s="25">
        <v>21233</v>
      </c>
      <c r="D77" s="25">
        <v>19594</v>
      </c>
      <c r="E77" s="25">
        <v>22017</v>
      </c>
      <c r="F77" s="25">
        <v>19760</v>
      </c>
      <c r="G77" s="25">
        <v>22446</v>
      </c>
      <c r="H77" s="25">
        <v>22615</v>
      </c>
      <c r="I77" s="25">
        <v>24094</v>
      </c>
      <c r="J77" s="25">
        <v>23472</v>
      </c>
      <c r="K77" s="25">
        <v>28740</v>
      </c>
      <c r="L77" s="25">
        <v>27896</v>
      </c>
      <c r="M77" s="25">
        <v>29765</v>
      </c>
      <c r="N77" s="25">
        <v>30934</v>
      </c>
      <c r="O77" s="25">
        <v>30454</v>
      </c>
      <c r="P77" s="25">
        <v>30677</v>
      </c>
      <c r="Q77" s="25">
        <v>34499</v>
      </c>
      <c r="R77" s="25">
        <v>35203</v>
      </c>
      <c r="S77" s="25">
        <v>22153</v>
      </c>
      <c r="T77" s="25">
        <v>26715</v>
      </c>
      <c r="U77" s="25">
        <v>44938</v>
      </c>
      <c r="V77" s="25">
        <v>45130</v>
      </c>
      <c r="W77" s="25">
        <v>39823</v>
      </c>
    </row>
    <row r="78" spans="1:23" x14ac:dyDescent="0.2">
      <c r="A78" s="13" t="s">
        <v>149</v>
      </c>
      <c r="B78" s="13" t="s">
        <v>150</v>
      </c>
      <c r="C78" s="25">
        <v>4027</v>
      </c>
      <c r="D78" s="25">
        <v>3858</v>
      </c>
      <c r="E78" s="25">
        <v>3733</v>
      </c>
      <c r="F78" s="25">
        <v>3050</v>
      </c>
      <c r="G78" s="25">
        <v>3496</v>
      </c>
      <c r="H78" s="25">
        <v>3733</v>
      </c>
      <c r="I78" s="25">
        <v>3787</v>
      </c>
      <c r="J78" s="25">
        <v>3923</v>
      </c>
      <c r="K78" s="25">
        <v>4262</v>
      </c>
      <c r="L78" s="25">
        <v>3353</v>
      </c>
      <c r="M78" s="25">
        <v>4248</v>
      </c>
      <c r="N78" s="25">
        <v>4518</v>
      </c>
      <c r="O78" s="25">
        <v>4586</v>
      </c>
      <c r="P78" s="25">
        <v>4600</v>
      </c>
      <c r="Q78" s="25">
        <v>4546</v>
      </c>
      <c r="R78" s="25">
        <v>4456</v>
      </c>
      <c r="S78" s="25">
        <v>2484</v>
      </c>
      <c r="T78" s="25">
        <v>2859</v>
      </c>
      <c r="U78" s="25">
        <v>4647</v>
      </c>
      <c r="V78" s="25">
        <v>4648</v>
      </c>
      <c r="W78" s="25">
        <v>4688</v>
      </c>
    </row>
    <row r="79" spans="1:23" x14ac:dyDescent="0.2">
      <c r="A79" s="13" t="s">
        <v>151</v>
      </c>
      <c r="B79" s="13" t="s">
        <v>152</v>
      </c>
      <c r="C79" s="25">
        <v>16172</v>
      </c>
      <c r="D79" s="25">
        <v>16244</v>
      </c>
      <c r="E79" s="25">
        <v>17563</v>
      </c>
      <c r="F79" s="25">
        <v>17687</v>
      </c>
      <c r="G79" s="25">
        <v>18067</v>
      </c>
      <c r="H79" s="25">
        <v>22554</v>
      </c>
      <c r="I79" s="25">
        <v>20135</v>
      </c>
      <c r="J79" s="25">
        <v>21406</v>
      </c>
      <c r="K79" s="25">
        <v>24881</v>
      </c>
      <c r="L79" s="25">
        <v>21962</v>
      </c>
      <c r="M79" s="25">
        <v>22232</v>
      </c>
      <c r="N79" s="25">
        <v>21935</v>
      </c>
      <c r="O79" s="25">
        <v>22481</v>
      </c>
      <c r="P79" s="25">
        <v>23432</v>
      </c>
      <c r="Q79" s="25">
        <v>24963</v>
      </c>
      <c r="R79" s="25">
        <v>32592</v>
      </c>
      <c r="S79" s="25">
        <v>17252</v>
      </c>
      <c r="T79" s="25">
        <v>18191</v>
      </c>
      <c r="U79" s="25">
        <v>29086</v>
      </c>
      <c r="V79" s="25">
        <v>26547</v>
      </c>
      <c r="W79" s="25">
        <v>24969</v>
      </c>
    </row>
    <row r="80" spans="1:23" x14ac:dyDescent="0.2">
      <c r="A80" s="13" t="s">
        <v>153</v>
      </c>
      <c r="B80" s="13" t="s">
        <v>154</v>
      </c>
      <c r="C80" s="25">
        <v>6031</v>
      </c>
      <c r="D80" s="25">
        <v>6405</v>
      </c>
      <c r="E80" s="25">
        <v>6438</v>
      </c>
      <c r="F80" s="25">
        <v>6914</v>
      </c>
      <c r="G80" s="25">
        <v>7482</v>
      </c>
      <c r="H80" s="25">
        <v>8600</v>
      </c>
      <c r="I80" s="25">
        <v>9115</v>
      </c>
      <c r="J80" s="25">
        <v>9217</v>
      </c>
      <c r="K80" s="25">
        <v>9270</v>
      </c>
      <c r="L80" s="25">
        <v>9230</v>
      </c>
      <c r="M80" s="25">
        <v>9547</v>
      </c>
      <c r="N80" s="25">
        <v>9313</v>
      </c>
      <c r="O80" s="25">
        <v>21856</v>
      </c>
      <c r="P80" s="25">
        <v>21324</v>
      </c>
      <c r="Q80" s="25">
        <v>20949</v>
      </c>
      <c r="R80" s="25">
        <v>20486</v>
      </c>
      <c r="S80" s="25">
        <v>11918</v>
      </c>
      <c r="T80" s="25">
        <v>8576</v>
      </c>
      <c r="U80" s="25">
        <v>25737</v>
      </c>
      <c r="V80" s="25">
        <v>17991</v>
      </c>
      <c r="W80" s="25">
        <v>7481</v>
      </c>
    </row>
    <row r="81" spans="1:23" x14ac:dyDescent="0.2">
      <c r="A81" s="13" t="s">
        <v>155</v>
      </c>
      <c r="B81" s="13" t="s">
        <v>156</v>
      </c>
      <c r="C81" s="25">
        <v>25515</v>
      </c>
      <c r="D81" s="25">
        <v>27411</v>
      </c>
      <c r="E81" s="25">
        <v>26595</v>
      </c>
      <c r="F81" s="25">
        <v>26203</v>
      </c>
      <c r="G81" s="25">
        <v>25720</v>
      </c>
      <c r="H81" s="25">
        <v>26295</v>
      </c>
      <c r="I81" s="25">
        <v>25989</v>
      </c>
      <c r="J81" s="25">
        <v>27093</v>
      </c>
      <c r="K81" s="25">
        <v>24674</v>
      </c>
      <c r="L81" s="25">
        <v>24329</v>
      </c>
      <c r="M81" s="25">
        <v>25219</v>
      </c>
      <c r="N81" s="25">
        <v>27430</v>
      </c>
      <c r="O81" s="25">
        <v>28642</v>
      </c>
      <c r="P81" s="25">
        <v>27470</v>
      </c>
      <c r="Q81" s="25">
        <v>34374</v>
      </c>
      <c r="R81" s="25">
        <v>31979</v>
      </c>
      <c r="S81" s="25">
        <v>21967</v>
      </c>
      <c r="T81" s="25">
        <v>23262</v>
      </c>
      <c r="U81" s="25">
        <v>34293</v>
      </c>
      <c r="V81" s="25">
        <v>32656</v>
      </c>
      <c r="W81" s="25">
        <v>31969</v>
      </c>
    </row>
    <row r="82" spans="1:23" x14ac:dyDescent="0.2">
      <c r="A82" s="13" t="s">
        <v>157</v>
      </c>
      <c r="B82" s="13" t="s">
        <v>158</v>
      </c>
      <c r="C82" s="25">
        <v>19019</v>
      </c>
      <c r="D82" s="25">
        <v>23554</v>
      </c>
      <c r="E82" s="25">
        <v>21270</v>
      </c>
      <c r="F82" s="25">
        <v>21359</v>
      </c>
      <c r="G82" s="25">
        <v>20549</v>
      </c>
      <c r="H82" s="25">
        <v>19507</v>
      </c>
      <c r="I82" s="25">
        <v>19548</v>
      </c>
      <c r="J82" s="25">
        <v>20899</v>
      </c>
      <c r="K82" s="25">
        <v>20776</v>
      </c>
      <c r="L82" s="25">
        <v>20693</v>
      </c>
      <c r="M82" s="25">
        <v>22149</v>
      </c>
      <c r="N82" s="25">
        <v>23352</v>
      </c>
      <c r="O82" s="25">
        <v>23955</v>
      </c>
      <c r="P82" s="25">
        <v>24752</v>
      </c>
      <c r="Q82" s="25">
        <v>25154</v>
      </c>
      <c r="R82" s="25">
        <v>22183</v>
      </c>
      <c r="S82" s="25">
        <v>13903</v>
      </c>
      <c r="T82" s="25">
        <v>23139</v>
      </c>
      <c r="U82" s="25">
        <v>26822</v>
      </c>
      <c r="V82" s="25">
        <v>23472</v>
      </c>
      <c r="W82" s="25">
        <v>18883</v>
      </c>
    </row>
    <row r="83" spans="1:23" x14ac:dyDescent="0.2">
      <c r="A83" s="13" t="s">
        <v>159</v>
      </c>
      <c r="B83" s="13" t="s">
        <v>160</v>
      </c>
      <c r="C83" s="25">
        <v>12669.569218161223</v>
      </c>
      <c r="D83" s="25">
        <v>12089.697287728217</v>
      </c>
      <c r="E83" s="25">
        <v>14788.545451032991</v>
      </c>
      <c r="F83" s="25">
        <v>20227.451589406835</v>
      </c>
      <c r="G83" s="25">
        <v>12921.793830584016</v>
      </c>
      <c r="H83" s="25">
        <v>8416.0474473644881</v>
      </c>
      <c r="I83" s="25">
        <v>9445.8145484734068</v>
      </c>
      <c r="J83" s="25">
        <v>12994.350934689743</v>
      </c>
      <c r="K83" s="25">
        <v>20507.275654821235</v>
      </c>
      <c r="L83" s="25">
        <v>23228.316638212138</v>
      </c>
      <c r="M83" s="25">
        <v>19443.152373650213</v>
      </c>
      <c r="N83" s="25">
        <v>26161.419343764614</v>
      </c>
      <c r="O83" s="25">
        <v>8485.1205917553107</v>
      </c>
      <c r="P83" s="25">
        <v>13172.064454516736</v>
      </c>
      <c r="Q83" s="25">
        <v>16075.154696492456</v>
      </c>
      <c r="R83" s="25">
        <v>10948.414880554388</v>
      </c>
      <c r="S83" s="25">
        <v>11445.52265571241</v>
      </c>
      <c r="T83" s="25">
        <v>18884</v>
      </c>
      <c r="U83" s="25">
        <v>22049.030104065121</v>
      </c>
      <c r="V83" s="25">
        <v>8141.8423988861705</v>
      </c>
      <c r="W83" s="25">
        <v>11300.921360496122</v>
      </c>
    </row>
    <row r="84" spans="1:23" x14ac:dyDescent="0.2">
      <c r="A84" s="13" t="s">
        <v>161</v>
      </c>
      <c r="B84" s="13" t="s">
        <v>162</v>
      </c>
      <c r="C84" s="25">
        <v>13089</v>
      </c>
      <c r="D84" s="25">
        <v>14576</v>
      </c>
      <c r="E84" s="25">
        <v>15698</v>
      </c>
      <c r="F84" s="25">
        <v>15497</v>
      </c>
      <c r="G84" s="25">
        <v>16210</v>
      </c>
      <c r="H84" s="25">
        <v>17178</v>
      </c>
      <c r="I84" s="25">
        <v>26294</v>
      </c>
      <c r="J84" s="25">
        <v>16230</v>
      </c>
      <c r="K84" s="25">
        <v>28185</v>
      </c>
      <c r="L84" s="25">
        <v>22627</v>
      </c>
      <c r="M84" s="25">
        <v>14433</v>
      </c>
      <c r="N84" s="25">
        <v>11850</v>
      </c>
      <c r="O84" s="25">
        <v>13969</v>
      </c>
      <c r="P84" s="25">
        <v>14129</v>
      </c>
      <c r="Q84" s="25">
        <v>14997</v>
      </c>
      <c r="R84" s="25">
        <v>15543</v>
      </c>
      <c r="S84" s="25">
        <v>26464</v>
      </c>
      <c r="T84" s="25">
        <v>25991</v>
      </c>
      <c r="U84" s="25">
        <v>16315</v>
      </c>
      <c r="V84" s="25">
        <v>16767</v>
      </c>
      <c r="W84" s="25">
        <v>17181</v>
      </c>
    </row>
    <row r="85" spans="1:23" x14ac:dyDescent="0.2">
      <c r="A85" s="13" t="s">
        <v>163</v>
      </c>
      <c r="B85" s="13" t="s">
        <v>164</v>
      </c>
      <c r="C85" s="25">
        <v>29624</v>
      </c>
      <c r="D85" s="25">
        <v>21571</v>
      </c>
      <c r="E85" s="25">
        <v>24499</v>
      </c>
      <c r="F85" s="25">
        <v>23973</v>
      </c>
      <c r="G85" s="25">
        <v>25085</v>
      </c>
      <c r="H85" s="25">
        <v>30516</v>
      </c>
      <c r="I85" s="25">
        <v>27049</v>
      </c>
      <c r="J85" s="25">
        <v>20648</v>
      </c>
      <c r="K85" s="25">
        <v>24395</v>
      </c>
      <c r="L85" s="25">
        <v>25374</v>
      </c>
      <c r="M85" s="25">
        <v>25056</v>
      </c>
      <c r="N85" s="25">
        <v>20931</v>
      </c>
      <c r="O85" s="25">
        <v>19737</v>
      </c>
      <c r="P85" s="25">
        <v>20603</v>
      </c>
      <c r="Q85" s="25">
        <v>30860</v>
      </c>
      <c r="R85" s="25">
        <v>29568</v>
      </c>
      <c r="S85" s="25">
        <v>32787</v>
      </c>
      <c r="T85" s="25">
        <v>32069</v>
      </c>
      <c r="U85" s="25">
        <v>39933</v>
      </c>
      <c r="V85" s="25">
        <v>33504</v>
      </c>
      <c r="W85" s="25">
        <v>38784</v>
      </c>
    </row>
    <row r="86" spans="1:23" x14ac:dyDescent="0.2">
      <c r="A86" s="13" t="s">
        <v>165</v>
      </c>
      <c r="B86" s="13" t="s">
        <v>166</v>
      </c>
      <c r="C86" s="25">
        <v>13463</v>
      </c>
      <c r="D86" s="25">
        <v>15007</v>
      </c>
      <c r="E86" s="25">
        <v>15106</v>
      </c>
      <c r="F86" s="25">
        <v>15610</v>
      </c>
      <c r="G86" s="25">
        <v>16548</v>
      </c>
      <c r="H86" s="25">
        <v>19270</v>
      </c>
      <c r="I86" s="25">
        <v>20650</v>
      </c>
      <c r="J86" s="25">
        <v>18589</v>
      </c>
      <c r="K86" s="25">
        <v>21470</v>
      </c>
      <c r="L86" s="25">
        <v>23846</v>
      </c>
      <c r="M86" s="25">
        <v>18521</v>
      </c>
      <c r="N86" s="25">
        <v>27957</v>
      </c>
      <c r="O86" s="25">
        <v>20699</v>
      </c>
      <c r="P86" s="25">
        <v>24553</v>
      </c>
      <c r="Q86" s="25">
        <v>26597</v>
      </c>
      <c r="R86" s="25">
        <v>21395</v>
      </c>
      <c r="S86" s="25">
        <v>30496</v>
      </c>
      <c r="T86" s="25">
        <v>32506</v>
      </c>
      <c r="U86" s="25">
        <v>31415</v>
      </c>
      <c r="V86" s="25">
        <v>27604</v>
      </c>
      <c r="W86" s="25">
        <v>29011</v>
      </c>
    </row>
    <row r="87" spans="1:23" x14ac:dyDescent="0.2">
      <c r="A87" s="13" t="s">
        <v>167</v>
      </c>
      <c r="B87" s="13" t="s">
        <v>168</v>
      </c>
      <c r="C87" s="25">
        <v>5589</v>
      </c>
      <c r="D87" s="25">
        <v>5455</v>
      </c>
      <c r="E87" s="25">
        <v>5648</v>
      </c>
      <c r="F87" s="25">
        <v>5716</v>
      </c>
      <c r="G87" s="25">
        <v>7417</v>
      </c>
      <c r="H87" s="25">
        <v>7515</v>
      </c>
      <c r="I87" s="25">
        <v>7539</v>
      </c>
      <c r="J87" s="25">
        <v>8234</v>
      </c>
      <c r="K87" s="25">
        <v>8623</v>
      </c>
      <c r="L87" s="25">
        <v>10367</v>
      </c>
      <c r="M87" s="25">
        <v>7511</v>
      </c>
      <c r="N87" s="25">
        <v>7561</v>
      </c>
      <c r="O87" s="25">
        <v>7988</v>
      </c>
      <c r="P87" s="25">
        <v>8035</v>
      </c>
      <c r="Q87" s="25">
        <v>8241</v>
      </c>
      <c r="R87" s="25">
        <v>8537</v>
      </c>
      <c r="S87" s="25">
        <v>7802</v>
      </c>
      <c r="T87" s="25">
        <v>6366</v>
      </c>
      <c r="U87" s="25">
        <v>13562</v>
      </c>
      <c r="V87" s="25">
        <v>7990</v>
      </c>
      <c r="W87" s="25">
        <v>9287</v>
      </c>
    </row>
    <row r="88" spans="1:23" x14ac:dyDescent="0.2">
      <c r="A88" s="13" t="s">
        <v>169</v>
      </c>
      <c r="B88" s="13" t="s">
        <v>170</v>
      </c>
      <c r="C88" s="25">
        <v>6273</v>
      </c>
      <c r="D88" s="25">
        <v>8026</v>
      </c>
      <c r="E88" s="25">
        <v>6656</v>
      </c>
      <c r="F88" s="25">
        <v>6949</v>
      </c>
      <c r="G88" s="25">
        <v>7621</v>
      </c>
      <c r="H88" s="25">
        <v>7045</v>
      </c>
      <c r="I88" s="25">
        <v>6850</v>
      </c>
      <c r="J88" s="25">
        <v>7333</v>
      </c>
      <c r="K88" s="25">
        <v>7601</v>
      </c>
      <c r="L88" s="25">
        <v>7751</v>
      </c>
      <c r="M88" s="25">
        <v>8394</v>
      </c>
      <c r="N88" s="25">
        <v>9009</v>
      </c>
      <c r="O88" s="25">
        <v>9878</v>
      </c>
      <c r="P88" s="25">
        <v>12370</v>
      </c>
      <c r="Q88" s="25">
        <v>12937</v>
      </c>
      <c r="R88" s="25">
        <v>13636</v>
      </c>
      <c r="S88" s="25">
        <v>6235</v>
      </c>
      <c r="T88" s="25">
        <v>9566</v>
      </c>
      <c r="U88" s="25">
        <v>16246</v>
      </c>
      <c r="V88" s="25">
        <v>16658</v>
      </c>
      <c r="W88" s="25">
        <v>14397</v>
      </c>
    </row>
    <row r="89" spans="1:23" x14ac:dyDescent="0.2">
      <c r="A89" s="13" t="s">
        <v>171</v>
      </c>
      <c r="B89" s="13" t="s">
        <v>172</v>
      </c>
      <c r="C89" s="25">
        <v>10454</v>
      </c>
      <c r="D89" s="25">
        <v>10201</v>
      </c>
      <c r="E89" s="25">
        <v>9476</v>
      </c>
      <c r="F89" s="25">
        <v>11782</v>
      </c>
      <c r="G89" s="25">
        <v>6943</v>
      </c>
      <c r="H89" s="25">
        <v>6393</v>
      </c>
      <c r="I89" s="25">
        <v>7628</v>
      </c>
      <c r="J89" s="25">
        <v>7601</v>
      </c>
      <c r="K89" s="25">
        <v>7063</v>
      </c>
      <c r="L89" s="25">
        <v>7480</v>
      </c>
      <c r="M89" s="25">
        <v>13405</v>
      </c>
      <c r="N89" s="25">
        <v>14640</v>
      </c>
      <c r="O89" s="25">
        <v>14840</v>
      </c>
      <c r="P89" s="25">
        <v>14418</v>
      </c>
      <c r="Q89" s="25">
        <v>13570</v>
      </c>
      <c r="R89" s="25">
        <v>15458</v>
      </c>
      <c r="S89" s="25">
        <v>12800</v>
      </c>
      <c r="T89" s="25">
        <v>14320</v>
      </c>
      <c r="U89" s="25">
        <v>14956</v>
      </c>
      <c r="V89" s="25">
        <v>18107</v>
      </c>
      <c r="W89" s="25">
        <v>18842</v>
      </c>
    </row>
    <row r="90" spans="1:23" x14ac:dyDescent="0.2">
      <c r="A90" s="13" t="s">
        <v>173</v>
      </c>
      <c r="B90" s="13" t="s">
        <v>174</v>
      </c>
      <c r="C90" s="25">
        <v>5447</v>
      </c>
      <c r="D90" s="25">
        <v>9139</v>
      </c>
      <c r="E90" s="25">
        <v>8835</v>
      </c>
      <c r="F90" s="25">
        <v>5232</v>
      </c>
      <c r="G90" s="25">
        <v>9477</v>
      </c>
      <c r="H90" s="25">
        <v>8613</v>
      </c>
      <c r="I90" s="25">
        <v>8597</v>
      </c>
      <c r="J90" s="25">
        <v>9094</v>
      </c>
      <c r="K90" s="25">
        <v>9028</v>
      </c>
      <c r="L90" s="25">
        <v>9180</v>
      </c>
      <c r="M90" s="25">
        <v>9711</v>
      </c>
      <c r="N90" s="25">
        <v>9995</v>
      </c>
      <c r="O90" s="25">
        <v>10406</v>
      </c>
      <c r="P90" s="25">
        <v>10928</v>
      </c>
      <c r="Q90" s="25">
        <v>11242</v>
      </c>
      <c r="R90" s="25">
        <v>11238</v>
      </c>
      <c r="S90" s="25">
        <v>5605</v>
      </c>
      <c r="T90" s="25">
        <v>6944</v>
      </c>
      <c r="U90" s="25">
        <v>10577</v>
      </c>
      <c r="V90" s="25">
        <v>10538</v>
      </c>
      <c r="W90" s="25">
        <v>13401</v>
      </c>
    </row>
    <row r="91" spans="1:23" x14ac:dyDescent="0.2">
      <c r="A91" s="13" t="s">
        <v>175</v>
      </c>
      <c r="B91" s="13" t="s">
        <v>176</v>
      </c>
      <c r="C91" s="25">
        <v>15128</v>
      </c>
      <c r="D91" s="25">
        <v>27243</v>
      </c>
      <c r="E91" s="25">
        <v>28860</v>
      </c>
      <c r="F91" s="25">
        <v>29532</v>
      </c>
      <c r="G91" s="25">
        <v>31178</v>
      </c>
      <c r="H91" s="25">
        <v>28755</v>
      </c>
      <c r="I91" s="25">
        <v>26092</v>
      </c>
      <c r="J91" s="25">
        <v>18364</v>
      </c>
      <c r="K91" s="25">
        <v>19735</v>
      </c>
      <c r="L91" s="25">
        <v>19850</v>
      </c>
      <c r="M91" s="25">
        <v>23712</v>
      </c>
      <c r="N91" s="25">
        <v>20282</v>
      </c>
      <c r="O91" s="25">
        <v>22332</v>
      </c>
      <c r="P91" s="25">
        <v>23603</v>
      </c>
      <c r="Q91" s="25">
        <v>23968</v>
      </c>
      <c r="R91" s="25">
        <v>24291</v>
      </c>
      <c r="S91" s="25">
        <v>29353</v>
      </c>
      <c r="T91" s="25">
        <v>27550</v>
      </c>
      <c r="U91" s="25">
        <v>22222</v>
      </c>
      <c r="V91" s="25">
        <v>22856</v>
      </c>
      <c r="W91" s="25">
        <v>24101</v>
      </c>
    </row>
    <row r="92" spans="1:23" x14ac:dyDescent="0.2">
      <c r="A92" s="13" t="s">
        <v>177</v>
      </c>
      <c r="B92" s="13" t="s">
        <v>178</v>
      </c>
      <c r="C92" s="25">
        <v>15938</v>
      </c>
      <c r="D92" s="25">
        <v>14579</v>
      </c>
      <c r="E92" s="25">
        <v>12608</v>
      </c>
      <c r="F92" s="25">
        <v>13721</v>
      </c>
      <c r="G92" s="25">
        <v>13341</v>
      </c>
      <c r="H92" s="25">
        <v>13983</v>
      </c>
      <c r="I92" s="25">
        <v>17263</v>
      </c>
      <c r="J92" s="25">
        <v>15378</v>
      </c>
      <c r="K92" s="25">
        <v>15262</v>
      </c>
      <c r="L92" s="25">
        <v>19791</v>
      </c>
      <c r="M92" s="25">
        <v>20471</v>
      </c>
      <c r="N92" s="25">
        <v>22934</v>
      </c>
      <c r="O92" s="25">
        <v>17531</v>
      </c>
      <c r="P92" s="25">
        <v>17548</v>
      </c>
      <c r="Q92" s="25">
        <v>23803</v>
      </c>
      <c r="R92" s="25">
        <v>22953</v>
      </c>
      <c r="S92" s="25">
        <v>19239</v>
      </c>
      <c r="T92" s="25">
        <v>25832</v>
      </c>
      <c r="U92" s="25">
        <v>26131</v>
      </c>
      <c r="V92" s="25">
        <v>26341</v>
      </c>
      <c r="W92" s="25">
        <v>20704</v>
      </c>
    </row>
    <row r="93" spans="1:23" x14ac:dyDescent="0.2">
      <c r="A93" s="13" t="s">
        <v>179</v>
      </c>
      <c r="B93" s="13" t="s">
        <v>180</v>
      </c>
      <c r="C93" s="25">
        <v>14265</v>
      </c>
      <c r="D93" s="25">
        <v>15117</v>
      </c>
      <c r="E93" s="25">
        <v>14671</v>
      </c>
      <c r="F93" s="25">
        <v>15217</v>
      </c>
      <c r="G93" s="25">
        <v>16592</v>
      </c>
      <c r="H93" s="25">
        <v>16102</v>
      </c>
      <c r="I93" s="25">
        <v>18058</v>
      </c>
      <c r="J93" s="25">
        <v>17209</v>
      </c>
      <c r="K93" s="25">
        <v>16117</v>
      </c>
      <c r="L93" s="25">
        <v>21548</v>
      </c>
      <c r="M93" s="25">
        <v>19573</v>
      </c>
      <c r="N93" s="25">
        <v>19644</v>
      </c>
      <c r="O93" s="25">
        <v>16413</v>
      </c>
      <c r="P93" s="25">
        <v>17089</v>
      </c>
      <c r="Q93" s="25">
        <v>21782</v>
      </c>
      <c r="R93" s="25">
        <v>18621</v>
      </c>
      <c r="S93" s="25">
        <v>23255</v>
      </c>
      <c r="T93" s="25">
        <v>18012</v>
      </c>
      <c r="U93" s="25">
        <v>21492</v>
      </c>
      <c r="V93" s="25">
        <v>19872</v>
      </c>
      <c r="W93" s="25">
        <v>21416</v>
      </c>
    </row>
    <row r="94" spans="1:23" x14ac:dyDescent="0.2">
      <c r="A94" s="13" t="s">
        <v>181</v>
      </c>
      <c r="B94" s="13" t="s">
        <v>182</v>
      </c>
      <c r="C94" s="25">
        <v>5156</v>
      </c>
      <c r="D94" s="25">
        <v>5100</v>
      </c>
      <c r="E94" s="25">
        <v>5393</v>
      </c>
      <c r="F94" s="25">
        <v>5572</v>
      </c>
      <c r="G94" s="25">
        <v>8485</v>
      </c>
      <c r="H94" s="25">
        <v>5741</v>
      </c>
      <c r="I94" s="25">
        <v>5899</v>
      </c>
      <c r="J94" s="25">
        <v>9120</v>
      </c>
      <c r="K94" s="25">
        <v>12839</v>
      </c>
      <c r="L94" s="25">
        <v>5796</v>
      </c>
      <c r="M94" s="25">
        <v>7809</v>
      </c>
      <c r="N94" s="25">
        <v>7022</v>
      </c>
      <c r="O94" s="25">
        <v>9086</v>
      </c>
      <c r="P94" s="25">
        <v>7989</v>
      </c>
      <c r="Q94" s="25">
        <v>9679</v>
      </c>
      <c r="R94" s="25">
        <v>8094</v>
      </c>
      <c r="S94" s="25">
        <v>22544</v>
      </c>
      <c r="T94" s="25">
        <v>4657</v>
      </c>
      <c r="U94" s="25">
        <v>7928</v>
      </c>
      <c r="V94" s="25">
        <v>8117</v>
      </c>
      <c r="W94" s="25">
        <v>8142</v>
      </c>
    </row>
    <row r="95" spans="1:23" x14ac:dyDescent="0.2">
      <c r="A95" s="13" t="s">
        <v>183</v>
      </c>
      <c r="B95" s="13" t="s">
        <v>184</v>
      </c>
      <c r="C95" s="25">
        <v>3438</v>
      </c>
      <c r="D95" s="25">
        <v>5527</v>
      </c>
      <c r="E95" s="25">
        <v>3476</v>
      </c>
      <c r="F95" s="25">
        <v>6998</v>
      </c>
      <c r="G95" s="25">
        <v>3706</v>
      </c>
      <c r="H95" s="25">
        <v>6961</v>
      </c>
      <c r="I95" s="25">
        <v>7213</v>
      </c>
      <c r="J95" s="25">
        <v>7866</v>
      </c>
      <c r="K95" s="25">
        <v>7683</v>
      </c>
      <c r="L95" s="25">
        <v>7923</v>
      </c>
      <c r="M95" s="25">
        <v>8528</v>
      </c>
      <c r="N95" s="25">
        <v>8856</v>
      </c>
      <c r="O95" s="25">
        <v>9144</v>
      </c>
      <c r="P95" s="25">
        <v>9716</v>
      </c>
      <c r="Q95" s="25">
        <v>9689</v>
      </c>
      <c r="R95" s="25">
        <v>9636</v>
      </c>
      <c r="S95" s="25">
        <v>3971</v>
      </c>
      <c r="T95" s="25">
        <v>5067</v>
      </c>
      <c r="U95" s="25">
        <v>8547</v>
      </c>
      <c r="V95" s="25">
        <v>9118</v>
      </c>
      <c r="W95" s="25">
        <v>9453</v>
      </c>
    </row>
    <row r="96" spans="1:23" x14ac:dyDescent="0.2">
      <c r="A96" s="13" t="s">
        <v>185</v>
      </c>
      <c r="B96" s="13" t="s">
        <v>186</v>
      </c>
      <c r="C96" s="25">
        <v>6439</v>
      </c>
      <c r="D96" s="25">
        <v>6189</v>
      </c>
      <c r="E96" s="25">
        <v>6955</v>
      </c>
      <c r="F96" s="25">
        <v>6786</v>
      </c>
      <c r="G96" s="25">
        <v>7266</v>
      </c>
      <c r="H96" s="25">
        <v>7041</v>
      </c>
      <c r="I96" s="25">
        <v>7268</v>
      </c>
      <c r="J96" s="25">
        <v>7596</v>
      </c>
      <c r="K96" s="25">
        <v>9779</v>
      </c>
      <c r="L96" s="25">
        <v>7313</v>
      </c>
      <c r="M96" s="25">
        <v>8446</v>
      </c>
      <c r="N96" s="25">
        <v>8474</v>
      </c>
      <c r="O96" s="25">
        <v>9868</v>
      </c>
      <c r="P96" s="25">
        <v>10022</v>
      </c>
      <c r="Q96" s="25">
        <v>10694</v>
      </c>
      <c r="R96" s="25">
        <v>8458</v>
      </c>
      <c r="S96" s="25">
        <v>9527</v>
      </c>
      <c r="T96" s="25">
        <v>9472</v>
      </c>
      <c r="U96" s="25">
        <v>15321</v>
      </c>
      <c r="V96" s="25">
        <v>14895</v>
      </c>
      <c r="W96" s="25">
        <v>15083</v>
      </c>
    </row>
    <row r="97" spans="1:23" x14ac:dyDescent="0.2">
      <c r="A97" s="13" t="s">
        <v>187</v>
      </c>
      <c r="B97" s="13" t="s">
        <v>188</v>
      </c>
      <c r="C97" s="25">
        <v>3058</v>
      </c>
      <c r="D97" s="25">
        <v>3001</v>
      </c>
      <c r="E97" s="25">
        <v>4346</v>
      </c>
      <c r="F97" s="25">
        <v>2795</v>
      </c>
      <c r="G97" s="25">
        <v>3488</v>
      </c>
      <c r="H97" s="25">
        <v>3065</v>
      </c>
      <c r="I97" s="25">
        <v>2713</v>
      </c>
      <c r="J97" s="25">
        <v>2646</v>
      </c>
      <c r="K97" s="25">
        <v>2837</v>
      </c>
      <c r="L97" s="25">
        <v>2879</v>
      </c>
      <c r="M97" s="25">
        <v>4058</v>
      </c>
      <c r="N97" s="25">
        <v>4196</v>
      </c>
      <c r="O97" s="25">
        <v>4611</v>
      </c>
      <c r="P97" s="25">
        <v>4731</v>
      </c>
      <c r="Q97" s="25">
        <v>4933</v>
      </c>
      <c r="R97" s="25">
        <v>3819</v>
      </c>
      <c r="S97" s="25">
        <v>2179</v>
      </c>
      <c r="T97" s="25">
        <v>3183</v>
      </c>
      <c r="U97" s="25">
        <v>7446</v>
      </c>
      <c r="V97" s="25">
        <v>6419</v>
      </c>
      <c r="W97" s="25">
        <v>7328</v>
      </c>
    </row>
    <row r="98" spans="1:23" x14ac:dyDescent="0.2">
      <c r="A98" s="13" t="s">
        <v>189</v>
      </c>
      <c r="B98" s="13" t="s">
        <v>190</v>
      </c>
      <c r="C98" s="25">
        <v>618</v>
      </c>
      <c r="D98" s="25">
        <v>603</v>
      </c>
      <c r="E98" s="25">
        <v>601</v>
      </c>
      <c r="F98" s="25">
        <v>586</v>
      </c>
      <c r="G98" s="25">
        <v>627</v>
      </c>
      <c r="H98" s="25">
        <v>568</v>
      </c>
      <c r="I98" s="25">
        <v>588</v>
      </c>
      <c r="J98" s="25">
        <v>592</v>
      </c>
      <c r="K98" s="25">
        <v>516</v>
      </c>
      <c r="L98" s="25">
        <v>529</v>
      </c>
      <c r="M98" s="25">
        <v>434</v>
      </c>
      <c r="N98" s="25">
        <v>476</v>
      </c>
      <c r="O98" s="25">
        <v>479</v>
      </c>
      <c r="P98" s="25">
        <v>486</v>
      </c>
      <c r="Q98" s="25">
        <v>549</v>
      </c>
      <c r="R98" s="25">
        <v>505</v>
      </c>
      <c r="S98" s="25">
        <v>259</v>
      </c>
      <c r="T98" s="25">
        <v>323</v>
      </c>
      <c r="U98" s="25">
        <v>497</v>
      </c>
      <c r="V98" s="25">
        <v>503</v>
      </c>
      <c r="W98" s="25">
        <v>542</v>
      </c>
    </row>
    <row r="99" spans="1:23" x14ac:dyDescent="0.2">
      <c r="A99" s="13" t="s">
        <v>191</v>
      </c>
      <c r="B99" s="13" t="s">
        <v>192</v>
      </c>
      <c r="C99" s="25">
        <v>23781</v>
      </c>
      <c r="D99" s="25">
        <v>30950</v>
      </c>
      <c r="E99" s="25">
        <v>33436</v>
      </c>
      <c r="F99" s="25">
        <v>33966</v>
      </c>
      <c r="G99" s="25">
        <v>34355</v>
      </c>
      <c r="H99" s="25">
        <v>28496</v>
      </c>
      <c r="I99" s="25">
        <v>27812</v>
      </c>
      <c r="J99" s="25">
        <v>23574</v>
      </c>
      <c r="K99" s="25">
        <v>28639</v>
      </c>
      <c r="L99" s="25">
        <v>34839</v>
      </c>
      <c r="M99" s="25">
        <v>30058</v>
      </c>
      <c r="N99" s="25">
        <v>36834</v>
      </c>
      <c r="O99" s="25">
        <v>33403</v>
      </c>
      <c r="P99" s="25">
        <v>32796</v>
      </c>
      <c r="Q99" s="25">
        <v>38317</v>
      </c>
      <c r="R99" s="25">
        <v>44409</v>
      </c>
      <c r="S99" s="25">
        <v>45686</v>
      </c>
      <c r="T99" s="25">
        <v>39423</v>
      </c>
      <c r="U99" s="25">
        <v>64224</v>
      </c>
      <c r="V99" s="25">
        <v>63833</v>
      </c>
      <c r="W99" s="25">
        <v>59617</v>
      </c>
    </row>
    <row r="100" spans="1:23" x14ac:dyDescent="0.2">
      <c r="A100" s="13" t="s">
        <v>193</v>
      </c>
      <c r="B100" s="13" t="s">
        <v>194</v>
      </c>
      <c r="C100" s="25">
        <v>18538</v>
      </c>
      <c r="D100" s="25">
        <v>18032</v>
      </c>
      <c r="E100" s="25">
        <v>19564</v>
      </c>
      <c r="F100" s="25">
        <v>21942</v>
      </c>
      <c r="G100" s="25">
        <v>22497</v>
      </c>
      <c r="H100" s="25">
        <v>25695</v>
      </c>
      <c r="I100" s="25">
        <v>25215</v>
      </c>
      <c r="J100" s="25">
        <v>25059</v>
      </c>
      <c r="K100" s="25">
        <v>26748</v>
      </c>
      <c r="L100" s="25">
        <v>27993</v>
      </c>
      <c r="M100" s="25">
        <v>28997</v>
      </c>
      <c r="N100" s="25">
        <v>28278</v>
      </c>
      <c r="O100" s="25">
        <v>28488</v>
      </c>
      <c r="P100" s="25">
        <v>29771</v>
      </c>
      <c r="Q100" s="25">
        <v>29968</v>
      </c>
      <c r="R100" s="25">
        <v>26884</v>
      </c>
      <c r="S100" s="25">
        <v>34785</v>
      </c>
      <c r="T100" s="25">
        <v>25253</v>
      </c>
      <c r="U100" s="25">
        <v>32507</v>
      </c>
      <c r="V100" s="25">
        <v>27855</v>
      </c>
      <c r="W100" s="25">
        <v>28446</v>
      </c>
    </row>
    <row r="101" spans="1:23" x14ac:dyDescent="0.2">
      <c r="A101" s="13" t="s">
        <v>195</v>
      </c>
      <c r="B101" s="13" t="s">
        <v>196</v>
      </c>
      <c r="C101" s="25">
        <v>18271</v>
      </c>
      <c r="D101" s="25">
        <v>21121</v>
      </c>
      <c r="E101" s="25">
        <v>18699</v>
      </c>
      <c r="F101" s="25">
        <v>20347</v>
      </c>
      <c r="G101" s="25">
        <v>22958</v>
      </c>
      <c r="H101" s="25">
        <v>35082</v>
      </c>
      <c r="I101" s="25">
        <v>25507</v>
      </c>
      <c r="J101" s="25">
        <v>25723</v>
      </c>
      <c r="K101" s="25">
        <v>24336</v>
      </c>
      <c r="L101" s="25">
        <v>26591</v>
      </c>
      <c r="M101" s="25">
        <v>25254</v>
      </c>
      <c r="N101" s="25">
        <v>25085</v>
      </c>
      <c r="O101" s="25">
        <v>25570</v>
      </c>
      <c r="P101" s="25">
        <v>26029</v>
      </c>
      <c r="Q101" s="25">
        <v>24006</v>
      </c>
      <c r="R101" s="25">
        <v>25316</v>
      </c>
      <c r="S101" s="25">
        <v>16473</v>
      </c>
      <c r="T101" s="25">
        <v>21990</v>
      </c>
      <c r="U101" s="25">
        <v>31648</v>
      </c>
      <c r="V101" s="25">
        <v>28247</v>
      </c>
      <c r="W101" s="25">
        <v>24647</v>
      </c>
    </row>
    <row r="102" spans="1:23" x14ac:dyDescent="0.2">
      <c r="A102" s="13" t="s">
        <v>197</v>
      </c>
      <c r="B102" s="13" t="s">
        <v>198</v>
      </c>
      <c r="C102" s="25">
        <v>17101</v>
      </c>
      <c r="D102" s="25">
        <v>17098</v>
      </c>
      <c r="E102" s="25">
        <v>16578</v>
      </c>
      <c r="F102" s="25">
        <v>16084</v>
      </c>
      <c r="G102" s="25">
        <v>17410</v>
      </c>
      <c r="H102" s="25">
        <v>18528</v>
      </c>
      <c r="I102" s="25">
        <v>18580</v>
      </c>
      <c r="J102" s="25">
        <v>19071</v>
      </c>
      <c r="K102" s="25">
        <v>19200</v>
      </c>
      <c r="L102" s="25">
        <v>24139</v>
      </c>
      <c r="M102" s="25">
        <v>24496</v>
      </c>
      <c r="N102" s="25">
        <v>28195</v>
      </c>
      <c r="O102" s="25">
        <v>25785</v>
      </c>
      <c r="P102" s="25">
        <v>23793</v>
      </c>
      <c r="Q102" s="25">
        <v>28501</v>
      </c>
      <c r="R102" s="25">
        <v>23709</v>
      </c>
      <c r="S102" s="25">
        <v>30375</v>
      </c>
      <c r="T102" s="25">
        <v>26291</v>
      </c>
      <c r="U102" s="25">
        <v>25908</v>
      </c>
      <c r="V102" s="25">
        <v>28676</v>
      </c>
      <c r="W102" s="25">
        <v>27165</v>
      </c>
    </row>
    <row r="103" spans="1:23" x14ac:dyDescent="0.2">
      <c r="A103" s="13" t="s">
        <v>199</v>
      </c>
      <c r="B103" s="13" t="s">
        <v>200</v>
      </c>
      <c r="C103" s="25">
        <v>15920</v>
      </c>
      <c r="D103" s="25">
        <v>17791</v>
      </c>
      <c r="E103" s="25">
        <v>11866</v>
      </c>
      <c r="F103" s="25">
        <v>14313</v>
      </c>
      <c r="G103" s="25">
        <v>15515</v>
      </c>
      <c r="H103" s="25">
        <v>17825</v>
      </c>
      <c r="I103" s="25">
        <v>18205</v>
      </c>
      <c r="J103" s="25">
        <v>14722</v>
      </c>
      <c r="K103" s="25">
        <v>18545</v>
      </c>
      <c r="L103" s="25">
        <v>19855</v>
      </c>
      <c r="M103" s="25">
        <v>23001</v>
      </c>
      <c r="N103" s="25">
        <v>23150</v>
      </c>
      <c r="O103" s="25">
        <v>21878</v>
      </c>
      <c r="P103" s="25">
        <v>31025</v>
      </c>
      <c r="Q103" s="25">
        <v>24433</v>
      </c>
      <c r="R103" s="25">
        <v>22235</v>
      </c>
      <c r="S103" s="25">
        <v>25107</v>
      </c>
      <c r="T103" s="25">
        <v>24919</v>
      </c>
      <c r="U103" s="25">
        <v>34153</v>
      </c>
      <c r="V103" s="25">
        <v>26083</v>
      </c>
      <c r="W103" s="25">
        <v>27122</v>
      </c>
    </row>
    <row r="104" spans="1:23" s="2" customFormat="1" x14ac:dyDescent="0.2">
      <c r="A104" s="9"/>
      <c r="B104" s="9" t="s">
        <v>201</v>
      </c>
      <c r="C104" s="26">
        <v>996620.56921816117</v>
      </c>
      <c r="D104" s="26">
        <v>1092560.6972877281</v>
      </c>
      <c r="E104" s="26">
        <v>1043273.545451033</v>
      </c>
      <c r="F104" s="26">
        <v>1077314.4515894069</v>
      </c>
      <c r="G104" s="26">
        <v>1109662.793830584</v>
      </c>
      <c r="H104" s="26">
        <v>1141484.0474473645</v>
      </c>
      <c r="I104" s="26">
        <v>1131137.8145484733</v>
      </c>
      <c r="J104" s="26">
        <v>1103442.3509346899</v>
      </c>
      <c r="K104" s="26">
        <v>1191827.2756548212</v>
      </c>
      <c r="L104" s="26">
        <v>1253640.3166382122</v>
      </c>
      <c r="M104" s="26">
        <v>1251039.1523736501</v>
      </c>
      <c r="N104" s="26">
        <v>1329601.4193437647</v>
      </c>
      <c r="O104" s="26">
        <v>1283490.1205917553</v>
      </c>
      <c r="P104" s="26">
        <v>1325421.0644545169</v>
      </c>
      <c r="Q104" s="26">
        <v>1416607.1546964925</v>
      </c>
      <c r="R104" s="26">
        <v>1397618.4148805544</v>
      </c>
      <c r="S104" s="26">
        <v>1471750.5226557124</v>
      </c>
      <c r="T104" s="26">
        <v>1346328</v>
      </c>
      <c r="U104" s="26">
        <v>1663213.0301040651</v>
      </c>
      <c r="V104" s="26">
        <v>1490801.8423988861</v>
      </c>
      <c r="W104" s="26">
        <v>1482855.9213604962</v>
      </c>
    </row>
  </sheetData>
  <phoneticPr fontId="21" type="noConversion"/>
  <hyperlinks>
    <hyperlink ref="A2" location="Sommaire!A1" display="Retour au menu &quot;Exploitation des films&quot;" xr:uid="{00000000-0004-0000-1900-000000000000}"/>
  </hyperlinks>
  <pageMargins left="0.78740157499999996" right="0.78740157499999996" top="0.984251969" bottom="0.984251969" header="0.4921259845" footer="0.4921259845"/>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6"/>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6.42578125" style="4" bestFit="1" customWidth="1"/>
    <col min="4" max="14" width="5.42578125" style="4" bestFit="1" customWidth="1"/>
    <col min="15" max="23" width="5.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309</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3">
        <v>324676</v>
      </c>
      <c r="D8" s="23">
        <v>303691</v>
      </c>
      <c r="E8" s="23">
        <v>324683</v>
      </c>
      <c r="F8" s="23">
        <v>295537</v>
      </c>
      <c r="G8" s="23">
        <v>378906</v>
      </c>
      <c r="H8" s="23">
        <v>338330</v>
      </c>
      <c r="I8" s="23">
        <v>343155</v>
      </c>
      <c r="J8" s="23">
        <v>266497</v>
      </c>
      <c r="K8" s="23">
        <v>233084</v>
      </c>
      <c r="L8" s="23">
        <v>298694</v>
      </c>
      <c r="M8" s="23">
        <v>278233</v>
      </c>
      <c r="N8" s="23">
        <v>282936</v>
      </c>
      <c r="O8" s="23">
        <v>312221</v>
      </c>
      <c r="P8" s="23">
        <v>293856</v>
      </c>
      <c r="Q8" s="23">
        <v>298980</v>
      </c>
      <c r="R8" s="23">
        <v>320148</v>
      </c>
      <c r="S8" s="23">
        <v>198753</v>
      </c>
      <c r="T8" s="23">
        <v>279330</v>
      </c>
      <c r="U8" s="23">
        <v>363929</v>
      </c>
      <c r="V8" s="23">
        <v>341723</v>
      </c>
      <c r="W8" s="23">
        <v>380293</v>
      </c>
    </row>
    <row r="9" spans="1:23" x14ac:dyDescent="0.2">
      <c r="A9" s="13" t="s">
        <v>11</v>
      </c>
      <c r="B9" s="13" t="s">
        <v>12</v>
      </c>
      <c r="C9" s="23">
        <v>228417</v>
      </c>
      <c r="D9" s="23">
        <v>239777</v>
      </c>
      <c r="E9" s="23">
        <v>276052</v>
      </c>
      <c r="F9" s="23">
        <v>189018</v>
      </c>
      <c r="G9" s="23">
        <v>213215</v>
      </c>
      <c r="H9" s="23">
        <v>202566</v>
      </c>
      <c r="I9" s="23">
        <v>199331</v>
      </c>
      <c r="J9" s="23">
        <v>236778</v>
      </c>
      <c r="K9" s="23">
        <v>194424</v>
      </c>
      <c r="L9" s="23">
        <v>178167</v>
      </c>
      <c r="M9" s="23">
        <v>206334</v>
      </c>
      <c r="N9" s="23">
        <v>211303</v>
      </c>
      <c r="O9" s="23">
        <v>233360</v>
      </c>
      <c r="P9" s="23">
        <v>234999</v>
      </c>
      <c r="Q9" s="23">
        <v>233761</v>
      </c>
      <c r="R9" s="23">
        <v>235335</v>
      </c>
      <c r="S9" s="23">
        <v>165309</v>
      </c>
      <c r="T9" s="23">
        <v>268873</v>
      </c>
      <c r="U9" s="23">
        <v>302861</v>
      </c>
      <c r="V9" s="23">
        <v>201866</v>
      </c>
      <c r="W9" s="23">
        <v>194539</v>
      </c>
    </row>
    <row r="10" spans="1:23" x14ac:dyDescent="0.2">
      <c r="A10" s="13" t="s">
        <v>13</v>
      </c>
      <c r="B10" s="13" t="s">
        <v>14</v>
      </c>
      <c r="C10" s="23">
        <v>134939</v>
      </c>
      <c r="D10" s="23">
        <v>88379</v>
      </c>
      <c r="E10" s="23">
        <v>131821</v>
      </c>
      <c r="F10" s="23">
        <v>87875</v>
      </c>
      <c r="G10" s="23">
        <v>87519</v>
      </c>
      <c r="H10" s="23">
        <v>54223</v>
      </c>
      <c r="I10" s="23">
        <v>76544</v>
      </c>
      <c r="J10" s="23">
        <v>54767</v>
      </c>
      <c r="K10" s="23">
        <v>46704</v>
      </c>
      <c r="L10" s="23">
        <v>36769</v>
      </c>
      <c r="M10" s="23">
        <v>46768</v>
      </c>
      <c r="N10" s="23">
        <v>49244</v>
      </c>
      <c r="O10" s="23">
        <v>55641</v>
      </c>
      <c r="P10" s="23">
        <v>53616</v>
      </c>
      <c r="Q10" s="23">
        <v>58270</v>
      </c>
      <c r="R10" s="23">
        <v>62040</v>
      </c>
      <c r="S10" s="23">
        <v>204451</v>
      </c>
      <c r="T10" s="23">
        <v>97147</v>
      </c>
      <c r="U10" s="23">
        <v>52398</v>
      </c>
      <c r="V10" s="23">
        <v>58718</v>
      </c>
      <c r="W10" s="23">
        <v>68747</v>
      </c>
    </row>
    <row r="11" spans="1:23" x14ac:dyDescent="0.2">
      <c r="A11" s="13" t="s">
        <v>15</v>
      </c>
      <c r="B11" s="13" t="s">
        <v>16</v>
      </c>
      <c r="C11" s="23">
        <v>256962</v>
      </c>
      <c r="D11" s="23">
        <v>211058</v>
      </c>
      <c r="E11" s="23">
        <v>238597</v>
      </c>
      <c r="F11" s="23">
        <v>206433</v>
      </c>
      <c r="G11" s="23">
        <v>210940</v>
      </c>
      <c r="H11" s="23">
        <v>212011</v>
      </c>
      <c r="I11" s="23">
        <v>135003</v>
      </c>
      <c r="J11" s="23">
        <v>142727</v>
      </c>
      <c r="K11" s="23">
        <v>202946</v>
      </c>
      <c r="L11" s="23">
        <v>200384</v>
      </c>
      <c r="M11" s="23">
        <v>225472</v>
      </c>
      <c r="N11" s="23">
        <v>237460</v>
      </c>
      <c r="O11" s="23">
        <v>184020</v>
      </c>
      <c r="P11" s="23">
        <v>174412</v>
      </c>
      <c r="Q11" s="23">
        <v>171874</v>
      </c>
      <c r="R11" s="23">
        <v>172872</v>
      </c>
      <c r="S11" s="23">
        <v>166979</v>
      </c>
      <c r="T11" s="23">
        <v>145274</v>
      </c>
      <c r="U11" s="23">
        <v>250207</v>
      </c>
      <c r="V11" s="23">
        <v>189172</v>
      </c>
      <c r="W11" s="23">
        <v>185488</v>
      </c>
    </row>
    <row r="12" spans="1:23" x14ac:dyDescent="0.2">
      <c r="A12" s="13" t="s">
        <v>17</v>
      </c>
      <c r="B12" s="13" t="s">
        <v>18</v>
      </c>
      <c r="C12" s="23">
        <v>388555</v>
      </c>
      <c r="D12" s="23">
        <v>316469</v>
      </c>
      <c r="E12" s="23">
        <v>334399</v>
      </c>
      <c r="F12" s="23">
        <v>305286</v>
      </c>
      <c r="G12" s="23">
        <v>316824</v>
      </c>
      <c r="H12" s="23">
        <v>290979</v>
      </c>
      <c r="I12" s="23">
        <v>272547</v>
      </c>
      <c r="J12" s="23">
        <v>299147</v>
      </c>
      <c r="K12" s="23">
        <v>261923</v>
      </c>
      <c r="L12" s="23">
        <v>253690</v>
      </c>
      <c r="M12" s="23">
        <v>282091</v>
      </c>
      <c r="N12" s="23">
        <v>284183</v>
      </c>
      <c r="O12" s="23">
        <v>307685</v>
      </c>
      <c r="P12" s="23">
        <v>285608</v>
      </c>
      <c r="Q12" s="23">
        <v>277221</v>
      </c>
      <c r="R12" s="23">
        <v>328595</v>
      </c>
      <c r="S12" s="23">
        <v>171374</v>
      </c>
      <c r="T12" s="23">
        <v>124853</v>
      </c>
      <c r="U12" s="23">
        <v>171051</v>
      </c>
      <c r="V12" s="23">
        <v>196550</v>
      </c>
      <c r="W12" s="23">
        <v>211042</v>
      </c>
    </row>
    <row r="13" spans="1:23" x14ac:dyDescent="0.2">
      <c r="A13" s="13" t="s">
        <v>19</v>
      </c>
      <c r="B13" s="13" t="s">
        <v>20</v>
      </c>
      <c r="C13" s="23">
        <v>485894</v>
      </c>
      <c r="D13" s="23">
        <v>405677</v>
      </c>
      <c r="E13" s="23">
        <v>439782</v>
      </c>
      <c r="F13" s="23">
        <v>404391</v>
      </c>
      <c r="G13" s="23">
        <v>417172</v>
      </c>
      <c r="H13" s="23">
        <v>456681</v>
      </c>
      <c r="I13" s="23">
        <v>460421</v>
      </c>
      <c r="J13" s="23">
        <v>477345</v>
      </c>
      <c r="K13" s="23">
        <v>425194</v>
      </c>
      <c r="L13" s="23">
        <v>419740</v>
      </c>
      <c r="M13" s="23">
        <v>485438</v>
      </c>
      <c r="N13" s="23">
        <v>476392</v>
      </c>
      <c r="O13" s="23">
        <v>422031</v>
      </c>
      <c r="P13" s="23">
        <v>338473</v>
      </c>
      <c r="Q13" s="23">
        <v>346543</v>
      </c>
      <c r="R13" s="23">
        <v>343646</v>
      </c>
      <c r="S13" s="23">
        <v>162271</v>
      </c>
      <c r="T13" s="23">
        <v>205993</v>
      </c>
      <c r="U13" s="23">
        <v>278968</v>
      </c>
      <c r="V13" s="23">
        <v>408773</v>
      </c>
      <c r="W13" s="23">
        <v>533884</v>
      </c>
    </row>
    <row r="14" spans="1:23" x14ac:dyDescent="0.2">
      <c r="A14" s="13" t="s">
        <v>21</v>
      </c>
      <c r="B14" s="13" t="s">
        <v>22</v>
      </c>
      <c r="C14" s="23">
        <v>229377</v>
      </c>
      <c r="D14" s="23">
        <v>173195</v>
      </c>
      <c r="E14" s="23">
        <v>240091</v>
      </c>
      <c r="F14" s="23">
        <v>231556</v>
      </c>
      <c r="G14" s="23">
        <v>236307</v>
      </c>
      <c r="H14" s="23">
        <v>241822</v>
      </c>
      <c r="I14" s="23">
        <v>241919</v>
      </c>
      <c r="J14" s="23">
        <v>270091</v>
      </c>
      <c r="K14" s="23">
        <v>249316</v>
      </c>
      <c r="L14" s="23">
        <v>251237</v>
      </c>
      <c r="M14" s="23">
        <v>298352</v>
      </c>
      <c r="N14" s="23">
        <v>287679</v>
      </c>
      <c r="O14" s="23">
        <v>303706</v>
      </c>
      <c r="P14" s="23">
        <v>268811</v>
      </c>
      <c r="Q14" s="23">
        <v>275221</v>
      </c>
      <c r="R14" s="23">
        <v>296909</v>
      </c>
      <c r="S14" s="23">
        <v>175492</v>
      </c>
      <c r="T14" s="23">
        <v>251776</v>
      </c>
      <c r="U14" s="23">
        <v>305903</v>
      </c>
      <c r="V14" s="23">
        <v>283031</v>
      </c>
      <c r="W14" s="23">
        <v>388925</v>
      </c>
    </row>
    <row r="15" spans="1:23" x14ac:dyDescent="0.2">
      <c r="A15" s="13" t="s">
        <v>23</v>
      </c>
      <c r="B15" s="13" t="s">
        <v>24</v>
      </c>
      <c r="C15" s="23">
        <v>120202</v>
      </c>
      <c r="D15" s="23">
        <v>93556</v>
      </c>
      <c r="E15" s="23">
        <v>98429</v>
      </c>
      <c r="F15" s="23">
        <v>80247</v>
      </c>
      <c r="G15" s="23">
        <v>89966</v>
      </c>
      <c r="H15" s="23">
        <v>116122</v>
      </c>
      <c r="I15" s="23">
        <v>115551</v>
      </c>
      <c r="J15" s="23">
        <v>146084</v>
      </c>
      <c r="K15" s="23">
        <v>127939</v>
      </c>
      <c r="L15" s="23">
        <v>110849</v>
      </c>
      <c r="M15" s="23">
        <v>135859</v>
      </c>
      <c r="N15" s="23">
        <v>153717</v>
      </c>
      <c r="O15" s="23">
        <v>161676</v>
      </c>
      <c r="P15" s="23">
        <v>158101</v>
      </c>
      <c r="Q15" s="23">
        <v>149965</v>
      </c>
      <c r="R15" s="23">
        <v>137129</v>
      </c>
      <c r="S15" s="23">
        <v>41832</v>
      </c>
      <c r="T15" s="23">
        <v>55462</v>
      </c>
      <c r="U15" s="23">
        <v>104724</v>
      </c>
      <c r="V15" s="23">
        <v>131516</v>
      </c>
      <c r="W15" s="23">
        <v>134797</v>
      </c>
    </row>
    <row r="16" spans="1:23" x14ac:dyDescent="0.2">
      <c r="A16" s="13" t="s">
        <v>25</v>
      </c>
      <c r="B16" s="13" t="s">
        <v>26</v>
      </c>
      <c r="C16" s="23">
        <v>180414</v>
      </c>
      <c r="D16" s="23">
        <v>158157</v>
      </c>
      <c r="E16" s="23">
        <v>168499</v>
      </c>
      <c r="F16" s="23">
        <v>175588</v>
      </c>
      <c r="G16" s="23">
        <v>161954</v>
      </c>
      <c r="H16" s="23">
        <v>174430</v>
      </c>
      <c r="I16" s="23">
        <v>169739</v>
      </c>
      <c r="J16" s="23">
        <v>180217</v>
      </c>
      <c r="K16" s="23">
        <v>148548</v>
      </c>
      <c r="L16" s="23">
        <v>130131</v>
      </c>
      <c r="M16" s="23">
        <v>149652</v>
      </c>
      <c r="N16" s="23">
        <v>150821</v>
      </c>
      <c r="O16" s="23">
        <v>164225</v>
      </c>
      <c r="P16" s="23">
        <v>164969</v>
      </c>
      <c r="Q16" s="23">
        <v>168425</v>
      </c>
      <c r="R16" s="23">
        <v>186077</v>
      </c>
      <c r="S16" s="23">
        <v>54346</v>
      </c>
      <c r="T16" s="23">
        <v>78381</v>
      </c>
      <c r="U16" s="23">
        <v>143836</v>
      </c>
      <c r="V16" s="23">
        <v>182357</v>
      </c>
      <c r="W16" s="23">
        <v>196603</v>
      </c>
    </row>
    <row r="17" spans="1:23" x14ac:dyDescent="0.2">
      <c r="A17" s="13" t="s">
        <v>27</v>
      </c>
      <c r="B17" s="13" t="s">
        <v>28</v>
      </c>
      <c r="C17" s="23">
        <v>108144</v>
      </c>
      <c r="D17" s="23">
        <v>79898</v>
      </c>
      <c r="E17" s="23">
        <v>94878</v>
      </c>
      <c r="F17" s="23">
        <v>93147</v>
      </c>
      <c r="G17" s="23">
        <v>99023</v>
      </c>
      <c r="H17" s="23">
        <v>96204</v>
      </c>
      <c r="I17" s="23">
        <v>92662</v>
      </c>
      <c r="J17" s="23">
        <v>102817</v>
      </c>
      <c r="K17" s="23">
        <v>69289</v>
      </c>
      <c r="L17" s="23">
        <v>89281</v>
      </c>
      <c r="M17" s="23">
        <v>108468</v>
      </c>
      <c r="N17" s="23">
        <v>118644</v>
      </c>
      <c r="O17" s="23">
        <v>130833</v>
      </c>
      <c r="P17" s="23">
        <v>54803</v>
      </c>
      <c r="Q17" s="23">
        <v>126245</v>
      </c>
      <c r="R17" s="23">
        <v>129524</v>
      </c>
      <c r="S17" s="23">
        <v>33440</v>
      </c>
      <c r="T17" s="23">
        <v>52888</v>
      </c>
      <c r="U17" s="23">
        <v>83507</v>
      </c>
      <c r="V17" s="23">
        <v>164790</v>
      </c>
      <c r="W17" s="23">
        <v>178461</v>
      </c>
    </row>
    <row r="18" spans="1:23" x14ac:dyDescent="0.2">
      <c r="A18" s="13" t="s">
        <v>29</v>
      </c>
      <c r="B18" s="13" t="s">
        <v>30</v>
      </c>
      <c r="C18" s="23">
        <v>206979</v>
      </c>
      <c r="D18" s="23">
        <v>195404</v>
      </c>
      <c r="E18" s="23">
        <v>125986</v>
      </c>
      <c r="F18" s="23">
        <v>122567</v>
      </c>
      <c r="G18" s="23">
        <v>151738</v>
      </c>
      <c r="H18" s="23">
        <v>161925</v>
      </c>
      <c r="I18" s="23">
        <v>157655</v>
      </c>
      <c r="J18" s="23">
        <v>203543</v>
      </c>
      <c r="K18" s="23">
        <v>196662</v>
      </c>
      <c r="L18" s="23">
        <v>189511</v>
      </c>
      <c r="M18" s="23">
        <v>214057</v>
      </c>
      <c r="N18" s="23">
        <v>204102</v>
      </c>
      <c r="O18" s="23">
        <v>224445</v>
      </c>
      <c r="P18" s="23">
        <v>213656</v>
      </c>
      <c r="Q18" s="23">
        <v>214648</v>
      </c>
      <c r="R18" s="23">
        <v>227997</v>
      </c>
      <c r="S18" s="23">
        <v>74804</v>
      </c>
      <c r="T18" s="23">
        <v>129359</v>
      </c>
      <c r="U18" s="23">
        <v>243927</v>
      </c>
      <c r="V18" s="23">
        <v>204538</v>
      </c>
      <c r="W18" s="23">
        <v>217439</v>
      </c>
    </row>
    <row r="19" spans="1:23" x14ac:dyDescent="0.2">
      <c r="A19" s="13" t="s">
        <v>31</v>
      </c>
      <c r="B19" s="13" t="s">
        <v>32</v>
      </c>
      <c r="C19" s="23">
        <v>157822</v>
      </c>
      <c r="D19" s="23">
        <v>200770</v>
      </c>
      <c r="E19" s="23">
        <v>160199</v>
      </c>
      <c r="F19" s="23">
        <v>262976</v>
      </c>
      <c r="G19" s="23">
        <v>246958</v>
      </c>
      <c r="H19" s="23">
        <v>245909</v>
      </c>
      <c r="I19" s="23">
        <v>255802</v>
      </c>
      <c r="J19" s="23">
        <v>295301</v>
      </c>
      <c r="K19" s="23">
        <v>257164</v>
      </c>
      <c r="L19" s="23">
        <v>245446</v>
      </c>
      <c r="M19" s="23">
        <v>202999</v>
      </c>
      <c r="N19" s="23">
        <v>198530</v>
      </c>
      <c r="O19" s="23">
        <v>138364</v>
      </c>
      <c r="P19" s="23">
        <v>146978</v>
      </c>
      <c r="Q19" s="23">
        <v>150793</v>
      </c>
      <c r="R19" s="23">
        <v>160157</v>
      </c>
      <c r="S19" s="23">
        <v>100174</v>
      </c>
      <c r="T19" s="23">
        <v>148585</v>
      </c>
      <c r="U19" s="23">
        <v>256887</v>
      </c>
      <c r="V19" s="23">
        <v>232920</v>
      </c>
      <c r="W19" s="23">
        <v>176212</v>
      </c>
    </row>
    <row r="20" spans="1:23" x14ac:dyDescent="0.2">
      <c r="A20" s="13" t="s">
        <v>33</v>
      </c>
      <c r="B20" s="13" t="s">
        <v>34</v>
      </c>
      <c r="C20" s="23">
        <v>686767</v>
      </c>
      <c r="D20" s="23">
        <v>758942</v>
      </c>
      <c r="E20" s="23">
        <v>827498</v>
      </c>
      <c r="F20" s="23">
        <v>864145</v>
      </c>
      <c r="G20" s="23">
        <v>835480</v>
      </c>
      <c r="H20" s="23">
        <v>689659</v>
      </c>
      <c r="I20" s="23">
        <v>755299</v>
      </c>
      <c r="J20" s="23">
        <v>830251</v>
      </c>
      <c r="K20" s="23">
        <v>858874</v>
      </c>
      <c r="L20" s="23">
        <v>694456</v>
      </c>
      <c r="M20" s="23">
        <v>679361</v>
      </c>
      <c r="N20" s="23">
        <v>629375</v>
      </c>
      <c r="O20" s="23">
        <v>643756</v>
      </c>
      <c r="P20" s="23">
        <v>613947</v>
      </c>
      <c r="Q20" s="23">
        <v>617673</v>
      </c>
      <c r="R20" s="23">
        <v>650211</v>
      </c>
      <c r="S20" s="23">
        <v>343664</v>
      </c>
      <c r="T20" s="23">
        <v>445494</v>
      </c>
      <c r="U20" s="23">
        <v>642648</v>
      </c>
      <c r="V20" s="23">
        <v>534159</v>
      </c>
      <c r="W20" s="23">
        <v>550232</v>
      </c>
    </row>
    <row r="21" spans="1:23" x14ac:dyDescent="0.2">
      <c r="A21" s="13" t="s">
        <v>35</v>
      </c>
      <c r="B21" s="13" t="s">
        <v>36</v>
      </c>
      <c r="C21" s="23">
        <v>440414</v>
      </c>
      <c r="D21" s="23">
        <v>427513</v>
      </c>
      <c r="E21" s="23">
        <v>517713</v>
      </c>
      <c r="F21" s="23">
        <v>455164</v>
      </c>
      <c r="G21" s="23">
        <v>480604</v>
      </c>
      <c r="H21" s="23">
        <v>471188</v>
      </c>
      <c r="I21" s="23">
        <v>470236</v>
      </c>
      <c r="J21" s="23">
        <v>530349</v>
      </c>
      <c r="K21" s="23">
        <v>489830</v>
      </c>
      <c r="L21" s="23">
        <v>450869</v>
      </c>
      <c r="M21" s="23">
        <v>525814</v>
      </c>
      <c r="N21" s="23">
        <v>572725</v>
      </c>
      <c r="O21" s="23">
        <v>478962</v>
      </c>
      <c r="P21" s="23">
        <v>570899</v>
      </c>
      <c r="Q21" s="23">
        <v>536323</v>
      </c>
      <c r="R21" s="23">
        <v>577172</v>
      </c>
      <c r="S21" s="23">
        <v>369606</v>
      </c>
      <c r="T21" s="23">
        <v>450697</v>
      </c>
      <c r="U21" s="23">
        <v>481362</v>
      </c>
      <c r="V21" s="23">
        <v>584740</v>
      </c>
      <c r="W21" s="23">
        <v>573734</v>
      </c>
    </row>
    <row r="22" spans="1:23" x14ac:dyDescent="0.2">
      <c r="A22" s="13" t="s">
        <v>37</v>
      </c>
      <c r="B22" s="13" t="s">
        <v>38</v>
      </c>
      <c r="C22" s="23">
        <v>69994</v>
      </c>
      <c r="D22" s="23">
        <v>56509</v>
      </c>
      <c r="E22" s="23">
        <v>76274</v>
      </c>
      <c r="F22" s="23">
        <v>70532</v>
      </c>
      <c r="G22" s="23">
        <v>63865</v>
      </c>
      <c r="H22" s="23">
        <v>70410</v>
      </c>
      <c r="I22" s="23">
        <v>70315</v>
      </c>
      <c r="J22" s="23">
        <v>79148</v>
      </c>
      <c r="K22" s="23">
        <v>65144</v>
      </c>
      <c r="L22" s="23">
        <v>55901</v>
      </c>
      <c r="M22" s="23">
        <v>68788</v>
      </c>
      <c r="N22" s="23">
        <v>69854</v>
      </c>
      <c r="O22" s="23">
        <v>74791</v>
      </c>
      <c r="P22" s="23">
        <v>73398</v>
      </c>
      <c r="Q22" s="23">
        <v>75539</v>
      </c>
      <c r="R22" s="23">
        <v>75988</v>
      </c>
      <c r="S22" s="23">
        <v>92255</v>
      </c>
      <c r="T22" s="23">
        <v>39201</v>
      </c>
      <c r="U22" s="23">
        <v>60788</v>
      </c>
      <c r="V22" s="23">
        <v>66656</v>
      </c>
      <c r="W22" s="23">
        <v>71236</v>
      </c>
    </row>
    <row r="23" spans="1:23" x14ac:dyDescent="0.2">
      <c r="A23" s="13" t="s">
        <v>39</v>
      </c>
      <c r="B23" s="13" t="s">
        <v>40</v>
      </c>
      <c r="C23" s="23">
        <v>148783</v>
      </c>
      <c r="D23" s="23">
        <v>121286</v>
      </c>
      <c r="E23" s="23">
        <v>145315</v>
      </c>
      <c r="F23" s="23">
        <v>138822</v>
      </c>
      <c r="G23" s="23">
        <v>122931</v>
      </c>
      <c r="H23" s="23">
        <v>137845</v>
      </c>
      <c r="I23" s="23">
        <v>154970</v>
      </c>
      <c r="J23" s="23">
        <v>159378</v>
      </c>
      <c r="K23" s="23">
        <v>143097</v>
      </c>
      <c r="L23" s="23">
        <v>152937</v>
      </c>
      <c r="M23" s="23">
        <v>173681</v>
      </c>
      <c r="N23" s="23">
        <v>196265</v>
      </c>
      <c r="O23" s="23">
        <v>186084</v>
      </c>
      <c r="P23" s="23">
        <v>176211</v>
      </c>
      <c r="Q23" s="23">
        <v>172933</v>
      </c>
      <c r="R23" s="23">
        <v>190555</v>
      </c>
      <c r="S23" s="23">
        <v>89572</v>
      </c>
      <c r="T23" s="23">
        <v>99074</v>
      </c>
      <c r="U23" s="23">
        <v>170207</v>
      </c>
      <c r="V23" s="23">
        <v>184161</v>
      </c>
      <c r="W23" s="23">
        <v>191823</v>
      </c>
    </row>
    <row r="24" spans="1:23" x14ac:dyDescent="0.2">
      <c r="A24" s="13" t="s">
        <v>41</v>
      </c>
      <c r="B24" s="13" t="s">
        <v>42</v>
      </c>
      <c r="C24" s="23">
        <v>446920</v>
      </c>
      <c r="D24" s="23">
        <v>320754</v>
      </c>
      <c r="E24" s="23">
        <v>520076</v>
      </c>
      <c r="F24" s="23">
        <v>397104</v>
      </c>
      <c r="G24" s="23">
        <v>404964</v>
      </c>
      <c r="H24" s="23">
        <v>428139</v>
      </c>
      <c r="I24" s="23">
        <v>357174</v>
      </c>
      <c r="J24" s="23">
        <v>395688</v>
      </c>
      <c r="K24" s="23">
        <v>359075</v>
      </c>
      <c r="L24" s="23">
        <v>431779</v>
      </c>
      <c r="M24" s="23">
        <v>450960</v>
      </c>
      <c r="N24" s="23">
        <v>372404</v>
      </c>
      <c r="O24" s="23">
        <v>325979</v>
      </c>
      <c r="P24" s="23">
        <v>396653</v>
      </c>
      <c r="Q24" s="23">
        <v>392386</v>
      </c>
      <c r="R24" s="23">
        <v>384709</v>
      </c>
      <c r="S24" s="23">
        <v>292213</v>
      </c>
      <c r="T24" s="23">
        <v>207267</v>
      </c>
      <c r="U24" s="23">
        <v>420883</v>
      </c>
      <c r="V24" s="23">
        <v>411873</v>
      </c>
      <c r="W24" s="23">
        <v>434669</v>
      </c>
    </row>
    <row r="25" spans="1:23" x14ac:dyDescent="0.2">
      <c r="A25" s="13" t="s">
        <v>43</v>
      </c>
      <c r="B25" s="13" t="s">
        <v>44</v>
      </c>
      <c r="C25" s="23">
        <v>100925</v>
      </c>
      <c r="D25" s="23">
        <v>124758</v>
      </c>
      <c r="E25" s="23">
        <v>81755</v>
      </c>
      <c r="F25" s="23">
        <v>79574</v>
      </c>
      <c r="G25" s="23">
        <v>82333</v>
      </c>
      <c r="H25" s="23">
        <v>80021</v>
      </c>
      <c r="I25" s="23">
        <v>91579</v>
      </c>
      <c r="J25" s="23">
        <v>101807</v>
      </c>
      <c r="K25" s="23">
        <v>93939</v>
      </c>
      <c r="L25" s="23">
        <v>89764</v>
      </c>
      <c r="M25" s="23">
        <v>100457</v>
      </c>
      <c r="N25" s="23">
        <v>99960</v>
      </c>
      <c r="O25" s="23">
        <v>115295</v>
      </c>
      <c r="P25" s="23">
        <v>121485</v>
      </c>
      <c r="Q25" s="23">
        <v>115132</v>
      </c>
      <c r="R25" s="23">
        <v>124802</v>
      </c>
      <c r="S25" s="23">
        <v>83149</v>
      </c>
      <c r="T25" s="23">
        <v>120382</v>
      </c>
      <c r="U25" s="23">
        <v>108026</v>
      </c>
      <c r="V25" s="23">
        <v>125030</v>
      </c>
      <c r="W25" s="23">
        <v>134507</v>
      </c>
    </row>
    <row r="26" spans="1:23" x14ac:dyDescent="0.2">
      <c r="A26" s="13" t="s">
        <v>45</v>
      </c>
      <c r="B26" s="13" t="s">
        <v>46</v>
      </c>
      <c r="C26" s="23">
        <v>166707</v>
      </c>
      <c r="D26" s="23">
        <v>221540</v>
      </c>
      <c r="E26" s="23">
        <v>157268</v>
      </c>
      <c r="F26" s="23">
        <v>149141</v>
      </c>
      <c r="G26" s="23">
        <v>147582</v>
      </c>
      <c r="H26" s="23">
        <v>218588</v>
      </c>
      <c r="I26" s="23">
        <v>226932</v>
      </c>
      <c r="J26" s="23">
        <v>161985</v>
      </c>
      <c r="K26" s="23">
        <v>220443</v>
      </c>
      <c r="L26" s="23">
        <v>211767</v>
      </c>
      <c r="M26" s="23">
        <v>159698</v>
      </c>
      <c r="N26" s="23">
        <v>148746</v>
      </c>
      <c r="O26" s="23">
        <v>154706</v>
      </c>
      <c r="P26" s="23">
        <v>146680</v>
      </c>
      <c r="Q26" s="23">
        <v>140696</v>
      </c>
      <c r="R26" s="23">
        <v>149937</v>
      </c>
      <c r="S26" s="23">
        <v>97321</v>
      </c>
      <c r="T26" s="23">
        <v>131415</v>
      </c>
      <c r="U26" s="23">
        <v>117633</v>
      </c>
      <c r="V26" s="23">
        <v>136657</v>
      </c>
      <c r="W26" s="23">
        <v>137126</v>
      </c>
    </row>
    <row r="27" spans="1:23" x14ac:dyDescent="0.2">
      <c r="A27" s="13" t="s">
        <v>65</v>
      </c>
      <c r="B27" s="13" t="s">
        <v>66</v>
      </c>
      <c r="C27" s="23">
        <v>114403</v>
      </c>
      <c r="D27" s="23">
        <v>143015</v>
      </c>
      <c r="E27" s="23">
        <v>131306</v>
      </c>
      <c r="F27" s="23">
        <v>140441</v>
      </c>
      <c r="G27" s="23">
        <v>128329</v>
      </c>
      <c r="H27" s="23">
        <v>163076</v>
      </c>
      <c r="I27" s="23">
        <v>163223</v>
      </c>
      <c r="J27" s="23">
        <v>181197</v>
      </c>
      <c r="K27" s="23">
        <v>161928</v>
      </c>
      <c r="L27" s="23">
        <v>150923</v>
      </c>
      <c r="M27" s="23">
        <v>99579</v>
      </c>
      <c r="N27" s="23">
        <v>96502</v>
      </c>
      <c r="O27" s="23">
        <v>79278</v>
      </c>
      <c r="P27" s="23">
        <v>68415</v>
      </c>
      <c r="Q27" s="23">
        <v>56586</v>
      </c>
      <c r="R27" s="23">
        <v>107052</v>
      </c>
      <c r="S27" s="23">
        <v>45356</v>
      </c>
      <c r="T27" s="23">
        <v>68760</v>
      </c>
      <c r="U27" s="23">
        <v>30551</v>
      </c>
      <c r="V27" s="23">
        <v>75965</v>
      </c>
      <c r="W27" s="23">
        <v>84231</v>
      </c>
    </row>
    <row r="28" spans="1:23" x14ac:dyDescent="0.2">
      <c r="A28" s="13" t="s">
        <v>67</v>
      </c>
      <c r="B28" s="13" t="s">
        <v>68</v>
      </c>
      <c r="C28" s="23">
        <v>114955</v>
      </c>
      <c r="D28" s="23">
        <v>36006</v>
      </c>
      <c r="E28" s="23">
        <v>48943</v>
      </c>
      <c r="F28" s="23">
        <v>52990</v>
      </c>
      <c r="G28" s="23">
        <v>68401</v>
      </c>
      <c r="H28" s="23">
        <v>83739</v>
      </c>
      <c r="I28" s="23">
        <v>108315</v>
      </c>
      <c r="J28" s="23">
        <v>123698</v>
      </c>
      <c r="K28" s="23">
        <v>189697</v>
      </c>
      <c r="L28" s="23">
        <v>184449</v>
      </c>
      <c r="M28" s="23">
        <v>108615</v>
      </c>
      <c r="N28" s="23">
        <v>106337</v>
      </c>
      <c r="O28" s="23">
        <v>159438</v>
      </c>
      <c r="P28" s="23">
        <v>159309</v>
      </c>
      <c r="Q28" s="23">
        <v>148965</v>
      </c>
      <c r="R28" s="23">
        <v>170666</v>
      </c>
      <c r="S28" s="23">
        <v>65779</v>
      </c>
      <c r="T28" s="23">
        <v>119410</v>
      </c>
      <c r="U28" s="23">
        <v>135540</v>
      </c>
      <c r="V28" s="23">
        <v>176371</v>
      </c>
      <c r="W28" s="23">
        <v>161045</v>
      </c>
    </row>
    <row r="29" spans="1:23" x14ac:dyDescent="0.2">
      <c r="A29" s="13" t="s">
        <v>47</v>
      </c>
      <c r="B29" s="13" t="s">
        <v>48</v>
      </c>
      <c r="C29" s="23">
        <v>178270</v>
      </c>
      <c r="D29" s="23">
        <v>223052</v>
      </c>
      <c r="E29" s="23">
        <v>164788</v>
      </c>
      <c r="F29" s="23">
        <v>109281</v>
      </c>
      <c r="G29" s="23">
        <v>130854</v>
      </c>
      <c r="H29" s="23">
        <v>131740</v>
      </c>
      <c r="I29" s="23">
        <v>115463</v>
      </c>
      <c r="J29" s="23">
        <v>122217</v>
      </c>
      <c r="K29" s="23">
        <v>184299</v>
      </c>
      <c r="L29" s="23">
        <v>193238</v>
      </c>
      <c r="M29" s="23">
        <v>134864</v>
      </c>
      <c r="N29" s="23">
        <v>208297</v>
      </c>
      <c r="O29" s="23">
        <v>136622</v>
      </c>
      <c r="P29" s="23">
        <v>132614</v>
      </c>
      <c r="Q29" s="23">
        <v>213890</v>
      </c>
      <c r="R29" s="23">
        <v>181342</v>
      </c>
      <c r="S29" s="23">
        <v>159628</v>
      </c>
      <c r="T29" s="23">
        <v>124958</v>
      </c>
      <c r="U29" s="23">
        <v>111998</v>
      </c>
      <c r="V29" s="23">
        <v>128495</v>
      </c>
      <c r="W29" s="23">
        <v>140731</v>
      </c>
    </row>
    <row r="30" spans="1:23" x14ac:dyDescent="0.2">
      <c r="A30" s="13" t="s">
        <v>49</v>
      </c>
      <c r="B30" s="13" t="s">
        <v>50</v>
      </c>
      <c r="C30" s="23">
        <v>267271</v>
      </c>
      <c r="D30" s="23">
        <v>294633</v>
      </c>
      <c r="E30" s="23">
        <v>227094</v>
      </c>
      <c r="F30" s="23">
        <v>281996</v>
      </c>
      <c r="G30" s="23">
        <v>307237</v>
      </c>
      <c r="H30" s="23">
        <v>307420</v>
      </c>
      <c r="I30" s="23">
        <v>302827</v>
      </c>
      <c r="J30" s="23">
        <v>347090</v>
      </c>
      <c r="K30" s="23">
        <v>325332</v>
      </c>
      <c r="L30" s="23">
        <v>290984</v>
      </c>
      <c r="M30" s="23">
        <v>341769</v>
      </c>
      <c r="N30" s="23">
        <v>338471</v>
      </c>
      <c r="O30" s="23">
        <v>348448</v>
      </c>
      <c r="P30" s="23">
        <v>270177</v>
      </c>
      <c r="Q30" s="23">
        <v>259815</v>
      </c>
      <c r="R30" s="23">
        <v>289126</v>
      </c>
      <c r="S30" s="23">
        <v>324864</v>
      </c>
      <c r="T30" s="23">
        <v>246092</v>
      </c>
      <c r="U30" s="23">
        <v>304273</v>
      </c>
      <c r="V30" s="23">
        <v>287428</v>
      </c>
      <c r="W30" s="23">
        <v>280013</v>
      </c>
    </row>
    <row r="31" spans="1:23" x14ac:dyDescent="0.2">
      <c r="A31" s="13" t="s">
        <v>51</v>
      </c>
      <c r="B31" s="13" t="s">
        <v>52</v>
      </c>
      <c r="C31" s="23">
        <v>101484</v>
      </c>
      <c r="D31" s="23">
        <v>162992</v>
      </c>
      <c r="E31" s="23">
        <v>103320</v>
      </c>
      <c r="F31" s="23">
        <v>164769</v>
      </c>
      <c r="G31" s="23">
        <v>92759</v>
      </c>
      <c r="H31" s="23">
        <v>81301</v>
      </c>
      <c r="I31" s="23">
        <v>82066</v>
      </c>
      <c r="J31" s="23">
        <v>90331</v>
      </c>
      <c r="K31" s="23">
        <v>77716</v>
      </c>
      <c r="L31" s="23">
        <v>64138</v>
      </c>
      <c r="M31" s="23">
        <v>70857</v>
      </c>
      <c r="N31" s="23">
        <v>75390</v>
      </c>
      <c r="O31" s="23">
        <v>90354</v>
      </c>
      <c r="P31" s="23">
        <v>84854</v>
      </c>
      <c r="Q31" s="23">
        <v>86254</v>
      </c>
      <c r="R31" s="23">
        <v>88796</v>
      </c>
      <c r="S31" s="23">
        <v>56815</v>
      </c>
      <c r="T31" s="23">
        <v>89199</v>
      </c>
      <c r="U31" s="23">
        <v>136603</v>
      </c>
      <c r="V31" s="23">
        <v>67771</v>
      </c>
      <c r="W31" s="23">
        <v>85042</v>
      </c>
    </row>
    <row r="32" spans="1:23" x14ac:dyDescent="0.2">
      <c r="A32" s="13" t="s">
        <v>53</v>
      </c>
      <c r="B32" s="13" t="s">
        <v>54</v>
      </c>
      <c r="C32" s="23">
        <v>230974</v>
      </c>
      <c r="D32" s="23">
        <v>284686</v>
      </c>
      <c r="E32" s="23">
        <v>236195</v>
      </c>
      <c r="F32" s="23">
        <v>229294</v>
      </c>
      <c r="G32" s="23">
        <v>211797</v>
      </c>
      <c r="H32" s="23">
        <v>210127</v>
      </c>
      <c r="I32" s="23">
        <v>210862</v>
      </c>
      <c r="J32" s="23">
        <v>237804</v>
      </c>
      <c r="K32" s="23">
        <v>214296</v>
      </c>
      <c r="L32" s="23">
        <v>170881</v>
      </c>
      <c r="M32" s="23">
        <v>190861</v>
      </c>
      <c r="N32" s="23">
        <v>193790</v>
      </c>
      <c r="O32" s="23">
        <v>217964</v>
      </c>
      <c r="P32" s="23">
        <v>224279</v>
      </c>
      <c r="Q32" s="23">
        <v>237624</v>
      </c>
      <c r="R32" s="23">
        <v>260189</v>
      </c>
      <c r="S32" s="23">
        <v>182094</v>
      </c>
      <c r="T32" s="23">
        <v>273891</v>
      </c>
      <c r="U32" s="23">
        <v>193038</v>
      </c>
      <c r="V32" s="23">
        <v>244379</v>
      </c>
      <c r="W32" s="23">
        <v>255753</v>
      </c>
    </row>
    <row r="33" spans="1:23" x14ac:dyDescent="0.2">
      <c r="A33" s="13" t="s">
        <v>55</v>
      </c>
      <c r="B33" s="13" t="s">
        <v>56</v>
      </c>
      <c r="C33" s="23">
        <v>148325</v>
      </c>
      <c r="D33" s="23">
        <v>252089</v>
      </c>
      <c r="E33" s="23">
        <v>194484</v>
      </c>
      <c r="F33" s="23">
        <v>184270</v>
      </c>
      <c r="G33" s="23">
        <v>215385</v>
      </c>
      <c r="H33" s="23">
        <v>213646</v>
      </c>
      <c r="I33" s="23">
        <v>200975</v>
      </c>
      <c r="J33" s="23">
        <v>231510</v>
      </c>
      <c r="K33" s="23">
        <v>211506</v>
      </c>
      <c r="L33" s="23">
        <v>205005</v>
      </c>
      <c r="M33" s="23">
        <v>227759</v>
      </c>
      <c r="N33" s="23">
        <v>227152</v>
      </c>
      <c r="O33" s="23">
        <v>248114</v>
      </c>
      <c r="P33" s="23">
        <v>225578</v>
      </c>
      <c r="Q33" s="23">
        <v>229106</v>
      </c>
      <c r="R33" s="23">
        <v>246634</v>
      </c>
      <c r="S33" s="23">
        <v>148455</v>
      </c>
      <c r="T33" s="23">
        <v>127626</v>
      </c>
      <c r="U33" s="23">
        <v>158101</v>
      </c>
      <c r="V33" s="23">
        <v>174187</v>
      </c>
      <c r="W33" s="23">
        <v>231640</v>
      </c>
    </row>
    <row r="34" spans="1:23" x14ac:dyDescent="0.2">
      <c r="A34" s="13" t="s">
        <v>57</v>
      </c>
      <c r="B34" s="13" t="s">
        <v>58</v>
      </c>
      <c r="C34" s="23">
        <v>396944</v>
      </c>
      <c r="D34" s="23">
        <v>347818</v>
      </c>
      <c r="E34" s="23">
        <v>397352</v>
      </c>
      <c r="F34" s="23">
        <v>372420</v>
      </c>
      <c r="G34" s="23">
        <v>371207</v>
      </c>
      <c r="H34" s="23">
        <v>410287</v>
      </c>
      <c r="I34" s="23">
        <v>425531</v>
      </c>
      <c r="J34" s="23">
        <v>448755</v>
      </c>
      <c r="K34" s="23">
        <v>414166</v>
      </c>
      <c r="L34" s="23">
        <v>430462</v>
      </c>
      <c r="M34" s="23">
        <v>448928</v>
      </c>
      <c r="N34" s="23">
        <v>458343</v>
      </c>
      <c r="O34" s="23">
        <v>516940</v>
      </c>
      <c r="P34" s="23">
        <v>503742</v>
      </c>
      <c r="Q34" s="23">
        <v>509395</v>
      </c>
      <c r="R34" s="23">
        <v>459004</v>
      </c>
      <c r="S34" s="23">
        <v>327825</v>
      </c>
      <c r="T34" s="23">
        <v>250839</v>
      </c>
      <c r="U34" s="23">
        <v>374727</v>
      </c>
      <c r="V34" s="23">
        <v>373488</v>
      </c>
      <c r="W34" s="23">
        <v>423599</v>
      </c>
    </row>
    <row r="35" spans="1:23" x14ac:dyDescent="0.2">
      <c r="A35" s="13" t="s">
        <v>59</v>
      </c>
      <c r="B35" s="13" t="s">
        <v>60</v>
      </c>
      <c r="C35" s="23">
        <v>248444</v>
      </c>
      <c r="D35" s="23">
        <v>205092</v>
      </c>
      <c r="E35" s="23">
        <v>261471</v>
      </c>
      <c r="F35" s="23">
        <v>255034</v>
      </c>
      <c r="G35" s="23">
        <v>303399</v>
      </c>
      <c r="H35" s="23">
        <v>282604</v>
      </c>
      <c r="I35" s="23">
        <v>280922</v>
      </c>
      <c r="J35" s="23">
        <v>328689</v>
      </c>
      <c r="K35" s="23">
        <v>287728</v>
      </c>
      <c r="L35" s="23">
        <v>256393</v>
      </c>
      <c r="M35" s="23">
        <v>284235</v>
      </c>
      <c r="N35" s="23">
        <v>253239</v>
      </c>
      <c r="O35" s="23">
        <v>248326</v>
      </c>
      <c r="P35" s="23">
        <v>306179</v>
      </c>
      <c r="Q35" s="23">
        <v>308592</v>
      </c>
      <c r="R35" s="23">
        <v>258063</v>
      </c>
      <c r="S35" s="23">
        <v>160474</v>
      </c>
      <c r="T35" s="23">
        <v>202311</v>
      </c>
      <c r="U35" s="23">
        <v>315024</v>
      </c>
      <c r="V35" s="23">
        <v>349537</v>
      </c>
      <c r="W35" s="23">
        <v>276500</v>
      </c>
    </row>
    <row r="36" spans="1:23" x14ac:dyDescent="0.2">
      <c r="A36" s="13" t="s">
        <v>61</v>
      </c>
      <c r="B36" s="13" t="s">
        <v>62</v>
      </c>
      <c r="C36" s="23">
        <v>182226</v>
      </c>
      <c r="D36" s="23">
        <v>147326</v>
      </c>
      <c r="E36" s="23">
        <v>176368</v>
      </c>
      <c r="F36" s="23">
        <v>159681</v>
      </c>
      <c r="G36" s="23">
        <v>168972</v>
      </c>
      <c r="H36" s="23">
        <v>144661</v>
      </c>
      <c r="I36" s="23">
        <v>145985</v>
      </c>
      <c r="J36" s="23">
        <v>109594</v>
      </c>
      <c r="K36" s="23">
        <v>173335</v>
      </c>
      <c r="L36" s="23">
        <v>160452</v>
      </c>
      <c r="M36" s="23">
        <v>95886</v>
      </c>
      <c r="N36" s="23">
        <v>105318</v>
      </c>
      <c r="O36" s="23">
        <v>113288</v>
      </c>
      <c r="P36" s="23">
        <v>197392</v>
      </c>
      <c r="Q36" s="23">
        <v>187446</v>
      </c>
      <c r="R36" s="23">
        <v>199895</v>
      </c>
      <c r="S36" s="23">
        <v>60012</v>
      </c>
      <c r="T36" s="23">
        <v>92806</v>
      </c>
      <c r="U36" s="23">
        <v>139637</v>
      </c>
      <c r="V36" s="23">
        <v>174744</v>
      </c>
      <c r="W36" s="23">
        <v>102486</v>
      </c>
    </row>
    <row r="37" spans="1:23" x14ac:dyDescent="0.2">
      <c r="A37" s="13" t="s">
        <v>63</v>
      </c>
      <c r="B37" s="13" t="s">
        <v>64</v>
      </c>
      <c r="C37" s="23">
        <v>808656</v>
      </c>
      <c r="D37" s="23">
        <v>675682</v>
      </c>
      <c r="E37" s="23">
        <v>776690</v>
      </c>
      <c r="F37" s="23">
        <v>711076</v>
      </c>
      <c r="G37" s="23">
        <v>540432</v>
      </c>
      <c r="H37" s="23">
        <v>571803</v>
      </c>
      <c r="I37" s="23">
        <v>556119</v>
      </c>
      <c r="J37" s="23">
        <v>627791</v>
      </c>
      <c r="K37" s="23">
        <v>594009</v>
      </c>
      <c r="L37" s="23">
        <v>539029</v>
      </c>
      <c r="M37" s="23">
        <v>610800</v>
      </c>
      <c r="N37" s="23">
        <v>605388</v>
      </c>
      <c r="O37" s="23">
        <v>675014</v>
      </c>
      <c r="P37" s="23">
        <v>651465</v>
      </c>
      <c r="Q37" s="23">
        <v>640660</v>
      </c>
      <c r="R37" s="23">
        <v>704827</v>
      </c>
      <c r="S37" s="23">
        <v>374967</v>
      </c>
      <c r="T37" s="23">
        <v>457180</v>
      </c>
      <c r="U37" s="23">
        <v>564833</v>
      </c>
      <c r="V37" s="23">
        <v>620186</v>
      </c>
      <c r="W37" s="23">
        <v>648249</v>
      </c>
    </row>
    <row r="38" spans="1:23" x14ac:dyDescent="0.2">
      <c r="A38" s="13" t="s">
        <v>69</v>
      </c>
      <c r="B38" s="13" t="s">
        <v>70</v>
      </c>
      <c r="C38" s="23">
        <v>233521</v>
      </c>
      <c r="D38" s="23">
        <v>253844</v>
      </c>
      <c r="E38" s="23">
        <v>306324</v>
      </c>
      <c r="F38" s="23">
        <v>311183</v>
      </c>
      <c r="G38" s="23">
        <v>376292</v>
      </c>
      <c r="H38" s="23">
        <v>338518</v>
      </c>
      <c r="I38" s="23">
        <v>336443</v>
      </c>
      <c r="J38" s="23">
        <v>278550</v>
      </c>
      <c r="K38" s="23">
        <v>404158</v>
      </c>
      <c r="L38" s="23">
        <v>384855</v>
      </c>
      <c r="M38" s="23">
        <v>427241</v>
      </c>
      <c r="N38" s="23">
        <v>282344</v>
      </c>
      <c r="O38" s="23">
        <v>288587</v>
      </c>
      <c r="P38" s="23">
        <v>352506</v>
      </c>
      <c r="Q38" s="23">
        <v>312602</v>
      </c>
      <c r="R38" s="23">
        <v>333015</v>
      </c>
      <c r="S38" s="23">
        <v>172244</v>
      </c>
      <c r="T38" s="23">
        <v>145529</v>
      </c>
      <c r="U38" s="23">
        <v>252717</v>
      </c>
      <c r="V38" s="23">
        <v>304674</v>
      </c>
      <c r="W38" s="23">
        <v>331746</v>
      </c>
    </row>
    <row r="39" spans="1:23" x14ac:dyDescent="0.2">
      <c r="A39" s="13" t="s">
        <v>71</v>
      </c>
      <c r="B39" s="13" t="s">
        <v>72</v>
      </c>
      <c r="C39" s="23">
        <v>595712</v>
      </c>
      <c r="D39" s="23">
        <v>553945</v>
      </c>
      <c r="E39" s="23">
        <v>621647</v>
      </c>
      <c r="F39" s="23">
        <v>606534</v>
      </c>
      <c r="G39" s="23">
        <v>621619</v>
      </c>
      <c r="H39" s="23">
        <v>539331</v>
      </c>
      <c r="I39" s="23">
        <v>605371</v>
      </c>
      <c r="J39" s="23">
        <v>564388</v>
      </c>
      <c r="K39" s="23">
        <v>585595</v>
      </c>
      <c r="L39" s="23">
        <v>533561</v>
      </c>
      <c r="M39" s="23">
        <v>499040</v>
      </c>
      <c r="N39" s="23">
        <v>471421</v>
      </c>
      <c r="O39" s="23">
        <v>544311</v>
      </c>
      <c r="P39" s="23">
        <v>513967</v>
      </c>
      <c r="Q39" s="23">
        <v>531737</v>
      </c>
      <c r="R39" s="23">
        <v>599097</v>
      </c>
      <c r="S39" s="23">
        <v>441880</v>
      </c>
      <c r="T39" s="23">
        <v>333848</v>
      </c>
      <c r="U39" s="23">
        <v>400704</v>
      </c>
      <c r="V39" s="23">
        <v>475925</v>
      </c>
      <c r="W39" s="23">
        <v>521467</v>
      </c>
    </row>
    <row r="40" spans="1:23" x14ac:dyDescent="0.2">
      <c r="A40" s="13" t="s">
        <v>73</v>
      </c>
      <c r="B40" s="13" t="s">
        <v>74</v>
      </c>
      <c r="C40" s="23">
        <v>226024</v>
      </c>
      <c r="D40" s="23">
        <v>158118</v>
      </c>
      <c r="E40" s="23">
        <v>177627</v>
      </c>
      <c r="F40" s="23">
        <v>168897</v>
      </c>
      <c r="G40" s="23">
        <v>160196</v>
      </c>
      <c r="H40" s="23">
        <v>217005</v>
      </c>
      <c r="I40" s="23">
        <v>158857</v>
      </c>
      <c r="J40" s="23">
        <v>234507</v>
      </c>
      <c r="K40" s="23">
        <v>167413</v>
      </c>
      <c r="L40" s="23">
        <v>159863</v>
      </c>
      <c r="M40" s="23">
        <v>170315</v>
      </c>
      <c r="N40" s="23">
        <v>176191</v>
      </c>
      <c r="O40" s="23">
        <v>184580</v>
      </c>
      <c r="P40" s="23">
        <v>183993</v>
      </c>
      <c r="Q40" s="23">
        <v>187616</v>
      </c>
      <c r="R40" s="23">
        <v>200815</v>
      </c>
      <c r="S40" s="23">
        <v>133201</v>
      </c>
      <c r="T40" s="23">
        <v>173051</v>
      </c>
      <c r="U40" s="23">
        <v>158378</v>
      </c>
      <c r="V40" s="23">
        <v>179731</v>
      </c>
      <c r="W40" s="23">
        <v>187455</v>
      </c>
    </row>
    <row r="41" spans="1:23" x14ac:dyDescent="0.2">
      <c r="A41" s="13" t="s">
        <v>75</v>
      </c>
      <c r="B41" s="13" t="s">
        <v>76</v>
      </c>
      <c r="C41" s="23">
        <v>738401</v>
      </c>
      <c r="D41" s="23">
        <v>660838</v>
      </c>
      <c r="E41" s="23">
        <v>650625</v>
      </c>
      <c r="F41" s="23">
        <v>611445</v>
      </c>
      <c r="G41" s="23">
        <v>591574</v>
      </c>
      <c r="H41" s="23">
        <v>605764</v>
      </c>
      <c r="I41" s="23">
        <v>670504</v>
      </c>
      <c r="J41" s="23">
        <v>643421</v>
      </c>
      <c r="K41" s="23">
        <v>610274</v>
      </c>
      <c r="L41" s="23">
        <v>610500</v>
      </c>
      <c r="M41" s="23">
        <v>631334</v>
      </c>
      <c r="N41" s="23">
        <v>731836</v>
      </c>
      <c r="O41" s="23">
        <v>723411</v>
      </c>
      <c r="P41" s="23">
        <v>684993</v>
      </c>
      <c r="Q41" s="23">
        <v>683312</v>
      </c>
      <c r="R41" s="23">
        <v>800925</v>
      </c>
      <c r="S41" s="23">
        <v>769253</v>
      </c>
      <c r="T41" s="23">
        <v>366482</v>
      </c>
      <c r="U41" s="23">
        <v>587492</v>
      </c>
      <c r="V41" s="23">
        <v>626650</v>
      </c>
      <c r="W41" s="23">
        <v>635523</v>
      </c>
    </row>
    <row r="42" spans="1:23" x14ac:dyDescent="0.2">
      <c r="A42" s="13" t="s">
        <v>77</v>
      </c>
      <c r="B42" s="13" t="s">
        <v>78</v>
      </c>
      <c r="C42" s="23">
        <v>383257</v>
      </c>
      <c r="D42" s="23">
        <v>298424</v>
      </c>
      <c r="E42" s="23">
        <v>354057</v>
      </c>
      <c r="F42" s="23">
        <v>412334</v>
      </c>
      <c r="G42" s="23">
        <v>422802</v>
      </c>
      <c r="H42" s="23">
        <v>405261</v>
      </c>
      <c r="I42" s="23">
        <v>442607</v>
      </c>
      <c r="J42" s="23">
        <v>369640</v>
      </c>
      <c r="K42" s="23">
        <v>351168</v>
      </c>
      <c r="L42" s="23">
        <v>396765</v>
      </c>
      <c r="M42" s="23">
        <v>305780</v>
      </c>
      <c r="N42" s="23">
        <v>291722</v>
      </c>
      <c r="O42" s="23">
        <v>308117</v>
      </c>
      <c r="P42" s="23">
        <v>301974</v>
      </c>
      <c r="Q42" s="23">
        <v>303481</v>
      </c>
      <c r="R42" s="23">
        <v>343383</v>
      </c>
      <c r="S42" s="23">
        <v>222723</v>
      </c>
      <c r="T42" s="23">
        <v>348625</v>
      </c>
      <c r="U42" s="23">
        <v>304865</v>
      </c>
      <c r="V42" s="23">
        <v>363651</v>
      </c>
      <c r="W42" s="23">
        <v>397768</v>
      </c>
    </row>
    <row r="43" spans="1:23" x14ac:dyDescent="0.2">
      <c r="A43" s="13" t="s">
        <v>79</v>
      </c>
      <c r="B43" s="13" t="s">
        <v>80</v>
      </c>
      <c r="C43" s="23">
        <v>558192</v>
      </c>
      <c r="D43" s="23">
        <v>550483</v>
      </c>
      <c r="E43" s="23">
        <v>620387</v>
      </c>
      <c r="F43" s="23">
        <v>612424</v>
      </c>
      <c r="G43" s="23">
        <v>622266</v>
      </c>
      <c r="H43" s="23">
        <v>570506</v>
      </c>
      <c r="I43" s="23">
        <v>562933</v>
      </c>
      <c r="J43" s="23">
        <v>614416</v>
      </c>
      <c r="K43" s="23">
        <v>592166</v>
      </c>
      <c r="L43" s="23">
        <v>558932</v>
      </c>
      <c r="M43" s="23">
        <v>627741</v>
      </c>
      <c r="N43" s="23">
        <v>695261</v>
      </c>
      <c r="O43" s="23">
        <v>775203</v>
      </c>
      <c r="P43" s="23">
        <v>785559</v>
      </c>
      <c r="Q43" s="23">
        <v>772869</v>
      </c>
      <c r="R43" s="23">
        <v>861426</v>
      </c>
      <c r="S43" s="23">
        <v>481482</v>
      </c>
      <c r="T43" s="23">
        <v>525618</v>
      </c>
      <c r="U43" s="23">
        <v>675760</v>
      </c>
      <c r="V43" s="23">
        <v>731325</v>
      </c>
      <c r="W43" s="23">
        <v>753480</v>
      </c>
    </row>
    <row r="44" spans="1:23" x14ac:dyDescent="0.2">
      <c r="A44" s="13" t="s">
        <v>81</v>
      </c>
      <c r="B44" s="13" t="s">
        <v>82</v>
      </c>
      <c r="C44" s="23">
        <v>144421</v>
      </c>
      <c r="D44" s="23">
        <v>138587</v>
      </c>
      <c r="E44" s="23">
        <v>160998</v>
      </c>
      <c r="F44" s="23">
        <v>155558</v>
      </c>
      <c r="G44" s="23">
        <v>157578</v>
      </c>
      <c r="H44" s="23">
        <v>150608</v>
      </c>
      <c r="I44" s="23">
        <v>158764</v>
      </c>
      <c r="J44" s="23">
        <v>167827</v>
      </c>
      <c r="K44" s="23">
        <v>154121</v>
      </c>
      <c r="L44" s="23">
        <v>147043</v>
      </c>
      <c r="M44" s="23">
        <v>160002</v>
      </c>
      <c r="N44" s="23">
        <v>147096</v>
      </c>
      <c r="O44" s="23">
        <v>161023</v>
      </c>
      <c r="P44" s="23">
        <v>158689</v>
      </c>
      <c r="Q44" s="23">
        <v>159072</v>
      </c>
      <c r="R44" s="23">
        <v>162885</v>
      </c>
      <c r="S44" s="23">
        <v>117158</v>
      </c>
      <c r="T44" s="23">
        <v>78578</v>
      </c>
      <c r="U44" s="23">
        <v>123590</v>
      </c>
      <c r="V44" s="23">
        <v>146249</v>
      </c>
      <c r="W44" s="23">
        <v>159343</v>
      </c>
    </row>
    <row r="45" spans="1:23" x14ac:dyDescent="0.2">
      <c r="A45" s="13" t="s">
        <v>83</v>
      </c>
      <c r="B45" s="13" t="s">
        <v>84</v>
      </c>
      <c r="C45" s="23">
        <v>232382</v>
      </c>
      <c r="D45" s="23">
        <v>202470</v>
      </c>
      <c r="E45" s="23">
        <v>230296</v>
      </c>
      <c r="F45" s="23">
        <v>220483</v>
      </c>
      <c r="G45" s="23">
        <v>250500</v>
      </c>
      <c r="H45" s="23">
        <v>227597</v>
      </c>
      <c r="I45" s="23">
        <v>236398</v>
      </c>
      <c r="J45" s="23">
        <v>267555</v>
      </c>
      <c r="K45" s="23">
        <v>241950</v>
      </c>
      <c r="L45" s="23">
        <v>210457</v>
      </c>
      <c r="M45" s="23">
        <v>254906</v>
      </c>
      <c r="N45" s="23">
        <v>251893</v>
      </c>
      <c r="O45" s="23">
        <v>268802</v>
      </c>
      <c r="P45" s="23">
        <v>272790</v>
      </c>
      <c r="Q45" s="23">
        <v>304391</v>
      </c>
      <c r="R45" s="23">
        <v>278142</v>
      </c>
      <c r="S45" s="23">
        <v>87514</v>
      </c>
      <c r="T45" s="23">
        <v>112771</v>
      </c>
      <c r="U45" s="23">
        <v>197346</v>
      </c>
      <c r="V45" s="23">
        <v>231313</v>
      </c>
      <c r="W45" s="23">
        <v>253578</v>
      </c>
    </row>
    <row r="46" spans="1:23" x14ac:dyDescent="0.2">
      <c r="A46" s="13" t="s">
        <v>85</v>
      </c>
      <c r="B46" s="13" t="s">
        <v>86</v>
      </c>
      <c r="C46" s="23">
        <v>754870</v>
      </c>
      <c r="D46" s="23">
        <v>790854</v>
      </c>
      <c r="E46" s="23">
        <v>809652</v>
      </c>
      <c r="F46" s="23">
        <v>766205</v>
      </c>
      <c r="G46" s="23">
        <v>736485</v>
      </c>
      <c r="H46" s="23">
        <v>793399</v>
      </c>
      <c r="I46" s="23">
        <v>776191</v>
      </c>
      <c r="J46" s="23">
        <v>857656</v>
      </c>
      <c r="K46" s="23">
        <v>675271</v>
      </c>
      <c r="L46" s="23">
        <v>657947</v>
      </c>
      <c r="M46" s="23">
        <v>703385</v>
      </c>
      <c r="N46" s="23">
        <v>799470</v>
      </c>
      <c r="O46" s="23">
        <v>807511</v>
      </c>
      <c r="P46" s="23">
        <v>784622</v>
      </c>
      <c r="Q46" s="23">
        <v>787342</v>
      </c>
      <c r="R46" s="23">
        <v>870212</v>
      </c>
      <c r="S46" s="23">
        <v>342618</v>
      </c>
      <c r="T46" s="23">
        <v>515225</v>
      </c>
      <c r="U46" s="23">
        <v>722113</v>
      </c>
      <c r="V46" s="23">
        <v>741007</v>
      </c>
      <c r="W46" s="23">
        <v>810220</v>
      </c>
    </row>
    <row r="47" spans="1:23" x14ac:dyDescent="0.2">
      <c r="A47" s="13" t="s">
        <v>87</v>
      </c>
      <c r="B47" s="13" t="s">
        <v>88</v>
      </c>
      <c r="C47" s="23">
        <v>172702</v>
      </c>
      <c r="D47" s="23">
        <v>150268</v>
      </c>
      <c r="E47" s="23">
        <v>167176</v>
      </c>
      <c r="F47" s="23">
        <v>151473</v>
      </c>
      <c r="G47" s="23">
        <v>148410</v>
      </c>
      <c r="H47" s="23">
        <v>146927</v>
      </c>
      <c r="I47" s="23">
        <v>148580</v>
      </c>
      <c r="J47" s="23">
        <v>192161</v>
      </c>
      <c r="K47" s="23">
        <v>165491</v>
      </c>
      <c r="L47" s="23">
        <v>144898</v>
      </c>
      <c r="M47" s="23">
        <v>205841</v>
      </c>
      <c r="N47" s="23">
        <v>192492</v>
      </c>
      <c r="O47" s="23">
        <v>198892</v>
      </c>
      <c r="P47" s="23">
        <v>202528</v>
      </c>
      <c r="Q47" s="23">
        <v>195865</v>
      </c>
      <c r="R47" s="23">
        <v>194847</v>
      </c>
      <c r="S47" s="23">
        <v>166021</v>
      </c>
      <c r="T47" s="23">
        <v>165128</v>
      </c>
      <c r="U47" s="23">
        <v>149298</v>
      </c>
      <c r="V47" s="23">
        <v>175994</v>
      </c>
      <c r="W47" s="23">
        <v>197824</v>
      </c>
    </row>
    <row r="48" spans="1:23" x14ac:dyDescent="0.2">
      <c r="A48" s="13" t="s">
        <v>89</v>
      </c>
      <c r="B48" s="13" t="s">
        <v>90</v>
      </c>
      <c r="C48" s="23">
        <v>366840</v>
      </c>
      <c r="D48" s="23">
        <v>303717</v>
      </c>
      <c r="E48" s="23">
        <v>316257</v>
      </c>
      <c r="F48" s="23">
        <v>303394</v>
      </c>
      <c r="G48" s="23">
        <v>297226</v>
      </c>
      <c r="H48" s="23">
        <v>289752</v>
      </c>
      <c r="I48" s="23">
        <v>295468</v>
      </c>
      <c r="J48" s="23">
        <v>329576</v>
      </c>
      <c r="K48" s="23">
        <v>279951</v>
      </c>
      <c r="L48" s="23">
        <v>261370</v>
      </c>
      <c r="M48" s="23">
        <v>346932</v>
      </c>
      <c r="N48" s="23">
        <v>346319</v>
      </c>
      <c r="O48" s="23">
        <v>397089</v>
      </c>
      <c r="P48" s="23">
        <v>406622</v>
      </c>
      <c r="Q48" s="23">
        <v>450702</v>
      </c>
      <c r="R48" s="23">
        <v>413312</v>
      </c>
      <c r="S48" s="23">
        <v>360570</v>
      </c>
      <c r="T48" s="23">
        <v>253544</v>
      </c>
      <c r="U48" s="23">
        <v>310115</v>
      </c>
      <c r="V48" s="23">
        <v>363654</v>
      </c>
      <c r="W48" s="23">
        <v>390851</v>
      </c>
    </row>
    <row r="49" spans="1:23" x14ac:dyDescent="0.2">
      <c r="A49" s="13" t="s">
        <v>91</v>
      </c>
      <c r="B49" s="13" t="s">
        <v>92</v>
      </c>
      <c r="C49" s="23">
        <v>213920</v>
      </c>
      <c r="D49" s="23">
        <v>178977</v>
      </c>
      <c r="E49" s="23">
        <v>211435</v>
      </c>
      <c r="F49" s="23">
        <v>193438</v>
      </c>
      <c r="G49" s="23">
        <v>206790</v>
      </c>
      <c r="H49" s="23">
        <v>193986</v>
      </c>
      <c r="I49" s="23">
        <v>200733</v>
      </c>
      <c r="J49" s="23">
        <v>217874</v>
      </c>
      <c r="K49" s="23">
        <v>194326</v>
      </c>
      <c r="L49" s="23">
        <v>183582</v>
      </c>
      <c r="M49" s="23">
        <v>207360</v>
      </c>
      <c r="N49" s="23">
        <v>202007</v>
      </c>
      <c r="O49" s="23">
        <v>222807</v>
      </c>
      <c r="P49" s="23">
        <v>231468</v>
      </c>
      <c r="Q49" s="23">
        <v>211292</v>
      </c>
      <c r="R49" s="23">
        <v>236086</v>
      </c>
      <c r="S49" s="23">
        <v>119488</v>
      </c>
      <c r="T49" s="23">
        <v>202634</v>
      </c>
      <c r="U49" s="23">
        <v>119629</v>
      </c>
      <c r="V49" s="23">
        <v>131314</v>
      </c>
      <c r="W49" s="23">
        <v>136290</v>
      </c>
    </row>
    <row r="50" spans="1:23" x14ac:dyDescent="0.2">
      <c r="A50" s="13" t="s">
        <v>93</v>
      </c>
      <c r="B50" s="13" t="s">
        <v>94</v>
      </c>
      <c r="C50" s="23">
        <v>355015</v>
      </c>
      <c r="D50" s="23">
        <v>284478</v>
      </c>
      <c r="E50" s="23">
        <v>253746</v>
      </c>
      <c r="F50" s="23">
        <v>259404</v>
      </c>
      <c r="G50" s="23">
        <v>389021</v>
      </c>
      <c r="H50" s="23">
        <v>405577</v>
      </c>
      <c r="I50" s="23">
        <v>339810</v>
      </c>
      <c r="J50" s="23">
        <v>451523</v>
      </c>
      <c r="K50" s="23">
        <v>408036</v>
      </c>
      <c r="L50" s="23">
        <v>458858</v>
      </c>
      <c r="M50" s="23">
        <v>371621</v>
      </c>
      <c r="N50" s="23">
        <v>478171</v>
      </c>
      <c r="O50" s="23">
        <v>444530</v>
      </c>
      <c r="P50" s="23">
        <v>488036</v>
      </c>
      <c r="Q50" s="23">
        <v>498444</v>
      </c>
      <c r="R50" s="23">
        <v>521267</v>
      </c>
      <c r="S50" s="23">
        <v>293520</v>
      </c>
      <c r="T50" s="23">
        <v>207466</v>
      </c>
      <c r="U50" s="23">
        <v>402020</v>
      </c>
      <c r="V50" s="23">
        <v>466278</v>
      </c>
      <c r="W50" s="23">
        <v>489477</v>
      </c>
    </row>
    <row r="51" spans="1:23" x14ac:dyDescent="0.2">
      <c r="A51" s="13" t="s">
        <v>95</v>
      </c>
      <c r="B51" s="13" t="s">
        <v>96</v>
      </c>
      <c r="C51" s="23">
        <v>183384</v>
      </c>
      <c r="D51" s="23">
        <v>97817</v>
      </c>
      <c r="E51" s="23">
        <v>142981</v>
      </c>
      <c r="F51" s="23">
        <v>153643</v>
      </c>
      <c r="G51" s="23">
        <v>140261</v>
      </c>
      <c r="H51" s="23">
        <v>186049</v>
      </c>
      <c r="I51" s="23">
        <v>181004</v>
      </c>
      <c r="J51" s="23">
        <v>206566</v>
      </c>
      <c r="K51" s="23">
        <v>184836</v>
      </c>
      <c r="L51" s="23">
        <v>179147</v>
      </c>
      <c r="M51" s="23">
        <v>207136</v>
      </c>
      <c r="N51" s="23">
        <v>200596</v>
      </c>
      <c r="O51" s="23">
        <v>219758</v>
      </c>
      <c r="P51" s="23">
        <v>209682</v>
      </c>
      <c r="Q51" s="23">
        <v>207677</v>
      </c>
      <c r="R51" s="23">
        <v>218262</v>
      </c>
      <c r="S51" s="23">
        <v>140827</v>
      </c>
      <c r="T51" s="23">
        <v>87036</v>
      </c>
      <c r="U51" s="23">
        <v>150179</v>
      </c>
      <c r="V51" s="23">
        <v>211730</v>
      </c>
      <c r="W51" s="23">
        <v>225039</v>
      </c>
    </row>
    <row r="52" spans="1:23" x14ac:dyDescent="0.2">
      <c r="A52" s="13" t="s">
        <v>97</v>
      </c>
      <c r="B52" s="13" t="s">
        <v>98</v>
      </c>
      <c r="C52" s="23">
        <v>688595</v>
      </c>
      <c r="D52" s="23">
        <v>608976</v>
      </c>
      <c r="E52" s="23">
        <v>715617</v>
      </c>
      <c r="F52" s="23">
        <v>727412</v>
      </c>
      <c r="G52" s="23">
        <v>664227</v>
      </c>
      <c r="H52" s="23">
        <v>726591</v>
      </c>
      <c r="I52" s="23">
        <v>692098</v>
      </c>
      <c r="J52" s="23">
        <v>775868</v>
      </c>
      <c r="K52" s="23">
        <v>721977</v>
      </c>
      <c r="L52" s="23">
        <v>702031</v>
      </c>
      <c r="M52" s="23">
        <v>803818</v>
      </c>
      <c r="N52" s="23">
        <v>857550</v>
      </c>
      <c r="O52" s="23">
        <v>856002</v>
      </c>
      <c r="P52" s="23">
        <v>866189</v>
      </c>
      <c r="Q52" s="23">
        <v>794292</v>
      </c>
      <c r="R52" s="23">
        <v>901609</v>
      </c>
      <c r="S52" s="23">
        <v>577901</v>
      </c>
      <c r="T52" s="23">
        <v>724404</v>
      </c>
      <c r="U52" s="23">
        <v>755636</v>
      </c>
      <c r="V52" s="23">
        <v>774701</v>
      </c>
      <c r="W52" s="23">
        <v>851064</v>
      </c>
    </row>
    <row r="53" spans="1:23" x14ac:dyDescent="0.2">
      <c r="A53" s="13" t="s">
        <v>99</v>
      </c>
      <c r="B53" s="13" t="s">
        <v>100</v>
      </c>
      <c r="C53" s="23">
        <v>203975</v>
      </c>
      <c r="D53" s="23">
        <v>245518</v>
      </c>
      <c r="E53" s="23">
        <v>198903</v>
      </c>
      <c r="F53" s="23">
        <v>171490</v>
      </c>
      <c r="G53" s="23">
        <v>232509</v>
      </c>
      <c r="H53" s="23">
        <v>163760</v>
      </c>
      <c r="I53" s="23">
        <v>168072</v>
      </c>
      <c r="J53" s="23">
        <v>182037</v>
      </c>
      <c r="K53" s="23">
        <v>173071</v>
      </c>
      <c r="L53" s="23">
        <v>146151</v>
      </c>
      <c r="M53" s="23">
        <v>176176</v>
      </c>
      <c r="N53" s="23">
        <v>244811</v>
      </c>
      <c r="O53" s="23">
        <v>217858</v>
      </c>
      <c r="P53" s="23">
        <v>180199</v>
      </c>
      <c r="Q53" s="23">
        <v>180040</v>
      </c>
      <c r="R53" s="23">
        <v>208040</v>
      </c>
      <c r="S53" s="23">
        <v>140169</v>
      </c>
      <c r="T53" s="23">
        <v>92890</v>
      </c>
      <c r="U53" s="23">
        <v>173002</v>
      </c>
      <c r="V53" s="23">
        <v>228245</v>
      </c>
      <c r="W53" s="23">
        <v>181738</v>
      </c>
    </row>
    <row r="54" spans="1:23" x14ac:dyDescent="0.2">
      <c r="A54" s="13" t="s">
        <v>101</v>
      </c>
      <c r="B54" s="13" t="s">
        <v>102</v>
      </c>
      <c r="C54" s="23">
        <v>200376</v>
      </c>
      <c r="D54" s="23">
        <v>160854</v>
      </c>
      <c r="E54" s="23">
        <v>177866</v>
      </c>
      <c r="F54" s="23">
        <v>182133</v>
      </c>
      <c r="G54" s="23">
        <v>183005</v>
      </c>
      <c r="H54" s="23">
        <v>180309</v>
      </c>
      <c r="I54" s="23">
        <v>186769</v>
      </c>
      <c r="J54" s="23">
        <v>197421</v>
      </c>
      <c r="K54" s="23">
        <v>173497</v>
      </c>
      <c r="L54" s="23">
        <v>146242</v>
      </c>
      <c r="M54" s="23">
        <v>164266</v>
      </c>
      <c r="N54" s="23">
        <v>158405</v>
      </c>
      <c r="O54" s="23">
        <v>190633</v>
      </c>
      <c r="P54" s="23">
        <v>190012</v>
      </c>
      <c r="Q54" s="23">
        <v>188259</v>
      </c>
      <c r="R54" s="23">
        <v>197600</v>
      </c>
      <c r="S54" s="23">
        <v>124775</v>
      </c>
      <c r="T54" s="23">
        <v>76557</v>
      </c>
      <c r="U54" s="23">
        <v>129669</v>
      </c>
      <c r="V54" s="23">
        <v>161499</v>
      </c>
      <c r="W54" s="23">
        <v>170642</v>
      </c>
    </row>
    <row r="55" spans="1:23" x14ac:dyDescent="0.2">
      <c r="A55" s="13" t="s">
        <v>103</v>
      </c>
      <c r="B55" s="13" t="s">
        <v>104</v>
      </c>
      <c r="C55" s="23">
        <v>299074</v>
      </c>
      <c r="D55" s="23">
        <v>272713</v>
      </c>
      <c r="E55" s="23">
        <v>291345</v>
      </c>
      <c r="F55" s="23">
        <v>276725</v>
      </c>
      <c r="G55" s="23">
        <v>276013</v>
      </c>
      <c r="H55" s="23">
        <v>285561</v>
      </c>
      <c r="I55" s="23">
        <v>230270</v>
      </c>
      <c r="J55" s="23">
        <v>267050</v>
      </c>
      <c r="K55" s="23">
        <v>238994</v>
      </c>
      <c r="L55" s="23">
        <v>220802</v>
      </c>
      <c r="M55" s="23">
        <v>275286</v>
      </c>
      <c r="N55" s="23">
        <v>274815</v>
      </c>
      <c r="O55" s="23">
        <v>216482</v>
      </c>
      <c r="P55" s="23">
        <v>210854</v>
      </c>
      <c r="Q55" s="23">
        <v>223077</v>
      </c>
      <c r="R55" s="23">
        <v>231804</v>
      </c>
      <c r="S55" s="23">
        <v>136483</v>
      </c>
      <c r="T55" s="23">
        <v>202514</v>
      </c>
      <c r="U55" s="23">
        <v>251307</v>
      </c>
      <c r="V55" s="23">
        <v>209038</v>
      </c>
      <c r="W55" s="23">
        <v>214857</v>
      </c>
    </row>
    <row r="56" spans="1:23" x14ac:dyDescent="0.2">
      <c r="A56" s="13" t="s">
        <v>105</v>
      </c>
      <c r="B56" s="13" t="s">
        <v>106</v>
      </c>
      <c r="C56" s="23">
        <v>125742</v>
      </c>
      <c r="D56" s="23">
        <v>111047</v>
      </c>
      <c r="E56" s="23">
        <v>116492</v>
      </c>
      <c r="F56" s="23">
        <v>117433</v>
      </c>
      <c r="G56" s="23">
        <v>109636</v>
      </c>
      <c r="H56" s="23">
        <v>115154</v>
      </c>
      <c r="I56" s="23">
        <v>115010</v>
      </c>
      <c r="J56" s="23">
        <v>126704</v>
      </c>
      <c r="K56" s="23">
        <v>111726</v>
      </c>
      <c r="L56" s="23">
        <v>116040</v>
      </c>
      <c r="M56" s="23">
        <v>134201</v>
      </c>
      <c r="N56" s="23">
        <v>135547</v>
      </c>
      <c r="O56" s="23">
        <v>140356</v>
      </c>
      <c r="P56" s="23">
        <v>145580</v>
      </c>
      <c r="Q56" s="23">
        <v>140568</v>
      </c>
      <c r="R56" s="23">
        <v>147121</v>
      </c>
      <c r="S56" s="23">
        <v>52268</v>
      </c>
      <c r="T56" s="23">
        <v>64883</v>
      </c>
      <c r="U56" s="23">
        <v>113407</v>
      </c>
      <c r="V56" s="23">
        <v>142899</v>
      </c>
      <c r="W56" s="23">
        <v>166056</v>
      </c>
    </row>
    <row r="57" spans="1:23" x14ac:dyDescent="0.2">
      <c r="A57" s="13" t="s">
        <v>107</v>
      </c>
      <c r="B57" s="13" t="s">
        <v>108</v>
      </c>
      <c r="C57" s="23">
        <v>160734</v>
      </c>
      <c r="D57" s="23">
        <v>121518</v>
      </c>
      <c r="E57" s="23">
        <v>182279</v>
      </c>
      <c r="F57" s="23">
        <v>180594</v>
      </c>
      <c r="G57" s="23">
        <v>191438</v>
      </c>
      <c r="H57" s="23">
        <v>217111</v>
      </c>
      <c r="I57" s="23">
        <v>257486</v>
      </c>
      <c r="J57" s="23">
        <v>214990</v>
      </c>
      <c r="K57" s="23">
        <v>175921</v>
      </c>
      <c r="L57" s="23">
        <v>146295</v>
      </c>
      <c r="M57" s="23">
        <v>186059</v>
      </c>
      <c r="N57" s="23">
        <v>302050</v>
      </c>
      <c r="O57" s="23">
        <v>245258</v>
      </c>
      <c r="P57" s="23">
        <v>250869</v>
      </c>
      <c r="Q57" s="23">
        <v>245122</v>
      </c>
      <c r="R57" s="23">
        <v>269782</v>
      </c>
      <c r="S57" s="23">
        <v>86622</v>
      </c>
      <c r="T57" s="23">
        <v>119099</v>
      </c>
      <c r="U57" s="23">
        <v>202160</v>
      </c>
      <c r="V57" s="23">
        <v>246525</v>
      </c>
      <c r="W57" s="23">
        <v>278295</v>
      </c>
    </row>
    <row r="58" spans="1:23" x14ac:dyDescent="0.2">
      <c r="A58" s="13" t="s">
        <v>109</v>
      </c>
      <c r="B58" s="13" t="s">
        <v>110</v>
      </c>
      <c r="C58" s="23">
        <v>236758</v>
      </c>
      <c r="D58" s="23">
        <v>311011</v>
      </c>
      <c r="E58" s="23">
        <v>245166</v>
      </c>
      <c r="F58" s="23">
        <v>268277</v>
      </c>
      <c r="G58" s="23">
        <v>272356</v>
      </c>
      <c r="H58" s="23">
        <v>334648</v>
      </c>
      <c r="I58" s="23">
        <v>269295</v>
      </c>
      <c r="J58" s="23">
        <v>210986</v>
      </c>
      <c r="K58" s="23">
        <v>279734</v>
      </c>
      <c r="L58" s="23">
        <v>271181</v>
      </c>
      <c r="M58" s="23">
        <v>332789</v>
      </c>
      <c r="N58" s="23">
        <v>339676</v>
      </c>
      <c r="O58" s="23">
        <v>272714</v>
      </c>
      <c r="P58" s="23">
        <v>283013</v>
      </c>
      <c r="Q58" s="23">
        <v>365503</v>
      </c>
      <c r="R58" s="23">
        <v>301126</v>
      </c>
      <c r="S58" s="23">
        <v>191942</v>
      </c>
      <c r="T58" s="23">
        <v>303921</v>
      </c>
      <c r="U58" s="23">
        <v>373942</v>
      </c>
      <c r="V58" s="23">
        <v>374497</v>
      </c>
      <c r="W58" s="23">
        <v>397554</v>
      </c>
    </row>
    <row r="59" spans="1:23" x14ac:dyDescent="0.2">
      <c r="A59" s="13" t="s">
        <v>111</v>
      </c>
      <c r="B59" s="13" t="s">
        <v>112</v>
      </c>
      <c r="C59" s="23">
        <v>159198</v>
      </c>
      <c r="D59" s="23">
        <v>113529</v>
      </c>
      <c r="E59" s="23">
        <v>121458</v>
      </c>
      <c r="F59" s="23">
        <v>111854</v>
      </c>
      <c r="G59" s="23">
        <v>100026</v>
      </c>
      <c r="H59" s="23">
        <v>95833</v>
      </c>
      <c r="I59" s="23">
        <v>103064</v>
      </c>
      <c r="J59" s="23">
        <v>125752</v>
      </c>
      <c r="K59" s="23">
        <v>110402</v>
      </c>
      <c r="L59" s="23">
        <v>108898</v>
      </c>
      <c r="M59" s="23">
        <v>120681</v>
      </c>
      <c r="N59" s="23">
        <v>123761</v>
      </c>
      <c r="O59" s="23">
        <v>133704</v>
      </c>
      <c r="P59" s="23">
        <v>185668</v>
      </c>
      <c r="Q59" s="23">
        <v>197263</v>
      </c>
      <c r="R59" s="23">
        <v>148146</v>
      </c>
      <c r="S59" s="23">
        <v>84189</v>
      </c>
      <c r="T59" s="23">
        <v>159398</v>
      </c>
      <c r="U59" s="23">
        <v>118911</v>
      </c>
      <c r="V59" s="23">
        <v>137770</v>
      </c>
      <c r="W59" s="23">
        <v>139873</v>
      </c>
    </row>
    <row r="60" spans="1:23" x14ac:dyDescent="0.2">
      <c r="A60" s="13" t="s">
        <v>113</v>
      </c>
      <c r="B60" s="13" t="s">
        <v>114</v>
      </c>
      <c r="C60" s="23">
        <v>37794</v>
      </c>
      <c r="D60" s="23">
        <v>102989</v>
      </c>
      <c r="E60" s="23">
        <v>47795</v>
      </c>
      <c r="F60" s="23">
        <v>126981</v>
      </c>
      <c r="G60" s="23">
        <v>54860</v>
      </c>
      <c r="H60" s="23">
        <v>116742</v>
      </c>
      <c r="I60" s="23">
        <v>120374</v>
      </c>
      <c r="J60" s="23">
        <v>140978</v>
      </c>
      <c r="K60" s="23">
        <v>94295</v>
      </c>
      <c r="L60" s="23">
        <v>59447</v>
      </c>
      <c r="M60" s="23">
        <v>66779</v>
      </c>
      <c r="N60" s="23">
        <v>68997</v>
      </c>
      <c r="O60" s="23">
        <v>68027</v>
      </c>
      <c r="P60" s="23">
        <v>71484</v>
      </c>
      <c r="Q60" s="23">
        <v>69195</v>
      </c>
      <c r="R60" s="23">
        <v>74967</v>
      </c>
      <c r="S60" s="23">
        <v>138684</v>
      </c>
      <c r="T60" s="23">
        <v>35770</v>
      </c>
      <c r="U60" s="23">
        <v>49698</v>
      </c>
      <c r="V60" s="23">
        <v>57691</v>
      </c>
      <c r="W60" s="23">
        <v>62189</v>
      </c>
    </row>
    <row r="61" spans="1:23" x14ac:dyDescent="0.2">
      <c r="A61" s="13" t="s">
        <v>115</v>
      </c>
      <c r="B61" s="13" t="s">
        <v>116</v>
      </c>
      <c r="C61" s="23">
        <v>192498</v>
      </c>
      <c r="D61" s="23">
        <v>147486</v>
      </c>
      <c r="E61" s="23">
        <v>186816</v>
      </c>
      <c r="F61" s="23">
        <v>174183</v>
      </c>
      <c r="G61" s="23">
        <v>192728</v>
      </c>
      <c r="H61" s="23">
        <v>166498</v>
      </c>
      <c r="I61" s="23">
        <v>186461</v>
      </c>
      <c r="J61" s="23">
        <v>143655</v>
      </c>
      <c r="K61" s="23">
        <v>224737</v>
      </c>
      <c r="L61" s="23">
        <v>219879</v>
      </c>
      <c r="M61" s="23">
        <v>162612</v>
      </c>
      <c r="N61" s="23">
        <v>178664</v>
      </c>
      <c r="O61" s="23">
        <v>148123</v>
      </c>
      <c r="P61" s="23">
        <v>123732</v>
      </c>
      <c r="Q61" s="23">
        <v>109257</v>
      </c>
      <c r="R61" s="23">
        <v>120947</v>
      </c>
      <c r="S61" s="23">
        <v>89449</v>
      </c>
      <c r="T61" s="23">
        <v>158672</v>
      </c>
      <c r="U61" s="23">
        <v>214713</v>
      </c>
      <c r="V61" s="23">
        <v>175058</v>
      </c>
      <c r="W61" s="23">
        <v>117670</v>
      </c>
    </row>
    <row r="62" spans="1:23" x14ac:dyDescent="0.2">
      <c r="A62" s="13" t="s">
        <v>117</v>
      </c>
      <c r="B62" s="13" t="s">
        <v>118</v>
      </c>
      <c r="C62" s="23">
        <v>279675</v>
      </c>
      <c r="D62" s="23">
        <v>221021</v>
      </c>
      <c r="E62" s="23">
        <v>253819</v>
      </c>
      <c r="F62" s="23">
        <v>236187</v>
      </c>
      <c r="G62" s="23">
        <v>237783</v>
      </c>
      <c r="H62" s="23">
        <v>219355</v>
      </c>
      <c r="I62" s="23">
        <v>225617</v>
      </c>
      <c r="J62" s="23">
        <v>253183</v>
      </c>
      <c r="K62" s="23">
        <v>237203</v>
      </c>
      <c r="L62" s="23">
        <v>222750</v>
      </c>
      <c r="M62" s="23">
        <v>250644</v>
      </c>
      <c r="N62" s="23">
        <v>253455</v>
      </c>
      <c r="O62" s="23">
        <v>257555</v>
      </c>
      <c r="P62" s="23">
        <v>249550</v>
      </c>
      <c r="Q62" s="23">
        <v>250003</v>
      </c>
      <c r="R62" s="23">
        <v>277985</v>
      </c>
      <c r="S62" s="23">
        <v>180344</v>
      </c>
      <c r="T62" s="23">
        <v>161423</v>
      </c>
      <c r="U62" s="23">
        <v>191431</v>
      </c>
      <c r="V62" s="23">
        <v>222196</v>
      </c>
      <c r="W62" s="23">
        <v>224336</v>
      </c>
    </row>
    <row r="63" spans="1:23" x14ac:dyDescent="0.2">
      <c r="A63" s="13" t="s">
        <v>119</v>
      </c>
      <c r="B63" s="13" t="s">
        <v>120</v>
      </c>
      <c r="C63" s="23">
        <v>32262</v>
      </c>
      <c r="D63" s="23">
        <v>19029</v>
      </c>
      <c r="E63" s="23">
        <v>22778</v>
      </c>
      <c r="F63" s="23">
        <v>21096</v>
      </c>
      <c r="G63" s="23">
        <v>20848</v>
      </c>
      <c r="H63" s="23">
        <v>20918</v>
      </c>
      <c r="I63" s="23">
        <v>20730</v>
      </c>
      <c r="J63" s="23">
        <v>24995</v>
      </c>
      <c r="K63" s="23">
        <v>22179</v>
      </c>
      <c r="L63" s="23">
        <v>19233</v>
      </c>
      <c r="M63" s="23">
        <v>21011</v>
      </c>
      <c r="N63" s="23">
        <v>29841</v>
      </c>
      <c r="O63" s="23">
        <v>42545</v>
      </c>
      <c r="P63" s="23">
        <v>42338</v>
      </c>
      <c r="Q63" s="23">
        <v>39478</v>
      </c>
      <c r="R63" s="23">
        <v>38926</v>
      </c>
      <c r="S63" s="23">
        <v>105780</v>
      </c>
      <c r="T63" s="23">
        <v>89253</v>
      </c>
      <c r="U63" s="23">
        <v>31286</v>
      </c>
      <c r="V63" s="23">
        <v>34249</v>
      </c>
      <c r="W63" s="23">
        <v>34555</v>
      </c>
    </row>
    <row r="64" spans="1:23" x14ac:dyDescent="0.2">
      <c r="A64" s="13" t="s">
        <v>121</v>
      </c>
      <c r="B64" s="13" t="s">
        <v>122</v>
      </c>
      <c r="C64" s="23">
        <v>466095</v>
      </c>
      <c r="D64" s="23">
        <v>441852</v>
      </c>
      <c r="E64" s="23">
        <v>418799</v>
      </c>
      <c r="F64" s="23">
        <v>372544</v>
      </c>
      <c r="G64" s="23">
        <v>417351</v>
      </c>
      <c r="H64" s="23">
        <v>433036</v>
      </c>
      <c r="I64" s="23">
        <v>423884</v>
      </c>
      <c r="J64" s="23">
        <v>477727</v>
      </c>
      <c r="K64" s="23">
        <v>436019</v>
      </c>
      <c r="L64" s="23">
        <v>389593</v>
      </c>
      <c r="M64" s="23">
        <v>436714</v>
      </c>
      <c r="N64" s="23">
        <v>385307</v>
      </c>
      <c r="O64" s="23">
        <v>401975</v>
      </c>
      <c r="P64" s="23">
        <v>423800</v>
      </c>
      <c r="Q64" s="23">
        <v>407788</v>
      </c>
      <c r="R64" s="23">
        <v>449969</v>
      </c>
      <c r="S64" s="23">
        <v>341305</v>
      </c>
      <c r="T64" s="23">
        <v>422505</v>
      </c>
      <c r="U64" s="23">
        <v>349233</v>
      </c>
      <c r="V64" s="23">
        <v>430444</v>
      </c>
      <c r="W64" s="23">
        <v>473006</v>
      </c>
    </row>
    <row r="65" spans="1:23" x14ac:dyDescent="0.2">
      <c r="A65" s="13" t="s">
        <v>123</v>
      </c>
      <c r="B65" s="13" t="s">
        <v>124</v>
      </c>
      <c r="C65" s="23">
        <v>203746</v>
      </c>
      <c r="D65" s="23">
        <v>123528</v>
      </c>
      <c r="E65" s="23">
        <v>140450</v>
      </c>
      <c r="F65" s="23">
        <v>128131</v>
      </c>
      <c r="G65" s="23">
        <v>136484</v>
      </c>
      <c r="H65" s="23">
        <v>141914</v>
      </c>
      <c r="I65" s="23">
        <v>134877</v>
      </c>
      <c r="J65" s="23">
        <v>137089</v>
      </c>
      <c r="K65" s="23">
        <v>130343</v>
      </c>
      <c r="L65" s="23">
        <v>109548</v>
      </c>
      <c r="M65" s="23">
        <v>143682</v>
      </c>
      <c r="N65" s="23">
        <v>144964</v>
      </c>
      <c r="O65" s="23">
        <v>170417</v>
      </c>
      <c r="P65" s="23">
        <v>178235</v>
      </c>
      <c r="Q65" s="23">
        <v>182110</v>
      </c>
      <c r="R65" s="23">
        <v>189249</v>
      </c>
      <c r="S65" s="23">
        <v>303477</v>
      </c>
      <c r="T65" s="23">
        <v>205864</v>
      </c>
      <c r="U65" s="23">
        <v>157306</v>
      </c>
      <c r="V65" s="23">
        <v>167332</v>
      </c>
      <c r="W65" s="23">
        <v>173985</v>
      </c>
    </row>
    <row r="66" spans="1:23" x14ac:dyDescent="0.2">
      <c r="A66" s="13" t="s">
        <v>125</v>
      </c>
      <c r="B66" s="13" t="s">
        <v>126</v>
      </c>
      <c r="C66" s="23">
        <v>158828</v>
      </c>
      <c r="D66" s="23">
        <v>125541</v>
      </c>
      <c r="E66" s="23">
        <v>151649</v>
      </c>
      <c r="F66" s="23">
        <v>139810</v>
      </c>
      <c r="G66" s="23">
        <v>131648</v>
      </c>
      <c r="H66" s="23">
        <v>123707</v>
      </c>
      <c r="I66" s="23">
        <v>124882</v>
      </c>
      <c r="J66" s="23">
        <v>144913</v>
      </c>
      <c r="K66" s="23">
        <v>128776</v>
      </c>
      <c r="L66" s="23">
        <v>114338</v>
      </c>
      <c r="M66" s="23">
        <v>145248</v>
      </c>
      <c r="N66" s="23">
        <v>145165</v>
      </c>
      <c r="O66" s="23">
        <v>154774</v>
      </c>
      <c r="P66" s="23">
        <v>157969</v>
      </c>
      <c r="Q66" s="23">
        <v>150033</v>
      </c>
      <c r="R66" s="23">
        <v>165684</v>
      </c>
      <c r="S66" s="23">
        <v>50946</v>
      </c>
      <c r="T66" s="23">
        <v>75865</v>
      </c>
      <c r="U66" s="23">
        <v>118854</v>
      </c>
      <c r="V66" s="23">
        <v>141084</v>
      </c>
      <c r="W66" s="23">
        <v>159210</v>
      </c>
    </row>
    <row r="67" spans="1:23" x14ac:dyDescent="0.2">
      <c r="A67" s="13" t="s">
        <v>127</v>
      </c>
      <c r="B67" s="13" t="s">
        <v>128</v>
      </c>
      <c r="C67" s="23">
        <v>862109</v>
      </c>
      <c r="D67" s="23">
        <v>791789</v>
      </c>
      <c r="E67" s="23">
        <v>780069</v>
      </c>
      <c r="F67" s="23">
        <v>722931</v>
      </c>
      <c r="G67" s="23">
        <v>762396</v>
      </c>
      <c r="H67" s="23">
        <v>708651</v>
      </c>
      <c r="I67" s="23">
        <v>715991</v>
      </c>
      <c r="J67" s="23">
        <v>811984</v>
      </c>
      <c r="K67" s="23">
        <v>708054</v>
      </c>
      <c r="L67" s="23">
        <v>710567</v>
      </c>
      <c r="M67" s="23">
        <v>818372</v>
      </c>
      <c r="N67" s="23">
        <v>673328</v>
      </c>
      <c r="O67" s="23">
        <v>720287</v>
      </c>
      <c r="P67" s="23">
        <v>719008</v>
      </c>
      <c r="Q67" s="23">
        <v>751825</v>
      </c>
      <c r="R67" s="23">
        <v>779895</v>
      </c>
      <c r="S67" s="23">
        <v>523897</v>
      </c>
      <c r="T67" s="23">
        <v>745607</v>
      </c>
      <c r="U67" s="23">
        <v>621817</v>
      </c>
      <c r="V67" s="23">
        <v>680946</v>
      </c>
      <c r="W67" s="23">
        <v>679373</v>
      </c>
    </row>
    <row r="68" spans="1:23" x14ac:dyDescent="0.2">
      <c r="A68" s="13" t="s">
        <v>129</v>
      </c>
      <c r="B68" s="13" t="s">
        <v>130</v>
      </c>
      <c r="C68" s="23">
        <v>285323</v>
      </c>
      <c r="D68" s="23">
        <v>261756</v>
      </c>
      <c r="E68" s="23">
        <v>288526</v>
      </c>
      <c r="F68" s="23">
        <v>267235</v>
      </c>
      <c r="G68" s="23">
        <v>275935</v>
      </c>
      <c r="H68" s="23">
        <v>268715</v>
      </c>
      <c r="I68" s="23">
        <v>261101</v>
      </c>
      <c r="J68" s="23">
        <v>286751</v>
      </c>
      <c r="K68" s="23">
        <v>230473</v>
      </c>
      <c r="L68" s="23">
        <v>255754</v>
      </c>
      <c r="M68" s="23">
        <v>242536</v>
      </c>
      <c r="N68" s="23">
        <v>281125</v>
      </c>
      <c r="O68" s="23">
        <v>278540</v>
      </c>
      <c r="P68" s="23">
        <v>208713</v>
      </c>
      <c r="Q68" s="23">
        <v>199561</v>
      </c>
      <c r="R68" s="23">
        <v>216467</v>
      </c>
      <c r="S68" s="23">
        <v>162994</v>
      </c>
      <c r="T68" s="23">
        <v>262801</v>
      </c>
      <c r="U68" s="23">
        <v>242068</v>
      </c>
      <c r="V68" s="23">
        <v>291190</v>
      </c>
      <c r="W68" s="23">
        <v>288917</v>
      </c>
    </row>
    <row r="69" spans="1:23" x14ac:dyDescent="0.2">
      <c r="A69" s="13" t="s">
        <v>131</v>
      </c>
      <c r="B69" s="13" t="s">
        <v>132</v>
      </c>
      <c r="C69" s="23">
        <v>199468</v>
      </c>
      <c r="D69" s="23">
        <v>241869</v>
      </c>
      <c r="E69" s="23">
        <v>204579</v>
      </c>
      <c r="F69" s="23">
        <v>264612</v>
      </c>
      <c r="G69" s="23">
        <v>277823</v>
      </c>
      <c r="H69" s="23">
        <v>270801</v>
      </c>
      <c r="I69" s="23">
        <v>279670</v>
      </c>
      <c r="J69" s="23">
        <v>233693</v>
      </c>
      <c r="K69" s="23">
        <v>207455</v>
      </c>
      <c r="L69" s="23">
        <v>256705</v>
      </c>
      <c r="M69" s="23">
        <v>224263</v>
      </c>
      <c r="N69" s="23">
        <v>226096</v>
      </c>
      <c r="O69" s="23">
        <v>228004</v>
      </c>
      <c r="P69" s="23">
        <v>229854</v>
      </c>
      <c r="Q69" s="23">
        <v>228552</v>
      </c>
      <c r="R69" s="23">
        <v>227125</v>
      </c>
      <c r="S69" s="23">
        <v>100203</v>
      </c>
      <c r="T69" s="23">
        <v>153440</v>
      </c>
      <c r="U69" s="23">
        <v>223099</v>
      </c>
      <c r="V69" s="23">
        <v>288814</v>
      </c>
      <c r="W69" s="23">
        <v>249670</v>
      </c>
    </row>
    <row r="70" spans="1:23" x14ac:dyDescent="0.2">
      <c r="A70" s="13" t="s">
        <v>133</v>
      </c>
      <c r="B70" s="13" t="s">
        <v>134</v>
      </c>
      <c r="C70" s="23">
        <v>371916</v>
      </c>
      <c r="D70" s="23">
        <v>326207</v>
      </c>
      <c r="E70" s="23">
        <v>343694</v>
      </c>
      <c r="F70" s="23">
        <v>330973</v>
      </c>
      <c r="G70" s="23">
        <v>346404</v>
      </c>
      <c r="H70" s="23">
        <v>305386</v>
      </c>
      <c r="I70" s="23">
        <v>293952</v>
      </c>
      <c r="J70" s="23">
        <v>343952</v>
      </c>
      <c r="K70" s="23">
        <v>303827</v>
      </c>
      <c r="L70" s="23">
        <v>270153</v>
      </c>
      <c r="M70" s="23">
        <v>282168</v>
      </c>
      <c r="N70" s="23">
        <v>286543</v>
      </c>
      <c r="O70" s="23">
        <v>318938</v>
      </c>
      <c r="P70" s="23">
        <v>317478</v>
      </c>
      <c r="Q70" s="23">
        <v>321970</v>
      </c>
      <c r="R70" s="23">
        <v>338287</v>
      </c>
      <c r="S70" s="23">
        <v>371055</v>
      </c>
      <c r="T70" s="23">
        <v>272898</v>
      </c>
      <c r="U70" s="23">
        <v>252422</v>
      </c>
      <c r="V70" s="23">
        <v>299638</v>
      </c>
      <c r="W70" s="23">
        <v>316216</v>
      </c>
    </row>
    <row r="71" spans="1:23" x14ac:dyDescent="0.2">
      <c r="A71" s="13" t="s">
        <v>135</v>
      </c>
      <c r="B71" s="13" t="s">
        <v>136</v>
      </c>
      <c r="C71" s="23">
        <v>316086</v>
      </c>
      <c r="D71" s="23">
        <v>251105</v>
      </c>
      <c r="E71" s="23">
        <v>292553</v>
      </c>
      <c r="F71" s="23">
        <v>233682</v>
      </c>
      <c r="G71" s="23">
        <v>225394</v>
      </c>
      <c r="H71" s="23">
        <v>208778</v>
      </c>
      <c r="I71" s="23">
        <v>211754</v>
      </c>
      <c r="J71" s="23">
        <v>268588</v>
      </c>
      <c r="K71" s="23">
        <v>192857</v>
      </c>
      <c r="L71" s="23">
        <v>156407</v>
      </c>
      <c r="M71" s="23">
        <v>285069</v>
      </c>
      <c r="N71" s="23">
        <v>177514</v>
      </c>
      <c r="O71" s="23">
        <v>198581</v>
      </c>
      <c r="P71" s="23">
        <v>187910</v>
      </c>
      <c r="Q71" s="23">
        <v>191139</v>
      </c>
      <c r="R71" s="23">
        <v>186126</v>
      </c>
      <c r="S71" s="23">
        <v>121697</v>
      </c>
      <c r="T71" s="23">
        <v>176554</v>
      </c>
      <c r="U71" s="23">
        <v>211879</v>
      </c>
      <c r="V71" s="23">
        <v>247129</v>
      </c>
      <c r="W71" s="23">
        <v>187605</v>
      </c>
    </row>
    <row r="72" spans="1:23" x14ac:dyDescent="0.2">
      <c r="A72" s="13" t="s">
        <v>137</v>
      </c>
      <c r="B72" s="13" t="s">
        <v>138</v>
      </c>
      <c r="C72" s="23">
        <v>250622</v>
      </c>
      <c r="D72" s="23">
        <v>285993</v>
      </c>
      <c r="E72" s="23">
        <v>217025</v>
      </c>
      <c r="F72" s="23">
        <v>287310</v>
      </c>
      <c r="G72" s="23">
        <v>280819</v>
      </c>
      <c r="H72" s="23">
        <v>297663</v>
      </c>
      <c r="I72" s="23">
        <v>266846</v>
      </c>
      <c r="J72" s="23">
        <v>284235</v>
      </c>
      <c r="K72" s="23">
        <v>259201</v>
      </c>
      <c r="L72" s="23">
        <v>207269</v>
      </c>
      <c r="M72" s="23">
        <v>265379</v>
      </c>
      <c r="N72" s="23">
        <v>397076</v>
      </c>
      <c r="O72" s="23">
        <v>382668</v>
      </c>
      <c r="P72" s="23">
        <v>385076</v>
      </c>
      <c r="Q72" s="23">
        <v>384043</v>
      </c>
      <c r="R72" s="23">
        <v>430895</v>
      </c>
      <c r="S72" s="23">
        <v>273922</v>
      </c>
      <c r="T72" s="23">
        <v>287585</v>
      </c>
      <c r="U72" s="23">
        <v>393198</v>
      </c>
      <c r="V72" s="23">
        <v>389612</v>
      </c>
      <c r="W72" s="23">
        <v>486549</v>
      </c>
    </row>
    <row r="73" spans="1:23" x14ac:dyDescent="0.2">
      <c r="A73" s="13" t="s">
        <v>139</v>
      </c>
      <c r="B73" s="13" t="s">
        <v>140</v>
      </c>
      <c r="C73" s="23">
        <v>223189</v>
      </c>
      <c r="D73" s="23">
        <v>188625</v>
      </c>
      <c r="E73" s="23">
        <v>205420</v>
      </c>
      <c r="F73" s="23">
        <v>195916</v>
      </c>
      <c r="G73" s="23">
        <v>179016</v>
      </c>
      <c r="H73" s="23">
        <v>164326</v>
      </c>
      <c r="I73" s="23">
        <v>152120</v>
      </c>
      <c r="J73" s="23">
        <v>186247</v>
      </c>
      <c r="K73" s="23">
        <v>173072</v>
      </c>
      <c r="L73" s="23">
        <v>134341</v>
      </c>
      <c r="M73" s="23">
        <v>181793</v>
      </c>
      <c r="N73" s="23">
        <v>193665</v>
      </c>
      <c r="O73" s="23">
        <v>206571</v>
      </c>
      <c r="P73" s="23">
        <v>203605</v>
      </c>
      <c r="Q73" s="23">
        <v>215437</v>
      </c>
      <c r="R73" s="23">
        <v>206574</v>
      </c>
      <c r="S73" s="23">
        <v>70431</v>
      </c>
      <c r="T73" s="23">
        <v>87305</v>
      </c>
      <c r="U73" s="23">
        <v>156017</v>
      </c>
      <c r="V73" s="23">
        <v>175390</v>
      </c>
      <c r="W73" s="23">
        <v>199262</v>
      </c>
    </row>
    <row r="74" spans="1:23" x14ac:dyDescent="0.2">
      <c r="A74" s="13" t="s">
        <v>141</v>
      </c>
      <c r="B74" s="13" t="s">
        <v>142</v>
      </c>
      <c r="C74" s="23">
        <v>186412</v>
      </c>
      <c r="D74" s="23">
        <v>236279</v>
      </c>
      <c r="E74" s="23">
        <v>170382</v>
      </c>
      <c r="F74" s="23">
        <v>165548</v>
      </c>
      <c r="G74" s="23">
        <v>193215</v>
      </c>
      <c r="H74" s="23">
        <v>204515</v>
      </c>
      <c r="I74" s="23">
        <v>171325</v>
      </c>
      <c r="J74" s="23">
        <v>145431</v>
      </c>
      <c r="K74" s="23">
        <v>132036</v>
      </c>
      <c r="L74" s="23">
        <v>132593</v>
      </c>
      <c r="M74" s="23">
        <v>154171</v>
      </c>
      <c r="N74" s="23">
        <v>151309</v>
      </c>
      <c r="O74" s="23">
        <v>154101</v>
      </c>
      <c r="P74" s="23">
        <v>147790</v>
      </c>
      <c r="Q74" s="23">
        <v>148273</v>
      </c>
      <c r="R74" s="23">
        <v>197455</v>
      </c>
      <c r="S74" s="23">
        <v>134166</v>
      </c>
      <c r="T74" s="23">
        <v>178981</v>
      </c>
      <c r="U74" s="23">
        <v>196509</v>
      </c>
      <c r="V74" s="23">
        <v>162621</v>
      </c>
      <c r="W74" s="23">
        <v>163478</v>
      </c>
    </row>
    <row r="75" spans="1:23" x14ac:dyDescent="0.2">
      <c r="A75" s="13" t="s">
        <v>143</v>
      </c>
      <c r="B75" s="13" t="s">
        <v>144</v>
      </c>
      <c r="C75" s="23">
        <v>243604</v>
      </c>
      <c r="D75" s="23">
        <v>277873</v>
      </c>
      <c r="E75" s="23">
        <v>219328</v>
      </c>
      <c r="F75" s="23">
        <v>292529</v>
      </c>
      <c r="G75" s="23">
        <v>210161</v>
      </c>
      <c r="H75" s="23">
        <v>210445</v>
      </c>
      <c r="I75" s="23">
        <v>262528</v>
      </c>
      <c r="J75" s="23">
        <v>277816</v>
      </c>
      <c r="K75" s="23">
        <v>249401</v>
      </c>
      <c r="L75" s="23">
        <v>307137</v>
      </c>
      <c r="M75" s="23">
        <v>245948</v>
      </c>
      <c r="N75" s="23">
        <v>242901</v>
      </c>
      <c r="O75" s="23">
        <v>257755</v>
      </c>
      <c r="P75" s="23">
        <v>256066</v>
      </c>
      <c r="Q75" s="23">
        <v>240998</v>
      </c>
      <c r="R75" s="23">
        <v>263551</v>
      </c>
      <c r="S75" s="23">
        <v>96141</v>
      </c>
      <c r="T75" s="23">
        <v>204416</v>
      </c>
      <c r="U75" s="23">
        <v>277527</v>
      </c>
      <c r="V75" s="23">
        <v>239496</v>
      </c>
      <c r="W75" s="23">
        <v>281432</v>
      </c>
    </row>
    <row r="76" spans="1:23" x14ac:dyDescent="0.2">
      <c r="A76" s="13" t="s">
        <v>145</v>
      </c>
      <c r="B76" s="13" t="s">
        <v>146</v>
      </c>
      <c r="C76" s="23">
        <v>250619</v>
      </c>
      <c r="D76" s="23">
        <v>213609</v>
      </c>
      <c r="E76" s="23">
        <v>281543</v>
      </c>
      <c r="F76" s="23">
        <v>209179</v>
      </c>
      <c r="G76" s="23">
        <v>214926</v>
      </c>
      <c r="H76" s="23">
        <v>177732</v>
      </c>
      <c r="I76" s="23">
        <v>180034</v>
      </c>
      <c r="J76" s="23">
        <v>200831</v>
      </c>
      <c r="K76" s="23">
        <v>191238</v>
      </c>
      <c r="L76" s="23">
        <v>301238</v>
      </c>
      <c r="M76" s="23">
        <v>249456</v>
      </c>
      <c r="N76" s="23">
        <v>163178</v>
      </c>
      <c r="O76" s="23">
        <v>190144</v>
      </c>
      <c r="P76" s="23">
        <v>182997</v>
      </c>
      <c r="Q76" s="23">
        <v>290257</v>
      </c>
      <c r="R76" s="23">
        <v>186883</v>
      </c>
      <c r="S76" s="23">
        <v>193713</v>
      </c>
      <c r="T76" s="23">
        <v>221282</v>
      </c>
      <c r="U76" s="23">
        <v>235423</v>
      </c>
      <c r="V76" s="23">
        <v>189218</v>
      </c>
      <c r="W76" s="23">
        <v>193506</v>
      </c>
    </row>
    <row r="77" spans="1:23" x14ac:dyDescent="0.2">
      <c r="A77" s="13" t="s">
        <v>147</v>
      </c>
      <c r="B77" s="13" t="s">
        <v>148</v>
      </c>
      <c r="C77" s="23">
        <v>886358</v>
      </c>
      <c r="D77" s="23">
        <v>747480</v>
      </c>
      <c r="E77" s="23">
        <v>889094</v>
      </c>
      <c r="F77" s="23">
        <v>798435</v>
      </c>
      <c r="G77" s="23">
        <v>793268</v>
      </c>
      <c r="H77" s="23">
        <v>762786</v>
      </c>
      <c r="I77" s="23">
        <v>775092</v>
      </c>
      <c r="J77" s="23">
        <v>785577</v>
      </c>
      <c r="K77" s="23">
        <v>798551</v>
      </c>
      <c r="L77" s="23">
        <v>762255</v>
      </c>
      <c r="M77" s="23">
        <v>856876</v>
      </c>
      <c r="N77" s="23">
        <v>853089</v>
      </c>
      <c r="O77" s="23">
        <v>896794</v>
      </c>
      <c r="P77" s="23">
        <v>867423</v>
      </c>
      <c r="Q77" s="23">
        <v>878455</v>
      </c>
      <c r="R77" s="23">
        <v>963665</v>
      </c>
      <c r="S77" s="23">
        <v>403351</v>
      </c>
      <c r="T77" s="23">
        <v>531054</v>
      </c>
      <c r="U77" s="23">
        <v>933886</v>
      </c>
      <c r="V77" s="23">
        <v>1036594</v>
      </c>
      <c r="W77" s="23">
        <v>952295</v>
      </c>
    </row>
    <row r="78" spans="1:23" x14ac:dyDescent="0.2">
      <c r="A78" s="13" t="s">
        <v>149</v>
      </c>
      <c r="B78" s="13" t="s">
        <v>150</v>
      </c>
      <c r="C78" s="23">
        <v>142018</v>
      </c>
      <c r="D78" s="23">
        <v>123551</v>
      </c>
      <c r="E78" s="23">
        <v>129190</v>
      </c>
      <c r="F78" s="23">
        <v>110435</v>
      </c>
      <c r="G78" s="23">
        <v>132340</v>
      </c>
      <c r="H78" s="23">
        <v>128027</v>
      </c>
      <c r="I78" s="23">
        <v>114759</v>
      </c>
      <c r="J78" s="23">
        <v>136747</v>
      </c>
      <c r="K78" s="23">
        <v>126611</v>
      </c>
      <c r="L78" s="23">
        <v>94341</v>
      </c>
      <c r="M78" s="23">
        <v>126166</v>
      </c>
      <c r="N78" s="23">
        <v>134432</v>
      </c>
      <c r="O78" s="23">
        <v>143362</v>
      </c>
      <c r="P78" s="23">
        <v>143135</v>
      </c>
      <c r="Q78" s="23">
        <v>139996</v>
      </c>
      <c r="R78" s="23">
        <v>139711</v>
      </c>
      <c r="S78" s="23">
        <v>46883</v>
      </c>
      <c r="T78" s="23">
        <v>61626</v>
      </c>
      <c r="U78" s="23">
        <v>98863</v>
      </c>
      <c r="V78" s="23">
        <v>111751</v>
      </c>
      <c r="W78" s="23">
        <v>116698</v>
      </c>
    </row>
    <row r="79" spans="1:23" x14ac:dyDescent="0.2">
      <c r="A79" s="13" t="s">
        <v>151</v>
      </c>
      <c r="B79" s="13" t="s">
        <v>152</v>
      </c>
      <c r="C79" s="23">
        <v>446411</v>
      </c>
      <c r="D79" s="23">
        <v>374025</v>
      </c>
      <c r="E79" s="23">
        <v>460500</v>
      </c>
      <c r="F79" s="23">
        <v>432851</v>
      </c>
      <c r="G79" s="23">
        <v>443240</v>
      </c>
      <c r="H79" s="23">
        <v>512416</v>
      </c>
      <c r="I79" s="23">
        <v>450695</v>
      </c>
      <c r="J79" s="23">
        <v>526073</v>
      </c>
      <c r="K79" s="23">
        <v>524933</v>
      </c>
      <c r="L79" s="23">
        <v>407275</v>
      </c>
      <c r="M79" s="23">
        <v>448375</v>
      </c>
      <c r="N79" s="23">
        <v>448611</v>
      </c>
      <c r="O79" s="23">
        <v>466176</v>
      </c>
      <c r="P79" s="23">
        <v>457706</v>
      </c>
      <c r="Q79" s="23">
        <v>446647</v>
      </c>
      <c r="R79" s="23">
        <v>522825</v>
      </c>
      <c r="S79" s="23">
        <v>163905</v>
      </c>
      <c r="T79" s="23">
        <v>217678</v>
      </c>
      <c r="U79" s="23">
        <v>337664</v>
      </c>
      <c r="V79" s="23">
        <v>387145</v>
      </c>
      <c r="W79" s="23">
        <v>411990</v>
      </c>
    </row>
    <row r="80" spans="1:23" x14ac:dyDescent="0.2">
      <c r="A80" s="13" t="s">
        <v>153</v>
      </c>
      <c r="B80" s="13" t="s">
        <v>154</v>
      </c>
      <c r="C80" s="23">
        <v>202249</v>
      </c>
      <c r="D80" s="23">
        <v>182566</v>
      </c>
      <c r="E80" s="23">
        <v>220116</v>
      </c>
      <c r="F80" s="23">
        <v>211493</v>
      </c>
      <c r="G80" s="23">
        <v>223034</v>
      </c>
      <c r="H80" s="23">
        <v>224554</v>
      </c>
      <c r="I80" s="23">
        <v>241547</v>
      </c>
      <c r="J80" s="23">
        <v>268004</v>
      </c>
      <c r="K80" s="23">
        <v>241284</v>
      </c>
      <c r="L80" s="23">
        <v>209728</v>
      </c>
      <c r="M80" s="23">
        <v>250690</v>
      </c>
      <c r="N80" s="23">
        <v>251664</v>
      </c>
      <c r="O80" s="23">
        <v>320126</v>
      </c>
      <c r="P80" s="23">
        <v>321762</v>
      </c>
      <c r="Q80" s="23">
        <v>299759</v>
      </c>
      <c r="R80" s="23">
        <v>316486</v>
      </c>
      <c r="S80" s="23">
        <v>155595</v>
      </c>
      <c r="T80" s="23">
        <v>160960</v>
      </c>
      <c r="U80" s="23">
        <v>320483</v>
      </c>
      <c r="V80" s="23">
        <v>221970</v>
      </c>
      <c r="W80" s="23">
        <v>174175</v>
      </c>
    </row>
    <row r="81" spans="1:23" x14ac:dyDescent="0.2">
      <c r="A81" s="13" t="s">
        <v>155</v>
      </c>
      <c r="B81" s="13" t="s">
        <v>156</v>
      </c>
      <c r="C81" s="23">
        <v>833833</v>
      </c>
      <c r="D81" s="23">
        <v>754544</v>
      </c>
      <c r="E81" s="23">
        <v>793406</v>
      </c>
      <c r="F81" s="23">
        <v>697437</v>
      </c>
      <c r="G81" s="23">
        <v>704912</v>
      </c>
      <c r="H81" s="23">
        <v>668011</v>
      </c>
      <c r="I81" s="23">
        <v>625875</v>
      </c>
      <c r="J81" s="23">
        <v>651674</v>
      </c>
      <c r="K81" s="23">
        <v>518908</v>
      </c>
      <c r="L81" s="23">
        <v>456190</v>
      </c>
      <c r="M81" s="23">
        <v>517831</v>
      </c>
      <c r="N81" s="23">
        <v>534453</v>
      </c>
      <c r="O81" s="23">
        <v>571892</v>
      </c>
      <c r="P81" s="23">
        <v>522278</v>
      </c>
      <c r="Q81" s="23">
        <v>661528</v>
      </c>
      <c r="R81" s="23">
        <v>592700</v>
      </c>
      <c r="S81" s="23">
        <v>283207</v>
      </c>
      <c r="T81" s="23">
        <v>341432</v>
      </c>
      <c r="U81" s="23">
        <v>488496</v>
      </c>
      <c r="V81" s="23">
        <v>573417</v>
      </c>
      <c r="W81" s="23">
        <v>584202</v>
      </c>
    </row>
    <row r="82" spans="1:23" x14ac:dyDescent="0.2">
      <c r="A82" s="13" t="s">
        <v>157</v>
      </c>
      <c r="B82" s="13" t="s">
        <v>158</v>
      </c>
      <c r="C82" s="23">
        <v>669518</v>
      </c>
      <c r="D82" s="23">
        <v>707180</v>
      </c>
      <c r="E82" s="23">
        <v>711865</v>
      </c>
      <c r="F82" s="23">
        <v>643056</v>
      </c>
      <c r="G82" s="23">
        <v>647905</v>
      </c>
      <c r="H82" s="23">
        <v>623083</v>
      </c>
      <c r="I82" s="23">
        <v>590592</v>
      </c>
      <c r="J82" s="23">
        <v>640908</v>
      </c>
      <c r="K82" s="23">
        <v>556425</v>
      </c>
      <c r="L82" s="23">
        <v>517971</v>
      </c>
      <c r="M82" s="23">
        <v>601641</v>
      </c>
      <c r="N82" s="23">
        <v>608825</v>
      </c>
      <c r="O82" s="23">
        <v>667116</v>
      </c>
      <c r="P82" s="23">
        <v>633622</v>
      </c>
      <c r="Q82" s="23">
        <v>632547</v>
      </c>
      <c r="R82" s="23">
        <v>588324</v>
      </c>
      <c r="S82" s="23">
        <v>249718</v>
      </c>
      <c r="T82" s="23">
        <v>379306</v>
      </c>
      <c r="U82" s="23">
        <v>537529</v>
      </c>
      <c r="V82" s="23">
        <v>568742</v>
      </c>
      <c r="W82" s="23">
        <v>500757</v>
      </c>
    </row>
    <row r="83" spans="1:23" x14ac:dyDescent="0.2">
      <c r="A83" s="13" t="s">
        <v>159</v>
      </c>
      <c r="B83" s="13" t="s">
        <v>160</v>
      </c>
      <c r="C83" s="23">
        <v>250250.47639441609</v>
      </c>
      <c r="D83" s="23">
        <v>237677.50231907843</v>
      </c>
      <c r="E83" s="23">
        <v>304540.82046480919</v>
      </c>
      <c r="F83" s="23">
        <v>343111.60561178031</v>
      </c>
      <c r="G83" s="23">
        <v>276651.48630417592</v>
      </c>
      <c r="H83" s="23">
        <v>166182.68914149055</v>
      </c>
      <c r="I83" s="23">
        <v>172066.18404813646</v>
      </c>
      <c r="J83" s="23">
        <v>224596.36396647355</v>
      </c>
      <c r="K83" s="23">
        <v>327162.64858280326</v>
      </c>
      <c r="L83" s="23">
        <v>365430.28723225481</v>
      </c>
      <c r="M83" s="23">
        <v>370230.55591519963</v>
      </c>
      <c r="N83" s="23">
        <v>419031.47445400798</v>
      </c>
      <c r="O83" s="23">
        <v>201495.59847349612</v>
      </c>
      <c r="P83" s="23">
        <v>267092.38206091488</v>
      </c>
      <c r="Q83" s="23">
        <v>267723.30255528766</v>
      </c>
      <c r="R83" s="23">
        <v>204483.40508102946</v>
      </c>
      <c r="S83" s="23">
        <v>181077.91111841018</v>
      </c>
      <c r="T83" s="23">
        <v>353967.99999999994</v>
      </c>
      <c r="U83" s="23">
        <v>435613.79546002415</v>
      </c>
      <c r="V83" s="23">
        <v>150279.92251924166</v>
      </c>
      <c r="W83" s="23">
        <v>234977.03437115217</v>
      </c>
    </row>
    <row r="84" spans="1:23" x14ac:dyDescent="0.2">
      <c r="A84" s="13" t="s">
        <v>161</v>
      </c>
      <c r="B84" s="13" t="s">
        <v>162</v>
      </c>
      <c r="C84" s="23">
        <v>358746</v>
      </c>
      <c r="D84" s="23">
        <v>315652</v>
      </c>
      <c r="E84" s="23">
        <v>375225</v>
      </c>
      <c r="F84" s="23">
        <v>337589</v>
      </c>
      <c r="G84" s="23">
        <v>349397</v>
      </c>
      <c r="H84" s="23">
        <v>334337</v>
      </c>
      <c r="I84" s="23">
        <v>463644</v>
      </c>
      <c r="J84" s="23">
        <v>343919</v>
      </c>
      <c r="K84" s="23">
        <v>464136</v>
      </c>
      <c r="L84" s="23">
        <v>349054</v>
      </c>
      <c r="M84" s="23">
        <v>292371</v>
      </c>
      <c r="N84" s="23">
        <v>302195</v>
      </c>
      <c r="O84" s="23">
        <v>347991</v>
      </c>
      <c r="P84" s="23">
        <v>355722</v>
      </c>
      <c r="Q84" s="23">
        <v>357525</v>
      </c>
      <c r="R84" s="23">
        <v>367683</v>
      </c>
      <c r="S84" s="23">
        <v>380640</v>
      </c>
      <c r="T84" s="23">
        <v>413355</v>
      </c>
      <c r="U84" s="23">
        <v>281984</v>
      </c>
      <c r="V84" s="23">
        <v>331835</v>
      </c>
      <c r="W84" s="23">
        <v>348960</v>
      </c>
    </row>
    <row r="85" spans="1:23" x14ac:dyDescent="0.2">
      <c r="A85" s="13" t="s">
        <v>163</v>
      </c>
      <c r="B85" s="13" t="s">
        <v>164</v>
      </c>
      <c r="C85" s="23">
        <v>802509</v>
      </c>
      <c r="D85" s="23">
        <v>553640</v>
      </c>
      <c r="E85" s="23">
        <v>647787</v>
      </c>
      <c r="F85" s="23">
        <v>601061</v>
      </c>
      <c r="G85" s="23">
        <v>618111</v>
      </c>
      <c r="H85" s="23">
        <v>665391</v>
      </c>
      <c r="I85" s="23">
        <v>578035</v>
      </c>
      <c r="J85" s="23">
        <v>493691</v>
      </c>
      <c r="K85" s="23">
        <v>528901</v>
      </c>
      <c r="L85" s="23">
        <v>502565</v>
      </c>
      <c r="M85" s="23">
        <v>480122</v>
      </c>
      <c r="N85" s="23">
        <v>395846</v>
      </c>
      <c r="O85" s="23">
        <v>429904</v>
      </c>
      <c r="P85" s="23">
        <v>431261</v>
      </c>
      <c r="Q85" s="23">
        <v>508012</v>
      </c>
      <c r="R85" s="23">
        <v>561274</v>
      </c>
      <c r="S85" s="23">
        <v>369089</v>
      </c>
      <c r="T85" s="23">
        <v>462251</v>
      </c>
      <c r="U85" s="23">
        <v>563695</v>
      </c>
      <c r="V85" s="23">
        <v>591500</v>
      </c>
      <c r="W85" s="23">
        <v>654730</v>
      </c>
    </row>
    <row r="86" spans="1:23" x14ac:dyDescent="0.2">
      <c r="A86" s="13" t="s">
        <v>165</v>
      </c>
      <c r="B86" s="13" t="s">
        <v>166</v>
      </c>
      <c r="C86" s="23">
        <v>504790</v>
      </c>
      <c r="D86" s="23">
        <v>510213</v>
      </c>
      <c r="E86" s="23">
        <v>561261</v>
      </c>
      <c r="F86" s="23">
        <v>514826</v>
      </c>
      <c r="G86" s="23">
        <v>505892</v>
      </c>
      <c r="H86" s="23">
        <v>558261</v>
      </c>
      <c r="I86" s="23">
        <v>617954</v>
      </c>
      <c r="J86" s="23">
        <v>600151</v>
      </c>
      <c r="K86" s="23">
        <v>592571</v>
      </c>
      <c r="L86" s="23">
        <v>614797</v>
      </c>
      <c r="M86" s="23">
        <v>531333</v>
      </c>
      <c r="N86" s="23">
        <v>651886</v>
      </c>
      <c r="O86" s="23">
        <v>537305</v>
      </c>
      <c r="P86" s="23">
        <v>595196</v>
      </c>
      <c r="Q86" s="23">
        <v>654967</v>
      </c>
      <c r="R86" s="23">
        <v>614427</v>
      </c>
      <c r="S86" s="23">
        <v>431916</v>
      </c>
      <c r="T86" s="23">
        <v>536396</v>
      </c>
      <c r="U86" s="23">
        <v>586898</v>
      </c>
      <c r="V86" s="23">
        <v>611565</v>
      </c>
      <c r="W86" s="23">
        <v>620123</v>
      </c>
    </row>
    <row r="87" spans="1:23" x14ac:dyDescent="0.2">
      <c r="A87" s="13" t="s">
        <v>167</v>
      </c>
      <c r="B87" s="13" t="s">
        <v>168</v>
      </c>
      <c r="C87" s="23">
        <v>208991</v>
      </c>
      <c r="D87" s="23">
        <v>175410</v>
      </c>
      <c r="E87" s="23">
        <v>203328</v>
      </c>
      <c r="F87" s="23">
        <v>192440</v>
      </c>
      <c r="G87" s="23">
        <v>244744</v>
      </c>
      <c r="H87" s="23">
        <v>230766</v>
      </c>
      <c r="I87" s="23">
        <v>239760</v>
      </c>
      <c r="J87" s="23">
        <v>268988</v>
      </c>
      <c r="K87" s="23">
        <v>238849</v>
      </c>
      <c r="L87" s="23">
        <v>258628</v>
      </c>
      <c r="M87" s="23">
        <v>218048</v>
      </c>
      <c r="N87" s="23">
        <v>203875</v>
      </c>
      <c r="O87" s="23">
        <v>215809</v>
      </c>
      <c r="P87" s="23">
        <v>214105</v>
      </c>
      <c r="Q87" s="23">
        <v>213647</v>
      </c>
      <c r="R87" s="23">
        <v>224042</v>
      </c>
      <c r="S87" s="23">
        <v>131926</v>
      </c>
      <c r="T87" s="23">
        <v>117536</v>
      </c>
      <c r="U87" s="23">
        <v>224848</v>
      </c>
      <c r="V87" s="23">
        <v>162306</v>
      </c>
      <c r="W87" s="23">
        <v>194400</v>
      </c>
    </row>
    <row r="88" spans="1:23" x14ac:dyDescent="0.2">
      <c r="A88" s="13" t="s">
        <v>169</v>
      </c>
      <c r="B88" s="13" t="s">
        <v>170</v>
      </c>
      <c r="C88" s="23">
        <v>208392</v>
      </c>
      <c r="D88" s="23">
        <v>218492</v>
      </c>
      <c r="E88" s="23">
        <v>211785</v>
      </c>
      <c r="F88" s="23">
        <v>214967</v>
      </c>
      <c r="G88" s="23">
        <v>268678</v>
      </c>
      <c r="H88" s="23">
        <v>215022</v>
      </c>
      <c r="I88" s="23">
        <v>206784</v>
      </c>
      <c r="J88" s="23">
        <v>262000</v>
      </c>
      <c r="K88" s="23">
        <v>245921</v>
      </c>
      <c r="L88" s="23">
        <v>227370</v>
      </c>
      <c r="M88" s="23">
        <v>278966</v>
      </c>
      <c r="N88" s="23">
        <v>309128</v>
      </c>
      <c r="O88" s="23">
        <v>342838</v>
      </c>
      <c r="P88" s="23">
        <v>397576</v>
      </c>
      <c r="Q88" s="23">
        <v>379330</v>
      </c>
      <c r="R88" s="23">
        <v>379023</v>
      </c>
      <c r="S88" s="23">
        <v>125585</v>
      </c>
      <c r="T88" s="23">
        <v>179966</v>
      </c>
      <c r="U88" s="23">
        <v>310004</v>
      </c>
      <c r="V88" s="23">
        <v>386164</v>
      </c>
      <c r="W88" s="23">
        <v>336885</v>
      </c>
    </row>
    <row r="89" spans="1:23" x14ac:dyDescent="0.2">
      <c r="A89" s="13" t="s">
        <v>171</v>
      </c>
      <c r="B89" s="13" t="s">
        <v>172</v>
      </c>
      <c r="C89" s="23">
        <v>282340</v>
      </c>
      <c r="D89" s="23">
        <v>251173</v>
      </c>
      <c r="E89" s="23">
        <v>278694</v>
      </c>
      <c r="F89" s="23">
        <v>301638</v>
      </c>
      <c r="G89" s="23">
        <v>170747</v>
      </c>
      <c r="H89" s="23">
        <v>157996</v>
      </c>
      <c r="I89" s="23">
        <v>183769</v>
      </c>
      <c r="J89" s="23">
        <v>194678</v>
      </c>
      <c r="K89" s="23">
        <v>153802</v>
      </c>
      <c r="L89" s="23">
        <v>142518</v>
      </c>
      <c r="M89" s="23">
        <v>241004</v>
      </c>
      <c r="N89" s="23">
        <v>256722</v>
      </c>
      <c r="O89" s="23">
        <v>281043</v>
      </c>
      <c r="P89" s="23">
        <v>264616</v>
      </c>
      <c r="Q89" s="23">
        <v>256583</v>
      </c>
      <c r="R89" s="23">
        <v>274309</v>
      </c>
      <c r="S89" s="23">
        <v>168155</v>
      </c>
      <c r="T89" s="23">
        <v>192818</v>
      </c>
      <c r="U89" s="23">
        <v>201546</v>
      </c>
      <c r="V89" s="23">
        <v>250543</v>
      </c>
      <c r="W89" s="23">
        <v>262358</v>
      </c>
    </row>
    <row r="90" spans="1:23" x14ac:dyDescent="0.2">
      <c r="A90" s="13" t="s">
        <v>173</v>
      </c>
      <c r="B90" s="13" t="s">
        <v>174</v>
      </c>
      <c r="C90" s="23">
        <v>137820</v>
      </c>
      <c r="D90" s="23">
        <v>187951</v>
      </c>
      <c r="E90" s="23">
        <v>207603</v>
      </c>
      <c r="F90" s="23">
        <v>122456</v>
      </c>
      <c r="G90" s="23">
        <v>161425</v>
      </c>
      <c r="H90" s="23">
        <v>167032</v>
      </c>
      <c r="I90" s="23">
        <v>157401</v>
      </c>
      <c r="J90" s="23">
        <v>180517</v>
      </c>
      <c r="K90" s="23">
        <v>161742</v>
      </c>
      <c r="L90" s="23">
        <v>154666</v>
      </c>
      <c r="M90" s="23">
        <v>170985</v>
      </c>
      <c r="N90" s="23">
        <v>163873</v>
      </c>
      <c r="O90" s="23">
        <v>182791</v>
      </c>
      <c r="P90" s="23">
        <v>177934</v>
      </c>
      <c r="Q90" s="23">
        <v>176141</v>
      </c>
      <c r="R90" s="23">
        <v>187344</v>
      </c>
      <c r="S90" s="23">
        <v>63154</v>
      </c>
      <c r="T90" s="23">
        <v>81844</v>
      </c>
      <c r="U90" s="23">
        <v>135090</v>
      </c>
      <c r="V90" s="23">
        <v>151311</v>
      </c>
      <c r="W90" s="23">
        <v>170648</v>
      </c>
    </row>
    <row r="91" spans="1:23" x14ac:dyDescent="0.2">
      <c r="A91" s="13" t="s">
        <v>175</v>
      </c>
      <c r="B91" s="13" t="s">
        <v>176</v>
      </c>
      <c r="C91" s="23">
        <v>554304</v>
      </c>
      <c r="D91" s="23">
        <v>502590</v>
      </c>
      <c r="E91" s="23">
        <v>578924</v>
      </c>
      <c r="F91" s="23">
        <v>553158</v>
      </c>
      <c r="G91" s="23">
        <v>596237</v>
      </c>
      <c r="H91" s="23">
        <v>499893</v>
      </c>
      <c r="I91" s="23">
        <v>559107</v>
      </c>
      <c r="J91" s="23">
        <v>495058</v>
      </c>
      <c r="K91" s="23">
        <v>472989</v>
      </c>
      <c r="L91" s="23">
        <v>431877</v>
      </c>
      <c r="M91" s="23">
        <v>475711</v>
      </c>
      <c r="N91" s="23">
        <v>414449</v>
      </c>
      <c r="O91" s="23">
        <v>474488</v>
      </c>
      <c r="P91" s="23">
        <v>472829</v>
      </c>
      <c r="Q91" s="23">
        <v>485702</v>
      </c>
      <c r="R91" s="23">
        <v>529682</v>
      </c>
      <c r="S91" s="23">
        <v>400606</v>
      </c>
      <c r="T91" s="23">
        <v>431236</v>
      </c>
      <c r="U91" s="23">
        <v>368955</v>
      </c>
      <c r="V91" s="23">
        <v>444588</v>
      </c>
      <c r="W91" s="23">
        <v>509567</v>
      </c>
    </row>
    <row r="92" spans="1:23" x14ac:dyDescent="0.2">
      <c r="A92" s="13" t="s">
        <v>177</v>
      </c>
      <c r="B92" s="13" t="s">
        <v>178</v>
      </c>
      <c r="C92" s="23">
        <v>380818</v>
      </c>
      <c r="D92" s="23">
        <v>314665</v>
      </c>
      <c r="E92" s="23">
        <v>314385</v>
      </c>
      <c r="F92" s="23">
        <v>334227</v>
      </c>
      <c r="G92" s="23">
        <v>341927</v>
      </c>
      <c r="H92" s="23">
        <v>324444</v>
      </c>
      <c r="I92" s="23">
        <v>394023</v>
      </c>
      <c r="J92" s="23">
        <v>377809</v>
      </c>
      <c r="K92" s="23">
        <v>331071</v>
      </c>
      <c r="L92" s="23">
        <v>384223</v>
      </c>
      <c r="M92" s="23">
        <v>401108</v>
      </c>
      <c r="N92" s="23">
        <v>392066</v>
      </c>
      <c r="O92" s="23">
        <v>328078</v>
      </c>
      <c r="P92" s="23">
        <v>319959</v>
      </c>
      <c r="Q92" s="23">
        <v>395934</v>
      </c>
      <c r="R92" s="23">
        <v>414837</v>
      </c>
      <c r="S92" s="23">
        <v>237895</v>
      </c>
      <c r="T92" s="23">
        <v>350651</v>
      </c>
      <c r="U92" s="23">
        <v>375282</v>
      </c>
      <c r="V92" s="23">
        <v>461813</v>
      </c>
      <c r="W92" s="23">
        <v>372068</v>
      </c>
    </row>
    <row r="93" spans="1:23" x14ac:dyDescent="0.2">
      <c r="A93" s="13" t="s">
        <v>179</v>
      </c>
      <c r="B93" s="13" t="s">
        <v>180</v>
      </c>
      <c r="C93" s="23">
        <v>480852</v>
      </c>
      <c r="D93" s="23">
        <v>383810</v>
      </c>
      <c r="E93" s="23">
        <v>464337</v>
      </c>
      <c r="F93" s="23">
        <v>479006</v>
      </c>
      <c r="G93" s="23">
        <v>496926</v>
      </c>
      <c r="H93" s="23">
        <v>467298</v>
      </c>
      <c r="I93" s="23">
        <v>488774</v>
      </c>
      <c r="J93" s="23">
        <v>500642</v>
      </c>
      <c r="K93" s="23">
        <v>440807</v>
      </c>
      <c r="L93" s="23">
        <v>487994</v>
      </c>
      <c r="M93" s="23">
        <v>513258</v>
      </c>
      <c r="N93" s="23">
        <v>513214</v>
      </c>
      <c r="O93" s="23">
        <v>438643</v>
      </c>
      <c r="P93" s="23">
        <v>464984</v>
      </c>
      <c r="Q93" s="23">
        <v>532352</v>
      </c>
      <c r="R93" s="23">
        <v>512815</v>
      </c>
      <c r="S93" s="23">
        <v>410592</v>
      </c>
      <c r="T93" s="23">
        <v>342687</v>
      </c>
      <c r="U93" s="23">
        <v>400537</v>
      </c>
      <c r="V93" s="23">
        <v>442129</v>
      </c>
      <c r="W93" s="23">
        <v>478758</v>
      </c>
    </row>
    <row r="94" spans="1:23" x14ac:dyDescent="0.2">
      <c r="A94" s="13" t="s">
        <v>181</v>
      </c>
      <c r="B94" s="13" t="s">
        <v>182</v>
      </c>
      <c r="C94" s="23">
        <v>188610</v>
      </c>
      <c r="D94" s="23">
        <v>152026</v>
      </c>
      <c r="E94" s="23">
        <v>184216</v>
      </c>
      <c r="F94" s="23">
        <v>178730</v>
      </c>
      <c r="G94" s="23">
        <v>264373</v>
      </c>
      <c r="H94" s="23">
        <v>174781</v>
      </c>
      <c r="I94" s="23">
        <v>180973</v>
      </c>
      <c r="J94" s="23">
        <v>275467</v>
      </c>
      <c r="K94" s="23">
        <v>320484</v>
      </c>
      <c r="L94" s="23">
        <v>151844</v>
      </c>
      <c r="M94" s="23">
        <v>209870</v>
      </c>
      <c r="N94" s="23">
        <v>196291</v>
      </c>
      <c r="O94" s="23">
        <v>235324</v>
      </c>
      <c r="P94" s="23">
        <v>213919</v>
      </c>
      <c r="Q94" s="23">
        <v>243050</v>
      </c>
      <c r="R94" s="23">
        <v>223297</v>
      </c>
      <c r="S94" s="23">
        <v>276245</v>
      </c>
      <c r="T94" s="23">
        <v>94037</v>
      </c>
      <c r="U94" s="23">
        <v>173298</v>
      </c>
      <c r="V94" s="23">
        <v>193303</v>
      </c>
      <c r="W94" s="23">
        <v>207234</v>
      </c>
    </row>
    <row r="95" spans="1:23" x14ac:dyDescent="0.2">
      <c r="A95" s="13" t="s">
        <v>183</v>
      </c>
      <c r="B95" s="13" t="s">
        <v>184</v>
      </c>
      <c r="C95" s="23">
        <v>108196</v>
      </c>
      <c r="D95" s="23">
        <v>144375</v>
      </c>
      <c r="E95" s="23">
        <v>97031</v>
      </c>
      <c r="F95" s="23">
        <v>174681</v>
      </c>
      <c r="G95" s="23">
        <v>99826</v>
      </c>
      <c r="H95" s="23">
        <v>157318</v>
      </c>
      <c r="I95" s="23">
        <v>156613</v>
      </c>
      <c r="J95" s="23">
        <v>180899</v>
      </c>
      <c r="K95" s="23">
        <v>157532</v>
      </c>
      <c r="L95" s="23">
        <v>152065</v>
      </c>
      <c r="M95" s="23">
        <v>164002</v>
      </c>
      <c r="N95" s="23">
        <v>155527</v>
      </c>
      <c r="O95" s="23">
        <v>172805</v>
      </c>
      <c r="P95" s="23">
        <v>175048</v>
      </c>
      <c r="Q95" s="23">
        <v>176343</v>
      </c>
      <c r="R95" s="23">
        <v>180984</v>
      </c>
      <c r="S95" s="23">
        <v>53451</v>
      </c>
      <c r="T95" s="23">
        <v>79786</v>
      </c>
      <c r="U95" s="23">
        <v>134862</v>
      </c>
      <c r="V95" s="23">
        <v>160460</v>
      </c>
      <c r="W95" s="23">
        <v>170285</v>
      </c>
    </row>
    <row r="96" spans="1:23" x14ac:dyDescent="0.2">
      <c r="A96" s="13" t="s">
        <v>185</v>
      </c>
      <c r="B96" s="13" t="s">
        <v>186</v>
      </c>
      <c r="C96" s="23">
        <v>222460</v>
      </c>
      <c r="D96" s="23">
        <v>168283</v>
      </c>
      <c r="E96" s="23">
        <v>221765</v>
      </c>
      <c r="F96" s="23">
        <v>210170</v>
      </c>
      <c r="G96" s="23">
        <v>230381</v>
      </c>
      <c r="H96" s="23">
        <v>220736</v>
      </c>
      <c r="I96" s="23">
        <v>215371</v>
      </c>
      <c r="J96" s="23">
        <v>254874</v>
      </c>
      <c r="K96" s="23">
        <v>270122</v>
      </c>
      <c r="L96" s="23">
        <v>180565</v>
      </c>
      <c r="M96" s="23">
        <v>235617</v>
      </c>
      <c r="N96" s="23">
        <v>228742</v>
      </c>
      <c r="O96" s="23">
        <v>256796</v>
      </c>
      <c r="P96" s="23">
        <v>243814</v>
      </c>
      <c r="Q96" s="23">
        <v>260124</v>
      </c>
      <c r="R96" s="23">
        <v>226000</v>
      </c>
      <c r="S96" s="23">
        <v>139699</v>
      </c>
      <c r="T96" s="23">
        <v>157625</v>
      </c>
      <c r="U96" s="23">
        <v>226288</v>
      </c>
      <c r="V96" s="23">
        <v>259608</v>
      </c>
      <c r="W96" s="23">
        <v>260201</v>
      </c>
    </row>
    <row r="97" spans="1:23" x14ac:dyDescent="0.2">
      <c r="A97" s="13" t="s">
        <v>187</v>
      </c>
      <c r="B97" s="13" t="s">
        <v>188</v>
      </c>
      <c r="C97" s="23">
        <v>96232</v>
      </c>
      <c r="D97" s="23">
        <v>72251</v>
      </c>
      <c r="E97" s="23">
        <v>121095</v>
      </c>
      <c r="F97" s="23">
        <v>74908</v>
      </c>
      <c r="G97" s="23">
        <v>84918</v>
      </c>
      <c r="H97" s="23">
        <v>69156</v>
      </c>
      <c r="I97" s="23">
        <v>66603</v>
      </c>
      <c r="J97" s="23">
        <v>72684</v>
      </c>
      <c r="K97" s="23">
        <v>71008</v>
      </c>
      <c r="L97" s="23">
        <v>62091</v>
      </c>
      <c r="M97" s="23">
        <v>81562</v>
      </c>
      <c r="N97" s="23">
        <v>77025</v>
      </c>
      <c r="O97" s="23">
        <v>86800</v>
      </c>
      <c r="P97" s="23">
        <v>90682</v>
      </c>
      <c r="Q97" s="23">
        <v>101526</v>
      </c>
      <c r="R97" s="23">
        <v>95819</v>
      </c>
      <c r="S97" s="23">
        <v>38259</v>
      </c>
      <c r="T97" s="23">
        <v>50544</v>
      </c>
      <c r="U97" s="23">
        <v>115629</v>
      </c>
      <c r="V97" s="23">
        <v>118830</v>
      </c>
      <c r="W97" s="23">
        <v>145255</v>
      </c>
    </row>
    <row r="98" spans="1:23" x14ac:dyDescent="0.2">
      <c r="A98" s="13" t="s">
        <v>189</v>
      </c>
      <c r="B98" s="13" t="s">
        <v>190</v>
      </c>
      <c r="C98" s="23">
        <v>14238</v>
      </c>
      <c r="D98" s="23">
        <v>11658</v>
      </c>
      <c r="E98" s="23">
        <v>14996</v>
      </c>
      <c r="F98" s="23">
        <v>13143</v>
      </c>
      <c r="G98" s="23">
        <v>15027</v>
      </c>
      <c r="H98" s="23">
        <v>13375</v>
      </c>
      <c r="I98" s="23">
        <v>12658</v>
      </c>
      <c r="J98" s="23">
        <v>11630</v>
      </c>
      <c r="K98" s="23">
        <v>9690</v>
      </c>
      <c r="L98" s="23">
        <v>9150</v>
      </c>
      <c r="M98" s="23">
        <v>6999</v>
      </c>
      <c r="N98" s="23">
        <v>7162</v>
      </c>
      <c r="O98" s="23">
        <v>8055</v>
      </c>
      <c r="P98" s="23">
        <v>9040</v>
      </c>
      <c r="Q98" s="23">
        <v>9254</v>
      </c>
      <c r="R98" s="23">
        <v>9009</v>
      </c>
      <c r="S98" s="23">
        <v>3400</v>
      </c>
      <c r="T98" s="23">
        <v>3360</v>
      </c>
      <c r="U98" s="23">
        <v>7474</v>
      </c>
      <c r="V98" s="23">
        <v>9371</v>
      </c>
      <c r="W98" s="23">
        <v>11866</v>
      </c>
    </row>
    <row r="99" spans="1:23" x14ac:dyDescent="0.2">
      <c r="A99" s="13" t="s">
        <v>191</v>
      </c>
      <c r="B99" s="13" t="s">
        <v>192</v>
      </c>
      <c r="C99" s="23">
        <v>718579</v>
      </c>
      <c r="D99" s="23">
        <v>801743</v>
      </c>
      <c r="E99" s="23">
        <v>866713</v>
      </c>
      <c r="F99" s="23">
        <v>796552</v>
      </c>
      <c r="G99" s="23">
        <v>795987</v>
      </c>
      <c r="H99" s="23">
        <v>661036</v>
      </c>
      <c r="I99" s="23">
        <v>654208</v>
      </c>
      <c r="J99" s="23">
        <v>625464</v>
      </c>
      <c r="K99" s="23">
        <v>706077</v>
      </c>
      <c r="L99" s="23">
        <v>761635</v>
      </c>
      <c r="M99" s="23">
        <v>726484</v>
      </c>
      <c r="N99" s="23">
        <v>745132</v>
      </c>
      <c r="O99" s="23">
        <v>747948</v>
      </c>
      <c r="P99" s="23">
        <v>716069</v>
      </c>
      <c r="Q99" s="23">
        <v>706393</v>
      </c>
      <c r="R99" s="23">
        <v>687795</v>
      </c>
      <c r="S99" s="23">
        <v>490593</v>
      </c>
      <c r="T99" s="23">
        <v>560663</v>
      </c>
      <c r="U99" s="23">
        <v>835469</v>
      </c>
      <c r="V99" s="23">
        <v>913309</v>
      </c>
      <c r="W99" s="23">
        <v>875240</v>
      </c>
    </row>
    <row r="100" spans="1:23" x14ac:dyDescent="0.2">
      <c r="A100" s="13" t="s">
        <v>193</v>
      </c>
      <c r="B100" s="13" t="s">
        <v>194</v>
      </c>
      <c r="C100" s="23">
        <v>934476</v>
      </c>
      <c r="D100" s="23">
        <v>851970</v>
      </c>
      <c r="E100" s="23">
        <v>917510</v>
      </c>
      <c r="F100" s="23">
        <v>872167</v>
      </c>
      <c r="G100" s="23">
        <v>930329</v>
      </c>
      <c r="H100" s="23">
        <v>958791</v>
      </c>
      <c r="I100" s="23">
        <v>951998</v>
      </c>
      <c r="J100" s="23">
        <v>966997</v>
      </c>
      <c r="K100" s="23">
        <v>993990</v>
      </c>
      <c r="L100" s="23">
        <v>973653</v>
      </c>
      <c r="M100" s="23">
        <v>1022571</v>
      </c>
      <c r="N100" s="23">
        <v>906693</v>
      </c>
      <c r="O100" s="23">
        <v>961940</v>
      </c>
      <c r="P100" s="23">
        <v>975556</v>
      </c>
      <c r="Q100" s="23">
        <v>929180</v>
      </c>
      <c r="R100" s="23">
        <v>902972</v>
      </c>
      <c r="S100" s="23">
        <v>546515</v>
      </c>
      <c r="T100" s="23">
        <v>525905</v>
      </c>
      <c r="U100" s="23">
        <v>721566</v>
      </c>
      <c r="V100" s="23">
        <v>748049</v>
      </c>
      <c r="W100" s="23">
        <v>775403</v>
      </c>
    </row>
    <row r="101" spans="1:23" x14ac:dyDescent="0.2">
      <c r="A101" s="13" t="s">
        <v>195</v>
      </c>
      <c r="B101" s="13" t="s">
        <v>196</v>
      </c>
      <c r="C101" s="23">
        <v>549291</v>
      </c>
      <c r="D101" s="23">
        <v>650666</v>
      </c>
      <c r="E101" s="23">
        <v>592230</v>
      </c>
      <c r="F101" s="23">
        <v>588930</v>
      </c>
      <c r="G101" s="23">
        <v>600148</v>
      </c>
      <c r="H101" s="23">
        <v>728363</v>
      </c>
      <c r="I101" s="23">
        <v>678707</v>
      </c>
      <c r="J101" s="23">
        <v>681781</v>
      </c>
      <c r="K101" s="23">
        <v>651608</v>
      </c>
      <c r="L101" s="23">
        <v>673208</v>
      </c>
      <c r="M101" s="23">
        <v>677696</v>
      </c>
      <c r="N101" s="23">
        <v>595588</v>
      </c>
      <c r="O101" s="23">
        <v>676273</v>
      </c>
      <c r="P101" s="23">
        <v>666675</v>
      </c>
      <c r="Q101" s="23">
        <v>580302</v>
      </c>
      <c r="R101" s="23">
        <v>698951</v>
      </c>
      <c r="S101" s="23">
        <v>328575</v>
      </c>
      <c r="T101" s="23">
        <v>444027</v>
      </c>
      <c r="U101" s="23">
        <v>666390</v>
      </c>
      <c r="V101" s="23">
        <v>659661</v>
      </c>
      <c r="W101" s="23">
        <v>603088</v>
      </c>
    </row>
    <row r="102" spans="1:23" x14ac:dyDescent="0.2">
      <c r="A102" s="13" t="s">
        <v>197</v>
      </c>
      <c r="B102" s="13" t="s">
        <v>198</v>
      </c>
      <c r="C102" s="23">
        <v>600277</v>
      </c>
      <c r="D102" s="23">
        <v>534793</v>
      </c>
      <c r="E102" s="23">
        <v>541951</v>
      </c>
      <c r="F102" s="23">
        <v>479339</v>
      </c>
      <c r="G102" s="23">
        <v>520218</v>
      </c>
      <c r="H102" s="23">
        <v>527315</v>
      </c>
      <c r="I102" s="23">
        <v>520514</v>
      </c>
      <c r="J102" s="23">
        <v>560054</v>
      </c>
      <c r="K102" s="23">
        <v>515843</v>
      </c>
      <c r="L102" s="23">
        <v>622664</v>
      </c>
      <c r="M102" s="23">
        <v>636860</v>
      </c>
      <c r="N102" s="23">
        <v>629782</v>
      </c>
      <c r="O102" s="23">
        <v>695786</v>
      </c>
      <c r="P102" s="23">
        <v>634006</v>
      </c>
      <c r="Q102" s="23">
        <v>664820</v>
      </c>
      <c r="R102" s="23">
        <v>667736</v>
      </c>
      <c r="S102" s="23">
        <v>495478</v>
      </c>
      <c r="T102" s="23">
        <v>457579</v>
      </c>
      <c r="U102" s="23">
        <v>548307</v>
      </c>
      <c r="V102" s="23">
        <v>653948</v>
      </c>
      <c r="W102" s="23">
        <v>634878</v>
      </c>
    </row>
    <row r="103" spans="1:23" x14ac:dyDescent="0.2">
      <c r="A103" s="13" t="s">
        <v>199</v>
      </c>
      <c r="B103" s="13" t="s">
        <v>200</v>
      </c>
      <c r="C103" s="23">
        <v>483524</v>
      </c>
      <c r="D103" s="23">
        <v>464252</v>
      </c>
      <c r="E103" s="23">
        <v>393911</v>
      </c>
      <c r="F103" s="23">
        <v>378506</v>
      </c>
      <c r="G103" s="23">
        <v>394892</v>
      </c>
      <c r="H103" s="23">
        <v>440009</v>
      </c>
      <c r="I103" s="23">
        <v>434538</v>
      </c>
      <c r="J103" s="23">
        <v>394281</v>
      </c>
      <c r="K103" s="23">
        <v>455724</v>
      </c>
      <c r="L103" s="23">
        <v>461363</v>
      </c>
      <c r="M103" s="23">
        <v>530476</v>
      </c>
      <c r="N103" s="23">
        <v>473537</v>
      </c>
      <c r="O103" s="23">
        <v>505397</v>
      </c>
      <c r="P103" s="23">
        <v>668825</v>
      </c>
      <c r="Q103" s="23">
        <v>505783</v>
      </c>
      <c r="R103" s="23">
        <v>481184</v>
      </c>
      <c r="S103" s="23">
        <v>346437</v>
      </c>
      <c r="T103" s="23">
        <v>354509</v>
      </c>
      <c r="U103" s="23">
        <v>514320</v>
      </c>
      <c r="V103" s="23">
        <v>471570</v>
      </c>
      <c r="W103" s="23">
        <v>465795</v>
      </c>
    </row>
    <row r="104" spans="1:23" s="2" customFormat="1" x14ac:dyDescent="0.2">
      <c r="A104" s="9"/>
      <c r="B104" s="9" t="s">
        <v>201</v>
      </c>
      <c r="C104" s="24">
        <v>30734264.476394415</v>
      </c>
      <c r="D104" s="24">
        <v>28486897.502319079</v>
      </c>
      <c r="E104" s="24">
        <v>30278343.820464808</v>
      </c>
      <c r="F104" s="24">
        <v>29056847.605611779</v>
      </c>
      <c r="G104" s="24">
        <v>29506607.486304175</v>
      </c>
      <c r="H104" s="24">
        <v>29172264.68914149</v>
      </c>
      <c r="I104" s="24">
        <v>29139055.184048135</v>
      </c>
      <c r="J104" s="24">
        <v>30616295.363966472</v>
      </c>
      <c r="K104" s="24">
        <v>29275592.648582805</v>
      </c>
      <c r="L104" s="24">
        <v>28164816.287232254</v>
      </c>
      <c r="M104" s="24">
        <v>29961242.555915199</v>
      </c>
      <c r="N104" s="24">
        <v>29983967.474454008</v>
      </c>
      <c r="O104" s="24">
        <v>30641174.598473497</v>
      </c>
      <c r="P104" s="24">
        <v>30587811.382060915</v>
      </c>
      <c r="Q104" s="24">
        <v>30985029.302555289</v>
      </c>
      <c r="R104" s="24">
        <v>32076661.40508103</v>
      </c>
      <c r="S104" s="24">
        <v>20246272.911118411</v>
      </c>
      <c r="T104" s="24">
        <v>22266744</v>
      </c>
      <c r="U104" s="24">
        <v>28163766.795460023</v>
      </c>
      <c r="V104" s="24">
        <v>30000319.922519241</v>
      </c>
      <c r="W104" s="24">
        <v>30902981.034371153</v>
      </c>
    </row>
  </sheetData>
  <phoneticPr fontId="21" type="noConversion"/>
  <hyperlinks>
    <hyperlink ref="A2" location="Sommaire!A1" display="Retour au menu &quot;Exploitation des films&quot;" xr:uid="{00000000-0004-0000-1A00-000000000000}"/>
  </hyperlinks>
  <pageMargins left="0.78740157499999996" right="0.78740157499999996" top="0.984251969" bottom="0.984251969" header="0.4921259845" footer="0.4921259845"/>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7"/>
  <dimension ref="A1:W105"/>
  <sheetViews>
    <sheetView workbookViewId="0"/>
  </sheetViews>
  <sheetFormatPr baseColWidth="10" defaultColWidth="4.7109375" defaultRowHeight="12" x14ac:dyDescent="0.2"/>
  <cols>
    <col min="1" max="1" width="4.28515625" style="1" bestFit="1" customWidth="1"/>
    <col min="2" max="2" width="26.140625" style="1" bestFit="1" customWidth="1"/>
    <col min="3" max="3" width="7.85546875" style="4" customWidth="1"/>
    <col min="4" max="14" width="6.42578125" style="4" bestFit="1" customWidth="1"/>
    <col min="15" max="23" width="6.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308</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3">
        <v>1568967</v>
      </c>
      <c r="D8" s="23">
        <v>1444142</v>
      </c>
      <c r="E8" s="23">
        <v>1585262</v>
      </c>
      <c r="F8" s="23">
        <v>1452026</v>
      </c>
      <c r="G8" s="23">
        <v>2015680</v>
      </c>
      <c r="H8" s="23">
        <v>1708102</v>
      </c>
      <c r="I8" s="23">
        <v>1766545</v>
      </c>
      <c r="J8" s="23">
        <v>1421906</v>
      </c>
      <c r="K8" s="23">
        <v>1246582</v>
      </c>
      <c r="L8" s="23">
        <v>1586373</v>
      </c>
      <c r="M8" s="23">
        <v>1454262</v>
      </c>
      <c r="N8" s="23">
        <v>1486396</v>
      </c>
      <c r="O8" s="23">
        <v>1638810</v>
      </c>
      <c r="P8" s="23">
        <v>1544927</v>
      </c>
      <c r="Q8" s="23">
        <v>1596828</v>
      </c>
      <c r="R8" s="23">
        <v>1756661</v>
      </c>
      <c r="S8" s="23">
        <v>1134699</v>
      </c>
      <c r="T8" s="23">
        <v>1605057</v>
      </c>
      <c r="U8" s="23">
        <v>2105965</v>
      </c>
      <c r="V8" s="23">
        <v>1947442</v>
      </c>
      <c r="W8" s="23">
        <v>2185454</v>
      </c>
    </row>
    <row r="9" spans="1:23" x14ac:dyDescent="0.2">
      <c r="A9" s="13" t="s">
        <v>11</v>
      </c>
      <c r="B9" s="13" t="s">
        <v>12</v>
      </c>
      <c r="C9" s="23">
        <v>1016471</v>
      </c>
      <c r="D9" s="23">
        <v>1208640</v>
      </c>
      <c r="E9" s="23">
        <v>1427324</v>
      </c>
      <c r="F9" s="23">
        <v>889557</v>
      </c>
      <c r="G9" s="23">
        <v>1033400</v>
      </c>
      <c r="H9" s="23">
        <v>988652</v>
      </c>
      <c r="I9" s="23">
        <v>963802</v>
      </c>
      <c r="J9" s="23">
        <v>1233297</v>
      </c>
      <c r="K9" s="23">
        <v>1024357</v>
      </c>
      <c r="L9" s="23">
        <v>932661</v>
      </c>
      <c r="M9" s="23">
        <v>1073829</v>
      </c>
      <c r="N9" s="23">
        <v>1114212</v>
      </c>
      <c r="O9" s="23">
        <v>1214528</v>
      </c>
      <c r="P9" s="23">
        <v>1220587</v>
      </c>
      <c r="Q9" s="23">
        <v>1214312</v>
      </c>
      <c r="R9" s="23">
        <v>1218371</v>
      </c>
      <c r="S9" s="23">
        <v>978188</v>
      </c>
      <c r="T9" s="23">
        <v>1626486</v>
      </c>
      <c r="U9" s="23">
        <v>1781842</v>
      </c>
      <c r="V9" s="23">
        <v>1062679</v>
      </c>
      <c r="W9" s="23">
        <v>1026536</v>
      </c>
    </row>
    <row r="10" spans="1:23" x14ac:dyDescent="0.2">
      <c r="A10" s="13" t="s">
        <v>13</v>
      </c>
      <c r="B10" s="13" t="s">
        <v>14</v>
      </c>
      <c r="C10" s="23">
        <v>668121</v>
      </c>
      <c r="D10" s="23">
        <v>424864</v>
      </c>
      <c r="E10" s="23">
        <v>679797</v>
      </c>
      <c r="F10" s="23">
        <v>437982</v>
      </c>
      <c r="G10" s="23">
        <v>446216</v>
      </c>
      <c r="H10" s="23">
        <v>254754</v>
      </c>
      <c r="I10" s="23">
        <v>400545</v>
      </c>
      <c r="J10" s="23">
        <v>256910</v>
      </c>
      <c r="K10" s="23">
        <v>211148</v>
      </c>
      <c r="L10" s="23">
        <v>165798</v>
      </c>
      <c r="M10" s="23">
        <v>220382</v>
      </c>
      <c r="N10" s="23">
        <v>228250</v>
      </c>
      <c r="O10" s="23">
        <v>261554</v>
      </c>
      <c r="P10" s="23">
        <v>254150</v>
      </c>
      <c r="Q10" s="23">
        <v>272726</v>
      </c>
      <c r="R10" s="23">
        <v>293220</v>
      </c>
      <c r="S10" s="23">
        <v>1287499</v>
      </c>
      <c r="T10" s="23">
        <v>555345</v>
      </c>
      <c r="U10" s="23">
        <v>226204</v>
      </c>
      <c r="V10" s="23">
        <v>256327</v>
      </c>
      <c r="W10" s="23">
        <v>319719</v>
      </c>
    </row>
    <row r="11" spans="1:23" x14ac:dyDescent="0.2">
      <c r="A11" s="13" t="s">
        <v>15</v>
      </c>
      <c r="B11" s="13" t="s">
        <v>16</v>
      </c>
      <c r="C11" s="23">
        <v>1272778</v>
      </c>
      <c r="D11" s="23">
        <v>1043216</v>
      </c>
      <c r="E11" s="23">
        <v>1188070</v>
      </c>
      <c r="F11" s="23">
        <v>1067893</v>
      </c>
      <c r="G11" s="23">
        <v>1127153</v>
      </c>
      <c r="H11" s="23">
        <v>1147527</v>
      </c>
      <c r="I11" s="23">
        <v>727374</v>
      </c>
      <c r="J11" s="23">
        <v>775536</v>
      </c>
      <c r="K11" s="23">
        <v>1154227</v>
      </c>
      <c r="L11" s="23">
        <v>1156776</v>
      </c>
      <c r="M11" s="23">
        <v>1290091</v>
      </c>
      <c r="N11" s="23">
        <v>1339013</v>
      </c>
      <c r="O11" s="23">
        <v>1100071</v>
      </c>
      <c r="P11" s="23">
        <v>1024048</v>
      </c>
      <c r="Q11" s="23">
        <v>996973</v>
      </c>
      <c r="R11" s="23">
        <v>975045</v>
      </c>
      <c r="S11" s="23">
        <v>1022731</v>
      </c>
      <c r="T11" s="23">
        <v>857952</v>
      </c>
      <c r="U11" s="23">
        <v>1499358</v>
      </c>
      <c r="V11" s="23">
        <v>1177815</v>
      </c>
      <c r="W11" s="23">
        <v>1177583</v>
      </c>
    </row>
    <row r="12" spans="1:23" x14ac:dyDescent="0.2">
      <c r="A12" s="13" t="s">
        <v>17</v>
      </c>
      <c r="B12" s="13" t="s">
        <v>18</v>
      </c>
      <c r="C12" s="23">
        <v>2319601</v>
      </c>
      <c r="D12" s="23">
        <v>1925412</v>
      </c>
      <c r="E12" s="23">
        <v>2063061</v>
      </c>
      <c r="F12" s="23">
        <v>1892943</v>
      </c>
      <c r="G12" s="23">
        <v>1940763</v>
      </c>
      <c r="H12" s="23">
        <v>1762959</v>
      </c>
      <c r="I12" s="23">
        <v>1671572</v>
      </c>
      <c r="J12" s="23">
        <v>1833422</v>
      </c>
      <c r="K12" s="23">
        <v>1639804</v>
      </c>
      <c r="L12" s="23">
        <v>1553536</v>
      </c>
      <c r="M12" s="23">
        <v>1673509</v>
      </c>
      <c r="N12" s="23">
        <v>1687913</v>
      </c>
      <c r="O12" s="23">
        <v>1826448</v>
      </c>
      <c r="P12" s="23">
        <v>1706926</v>
      </c>
      <c r="Q12" s="23">
        <v>1644966</v>
      </c>
      <c r="R12" s="23">
        <v>2016741</v>
      </c>
      <c r="S12" s="23">
        <v>1068385</v>
      </c>
      <c r="T12" s="23">
        <v>802569</v>
      </c>
      <c r="U12" s="23">
        <v>1034155</v>
      </c>
      <c r="V12" s="23">
        <v>1214488</v>
      </c>
      <c r="W12" s="23">
        <v>1299066</v>
      </c>
    </row>
    <row r="13" spans="1:23" x14ac:dyDescent="0.2">
      <c r="A13" s="13" t="s">
        <v>19</v>
      </c>
      <c r="B13" s="13" t="s">
        <v>20</v>
      </c>
      <c r="C13" s="23">
        <v>2521529</v>
      </c>
      <c r="D13" s="23">
        <v>2101803</v>
      </c>
      <c r="E13" s="23">
        <v>2302646</v>
      </c>
      <c r="F13" s="23">
        <v>2115863</v>
      </c>
      <c r="G13" s="23">
        <v>2187687</v>
      </c>
      <c r="H13" s="23">
        <v>2283528</v>
      </c>
      <c r="I13" s="23">
        <v>2288054</v>
      </c>
      <c r="J13" s="23">
        <v>2429966</v>
      </c>
      <c r="K13" s="23">
        <v>2177810</v>
      </c>
      <c r="L13" s="23">
        <v>2121659</v>
      </c>
      <c r="M13" s="23">
        <v>2476016</v>
      </c>
      <c r="N13" s="23">
        <v>2417295</v>
      </c>
      <c r="O13" s="23">
        <v>2186861</v>
      </c>
      <c r="P13" s="23">
        <v>1655476</v>
      </c>
      <c r="Q13" s="23">
        <v>1694905</v>
      </c>
      <c r="R13" s="23">
        <v>1711358</v>
      </c>
      <c r="S13" s="23">
        <v>921219</v>
      </c>
      <c r="T13" s="23">
        <v>1194476</v>
      </c>
      <c r="U13" s="23">
        <v>1516394</v>
      </c>
      <c r="V13" s="23">
        <v>2195896</v>
      </c>
      <c r="W13" s="23">
        <v>3048503</v>
      </c>
    </row>
    <row r="14" spans="1:23" x14ac:dyDescent="0.2">
      <c r="A14" s="13" t="s">
        <v>21</v>
      </c>
      <c r="B14" s="13" t="s">
        <v>22</v>
      </c>
      <c r="C14" s="23">
        <v>1022289</v>
      </c>
      <c r="D14" s="23">
        <v>755740</v>
      </c>
      <c r="E14" s="23">
        <v>1094068</v>
      </c>
      <c r="F14" s="23">
        <v>1056003</v>
      </c>
      <c r="G14" s="23">
        <v>1107643</v>
      </c>
      <c r="H14" s="23">
        <v>1151024</v>
      </c>
      <c r="I14" s="23">
        <v>1164603</v>
      </c>
      <c r="J14" s="23">
        <v>1343430</v>
      </c>
      <c r="K14" s="23">
        <v>1240048</v>
      </c>
      <c r="L14" s="23">
        <v>1269188</v>
      </c>
      <c r="M14" s="23">
        <v>1504629</v>
      </c>
      <c r="N14" s="23">
        <v>1464989</v>
      </c>
      <c r="O14" s="23">
        <v>1551653</v>
      </c>
      <c r="P14" s="23">
        <v>1358701</v>
      </c>
      <c r="Q14" s="23">
        <v>1391420</v>
      </c>
      <c r="R14" s="23">
        <v>1522504</v>
      </c>
      <c r="S14" s="23">
        <v>973421</v>
      </c>
      <c r="T14" s="23">
        <v>1441138</v>
      </c>
      <c r="U14" s="23">
        <v>1648131</v>
      </c>
      <c r="V14" s="23">
        <v>1502406</v>
      </c>
      <c r="W14" s="23">
        <v>2131449</v>
      </c>
    </row>
    <row r="15" spans="1:23" x14ac:dyDescent="0.2">
      <c r="A15" s="13" t="s">
        <v>23</v>
      </c>
      <c r="B15" s="13" t="s">
        <v>24</v>
      </c>
      <c r="C15" s="23">
        <v>594236</v>
      </c>
      <c r="D15" s="23">
        <v>457063</v>
      </c>
      <c r="E15" s="23">
        <v>492464</v>
      </c>
      <c r="F15" s="23">
        <v>390149</v>
      </c>
      <c r="G15" s="23">
        <v>458164</v>
      </c>
      <c r="H15" s="23">
        <v>630278</v>
      </c>
      <c r="I15" s="23">
        <v>648430</v>
      </c>
      <c r="J15" s="23">
        <v>855611</v>
      </c>
      <c r="K15" s="23">
        <v>739590</v>
      </c>
      <c r="L15" s="23">
        <v>624145</v>
      </c>
      <c r="M15" s="23">
        <v>724521</v>
      </c>
      <c r="N15" s="23">
        <v>815997</v>
      </c>
      <c r="O15" s="23">
        <v>849816</v>
      </c>
      <c r="P15" s="23">
        <v>839233</v>
      </c>
      <c r="Q15" s="23">
        <v>803865</v>
      </c>
      <c r="R15" s="23">
        <v>745383</v>
      </c>
      <c r="S15" s="23">
        <v>217548</v>
      </c>
      <c r="T15" s="23">
        <v>307896</v>
      </c>
      <c r="U15" s="23">
        <v>545658</v>
      </c>
      <c r="V15" s="23">
        <v>707816</v>
      </c>
      <c r="W15" s="23">
        <v>750035</v>
      </c>
    </row>
    <row r="16" spans="1:23" x14ac:dyDescent="0.2">
      <c r="A16" s="13" t="s">
        <v>25</v>
      </c>
      <c r="B16" s="13" t="s">
        <v>26</v>
      </c>
      <c r="C16" s="23">
        <v>848189</v>
      </c>
      <c r="D16" s="23">
        <v>740216</v>
      </c>
      <c r="E16" s="23">
        <v>797799</v>
      </c>
      <c r="F16" s="23">
        <v>828576</v>
      </c>
      <c r="G16" s="23">
        <v>774821</v>
      </c>
      <c r="H16" s="23">
        <v>849179</v>
      </c>
      <c r="I16" s="23">
        <v>829966</v>
      </c>
      <c r="J16" s="23">
        <v>956502</v>
      </c>
      <c r="K16" s="23">
        <v>821977</v>
      </c>
      <c r="L16" s="23">
        <v>724429</v>
      </c>
      <c r="M16" s="23">
        <v>808506</v>
      </c>
      <c r="N16" s="23">
        <v>812968</v>
      </c>
      <c r="O16" s="23">
        <v>881921</v>
      </c>
      <c r="P16" s="23">
        <v>878641</v>
      </c>
      <c r="Q16" s="23">
        <v>888578</v>
      </c>
      <c r="R16" s="23">
        <v>995624</v>
      </c>
      <c r="S16" s="23">
        <v>279440</v>
      </c>
      <c r="T16" s="23">
        <v>410875</v>
      </c>
      <c r="U16" s="23">
        <v>754731</v>
      </c>
      <c r="V16" s="23">
        <v>989258</v>
      </c>
      <c r="W16" s="23">
        <v>1082963</v>
      </c>
    </row>
    <row r="17" spans="1:23" x14ac:dyDescent="0.2">
      <c r="A17" s="13" t="s">
        <v>27</v>
      </c>
      <c r="B17" s="13" t="s">
        <v>28</v>
      </c>
      <c r="C17" s="23">
        <v>533446</v>
      </c>
      <c r="D17" s="23">
        <v>415340</v>
      </c>
      <c r="E17" s="23">
        <v>502804</v>
      </c>
      <c r="F17" s="23">
        <v>487305</v>
      </c>
      <c r="G17" s="23">
        <v>528032</v>
      </c>
      <c r="H17" s="23">
        <v>520173</v>
      </c>
      <c r="I17" s="23">
        <v>510966</v>
      </c>
      <c r="J17" s="23">
        <v>605785</v>
      </c>
      <c r="K17" s="23">
        <v>400406</v>
      </c>
      <c r="L17" s="23">
        <v>505756</v>
      </c>
      <c r="M17" s="23">
        <v>604883</v>
      </c>
      <c r="N17" s="23">
        <v>646874</v>
      </c>
      <c r="O17" s="23">
        <v>691523</v>
      </c>
      <c r="P17" s="23">
        <v>283303</v>
      </c>
      <c r="Q17" s="23">
        <v>662832</v>
      </c>
      <c r="R17" s="23">
        <v>675891</v>
      </c>
      <c r="S17" s="23">
        <v>174034</v>
      </c>
      <c r="T17" s="23">
        <v>273816</v>
      </c>
      <c r="U17" s="23">
        <v>435124</v>
      </c>
      <c r="V17" s="23">
        <v>891159</v>
      </c>
      <c r="W17" s="23">
        <v>967450</v>
      </c>
    </row>
    <row r="18" spans="1:23" x14ac:dyDescent="0.2">
      <c r="A18" s="13" t="s">
        <v>29</v>
      </c>
      <c r="B18" s="13" t="s">
        <v>30</v>
      </c>
      <c r="C18" s="23">
        <v>1075419</v>
      </c>
      <c r="D18" s="23">
        <v>1015681</v>
      </c>
      <c r="E18" s="23">
        <v>596206</v>
      </c>
      <c r="F18" s="23">
        <v>568656</v>
      </c>
      <c r="G18" s="23">
        <v>755208</v>
      </c>
      <c r="H18" s="23">
        <v>803805</v>
      </c>
      <c r="I18" s="23">
        <v>772792</v>
      </c>
      <c r="J18" s="23">
        <v>1058369</v>
      </c>
      <c r="K18" s="23">
        <v>1010268</v>
      </c>
      <c r="L18" s="23">
        <v>973885</v>
      </c>
      <c r="M18" s="23">
        <v>1099883</v>
      </c>
      <c r="N18" s="23">
        <v>1030730</v>
      </c>
      <c r="O18" s="23">
        <v>1156929</v>
      </c>
      <c r="P18" s="23">
        <v>1090999</v>
      </c>
      <c r="Q18" s="23">
        <v>1070043</v>
      </c>
      <c r="R18" s="23">
        <v>1143210</v>
      </c>
      <c r="S18" s="23">
        <v>384758</v>
      </c>
      <c r="T18" s="23">
        <v>677307</v>
      </c>
      <c r="U18" s="23">
        <v>1229064</v>
      </c>
      <c r="V18" s="23">
        <v>1079315</v>
      </c>
      <c r="W18" s="23">
        <v>1193431</v>
      </c>
    </row>
    <row r="19" spans="1:23" x14ac:dyDescent="0.2">
      <c r="A19" s="13" t="s">
        <v>31</v>
      </c>
      <c r="B19" s="13" t="s">
        <v>32</v>
      </c>
      <c r="C19" s="23">
        <v>768923</v>
      </c>
      <c r="D19" s="23">
        <v>1018630</v>
      </c>
      <c r="E19" s="23">
        <v>789700</v>
      </c>
      <c r="F19" s="23">
        <v>1377509</v>
      </c>
      <c r="G19" s="23">
        <v>1323011</v>
      </c>
      <c r="H19" s="23">
        <v>1349970</v>
      </c>
      <c r="I19" s="23">
        <v>1406385</v>
      </c>
      <c r="J19" s="23">
        <v>1644217</v>
      </c>
      <c r="K19" s="23">
        <v>1436512</v>
      </c>
      <c r="L19" s="23">
        <v>1370770</v>
      </c>
      <c r="M19" s="23">
        <v>1145067</v>
      </c>
      <c r="N19" s="23">
        <v>1104845</v>
      </c>
      <c r="O19" s="23">
        <v>737372</v>
      </c>
      <c r="P19" s="23">
        <v>767944</v>
      </c>
      <c r="Q19" s="23">
        <v>779985</v>
      </c>
      <c r="R19" s="23">
        <v>828454</v>
      </c>
      <c r="S19" s="23">
        <v>526966</v>
      </c>
      <c r="T19" s="23">
        <v>795722</v>
      </c>
      <c r="U19" s="23">
        <v>1354562</v>
      </c>
      <c r="V19" s="23">
        <v>1231948</v>
      </c>
      <c r="W19" s="23">
        <v>927218</v>
      </c>
    </row>
    <row r="20" spans="1:23" x14ac:dyDescent="0.2">
      <c r="A20" s="13" t="s">
        <v>33</v>
      </c>
      <c r="B20" s="13" t="s">
        <v>34</v>
      </c>
      <c r="C20" s="23">
        <v>2914273</v>
      </c>
      <c r="D20" s="23">
        <v>3333430</v>
      </c>
      <c r="E20" s="23">
        <v>3628188</v>
      </c>
      <c r="F20" s="23">
        <v>3831809</v>
      </c>
      <c r="G20" s="23">
        <v>3774658</v>
      </c>
      <c r="H20" s="23">
        <v>3061593</v>
      </c>
      <c r="I20" s="23">
        <v>3589224</v>
      </c>
      <c r="J20" s="23">
        <v>4050618</v>
      </c>
      <c r="K20" s="23">
        <v>4247735</v>
      </c>
      <c r="L20" s="23">
        <v>3490632</v>
      </c>
      <c r="M20" s="23">
        <v>3275422</v>
      </c>
      <c r="N20" s="23">
        <v>3042694</v>
      </c>
      <c r="O20" s="23">
        <v>3093255</v>
      </c>
      <c r="P20" s="23">
        <v>2939835</v>
      </c>
      <c r="Q20" s="23">
        <v>2941771</v>
      </c>
      <c r="R20" s="23">
        <v>3128843</v>
      </c>
      <c r="S20" s="23">
        <v>1821805</v>
      </c>
      <c r="T20" s="23">
        <v>2417032</v>
      </c>
      <c r="U20" s="23">
        <v>3162258</v>
      </c>
      <c r="V20" s="23">
        <v>2518759</v>
      </c>
      <c r="W20" s="23">
        <v>2597835</v>
      </c>
    </row>
    <row r="21" spans="1:23" x14ac:dyDescent="0.2">
      <c r="A21" s="13" t="s">
        <v>35</v>
      </c>
      <c r="B21" s="13" t="s">
        <v>36</v>
      </c>
      <c r="C21" s="23">
        <v>1962935</v>
      </c>
      <c r="D21" s="23">
        <v>1973759</v>
      </c>
      <c r="E21" s="23">
        <v>2456517</v>
      </c>
      <c r="F21" s="23">
        <v>2160522</v>
      </c>
      <c r="G21" s="23">
        <v>2321525</v>
      </c>
      <c r="H21" s="23">
        <v>2258703</v>
      </c>
      <c r="I21" s="23">
        <v>2308145</v>
      </c>
      <c r="J21" s="23">
        <v>2629198</v>
      </c>
      <c r="K21" s="23">
        <v>2450781</v>
      </c>
      <c r="L21" s="23">
        <v>2234981</v>
      </c>
      <c r="M21" s="23">
        <v>2584139</v>
      </c>
      <c r="N21" s="23">
        <v>2809565</v>
      </c>
      <c r="O21" s="23">
        <v>2253678</v>
      </c>
      <c r="P21" s="23">
        <v>2826212</v>
      </c>
      <c r="Q21" s="23">
        <v>2615316</v>
      </c>
      <c r="R21" s="23">
        <v>2849525</v>
      </c>
      <c r="S21" s="23">
        <v>1861406</v>
      </c>
      <c r="T21" s="23">
        <v>2366629</v>
      </c>
      <c r="U21" s="23">
        <v>2465255</v>
      </c>
      <c r="V21" s="23">
        <v>3067664</v>
      </c>
      <c r="W21" s="23">
        <v>2972814</v>
      </c>
    </row>
    <row r="22" spans="1:23" x14ac:dyDescent="0.2">
      <c r="A22" s="13" t="s">
        <v>37</v>
      </c>
      <c r="B22" s="13" t="s">
        <v>38</v>
      </c>
      <c r="C22" s="23">
        <v>301141</v>
      </c>
      <c r="D22" s="23">
        <v>242043</v>
      </c>
      <c r="E22" s="23">
        <v>332224</v>
      </c>
      <c r="F22" s="23">
        <v>306616</v>
      </c>
      <c r="G22" s="23">
        <v>276672</v>
      </c>
      <c r="H22" s="23">
        <v>315958</v>
      </c>
      <c r="I22" s="23">
        <v>326879</v>
      </c>
      <c r="J22" s="23">
        <v>374534</v>
      </c>
      <c r="K22" s="23">
        <v>320642</v>
      </c>
      <c r="L22" s="23">
        <v>272125</v>
      </c>
      <c r="M22" s="23">
        <v>330143</v>
      </c>
      <c r="N22" s="23">
        <v>337202</v>
      </c>
      <c r="O22" s="23">
        <v>352204</v>
      </c>
      <c r="P22" s="23">
        <v>349129</v>
      </c>
      <c r="Q22" s="23">
        <v>367798</v>
      </c>
      <c r="R22" s="23">
        <v>380133</v>
      </c>
      <c r="S22" s="23">
        <v>552164</v>
      </c>
      <c r="T22" s="23">
        <v>200577</v>
      </c>
      <c r="U22" s="23">
        <v>301425</v>
      </c>
      <c r="V22" s="23">
        <v>346275</v>
      </c>
      <c r="W22" s="23">
        <v>376065</v>
      </c>
    </row>
    <row r="23" spans="1:23" x14ac:dyDescent="0.2">
      <c r="A23" s="13" t="s">
        <v>39</v>
      </c>
      <c r="B23" s="13" t="s">
        <v>40</v>
      </c>
      <c r="C23" s="23">
        <v>627581</v>
      </c>
      <c r="D23" s="23">
        <v>505398</v>
      </c>
      <c r="E23" s="23">
        <v>618278</v>
      </c>
      <c r="F23" s="23">
        <v>582707</v>
      </c>
      <c r="G23" s="23">
        <v>519894</v>
      </c>
      <c r="H23" s="23">
        <v>607914</v>
      </c>
      <c r="I23" s="23">
        <v>686806</v>
      </c>
      <c r="J23" s="23">
        <v>726706</v>
      </c>
      <c r="K23" s="23">
        <v>669487</v>
      </c>
      <c r="L23" s="23">
        <v>727164</v>
      </c>
      <c r="M23" s="23">
        <v>839946</v>
      </c>
      <c r="N23" s="23">
        <v>983297</v>
      </c>
      <c r="O23" s="23">
        <v>878208</v>
      </c>
      <c r="P23" s="23">
        <v>840742</v>
      </c>
      <c r="Q23" s="23">
        <v>817316</v>
      </c>
      <c r="R23" s="23">
        <v>912239</v>
      </c>
      <c r="S23" s="23">
        <v>488041</v>
      </c>
      <c r="T23" s="23">
        <v>544172</v>
      </c>
      <c r="U23" s="23">
        <v>972770</v>
      </c>
      <c r="V23" s="23">
        <v>1013579</v>
      </c>
      <c r="W23" s="23">
        <v>1045037</v>
      </c>
    </row>
    <row r="24" spans="1:23" x14ac:dyDescent="0.2">
      <c r="A24" s="13" t="s">
        <v>41</v>
      </c>
      <c r="B24" s="13" t="s">
        <v>42</v>
      </c>
      <c r="C24" s="23">
        <v>2177435</v>
      </c>
      <c r="D24" s="23">
        <v>1610288</v>
      </c>
      <c r="E24" s="23">
        <v>2727036</v>
      </c>
      <c r="F24" s="23">
        <v>2029638</v>
      </c>
      <c r="G24" s="23">
        <v>2181490</v>
      </c>
      <c r="H24" s="23">
        <v>2308625</v>
      </c>
      <c r="I24" s="23">
        <v>1968756</v>
      </c>
      <c r="J24" s="23">
        <v>2262162</v>
      </c>
      <c r="K24" s="23">
        <v>2031658</v>
      </c>
      <c r="L24" s="23">
        <v>2347024</v>
      </c>
      <c r="M24" s="23">
        <v>2460229</v>
      </c>
      <c r="N24" s="23">
        <v>1972891</v>
      </c>
      <c r="O24" s="23">
        <v>1754115</v>
      </c>
      <c r="P24" s="23">
        <v>2095240</v>
      </c>
      <c r="Q24" s="23">
        <v>2062199</v>
      </c>
      <c r="R24" s="23">
        <v>2013004</v>
      </c>
      <c r="S24" s="23">
        <v>1709472</v>
      </c>
      <c r="T24" s="23">
        <v>1122991</v>
      </c>
      <c r="U24" s="23">
        <v>2310076</v>
      </c>
      <c r="V24" s="23">
        <v>2262144</v>
      </c>
      <c r="W24" s="23">
        <v>2441526</v>
      </c>
    </row>
    <row r="25" spans="1:23" x14ac:dyDescent="0.2">
      <c r="A25" s="13" t="s">
        <v>43</v>
      </c>
      <c r="B25" s="13" t="s">
        <v>44</v>
      </c>
      <c r="C25" s="23">
        <v>454240</v>
      </c>
      <c r="D25" s="23">
        <v>635714</v>
      </c>
      <c r="E25" s="23">
        <v>381779</v>
      </c>
      <c r="F25" s="23">
        <v>369318</v>
      </c>
      <c r="G25" s="23">
        <v>389710</v>
      </c>
      <c r="H25" s="23">
        <v>369483</v>
      </c>
      <c r="I25" s="23">
        <v>430572</v>
      </c>
      <c r="J25" s="23">
        <v>492488</v>
      </c>
      <c r="K25" s="23">
        <v>461126</v>
      </c>
      <c r="L25" s="23">
        <v>449308</v>
      </c>
      <c r="M25" s="23">
        <v>503277</v>
      </c>
      <c r="N25" s="23">
        <v>488881</v>
      </c>
      <c r="O25" s="23">
        <v>577355</v>
      </c>
      <c r="P25" s="23">
        <v>608245</v>
      </c>
      <c r="Q25" s="23">
        <v>567835</v>
      </c>
      <c r="R25" s="23">
        <v>628589</v>
      </c>
      <c r="S25" s="23">
        <v>455986</v>
      </c>
      <c r="T25" s="23">
        <v>670121</v>
      </c>
      <c r="U25" s="23">
        <v>526066</v>
      </c>
      <c r="V25" s="23">
        <v>621809</v>
      </c>
      <c r="W25" s="23">
        <v>687487</v>
      </c>
    </row>
    <row r="26" spans="1:23" x14ac:dyDescent="0.2">
      <c r="A26" s="13" t="s">
        <v>45</v>
      </c>
      <c r="B26" s="13" t="s">
        <v>46</v>
      </c>
      <c r="C26" s="23">
        <v>712680</v>
      </c>
      <c r="D26" s="23">
        <v>989014</v>
      </c>
      <c r="E26" s="23">
        <v>686359</v>
      </c>
      <c r="F26" s="23">
        <v>663575</v>
      </c>
      <c r="G26" s="23">
        <v>671559</v>
      </c>
      <c r="H26" s="23">
        <v>1054393</v>
      </c>
      <c r="I26" s="23">
        <v>1123291</v>
      </c>
      <c r="J26" s="23">
        <v>801085</v>
      </c>
      <c r="K26" s="23">
        <v>1130313</v>
      </c>
      <c r="L26" s="23">
        <v>1081282</v>
      </c>
      <c r="M26" s="23">
        <v>791665</v>
      </c>
      <c r="N26" s="23">
        <v>746529</v>
      </c>
      <c r="O26" s="23">
        <v>781773</v>
      </c>
      <c r="P26" s="23">
        <v>741637</v>
      </c>
      <c r="Q26" s="23">
        <v>714484</v>
      </c>
      <c r="R26" s="23">
        <v>764207</v>
      </c>
      <c r="S26" s="23">
        <v>522993</v>
      </c>
      <c r="T26" s="23">
        <v>706926</v>
      </c>
      <c r="U26" s="23">
        <v>570321</v>
      </c>
      <c r="V26" s="23">
        <v>683530</v>
      </c>
      <c r="W26" s="23">
        <v>702452</v>
      </c>
    </row>
    <row r="27" spans="1:23" x14ac:dyDescent="0.2">
      <c r="A27" s="13" t="s">
        <v>65</v>
      </c>
      <c r="B27" s="13" t="s">
        <v>66</v>
      </c>
      <c r="C27" s="23">
        <v>606990</v>
      </c>
      <c r="D27" s="23">
        <v>836405</v>
      </c>
      <c r="E27" s="23">
        <v>823540</v>
      </c>
      <c r="F27" s="23">
        <v>1006769</v>
      </c>
      <c r="G27" s="23">
        <v>987345</v>
      </c>
      <c r="H27" s="23">
        <v>1210087</v>
      </c>
      <c r="I27" s="23">
        <v>1227148</v>
      </c>
      <c r="J27" s="23">
        <v>1380702</v>
      </c>
      <c r="K27" s="23">
        <v>1198137</v>
      </c>
      <c r="L27" s="23">
        <v>1104504</v>
      </c>
      <c r="M27" s="23">
        <v>698343</v>
      </c>
      <c r="N27" s="23">
        <v>611387</v>
      </c>
      <c r="O27" s="23">
        <v>477237</v>
      </c>
      <c r="P27" s="23">
        <v>408003</v>
      </c>
      <c r="Q27" s="23">
        <v>332186</v>
      </c>
      <c r="R27" s="23">
        <v>692885</v>
      </c>
      <c r="S27" s="23">
        <v>299031</v>
      </c>
      <c r="T27" s="23">
        <v>476315</v>
      </c>
      <c r="U27" s="23">
        <v>167886</v>
      </c>
      <c r="V27" s="23">
        <v>463906</v>
      </c>
      <c r="W27" s="23">
        <v>514003</v>
      </c>
    </row>
    <row r="28" spans="1:23" x14ac:dyDescent="0.2">
      <c r="A28" s="13" t="s">
        <v>67</v>
      </c>
      <c r="B28" s="13" t="s">
        <v>68</v>
      </c>
      <c r="C28" s="23">
        <v>682284</v>
      </c>
      <c r="D28" s="23">
        <v>200012</v>
      </c>
      <c r="E28" s="23">
        <v>283317</v>
      </c>
      <c r="F28" s="23">
        <v>302185</v>
      </c>
      <c r="G28" s="23">
        <v>380972</v>
      </c>
      <c r="H28" s="23">
        <v>470049</v>
      </c>
      <c r="I28" s="23">
        <v>647836</v>
      </c>
      <c r="J28" s="23">
        <v>779005</v>
      </c>
      <c r="K28" s="23">
        <v>1238688</v>
      </c>
      <c r="L28" s="23">
        <v>1188683</v>
      </c>
      <c r="M28" s="23">
        <v>684392</v>
      </c>
      <c r="N28" s="23">
        <v>670350</v>
      </c>
      <c r="O28" s="23">
        <v>1007377</v>
      </c>
      <c r="P28" s="23">
        <v>1006213</v>
      </c>
      <c r="Q28" s="23">
        <v>938500</v>
      </c>
      <c r="R28" s="23">
        <v>1042091</v>
      </c>
      <c r="S28" s="23">
        <v>422760</v>
      </c>
      <c r="T28" s="23">
        <v>814752</v>
      </c>
      <c r="U28" s="23">
        <v>864625</v>
      </c>
      <c r="V28" s="23">
        <v>1153318</v>
      </c>
      <c r="W28" s="23">
        <v>1067373</v>
      </c>
    </row>
    <row r="29" spans="1:23" x14ac:dyDescent="0.2">
      <c r="A29" s="13" t="s">
        <v>47</v>
      </c>
      <c r="B29" s="13" t="s">
        <v>48</v>
      </c>
      <c r="C29" s="23">
        <v>826210</v>
      </c>
      <c r="D29" s="23">
        <v>1108412</v>
      </c>
      <c r="E29" s="23">
        <v>778913</v>
      </c>
      <c r="F29" s="23">
        <v>488782</v>
      </c>
      <c r="G29" s="23">
        <v>619751</v>
      </c>
      <c r="H29" s="23">
        <v>617594</v>
      </c>
      <c r="I29" s="23">
        <v>509283</v>
      </c>
      <c r="J29" s="23">
        <v>554059</v>
      </c>
      <c r="K29" s="23">
        <v>813279</v>
      </c>
      <c r="L29" s="23">
        <v>910812</v>
      </c>
      <c r="M29" s="23">
        <v>615001</v>
      </c>
      <c r="N29" s="23">
        <v>977653</v>
      </c>
      <c r="O29" s="23">
        <v>629490</v>
      </c>
      <c r="P29" s="23">
        <v>624406</v>
      </c>
      <c r="Q29" s="23">
        <v>1051571</v>
      </c>
      <c r="R29" s="23">
        <v>888538</v>
      </c>
      <c r="S29" s="23">
        <v>902487</v>
      </c>
      <c r="T29" s="23">
        <v>768401</v>
      </c>
      <c r="U29" s="23">
        <v>518626</v>
      </c>
      <c r="V29" s="23">
        <v>599956</v>
      </c>
      <c r="W29" s="23">
        <v>690766</v>
      </c>
    </row>
    <row r="30" spans="1:23" x14ac:dyDescent="0.2">
      <c r="A30" s="13" t="s">
        <v>49</v>
      </c>
      <c r="B30" s="13" t="s">
        <v>50</v>
      </c>
      <c r="C30" s="23">
        <v>1392424</v>
      </c>
      <c r="D30" s="23">
        <v>1521661</v>
      </c>
      <c r="E30" s="23">
        <v>1170632</v>
      </c>
      <c r="F30" s="23">
        <v>1467296</v>
      </c>
      <c r="G30" s="23">
        <v>1597684</v>
      </c>
      <c r="H30" s="23">
        <v>1607650</v>
      </c>
      <c r="I30" s="23">
        <v>1628692</v>
      </c>
      <c r="J30" s="23">
        <v>1897523</v>
      </c>
      <c r="K30" s="23">
        <v>1806156</v>
      </c>
      <c r="L30" s="23">
        <v>1599739</v>
      </c>
      <c r="M30" s="23">
        <v>1864103</v>
      </c>
      <c r="N30" s="23">
        <v>1830612</v>
      </c>
      <c r="O30" s="23">
        <v>1887091</v>
      </c>
      <c r="P30" s="23">
        <v>1446203</v>
      </c>
      <c r="Q30" s="23">
        <v>1380046</v>
      </c>
      <c r="R30" s="23">
        <v>1551790</v>
      </c>
      <c r="S30" s="23">
        <v>1907139</v>
      </c>
      <c r="T30" s="23">
        <v>1394074</v>
      </c>
      <c r="U30" s="23">
        <v>1719686</v>
      </c>
      <c r="V30" s="23">
        <v>1611394</v>
      </c>
      <c r="W30" s="23">
        <v>1625436</v>
      </c>
    </row>
    <row r="31" spans="1:23" x14ac:dyDescent="0.2">
      <c r="A31" s="13" t="s">
        <v>51</v>
      </c>
      <c r="B31" s="13" t="s">
        <v>52</v>
      </c>
      <c r="C31" s="23">
        <v>409238</v>
      </c>
      <c r="D31" s="23">
        <v>696773</v>
      </c>
      <c r="E31" s="23">
        <v>407486</v>
      </c>
      <c r="F31" s="23">
        <v>717028</v>
      </c>
      <c r="G31" s="23">
        <v>384122</v>
      </c>
      <c r="H31" s="23">
        <v>341551</v>
      </c>
      <c r="I31" s="23">
        <v>343463</v>
      </c>
      <c r="J31" s="23">
        <v>383531</v>
      </c>
      <c r="K31" s="23">
        <v>331581</v>
      </c>
      <c r="L31" s="23">
        <v>283989</v>
      </c>
      <c r="M31" s="23">
        <v>319381</v>
      </c>
      <c r="N31" s="23">
        <v>335493</v>
      </c>
      <c r="O31" s="23">
        <v>405759</v>
      </c>
      <c r="P31" s="23">
        <v>376088</v>
      </c>
      <c r="Q31" s="23">
        <v>388028</v>
      </c>
      <c r="R31" s="23">
        <v>405560</v>
      </c>
      <c r="S31" s="23">
        <v>296002</v>
      </c>
      <c r="T31" s="23">
        <v>465467</v>
      </c>
      <c r="U31" s="23">
        <v>704514</v>
      </c>
      <c r="V31" s="23">
        <v>312010</v>
      </c>
      <c r="W31" s="23">
        <v>404679</v>
      </c>
    </row>
    <row r="32" spans="1:23" x14ac:dyDescent="0.2">
      <c r="A32" s="13" t="s">
        <v>53</v>
      </c>
      <c r="B32" s="13" t="s">
        <v>54</v>
      </c>
      <c r="C32" s="23">
        <v>963504</v>
      </c>
      <c r="D32" s="23">
        <v>1278611</v>
      </c>
      <c r="E32" s="23">
        <v>994616</v>
      </c>
      <c r="F32" s="23">
        <v>991713</v>
      </c>
      <c r="G32" s="23">
        <v>922642</v>
      </c>
      <c r="H32" s="23">
        <v>909907</v>
      </c>
      <c r="I32" s="23">
        <v>917800</v>
      </c>
      <c r="J32" s="23">
        <v>1059050</v>
      </c>
      <c r="K32" s="23">
        <v>960470</v>
      </c>
      <c r="L32" s="23">
        <v>747968</v>
      </c>
      <c r="M32" s="23">
        <v>830939</v>
      </c>
      <c r="N32" s="23">
        <v>846170</v>
      </c>
      <c r="O32" s="23">
        <v>972739</v>
      </c>
      <c r="P32" s="23">
        <v>994596</v>
      </c>
      <c r="Q32" s="23">
        <v>1068394</v>
      </c>
      <c r="R32" s="23">
        <v>1216789</v>
      </c>
      <c r="S32" s="23">
        <v>1009963</v>
      </c>
      <c r="T32" s="23">
        <v>1581628</v>
      </c>
      <c r="U32" s="23">
        <v>893781</v>
      </c>
      <c r="V32" s="23">
        <v>1158851</v>
      </c>
      <c r="W32" s="23">
        <v>1258079</v>
      </c>
    </row>
    <row r="33" spans="1:23" x14ac:dyDescent="0.2">
      <c r="A33" s="13" t="s">
        <v>55</v>
      </c>
      <c r="B33" s="13" t="s">
        <v>56</v>
      </c>
      <c r="C33" s="23">
        <v>656588</v>
      </c>
      <c r="D33" s="23">
        <v>1187278</v>
      </c>
      <c r="E33" s="23">
        <v>845824</v>
      </c>
      <c r="F33" s="23">
        <v>755184</v>
      </c>
      <c r="G33" s="23">
        <v>948270</v>
      </c>
      <c r="H33" s="23">
        <v>934032</v>
      </c>
      <c r="I33" s="23">
        <v>861294</v>
      </c>
      <c r="J33" s="23">
        <v>1042572</v>
      </c>
      <c r="K33" s="23">
        <v>941516</v>
      </c>
      <c r="L33" s="23">
        <v>928857</v>
      </c>
      <c r="M33" s="23">
        <v>1008141</v>
      </c>
      <c r="N33" s="23">
        <v>1006611</v>
      </c>
      <c r="O33" s="23">
        <v>1077955</v>
      </c>
      <c r="P33" s="23">
        <v>987413</v>
      </c>
      <c r="Q33" s="23">
        <v>1012171</v>
      </c>
      <c r="R33" s="23">
        <v>1112832</v>
      </c>
      <c r="S33" s="23">
        <v>796065</v>
      </c>
      <c r="T33" s="23">
        <v>612056</v>
      </c>
      <c r="U33" s="23">
        <v>712151</v>
      </c>
      <c r="V33" s="23">
        <v>823719</v>
      </c>
      <c r="W33" s="23">
        <v>1086006</v>
      </c>
    </row>
    <row r="34" spans="1:23" x14ac:dyDescent="0.2">
      <c r="A34" s="13" t="s">
        <v>57</v>
      </c>
      <c r="B34" s="13" t="s">
        <v>58</v>
      </c>
      <c r="C34" s="23">
        <v>1863179</v>
      </c>
      <c r="D34" s="23">
        <v>1644572</v>
      </c>
      <c r="E34" s="23">
        <v>1854348</v>
      </c>
      <c r="F34" s="23">
        <v>1759748</v>
      </c>
      <c r="G34" s="23">
        <v>1836605</v>
      </c>
      <c r="H34" s="23">
        <v>2005580</v>
      </c>
      <c r="I34" s="23">
        <v>2108942</v>
      </c>
      <c r="J34" s="23">
        <v>2271469</v>
      </c>
      <c r="K34" s="23">
        <v>2104372</v>
      </c>
      <c r="L34" s="23">
        <v>2162136</v>
      </c>
      <c r="M34" s="23">
        <v>2283203</v>
      </c>
      <c r="N34" s="23">
        <v>2329676</v>
      </c>
      <c r="O34" s="23">
        <v>2658454</v>
      </c>
      <c r="P34" s="23">
        <v>2590933</v>
      </c>
      <c r="Q34" s="23">
        <v>2627261</v>
      </c>
      <c r="R34" s="23">
        <v>2345521</v>
      </c>
      <c r="S34" s="23">
        <v>1843833</v>
      </c>
      <c r="T34" s="23">
        <v>1342925</v>
      </c>
      <c r="U34" s="23">
        <v>1962426</v>
      </c>
      <c r="V34" s="23">
        <v>1943466</v>
      </c>
      <c r="W34" s="23">
        <v>2261942</v>
      </c>
    </row>
    <row r="35" spans="1:23" x14ac:dyDescent="0.2">
      <c r="A35" s="13" t="s">
        <v>59</v>
      </c>
      <c r="B35" s="13" t="s">
        <v>60</v>
      </c>
      <c r="C35" s="23">
        <v>1189914</v>
      </c>
      <c r="D35" s="23">
        <v>986077</v>
      </c>
      <c r="E35" s="23">
        <v>1255799</v>
      </c>
      <c r="F35" s="23">
        <v>1234405</v>
      </c>
      <c r="G35" s="23">
        <v>1559436</v>
      </c>
      <c r="H35" s="23">
        <v>1433151</v>
      </c>
      <c r="I35" s="23">
        <v>1408645</v>
      </c>
      <c r="J35" s="23">
        <v>1705852</v>
      </c>
      <c r="K35" s="23">
        <v>1512922</v>
      </c>
      <c r="L35" s="23">
        <v>1222310</v>
      </c>
      <c r="M35" s="23">
        <v>1424261</v>
      </c>
      <c r="N35" s="23">
        <v>1296277</v>
      </c>
      <c r="O35" s="23">
        <v>1241945</v>
      </c>
      <c r="P35" s="23">
        <v>1607717</v>
      </c>
      <c r="Q35" s="23">
        <v>1649089</v>
      </c>
      <c r="R35" s="23">
        <v>1337987</v>
      </c>
      <c r="S35" s="23">
        <v>899576</v>
      </c>
      <c r="T35" s="23">
        <v>1186855</v>
      </c>
      <c r="U35" s="23">
        <v>1818607</v>
      </c>
      <c r="V35" s="23">
        <v>2038706</v>
      </c>
      <c r="W35" s="23">
        <v>1628432</v>
      </c>
    </row>
    <row r="36" spans="1:23" x14ac:dyDescent="0.2">
      <c r="A36" s="13" t="s">
        <v>61</v>
      </c>
      <c r="B36" s="13" t="s">
        <v>62</v>
      </c>
      <c r="C36" s="23">
        <v>918075</v>
      </c>
      <c r="D36" s="23">
        <v>748005</v>
      </c>
      <c r="E36" s="23">
        <v>925051</v>
      </c>
      <c r="F36" s="23">
        <v>825355</v>
      </c>
      <c r="G36" s="23">
        <v>907016</v>
      </c>
      <c r="H36" s="23">
        <v>770665</v>
      </c>
      <c r="I36" s="23">
        <v>794647</v>
      </c>
      <c r="J36" s="23">
        <v>632871</v>
      </c>
      <c r="K36" s="23">
        <v>1036771</v>
      </c>
      <c r="L36" s="23">
        <v>933868</v>
      </c>
      <c r="M36" s="23">
        <v>545207</v>
      </c>
      <c r="N36" s="23">
        <v>600794</v>
      </c>
      <c r="O36" s="23">
        <v>633525</v>
      </c>
      <c r="P36" s="23">
        <v>1143292</v>
      </c>
      <c r="Q36" s="23">
        <v>1085116</v>
      </c>
      <c r="R36" s="23">
        <v>1165362</v>
      </c>
      <c r="S36" s="23">
        <v>348204</v>
      </c>
      <c r="T36" s="23">
        <v>554210</v>
      </c>
      <c r="U36" s="23">
        <v>816150</v>
      </c>
      <c r="V36" s="23">
        <v>1051493</v>
      </c>
      <c r="W36" s="23">
        <v>606945</v>
      </c>
    </row>
    <row r="37" spans="1:23" x14ac:dyDescent="0.2">
      <c r="A37" s="13" t="s">
        <v>63</v>
      </c>
      <c r="B37" s="13" t="s">
        <v>64</v>
      </c>
      <c r="C37" s="23">
        <v>3936253</v>
      </c>
      <c r="D37" s="23">
        <v>3220057</v>
      </c>
      <c r="E37" s="23">
        <v>3762813</v>
      </c>
      <c r="F37" s="23">
        <v>3453805</v>
      </c>
      <c r="G37" s="23">
        <v>2589073</v>
      </c>
      <c r="H37" s="23">
        <v>2744474</v>
      </c>
      <c r="I37" s="23">
        <v>2731799</v>
      </c>
      <c r="J37" s="23">
        <v>3122784</v>
      </c>
      <c r="K37" s="23">
        <v>2982135</v>
      </c>
      <c r="L37" s="23">
        <v>2722614</v>
      </c>
      <c r="M37" s="23">
        <v>3021927</v>
      </c>
      <c r="N37" s="23">
        <v>3011223</v>
      </c>
      <c r="O37" s="23">
        <v>3415820</v>
      </c>
      <c r="P37" s="23">
        <v>3316749</v>
      </c>
      <c r="Q37" s="23">
        <v>3259390</v>
      </c>
      <c r="R37" s="23">
        <v>3584086</v>
      </c>
      <c r="S37" s="23">
        <v>2072034</v>
      </c>
      <c r="T37" s="23">
        <v>2510888</v>
      </c>
      <c r="U37" s="23">
        <v>2893411</v>
      </c>
      <c r="V37" s="23">
        <v>3245209</v>
      </c>
      <c r="W37" s="23">
        <v>3580649</v>
      </c>
    </row>
    <row r="38" spans="1:23" x14ac:dyDescent="0.2">
      <c r="A38" s="13" t="s">
        <v>69</v>
      </c>
      <c r="B38" s="13" t="s">
        <v>70</v>
      </c>
      <c r="C38" s="23">
        <v>1251346</v>
      </c>
      <c r="D38" s="23">
        <v>1371149</v>
      </c>
      <c r="E38" s="23">
        <v>1678639</v>
      </c>
      <c r="F38" s="23">
        <v>1713695</v>
      </c>
      <c r="G38" s="23">
        <v>2146444</v>
      </c>
      <c r="H38" s="23">
        <v>1967339</v>
      </c>
      <c r="I38" s="23">
        <v>2002772</v>
      </c>
      <c r="J38" s="23">
        <v>1678922</v>
      </c>
      <c r="K38" s="23">
        <v>2543517</v>
      </c>
      <c r="L38" s="23">
        <v>2349463</v>
      </c>
      <c r="M38" s="23">
        <v>2521935</v>
      </c>
      <c r="N38" s="23">
        <v>1654014</v>
      </c>
      <c r="O38" s="23">
        <v>1725310</v>
      </c>
      <c r="P38" s="23">
        <v>2171721</v>
      </c>
      <c r="Q38" s="23">
        <v>1863027</v>
      </c>
      <c r="R38" s="23">
        <v>1954421</v>
      </c>
      <c r="S38" s="23">
        <v>1081451</v>
      </c>
      <c r="T38" s="23">
        <v>874717</v>
      </c>
      <c r="U38" s="23">
        <v>1493643</v>
      </c>
      <c r="V38" s="23">
        <v>1836480</v>
      </c>
      <c r="W38" s="23">
        <v>2058336</v>
      </c>
    </row>
    <row r="39" spans="1:23" x14ac:dyDescent="0.2">
      <c r="A39" s="13" t="s">
        <v>71</v>
      </c>
      <c r="B39" s="13" t="s">
        <v>72</v>
      </c>
      <c r="C39" s="23">
        <v>2478413</v>
      </c>
      <c r="D39" s="23">
        <v>2321427</v>
      </c>
      <c r="E39" s="23">
        <v>2674940</v>
      </c>
      <c r="F39" s="23">
        <v>2617333</v>
      </c>
      <c r="G39" s="23">
        <v>2667679</v>
      </c>
      <c r="H39" s="23">
        <v>2373727</v>
      </c>
      <c r="I39" s="23">
        <v>2678538</v>
      </c>
      <c r="J39" s="23">
        <v>2581457</v>
      </c>
      <c r="K39" s="23">
        <v>2737568</v>
      </c>
      <c r="L39" s="23">
        <v>2508568</v>
      </c>
      <c r="M39" s="23">
        <v>2281793</v>
      </c>
      <c r="N39" s="23">
        <v>2156355</v>
      </c>
      <c r="O39" s="23">
        <v>2511792</v>
      </c>
      <c r="P39" s="23">
        <v>2331077</v>
      </c>
      <c r="Q39" s="23">
        <v>2405785</v>
      </c>
      <c r="R39" s="23">
        <v>2772627</v>
      </c>
      <c r="S39" s="23">
        <v>2346465</v>
      </c>
      <c r="T39" s="23">
        <v>1536215</v>
      </c>
      <c r="U39" s="23">
        <v>1836772</v>
      </c>
      <c r="V39" s="23">
        <v>2212251</v>
      </c>
      <c r="W39" s="23">
        <v>2498145</v>
      </c>
    </row>
    <row r="40" spans="1:23" x14ac:dyDescent="0.2">
      <c r="A40" s="13" t="s">
        <v>73</v>
      </c>
      <c r="B40" s="13" t="s">
        <v>74</v>
      </c>
      <c r="C40" s="23">
        <v>936926</v>
      </c>
      <c r="D40" s="23">
        <v>609067</v>
      </c>
      <c r="E40" s="23">
        <v>707701</v>
      </c>
      <c r="F40" s="23">
        <v>684144</v>
      </c>
      <c r="G40" s="23">
        <v>676238</v>
      </c>
      <c r="H40" s="23">
        <v>990394</v>
      </c>
      <c r="I40" s="23">
        <v>686973</v>
      </c>
      <c r="J40" s="23">
        <v>1109426</v>
      </c>
      <c r="K40" s="23">
        <v>735793</v>
      </c>
      <c r="L40" s="23">
        <v>711594</v>
      </c>
      <c r="M40" s="23">
        <v>767811</v>
      </c>
      <c r="N40" s="23">
        <v>787154</v>
      </c>
      <c r="O40" s="23">
        <v>844879</v>
      </c>
      <c r="P40" s="23">
        <v>853536</v>
      </c>
      <c r="Q40" s="23">
        <v>867648</v>
      </c>
      <c r="R40" s="23">
        <v>956123</v>
      </c>
      <c r="S40" s="23">
        <v>707317</v>
      </c>
      <c r="T40" s="23">
        <v>897652</v>
      </c>
      <c r="U40" s="23">
        <v>738349</v>
      </c>
      <c r="V40" s="23">
        <v>881873</v>
      </c>
      <c r="W40" s="23">
        <v>959124</v>
      </c>
    </row>
    <row r="41" spans="1:23" x14ac:dyDescent="0.2">
      <c r="A41" s="13" t="s">
        <v>75</v>
      </c>
      <c r="B41" s="13" t="s">
        <v>76</v>
      </c>
      <c r="C41" s="23">
        <v>3243811</v>
      </c>
      <c r="D41" s="23">
        <v>2909614</v>
      </c>
      <c r="E41" s="23">
        <v>2917723</v>
      </c>
      <c r="F41" s="23">
        <v>2741112</v>
      </c>
      <c r="G41" s="23">
        <v>2704698</v>
      </c>
      <c r="H41" s="23">
        <v>2764919</v>
      </c>
      <c r="I41" s="23">
        <v>3200507</v>
      </c>
      <c r="J41" s="23">
        <v>3317205</v>
      </c>
      <c r="K41" s="23">
        <v>3209660</v>
      </c>
      <c r="L41" s="23">
        <v>3120881</v>
      </c>
      <c r="M41" s="23">
        <v>3263124</v>
      </c>
      <c r="N41" s="23">
        <v>3760503</v>
      </c>
      <c r="O41" s="23">
        <v>3782804</v>
      </c>
      <c r="P41" s="23">
        <v>3577346</v>
      </c>
      <c r="Q41" s="23">
        <v>3545475</v>
      </c>
      <c r="R41" s="23">
        <v>4296336</v>
      </c>
      <c r="S41" s="23">
        <v>4601790</v>
      </c>
      <c r="T41" s="23">
        <v>1964065</v>
      </c>
      <c r="U41" s="23">
        <v>3109831</v>
      </c>
      <c r="V41" s="23">
        <v>3383933</v>
      </c>
      <c r="W41" s="23">
        <v>3520714</v>
      </c>
    </row>
    <row r="42" spans="1:23" x14ac:dyDescent="0.2">
      <c r="A42" s="13" t="s">
        <v>77</v>
      </c>
      <c r="B42" s="13" t="s">
        <v>78</v>
      </c>
      <c r="C42" s="23">
        <v>1834827</v>
      </c>
      <c r="D42" s="23">
        <v>1338847</v>
      </c>
      <c r="E42" s="23">
        <v>1584801</v>
      </c>
      <c r="F42" s="23">
        <v>1895294</v>
      </c>
      <c r="G42" s="23">
        <v>1965440</v>
      </c>
      <c r="H42" s="23">
        <v>1873536</v>
      </c>
      <c r="I42" s="23">
        <v>2175936</v>
      </c>
      <c r="J42" s="23">
        <v>1770629</v>
      </c>
      <c r="K42" s="23">
        <v>1718153</v>
      </c>
      <c r="L42" s="23">
        <v>1965009</v>
      </c>
      <c r="M42" s="23">
        <v>1511731</v>
      </c>
      <c r="N42" s="23">
        <v>1381763</v>
      </c>
      <c r="O42" s="23">
        <v>1456970</v>
      </c>
      <c r="P42" s="23">
        <v>1410387</v>
      </c>
      <c r="Q42" s="23">
        <v>1408793</v>
      </c>
      <c r="R42" s="23">
        <v>1599729</v>
      </c>
      <c r="S42" s="23">
        <v>1203134</v>
      </c>
      <c r="T42" s="23">
        <v>1841968</v>
      </c>
      <c r="U42" s="23">
        <v>1489787</v>
      </c>
      <c r="V42" s="23">
        <v>1816298</v>
      </c>
      <c r="W42" s="23">
        <v>2048969</v>
      </c>
    </row>
    <row r="43" spans="1:23" x14ac:dyDescent="0.2">
      <c r="A43" s="13" t="s">
        <v>79</v>
      </c>
      <c r="B43" s="13" t="s">
        <v>80</v>
      </c>
      <c r="C43" s="23">
        <v>2097954</v>
      </c>
      <c r="D43" s="23">
        <v>2074574</v>
      </c>
      <c r="E43" s="23">
        <v>2385090</v>
      </c>
      <c r="F43" s="23">
        <v>2425557</v>
      </c>
      <c r="G43" s="23">
        <v>2508534</v>
      </c>
      <c r="H43" s="23">
        <v>2257868</v>
      </c>
      <c r="I43" s="23">
        <v>2287560</v>
      </c>
      <c r="J43" s="23">
        <v>2570963</v>
      </c>
      <c r="K43" s="23">
        <v>2485739</v>
      </c>
      <c r="L43" s="23">
        <v>2345659</v>
      </c>
      <c r="M43" s="23">
        <v>2638219</v>
      </c>
      <c r="N43" s="23">
        <v>3004259</v>
      </c>
      <c r="O43" s="23">
        <v>3391093</v>
      </c>
      <c r="P43" s="23">
        <v>3456259</v>
      </c>
      <c r="Q43" s="23">
        <v>3434086</v>
      </c>
      <c r="R43" s="23">
        <v>4014027</v>
      </c>
      <c r="S43" s="23">
        <v>2606169</v>
      </c>
      <c r="T43" s="23">
        <v>2705954</v>
      </c>
      <c r="U43" s="23">
        <v>3128964</v>
      </c>
      <c r="V43" s="23">
        <v>3432718</v>
      </c>
      <c r="W43" s="23">
        <v>3649615</v>
      </c>
    </row>
    <row r="44" spans="1:23" x14ac:dyDescent="0.2">
      <c r="A44" s="13" t="s">
        <v>81</v>
      </c>
      <c r="B44" s="13" t="s">
        <v>82</v>
      </c>
      <c r="C44" s="23">
        <v>668855</v>
      </c>
      <c r="D44" s="23">
        <v>632074</v>
      </c>
      <c r="E44" s="23">
        <v>751659</v>
      </c>
      <c r="F44" s="23">
        <v>738971</v>
      </c>
      <c r="G44" s="23">
        <v>767020</v>
      </c>
      <c r="H44" s="23">
        <v>716296</v>
      </c>
      <c r="I44" s="23">
        <v>769512</v>
      </c>
      <c r="J44" s="23">
        <v>835230</v>
      </c>
      <c r="K44" s="23">
        <v>772183</v>
      </c>
      <c r="L44" s="23">
        <v>721293</v>
      </c>
      <c r="M44" s="23">
        <v>797211</v>
      </c>
      <c r="N44" s="23">
        <v>735306</v>
      </c>
      <c r="O44" s="23">
        <v>815256</v>
      </c>
      <c r="P44" s="23">
        <v>811954</v>
      </c>
      <c r="Q44" s="23">
        <v>811033</v>
      </c>
      <c r="R44" s="23">
        <v>851258</v>
      </c>
      <c r="S44" s="23">
        <v>711329</v>
      </c>
      <c r="T44" s="23">
        <v>433550</v>
      </c>
      <c r="U44" s="23">
        <v>637003</v>
      </c>
      <c r="V44" s="23">
        <v>761104</v>
      </c>
      <c r="W44" s="23">
        <v>844057</v>
      </c>
    </row>
    <row r="45" spans="1:23" x14ac:dyDescent="0.2">
      <c r="A45" s="13" t="s">
        <v>83</v>
      </c>
      <c r="B45" s="13" t="s">
        <v>84</v>
      </c>
      <c r="C45" s="23">
        <v>1094778</v>
      </c>
      <c r="D45" s="23">
        <v>954159</v>
      </c>
      <c r="E45" s="23">
        <v>1129111</v>
      </c>
      <c r="F45" s="23">
        <v>1083948</v>
      </c>
      <c r="G45" s="23">
        <v>1281098</v>
      </c>
      <c r="H45" s="23">
        <v>1147517</v>
      </c>
      <c r="I45" s="23">
        <v>1232217</v>
      </c>
      <c r="J45" s="23">
        <v>1445153</v>
      </c>
      <c r="K45" s="23">
        <v>1311025</v>
      </c>
      <c r="L45" s="23">
        <v>1149509</v>
      </c>
      <c r="M45" s="23">
        <v>1393937</v>
      </c>
      <c r="N45" s="23">
        <v>1381520</v>
      </c>
      <c r="O45" s="23">
        <v>1485420</v>
      </c>
      <c r="P45" s="23">
        <v>1514949</v>
      </c>
      <c r="Q45" s="23">
        <v>1817543</v>
      </c>
      <c r="R45" s="23">
        <v>1562384</v>
      </c>
      <c r="S45" s="23">
        <v>482108</v>
      </c>
      <c r="T45" s="23">
        <v>651824</v>
      </c>
      <c r="U45" s="23">
        <v>1038542</v>
      </c>
      <c r="V45" s="23">
        <v>1239578</v>
      </c>
      <c r="W45" s="23">
        <v>1416921</v>
      </c>
    </row>
    <row r="46" spans="1:23" x14ac:dyDescent="0.2">
      <c r="A46" s="13" t="s">
        <v>85</v>
      </c>
      <c r="B46" s="13" t="s">
        <v>86</v>
      </c>
      <c r="C46" s="23">
        <v>3774164</v>
      </c>
      <c r="D46" s="23">
        <v>3927721</v>
      </c>
      <c r="E46" s="23">
        <v>4009156</v>
      </c>
      <c r="F46" s="23">
        <v>3812080</v>
      </c>
      <c r="G46" s="23">
        <v>3747490</v>
      </c>
      <c r="H46" s="23">
        <v>4013397</v>
      </c>
      <c r="I46" s="23">
        <v>4007327</v>
      </c>
      <c r="J46" s="23">
        <v>4516112</v>
      </c>
      <c r="K46" s="23">
        <v>3569992</v>
      </c>
      <c r="L46" s="23">
        <v>3511625</v>
      </c>
      <c r="M46" s="23">
        <v>3695731</v>
      </c>
      <c r="N46" s="23">
        <v>4166160</v>
      </c>
      <c r="O46" s="23">
        <v>4230438</v>
      </c>
      <c r="P46" s="23">
        <v>4113380</v>
      </c>
      <c r="Q46" s="23">
        <v>4104217</v>
      </c>
      <c r="R46" s="23">
        <v>4573547</v>
      </c>
      <c r="S46" s="23">
        <v>1851820</v>
      </c>
      <c r="T46" s="23">
        <v>2772029</v>
      </c>
      <c r="U46" s="23">
        <v>3778927</v>
      </c>
      <c r="V46" s="23">
        <v>4116465</v>
      </c>
      <c r="W46" s="23">
        <v>4622991</v>
      </c>
    </row>
    <row r="47" spans="1:23" x14ac:dyDescent="0.2">
      <c r="A47" s="13" t="s">
        <v>87</v>
      </c>
      <c r="B47" s="13" t="s">
        <v>88</v>
      </c>
      <c r="C47" s="23">
        <v>772120</v>
      </c>
      <c r="D47" s="23">
        <v>645739</v>
      </c>
      <c r="E47" s="23">
        <v>733438</v>
      </c>
      <c r="F47" s="23">
        <v>686573</v>
      </c>
      <c r="G47" s="23">
        <v>676103</v>
      </c>
      <c r="H47" s="23">
        <v>671763</v>
      </c>
      <c r="I47" s="23">
        <v>695202</v>
      </c>
      <c r="J47" s="23">
        <v>991585</v>
      </c>
      <c r="K47" s="23">
        <v>870108</v>
      </c>
      <c r="L47" s="23">
        <v>785073</v>
      </c>
      <c r="M47" s="23">
        <v>1131412</v>
      </c>
      <c r="N47" s="23">
        <v>1026387</v>
      </c>
      <c r="O47" s="23">
        <v>1099754</v>
      </c>
      <c r="P47" s="23">
        <v>1113346</v>
      </c>
      <c r="Q47" s="23">
        <v>1081857</v>
      </c>
      <c r="R47" s="23">
        <v>1106945</v>
      </c>
      <c r="S47" s="23">
        <v>1017227</v>
      </c>
      <c r="T47" s="23">
        <v>991479</v>
      </c>
      <c r="U47" s="23">
        <v>860647</v>
      </c>
      <c r="V47" s="23">
        <v>1047631</v>
      </c>
      <c r="W47" s="23">
        <v>1195920</v>
      </c>
    </row>
    <row r="48" spans="1:23" x14ac:dyDescent="0.2">
      <c r="A48" s="13" t="s">
        <v>89</v>
      </c>
      <c r="B48" s="13" t="s">
        <v>90</v>
      </c>
      <c r="C48" s="23">
        <v>1827406</v>
      </c>
      <c r="D48" s="23">
        <v>1524183</v>
      </c>
      <c r="E48" s="23">
        <v>1606874</v>
      </c>
      <c r="F48" s="23">
        <v>1570053</v>
      </c>
      <c r="G48" s="23">
        <v>1527473</v>
      </c>
      <c r="H48" s="23">
        <v>1525606</v>
      </c>
      <c r="I48" s="23">
        <v>1570124</v>
      </c>
      <c r="J48" s="23">
        <v>1776649</v>
      </c>
      <c r="K48" s="23">
        <v>1541693</v>
      </c>
      <c r="L48" s="23">
        <v>1430193</v>
      </c>
      <c r="M48" s="23">
        <v>1838108</v>
      </c>
      <c r="N48" s="23">
        <v>1804592</v>
      </c>
      <c r="O48" s="23">
        <v>2061915</v>
      </c>
      <c r="P48" s="23">
        <v>2141603</v>
      </c>
      <c r="Q48" s="23">
        <v>2415050</v>
      </c>
      <c r="R48" s="23">
        <v>2179954</v>
      </c>
      <c r="S48" s="23">
        <v>2201610</v>
      </c>
      <c r="T48" s="23">
        <v>1414656</v>
      </c>
      <c r="U48" s="23">
        <v>1668597</v>
      </c>
      <c r="V48" s="23">
        <v>1997656</v>
      </c>
      <c r="W48" s="23">
        <v>2187148</v>
      </c>
    </row>
    <row r="49" spans="1:23" x14ac:dyDescent="0.2">
      <c r="A49" s="13" t="s">
        <v>91</v>
      </c>
      <c r="B49" s="13" t="s">
        <v>92</v>
      </c>
      <c r="C49" s="23">
        <v>1078413</v>
      </c>
      <c r="D49" s="23">
        <v>883168</v>
      </c>
      <c r="E49" s="23">
        <v>1072823</v>
      </c>
      <c r="F49" s="23">
        <v>968375</v>
      </c>
      <c r="G49" s="23">
        <v>1079948</v>
      </c>
      <c r="H49" s="23">
        <v>1008175</v>
      </c>
      <c r="I49" s="23">
        <v>1074602</v>
      </c>
      <c r="J49" s="23">
        <v>1221614</v>
      </c>
      <c r="K49" s="23">
        <v>1109613</v>
      </c>
      <c r="L49" s="23">
        <v>1036798</v>
      </c>
      <c r="M49" s="23">
        <v>1129785</v>
      </c>
      <c r="N49" s="23">
        <v>1097904</v>
      </c>
      <c r="O49" s="23">
        <v>1221003</v>
      </c>
      <c r="P49" s="23">
        <v>1250111</v>
      </c>
      <c r="Q49" s="23">
        <v>1149774</v>
      </c>
      <c r="R49" s="23">
        <v>1296145</v>
      </c>
      <c r="S49" s="23">
        <v>686815</v>
      </c>
      <c r="T49" s="23">
        <v>1238130</v>
      </c>
      <c r="U49" s="23">
        <v>601331</v>
      </c>
      <c r="V49" s="23">
        <v>688787</v>
      </c>
      <c r="W49" s="23">
        <v>728043</v>
      </c>
    </row>
    <row r="50" spans="1:23" x14ac:dyDescent="0.2">
      <c r="A50" s="13" t="s">
        <v>93</v>
      </c>
      <c r="B50" s="13" t="s">
        <v>94</v>
      </c>
      <c r="C50" s="23">
        <v>1450861</v>
      </c>
      <c r="D50" s="23">
        <v>1209464</v>
      </c>
      <c r="E50" s="23">
        <v>1110474</v>
      </c>
      <c r="F50" s="23">
        <v>1169823</v>
      </c>
      <c r="G50" s="23">
        <v>1760177</v>
      </c>
      <c r="H50" s="23">
        <v>1855279</v>
      </c>
      <c r="I50" s="23">
        <v>1565539</v>
      </c>
      <c r="J50" s="23">
        <v>2098839</v>
      </c>
      <c r="K50" s="23">
        <v>1898953</v>
      </c>
      <c r="L50" s="23">
        <v>2158854</v>
      </c>
      <c r="M50" s="23">
        <v>1741724</v>
      </c>
      <c r="N50" s="23">
        <v>2231812</v>
      </c>
      <c r="O50" s="23">
        <v>2082464</v>
      </c>
      <c r="P50" s="23">
        <v>2252315</v>
      </c>
      <c r="Q50" s="23">
        <v>2291739</v>
      </c>
      <c r="R50" s="23">
        <v>2434934</v>
      </c>
      <c r="S50" s="23">
        <v>1518565</v>
      </c>
      <c r="T50" s="23">
        <v>977116</v>
      </c>
      <c r="U50" s="23">
        <v>1878982</v>
      </c>
      <c r="V50" s="23">
        <v>2255102</v>
      </c>
      <c r="W50" s="23">
        <v>2425134</v>
      </c>
    </row>
    <row r="51" spans="1:23" x14ac:dyDescent="0.2">
      <c r="A51" s="13" t="s">
        <v>95</v>
      </c>
      <c r="B51" s="13" t="s">
        <v>96</v>
      </c>
      <c r="C51" s="23">
        <v>830563</v>
      </c>
      <c r="D51" s="23">
        <v>419621</v>
      </c>
      <c r="E51" s="23">
        <v>638571</v>
      </c>
      <c r="F51" s="23">
        <v>693733</v>
      </c>
      <c r="G51" s="23">
        <v>641412</v>
      </c>
      <c r="H51" s="23">
        <v>887000</v>
      </c>
      <c r="I51" s="23">
        <v>835121</v>
      </c>
      <c r="J51" s="23">
        <v>1010119</v>
      </c>
      <c r="K51" s="23">
        <v>938043</v>
      </c>
      <c r="L51" s="23">
        <v>910516</v>
      </c>
      <c r="M51" s="23">
        <v>1047957</v>
      </c>
      <c r="N51" s="23">
        <v>1004986</v>
      </c>
      <c r="O51" s="23">
        <v>1109342</v>
      </c>
      <c r="P51" s="23">
        <v>1060459</v>
      </c>
      <c r="Q51" s="23">
        <v>1041670</v>
      </c>
      <c r="R51" s="23">
        <v>1129044</v>
      </c>
      <c r="S51" s="23">
        <v>788188</v>
      </c>
      <c r="T51" s="23">
        <v>449231</v>
      </c>
      <c r="U51" s="23">
        <v>759946</v>
      </c>
      <c r="V51" s="23">
        <v>1121333</v>
      </c>
      <c r="W51" s="23">
        <v>1219083</v>
      </c>
    </row>
    <row r="52" spans="1:23" x14ac:dyDescent="0.2">
      <c r="A52" s="13" t="s">
        <v>97</v>
      </c>
      <c r="B52" s="13" t="s">
        <v>98</v>
      </c>
      <c r="C52" s="23">
        <v>2829002</v>
      </c>
      <c r="D52" s="23">
        <v>2479371</v>
      </c>
      <c r="E52" s="23">
        <v>3004020</v>
      </c>
      <c r="F52" s="23">
        <v>3090011</v>
      </c>
      <c r="G52" s="23">
        <v>2792606</v>
      </c>
      <c r="H52" s="23">
        <v>3122612</v>
      </c>
      <c r="I52" s="23">
        <v>2985226</v>
      </c>
      <c r="J52" s="23">
        <v>3368567</v>
      </c>
      <c r="K52" s="23">
        <v>3106722</v>
      </c>
      <c r="L52" s="23">
        <v>2983994</v>
      </c>
      <c r="M52" s="23">
        <v>3438460</v>
      </c>
      <c r="N52" s="23">
        <v>3760420</v>
      </c>
      <c r="O52" s="23">
        <v>3683899</v>
      </c>
      <c r="P52" s="23">
        <v>3701158</v>
      </c>
      <c r="Q52" s="23">
        <v>3470728</v>
      </c>
      <c r="R52" s="23">
        <v>3956794</v>
      </c>
      <c r="S52" s="23">
        <v>3053875</v>
      </c>
      <c r="T52" s="23">
        <v>3855568</v>
      </c>
      <c r="U52" s="23">
        <v>3422096</v>
      </c>
      <c r="V52" s="23">
        <v>3466332</v>
      </c>
      <c r="W52" s="23">
        <v>3987391</v>
      </c>
    </row>
    <row r="53" spans="1:23" x14ac:dyDescent="0.2">
      <c r="A53" s="13" t="s">
        <v>99</v>
      </c>
      <c r="B53" s="13" t="s">
        <v>100</v>
      </c>
      <c r="C53" s="23">
        <v>1005925</v>
      </c>
      <c r="D53" s="23">
        <v>1181177</v>
      </c>
      <c r="E53" s="23">
        <v>1019508</v>
      </c>
      <c r="F53" s="23">
        <v>803767</v>
      </c>
      <c r="G53" s="23">
        <v>1139430</v>
      </c>
      <c r="H53" s="23">
        <v>754433</v>
      </c>
      <c r="I53" s="23">
        <v>785087</v>
      </c>
      <c r="J53" s="23">
        <v>894192</v>
      </c>
      <c r="K53" s="23">
        <v>835478</v>
      </c>
      <c r="L53" s="23">
        <v>687226</v>
      </c>
      <c r="M53" s="23">
        <v>845905</v>
      </c>
      <c r="N53" s="23">
        <v>1316594</v>
      </c>
      <c r="O53" s="23">
        <v>1115046</v>
      </c>
      <c r="P53" s="23">
        <v>851205</v>
      </c>
      <c r="Q53" s="23">
        <v>843811</v>
      </c>
      <c r="R53" s="23">
        <v>1009017</v>
      </c>
      <c r="S53" s="23">
        <v>690480</v>
      </c>
      <c r="T53" s="23">
        <v>458987</v>
      </c>
      <c r="U53" s="23">
        <v>821443</v>
      </c>
      <c r="V53" s="23">
        <v>1199465</v>
      </c>
      <c r="W53" s="23">
        <v>916925</v>
      </c>
    </row>
    <row r="54" spans="1:23" x14ac:dyDescent="0.2">
      <c r="A54" s="13" t="s">
        <v>101</v>
      </c>
      <c r="B54" s="13" t="s">
        <v>102</v>
      </c>
      <c r="C54" s="23">
        <v>913702</v>
      </c>
      <c r="D54" s="23">
        <v>732920</v>
      </c>
      <c r="E54" s="23">
        <v>821361</v>
      </c>
      <c r="F54" s="23">
        <v>856326</v>
      </c>
      <c r="G54" s="23">
        <v>876243</v>
      </c>
      <c r="H54" s="23">
        <v>871041</v>
      </c>
      <c r="I54" s="23">
        <v>904712</v>
      </c>
      <c r="J54" s="23">
        <v>998119</v>
      </c>
      <c r="K54" s="23">
        <v>893399</v>
      </c>
      <c r="L54" s="23">
        <v>737804</v>
      </c>
      <c r="M54" s="23">
        <v>824516</v>
      </c>
      <c r="N54" s="23">
        <v>779850</v>
      </c>
      <c r="O54" s="23">
        <v>951816</v>
      </c>
      <c r="P54" s="23">
        <v>953515</v>
      </c>
      <c r="Q54" s="23">
        <v>947140</v>
      </c>
      <c r="R54" s="23">
        <v>1005316</v>
      </c>
      <c r="S54" s="23">
        <v>727107</v>
      </c>
      <c r="T54" s="23">
        <v>375370</v>
      </c>
      <c r="U54" s="23">
        <v>624639</v>
      </c>
      <c r="V54" s="23">
        <v>793839</v>
      </c>
      <c r="W54" s="23">
        <v>870385</v>
      </c>
    </row>
    <row r="55" spans="1:23" x14ac:dyDescent="0.2">
      <c r="A55" s="13" t="s">
        <v>103</v>
      </c>
      <c r="B55" s="13" t="s">
        <v>104</v>
      </c>
      <c r="C55" s="23">
        <v>1518986</v>
      </c>
      <c r="D55" s="23">
        <v>1374364</v>
      </c>
      <c r="E55" s="23">
        <v>1489979</v>
      </c>
      <c r="F55" s="23">
        <v>1413107</v>
      </c>
      <c r="G55" s="23">
        <v>1439428</v>
      </c>
      <c r="H55" s="23">
        <v>1517790</v>
      </c>
      <c r="I55" s="23">
        <v>1190085</v>
      </c>
      <c r="J55" s="23">
        <v>1403616</v>
      </c>
      <c r="K55" s="23">
        <v>1263589</v>
      </c>
      <c r="L55" s="23">
        <v>1171641</v>
      </c>
      <c r="M55" s="23">
        <v>1487272</v>
      </c>
      <c r="N55" s="23">
        <v>1513763</v>
      </c>
      <c r="O55" s="23">
        <v>1106889</v>
      </c>
      <c r="P55" s="23">
        <v>1064168</v>
      </c>
      <c r="Q55" s="23">
        <v>1127406</v>
      </c>
      <c r="R55" s="23">
        <v>1186823</v>
      </c>
      <c r="S55" s="23">
        <v>774921</v>
      </c>
      <c r="T55" s="23">
        <v>1189063</v>
      </c>
      <c r="U55" s="23">
        <v>1439302</v>
      </c>
      <c r="V55" s="23">
        <v>1086789</v>
      </c>
      <c r="W55" s="23">
        <v>1133252</v>
      </c>
    </row>
    <row r="56" spans="1:23" x14ac:dyDescent="0.2">
      <c r="A56" s="13" t="s">
        <v>105</v>
      </c>
      <c r="B56" s="13" t="s">
        <v>106</v>
      </c>
      <c r="C56" s="23">
        <v>640170</v>
      </c>
      <c r="D56" s="23">
        <v>562530</v>
      </c>
      <c r="E56" s="23">
        <v>597311</v>
      </c>
      <c r="F56" s="23">
        <v>606014</v>
      </c>
      <c r="G56" s="23">
        <v>574261</v>
      </c>
      <c r="H56" s="23">
        <v>603601</v>
      </c>
      <c r="I56" s="23">
        <v>598762</v>
      </c>
      <c r="J56" s="23">
        <v>685907</v>
      </c>
      <c r="K56" s="23">
        <v>632071</v>
      </c>
      <c r="L56" s="23">
        <v>672949</v>
      </c>
      <c r="M56" s="23">
        <v>748071</v>
      </c>
      <c r="N56" s="23">
        <v>743263</v>
      </c>
      <c r="O56" s="23">
        <v>754962</v>
      </c>
      <c r="P56" s="23">
        <v>768587</v>
      </c>
      <c r="Q56" s="23">
        <v>742759</v>
      </c>
      <c r="R56" s="23">
        <v>795941</v>
      </c>
      <c r="S56" s="23">
        <v>275810</v>
      </c>
      <c r="T56" s="23">
        <v>332315</v>
      </c>
      <c r="U56" s="23">
        <v>590637</v>
      </c>
      <c r="V56" s="23">
        <v>796681</v>
      </c>
      <c r="W56" s="23">
        <v>958888</v>
      </c>
    </row>
    <row r="57" spans="1:23" x14ac:dyDescent="0.2">
      <c r="A57" s="13" t="s">
        <v>107</v>
      </c>
      <c r="B57" s="13" t="s">
        <v>108</v>
      </c>
      <c r="C57" s="23">
        <v>663004</v>
      </c>
      <c r="D57" s="23">
        <v>496215</v>
      </c>
      <c r="E57" s="23">
        <v>779782</v>
      </c>
      <c r="F57" s="23">
        <v>765334</v>
      </c>
      <c r="G57" s="23">
        <v>852013</v>
      </c>
      <c r="H57" s="23">
        <v>1062847</v>
      </c>
      <c r="I57" s="23">
        <v>1154644</v>
      </c>
      <c r="J57" s="23">
        <v>1008945</v>
      </c>
      <c r="K57" s="23">
        <v>841113</v>
      </c>
      <c r="L57" s="23">
        <v>681304</v>
      </c>
      <c r="M57" s="23">
        <v>862007</v>
      </c>
      <c r="N57" s="23">
        <v>1562067</v>
      </c>
      <c r="O57" s="23">
        <v>1108363</v>
      </c>
      <c r="P57" s="23">
        <v>1130626</v>
      </c>
      <c r="Q57" s="23">
        <v>1106526</v>
      </c>
      <c r="R57" s="23">
        <v>1243629</v>
      </c>
      <c r="S57" s="23">
        <v>391412</v>
      </c>
      <c r="T57" s="23">
        <v>550804</v>
      </c>
      <c r="U57" s="23">
        <v>926289</v>
      </c>
      <c r="V57" s="23">
        <v>1144142</v>
      </c>
      <c r="W57" s="23">
        <v>1337730</v>
      </c>
    </row>
    <row r="58" spans="1:23" x14ac:dyDescent="0.2">
      <c r="A58" s="13" t="s">
        <v>109</v>
      </c>
      <c r="B58" s="13" t="s">
        <v>110</v>
      </c>
      <c r="C58" s="23">
        <v>1170200</v>
      </c>
      <c r="D58" s="23">
        <v>1538092</v>
      </c>
      <c r="E58" s="23">
        <v>1252157</v>
      </c>
      <c r="F58" s="23">
        <v>1398388</v>
      </c>
      <c r="G58" s="23">
        <v>1440606</v>
      </c>
      <c r="H58" s="23">
        <v>1709568</v>
      </c>
      <c r="I58" s="23">
        <v>1405585</v>
      </c>
      <c r="J58" s="23">
        <v>1086204</v>
      </c>
      <c r="K58" s="23">
        <v>1544192</v>
      </c>
      <c r="L58" s="23">
        <v>1469188</v>
      </c>
      <c r="M58" s="23">
        <v>1703829</v>
      </c>
      <c r="N58" s="23">
        <v>1745138</v>
      </c>
      <c r="O58" s="23">
        <v>1391053</v>
      </c>
      <c r="P58" s="23">
        <v>1440089</v>
      </c>
      <c r="Q58" s="23">
        <v>1993942</v>
      </c>
      <c r="R58" s="23">
        <v>1531854</v>
      </c>
      <c r="S58" s="23">
        <v>1080867</v>
      </c>
      <c r="T58" s="23">
        <v>1727051</v>
      </c>
      <c r="U58" s="23">
        <v>2052601</v>
      </c>
      <c r="V58" s="23">
        <v>2146178</v>
      </c>
      <c r="W58" s="23">
        <v>2333939</v>
      </c>
    </row>
    <row r="59" spans="1:23" x14ac:dyDescent="0.2">
      <c r="A59" s="13" t="s">
        <v>111</v>
      </c>
      <c r="B59" s="13" t="s">
        <v>112</v>
      </c>
      <c r="C59" s="23">
        <v>949511</v>
      </c>
      <c r="D59" s="23">
        <v>620338</v>
      </c>
      <c r="E59" s="23">
        <v>663627</v>
      </c>
      <c r="F59" s="23">
        <v>594859</v>
      </c>
      <c r="G59" s="23">
        <v>568204</v>
      </c>
      <c r="H59" s="23">
        <v>548534</v>
      </c>
      <c r="I59" s="23">
        <v>574199</v>
      </c>
      <c r="J59" s="23">
        <v>727384</v>
      </c>
      <c r="K59" s="23">
        <v>618873</v>
      </c>
      <c r="L59" s="23">
        <v>591550</v>
      </c>
      <c r="M59" s="23">
        <v>635700</v>
      </c>
      <c r="N59" s="23">
        <v>656083</v>
      </c>
      <c r="O59" s="23">
        <v>700112</v>
      </c>
      <c r="P59" s="23">
        <v>1106002</v>
      </c>
      <c r="Q59" s="23">
        <v>1086252</v>
      </c>
      <c r="R59" s="23">
        <v>769739</v>
      </c>
      <c r="S59" s="23">
        <v>532210</v>
      </c>
      <c r="T59" s="23">
        <v>956532</v>
      </c>
      <c r="U59" s="23">
        <v>595381</v>
      </c>
      <c r="V59" s="23">
        <v>723009</v>
      </c>
      <c r="W59" s="23">
        <v>758968</v>
      </c>
    </row>
    <row r="60" spans="1:23" x14ac:dyDescent="0.2">
      <c r="A60" s="13" t="s">
        <v>113</v>
      </c>
      <c r="B60" s="13" t="s">
        <v>114</v>
      </c>
      <c r="C60" s="23">
        <v>182850</v>
      </c>
      <c r="D60" s="23">
        <v>555412</v>
      </c>
      <c r="E60" s="23">
        <v>227378</v>
      </c>
      <c r="F60" s="23">
        <v>689017</v>
      </c>
      <c r="G60" s="23">
        <v>272274</v>
      </c>
      <c r="H60" s="23">
        <v>641738</v>
      </c>
      <c r="I60" s="23">
        <v>673510</v>
      </c>
      <c r="J60" s="23">
        <v>806159</v>
      </c>
      <c r="K60" s="23">
        <v>530711</v>
      </c>
      <c r="L60" s="23">
        <v>324312</v>
      </c>
      <c r="M60" s="23">
        <v>360444</v>
      </c>
      <c r="N60" s="23">
        <v>367854</v>
      </c>
      <c r="O60" s="23">
        <v>363664</v>
      </c>
      <c r="P60" s="23">
        <v>384041</v>
      </c>
      <c r="Q60" s="23">
        <v>361420</v>
      </c>
      <c r="R60" s="23">
        <v>400234</v>
      </c>
      <c r="S60" s="23">
        <v>806452</v>
      </c>
      <c r="T60" s="23">
        <v>191242</v>
      </c>
      <c r="U60" s="23">
        <v>271216</v>
      </c>
      <c r="V60" s="23">
        <v>325488</v>
      </c>
      <c r="W60" s="23">
        <v>358454</v>
      </c>
    </row>
    <row r="61" spans="1:23" x14ac:dyDescent="0.2">
      <c r="A61" s="13" t="s">
        <v>115</v>
      </c>
      <c r="B61" s="13" t="s">
        <v>116</v>
      </c>
      <c r="C61" s="23">
        <v>856076</v>
      </c>
      <c r="D61" s="23">
        <v>670395</v>
      </c>
      <c r="E61" s="23">
        <v>872655</v>
      </c>
      <c r="F61" s="23">
        <v>800110</v>
      </c>
      <c r="G61" s="23">
        <v>917539</v>
      </c>
      <c r="H61" s="23">
        <v>744701</v>
      </c>
      <c r="I61" s="23">
        <v>860329</v>
      </c>
      <c r="J61" s="23">
        <v>688900</v>
      </c>
      <c r="K61" s="23">
        <v>1135785</v>
      </c>
      <c r="L61" s="23">
        <v>1101138</v>
      </c>
      <c r="M61" s="23">
        <v>808341</v>
      </c>
      <c r="N61" s="23">
        <v>882660</v>
      </c>
      <c r="O61" s="23">
        <v>714212</v>
      </c>
      <c r="P61" s="23">
        <v>588299</v>
      </c>
      <c r="Q61" s="23">
        <v>507837</v>
      </c>
      <c r="R61" s="23">
        <v>566965</v>
      </c>
      <c r="S61" s="23">
        <v>491760</v>
      </c>
      <c r="T61" s="23">
        <v>819907</v>
      </c>
      <c r="U61" s="23">
        <v>1141721</v>
      </c>
      <c r="V61" s="23">
        <v>889030</v>
      </c>
      <c r="W61" s="23">
        <v>594198</v>
      </c>
    </row>
    <row r="62" spans="1:23" x14ac:dyDescent="0.2">
      <c r="A62" s="13" t="s">
        <v>117</v>
      </c>
      <c r="B62" s="13" t="s">
        <v>118</v>
      </c>
      <c r="C62" s="23">
        <v>1179486</v>
      </c>
      <c r="D62" s="23">
        <v>955295</v>
      </c>
      <c r="E62" s="23">
        <v>1105011</v>
      </c>
      <c r="F62" s="23">
        <v>1009579</v>
      </c>
      <c r="G62" s="23">
        <v>1032583</v>
      </c>
      <c r="H62" s="23">
        <v>949218</v>
      </c>
      <c r="I62" s="23">
        <v>999218</v>
      </c>
      <c r="J62" s="23">
        <v>1167074</v>
      </c>
      <c r="K62" s="23">
        <v>1116951</v>
      </c>
      <c r="L62" s="23">
        <v>1031055</v>
      </c>
      <c r="M62" s="23">
        <v>1154777</v>
      </c>
      <c r="N62" s="23">
        <v>1183439</v>
      </c>
      <c r="O62" s="23">
        <v>1214858</v>
      </c>
      <c r="P62" s="23">
        <v>1181475</v>
      </c>
      <c r="Q62" s="23">
        <v>1172619</v>
      </c>
      <c r="R62" s="23">
        <v>1344208</v>
      </c>
      <c r="S62" s="23">
        <v>1077703</v>
      </c>
      <c r="T62" s="23">
        <v>875535</v>
      </c>
      <c r="U62" s="23">
        <v>927575</v>
      </c>
      <c r="V62" s="23">
        <v>1103572</v>
      </c>
      <c r="W62" s="23">
        <v>1160200</v>
      </c>
    </row>
    <row r="63" spans="1:23" x14ac:dyDescent="0.2">
      <c r="A63" s="13" t="s">
        <v>119</v>
      </c>
      <c r="B63" s="13" t="s">
        <v>120</v>
      </c>
      <c r="C63" s="23">
        <v>130122</v>
      </c>
      <c r="D63" s="23">
        <v>79718</v>
      </c>
      <c r="E63" s="23">
        <v>97523</v>
      </c>
      <c r="F63" s="23">
        <v>86977</v>
      </c>
      <c r="G63" s="23">
        <v>90748</v>
      </c>
      <c r="H63" s="23">
        <v>87918</v>
      </c>
      <c r="I63" s="23">
        <v>90704</v>
      </c>
      <c r="J63" s="23">
        <v>109766</v>
      </c>
      <c r="K63" s="23">
        <v>99735</v>
      </c>
      <c r="L63" s="23">
        <v>90894</v>
      </c>
      <c r="M63" s="23">
        <v>105593</v>
      </c>
      <c r="N63" s="23">
        <v>147758</v>
      </c>
      <c r="O63" s="23">
        <v>214796</v>
      </c>
      <c r="P63" s="23">
        <v>211426</v>
      </c>
      <c r="Q63" s="23">
        <v>197166</v>
      </c>
      <c r="R63" s="23">
        <v>193768</v>
      </c>
      <c r="S63" s="23">
        <v>639903</v>
      </c>
      <c r="T63" s="23">
        <v>520482</v>
      </c>
      <c r="U63" s="23">
        <v>148923</v>
      </c>
      <c r="V63" s="23">
        <v>170926</v>
      </c>
      <c r="W63" s="23">
        <v>183723</v>
      </c>
    </row>
    <row r="64" spans="1:23" x14ac:dyDescent="0.2">
      <c r="A64" s="13" t="s">
        <v>121</v>
      </c>
      <c r="B64" s="13" t="s">
        <v>122</v>
      </c>
      <c r="C64" s="23">
        <v>2380010</v>
      </c>
      <c r="D64" s="23">
        <v>2376165</v>
      </c>
      <c r="E64" s="23">
        <v>2165272</v>
      </c>
      <c r="F64" s="23">
        <v>1949588</v>
      </c>
      <c r="G64" s="23">
        <v>2201588</v>
      </c>
      <c r="H64" s="23">
        <v>2300003</v>
      </c>
      <c r="I64" s="23">
        <v>2269124</v>
      </c>
      <c r="J64" s="23">
        <v>2581634</v>
      </c>
      <c r="K64" s="23">
        <v>2334613</v>
      </c>
      <c r="L64" s="23">
        <v>2011599</v>
      </c>
      <c r="M64" s="23">
        <v>2232660</v>
      </c>
      <c r="N64" s="23">
        <v>1957491</v>
      </c>
      <c r="O64" s="23">
        <v>2042340</v>
      </c>
      <c r="P64" s="23">
        <v>2203727</v>
      </c>
      <c r="Q64" s="23">
        <v>2129547</v>
      </c>
      <c r="R64" s="23">
        <v>2387424</v>
      </c>
      <c r="S64" s="23">
        <v>1979654</v>
      </c>
      <c r="T64" s="23">
        <v>2440131</v>
      </c>
      <c r="U64" s="23">
        <v>1893043</v>
      </c>
      <c r="V64" s="23">
        <v>2400174</v>
      </c>
      <c r="W64" s="23">
        <v>2724272</v>
      </c>
    </row>
    <row r="65" spans="1:23" x14ac:dyDescent="0.2">
      <c r="A65" s="13" t="s">
        <v>123</v>
      </c>
      <c r="B65" s="13" t="s">
        <v>124</v>
      </c>
      <c r="C65" s="23">
        <v>864936</v>
      </c>
      <c r="D65" s="23">
        <v>531736</v>
      </c>
      <c r="E65" s="23">
        <v>611343</v>
      </c>
      <c r="F65" s="23">
        <v>563348</v>
      </c>
      <c r="G65" s="23">
        <v>629255</v>
      </c>
      <c r="H65" s="23">
        <v>664910</v>
      </c>
      <c r="I65" s="23">
        <v>622280</v>
      </c>
      <c r="J65" s="23">
        <v>621398</v>
      </c>
      <c r="K65" s="23">
        <v>595956</v>
      </c>
      <c r="L65" s="23">
        <v>503216</v>
      </c>
      <c r="M65" s="23">
        <v>674490</v>
      </c>
      <c r="N65" s="23">
        <v>674976</v>
      </c>
      <c r="O65" s="23">
        <v>785709</v>
      </c>
      <c r="P65" s="23">
        <v>821758</v>
      </c>
      <c r="Q65" s="23">
        <v>869480</v>
      </c>
      <c r="R65" s="23">
        <v>919649</v>
      </c>
      <c r="S65" s="23">
        <v>1829731</v>
      </c>
      <c r="T65" s="23">
        <v>1206971</v>
      </c>
      <c r="U65" s="23">
        <v>829941</v>
      </c>
      <c r="V65" s="23">
        <v>827499</v>
      </c>
      <c r="W65" s="23">
        <v>846963</v>
      </c>
    </row>
    <row r="66" spans="1:23" x14ac:dyDescent="0.2">
      <c r="A66" s="13" t="s">
        <v>125</v>
      </c>
      <c r="B66" s="13" t="s">
        <v>126</v>
      </c>
      <c r="C66" s="23">
        <v>765695</v>
      </c>
      <c r="D66" s="23">
        <v>621733</v>
      </c>
      <c r="E66" s="23">
        <v>764825</v>
      </c>
      <c r="F66" s="23">
        <v>720778</v>
      </c>
      <c r="G66" s="23">
        <v>708156</v>
      </c>
      <c r="H66" s="23">
        <v>661822</v>
      </c>
      <c r="I66" s="23">
        <v>661918</v>
      </c>
      <c r="J66" s="23">
        <v>784007</v>
      </c>
      <c r="K66" s="23">
        <v>714365</v>
      </c>
      <c r="L66" s="23">
        <v>624176</v>
      </c>
      <c r="M66" s="23">
        <v>784712</v>
      </c>
      <c r="N66" s="23">
        <v>773240</v>
      </c>
      <c r="O66" s="23">
        <v>813871</v>
      </c>
      <c r="P66" s="23">
        <v>838779</v>
      </c>
      <c r="Q66" s="23">
        <v>803602</v>
      </c>
      <c r="R66" s="23">
        <v>903523</v>
      </c>
      <c r="S66" s="23">
        <v>272789</v>
      </c>
      <c r="T66" s="23">
        <v>417471</v>
      </c>
      <c r="U66" s="23">
        <v>642095</v>
      </c>
      <c r="V66" s="23">
        <v>804161</v>
      </c>
      <c r="W66" s="23">
        <v>917047</v>
      </c>
    </row>
    <row r="67" spans="1:23" x14ac:dyDescent="0.2">
      <c r="A67" s="13" t="s">
        <v>127</v>
      </c>
      <c r="B67" s="13" t="s">
        <v>128</v>
      </c>
      <c r="C67" s="23">
        <v>3304608</v>
      </c>
      <c r="D67" s="23">
        <v>3126861</v>
      </c>
      <c r="E67" s="23">
        <v>3018286</v>
      </c>
      <c r="F67" s="23">
        <v>2800012</v>
      </c>
      <c r="G67" s="23">
        <v>3067379</v>
      </c>
      <c r="H67" s="23">
        <v>2826126</v>
      </c>
      <c r="I67" s="23">
        <v>2843937</v>
      </c>
      <c r="J67" s="23">
        <v>3384883</v>
      </c>
      <c r="K67" s="23">
        <v>2910443</v>
      </c>
      <c r="L67" s="23">
        <v>2978807</v>
      </c>
      <c r="M67" s="23">
        <v>3441877</v>
      </c>
      <c r="N67" s="23">
        <v>2713252</v>
      </c>
      <c r="O67" s="23">
        <v>2953743</v>
      </c>
      <c r="P67" s="23">
        <v>2956553</v>
      </c>
      <c r="Q67" s="23">
        <v>3121872</v>
      </c>
      <c r="R67" s="23">
        <v>3244905</v>
      </c>
      <c r="S67" s="23">
        <v>2660244</v>
      </c>
      <c r="T67" s="23">
        <v>3922765</v>
      </c>
      <c r="U67" s="23">
        <v>2735962</v>
      </c>
      <c r="V67" s="23">
        <v>2935050</v>
      </c>
      <c r="W67" s="23">
        <v>3037691</v>
      </c>
    </row>
    <row r="68" spans="1:23" x14ac:dyDescent="0.2">
      <c r="A68" s="13" t="s">
        <v>129</v>
      </c>
      <c r="B68" s="13" t="s">
        <v>130</v>
      </c>
      <c r="C68" s="23">
        <v>1196867</v>
      </c>
      <c r="D68" s="23">
        <v>1095452</v>
      </c>
      <c r="E68" s="23">
        <v>1217622</v>
      </c>
      <c r="F68" s="23">
        <v>1115791</v>
      </c>
      <c r="G68" s="23">
        <v>1197028</v>
      </c>
      <c r="H68" s="23">
        <v>1164914</v>
      </c>
      <c r="I68" s="23">
        <v>1133307</v>
      </c>
      <c r="J68" s="23">
        <v>1299998</v>
      </c>
      <c r="K68" s="23">
        <v>998829</v>
      </c>
      <c r="L68" s="23">
        <v>1222031</v>
      </c>
      <c r="M68" s="23">
        <v>1103914</v>
      </c>
      <c r="N68" s="23">
        <v>1390766</v>
      </c>
      <c r="O68" s="23">
        <v>1306936</v>
      </c>
      <c r="P68" s="23">
        <v>905227</v>
      </c>
      <c r="Q68" s="23">
        <v>874891</v>
      </c>
      <c r="R68" s="23">
        <v>950513</v>
      </c>
      <c r="S68" s="23">
        <v>916750</v>
      </c>
      <c r="T68" s="23">
        <v>1508851</v>
      </c>
      <c r="U68" s="23">
        <v>1187070</v>
      </c>
      <c r="V68" s="23">
        <v>1451670</v>
      </c>
      <c r="W68" s="23">
        <v>1480764</v>
      </c>
    </row>
    <row r="69" spans="1:23" x14ac:dyDescent="0.2">
      <c r="A69" s="13" t="s">
        <v>131</v>
      </c>
      <c r="B69" s="13" t="s">
        <v>132</v>
      </c>
      <c r="C69" s="23">
        <v>882281</v>
      </c>
      <c r="D69" s="23">
        <v>1130290</v>
      </c>
      <c r="E69" s="23">
        <v>933331</v>
      </c>
      <c r="F69" s="23">
        <v>1287298</v>
      </c>
      <c r="G69" s="23">
        <v>1396664</v>
      </c>
      <c r="H69" s="23">
        <v>1378234</v>
      </c>
      <c r="I69" s="23">
        <v>1433371</v>
      </c>
      <c r="J69" s="23">
        <v>1176878</v>
      </c>
      <c r="K69" s="23">
        <v>1078617</v>
      </c>
      <c r="L69" s="23">
        <v>1403468</v>
      </c>
      <c r="M69" s="23">
        <v>1148158</v>
      </c>
      <c r="N69" s="23">
        <v>1159839</v>
      </c>
      <c r="O69" s="23">
        <v>1166247</v>
      </c>
      <c r="P69" s="23">
        <v>1184792</v>
      </c>
      <c r="Q69" s="23">
        <v>1197232</v>
      </c>
      <c r="R69" s="23">
        <v>1197844</v>
      </c>
      <c r="S69" s="23">
        <v>526412</v>
      </c>
      <c r="T69" s="23">
        <v>829811</v>
      </c>
      <c r="U69" s="23">
        <v>1223148</v>
      </c>
      <c r="V69" s="23">
        <v>1635889</v>
      </c>
      <c r="W69" s="23">
        <v>1453479</v>
      </c>
    </row>
    <row r="70" spans="1:23" x14ac:dyDescent="0.2">
      <c r="A70" s="13" t="s">
        <v>133</v>
      </c>
      <c r="B70" s="13" t="s">
        <v>134</v>
      </c>
      <c r="C70" s="23">
        <v>1452232</v>
      </c>
      <c r="D70" s="23">
        <v>1259029</v>
      </c>
      <c r="E70" s="23">
        <v>1275024</v>
      </c>
      <c r="F70" s="23">
        <v>1220396</v>
      </c>
      <c r="G70" s="23">
        <v>1315142</v>
      </c>
      <c r="H70" s="23">
        <v>1201266</v>
      </c>
      <c r="I70" s="23">
        <v>1167774</v>
      </c>
      <c r="J70" s="23">
        <v>1392284</v>
      </c>
      <c r="K70" s="23">
        <v>1248388</v>
      </c>
      <c r="L70" s="23">
        <v>1099244</v>
      </c>
      <c r="M70" s="23">
        <v>1133612</v>
      </c>
      <c r="N70" s="23">
        <v>1156198</v>
      </c>
      <c r="O70" s="23">
        <v>1299059</v>
      </c>
      <c r="P70" s="23">
        <v>1291628</v>
      </c>
      <c r="Q70" s="23">
        <v>1348814</v>
      </c>
      <c r="R70" s="23">
        <v>1420522</v>
      </c>
      <c r="S70" s="23">
        <v>2016570</v>
      </c>
      <c r="T70" s="23">
        <v>1488854</v>
      </c>
      <c r="U70" s="23">
        <v>1041284</v>
      </c>
      <c r="V70" s="23">
        <v>1288405</v>
      </c>
      <c r="W70" s="23">
        <v>1402421</v>
      </c>
    </row>
    <row r="71" spans="1:23" x14ac:dyDescent="0.2">
      <c r="A71" s="13" t="s">
        <v>135</v>
      </c>
      <c r="B71" s="13" t="s">
        <v>136</v>
      </c>
      <c r="C71" s="23">
        <v>1542908</v>
      </c>
      <c r="D71" s="23">
        <v>1193459</v>
      </c>
      <c r="E71" s="23">
        <v>1440811</v>
      </c>
      <c r="F71" s="23">
        <v>1190836</v>
      </c>
      <c r="G71" s="23">
        <v>1159219</v>
      </c>
      <c r="H71" s="23">
        <v>1069562</v>
      </c>
      <c r="I71" s="23">
        <v>1077719</v>
      </c>
      <c r="J71" s="23">
        <v>1391086</v>
      </c>
      <c r="K71" s="23">
        <v>985544</v>
      </c>
      <c r="L71" s="23">
        <v>761701</v>
      </c>
      <c r="M71" s="23">
        <v>1460139</v>
      </c>
      <c r="N71" s="23">
        <v>857763</v>
      </c>
      <c r="O71" s="23">
        <v>963040</v>
      </c>
      <c r="P71" s="23">
        <v>908618</v>
      </c>
      <c r="Q71" s="23">
        <v>949407</v>
      </c>
      <c r="R71" s="23">
        <v>930134</v>
      </c>
      <c r="S71" s="23">
        <v>696313</v>
      </c>
      <c r="T71" s="23">
        <v>1036206</v>
      </c>
      <c r="U71" s="23">
        <v>1161927</v>
      </c>
      <c r="V71" s="23">
        <v>1376866</v>
      </c>
      <c r="W71" s="23">
        <v>961570</v>
      </c>
    </row>
    <row r="72" spans="1:23" x14ac:dyDescent="0.2">
      <c r="A72" s="13" t="s">
        <v>137</v>
      </c>
      <c r="B72" s="13" t="s">
        <v>138</v>
      </c>
      <c r="C72" s="23">
        <v>1174379</v>
      </c>
      <c r="D72" s="23">
        <v>1470908</v>
      </c>
      <c r="E72" s="23">
        <v>1045821</v>
      </c>
      <c r="F72" s="23">
        <v>1452671</v>
      </c>
      <c r="G72" s="23">
        <v>1430634</v>
      </c>
      <c r="H72" s="23">
        <v>1559183</v>
      </c>
      <c r="I72" s="23">
        <v>1360687</v>
      </c>
      <c r="J72" s="23">
        <v>1523216</v>
      </c>
      <c r="K72" s="23">
        <v>1383558</v>
      </c>
      <c r="L72" s="23">
        <v>1030331</v>
      </c>
      <c r="M72" s="23">
        <v>1309647</v>
      </c>
      <c r="N72" s="23">
        <v>2183834</v>
      </c>
      <c r="O72" s="23">
        <v>2043967</v>
      </c>
      <c r="P72" s="23">
        <v>2035251</v>
      </c>
      <c r="Q72" s="23">
        <v>2056279</v>
      </c>
      <c r="R72" s="23">
        <v>2322455</v>
      </c>
      <c r="S72" s="23">
        <v>1598477</v>
      </c>
      <c r="T72" s="23">
        <v>1520432</v>
      </c>
      <c r="U72" s="23">
        <v>2181612</v>
      </c>
      <c r="V72" s="23">
        <v>2194702</v>
      </c>
      <c r="W72" s="23">
        <v>2888193</v>
      </c>
    </row>
    <row r="73" spans="1:23" x14ac:dyDescent="0.2">
      <c r="A73" s="13" t="s">
        <v>139</v>
      </c>
      <c r="B73" s="13" t="s">
        <v>140</v>
      </c>
      <c r="C73" s="23">
        <v>1066978</v>
      </c>
      <c r="D73" s="23">
        <v>886461</v>
      </c>
      <c r="E73" s="23">
        <v>988528</v>
      </c>
      <c r="F73" s="23">
        <v>946794</v>
      </c>
      <c r="G73" s="23">
        <v>877273</v>
      </c>
      <c r="H73" s="23">
        <v>792800</v>
      </c>
      <c r="I73" s="23">
        <v>742696</v>
      </c>
      <c r="J73" s="23">
        <v>923071</v>
      </c>
      <c r="K73" s="23">
        <v>896737</v>
      </c>
      <c r="L73" s="23">
        <v>703503</v>
      </c>
      <c r="M73" s="23">
        <v>958326</v>
      </c>
      <c r="N73" s="23">
        <v>1042655</v>
      </c>
      <c r="O73" s="23">
        <v>1101796</v>
      </c>
      <c r="P73" s="23">
        <v>1079333</v>
      </c>
      <c r="Q73" s="23">
        <v>1153255</v>
      </c>
      <c r="R73" s="23">
        <v>1100076</v>
      </c>
      <c r="S73" s="23">
        <v>376072</v>
      </c>
      <c r="T73" s="23">
        <v>480654</v>
      </c>
      <c r="U73" s="23">
        <v>830857</v>
      </c>
      <c r="V73" s="23">
        <v>940347</v>
      </c>
      <c r="W73" s="23">
        <v>1091201</v>
      </c>
    </row>
    <row r="74" spans="1:23" x14ac:dyDescent="0.2">
      <c r="A74" s="13" t="s">
        <v>141</v>
      </c>
      <c r="B74" s="13" t="s">
        <v>142</v>
      </c>
      <c r="C74" s="23">
        <v>809602</v>
      </c>
      <c r="D74" s="23">
        <v>1064312</v>
      </c>
      <c r="E74" s="23">
        <v>734288</v>
      </c>
      <c r="F74" s="23">
        <v>736531</v>
      </c>
      <c r="G74" s="23">
        <v>931683</v>
      </c>
      <c r="H74" s="23">
        <v>963884</v>
      </c>
      <c r="I74" s="23">
        <v>781353</v>
      </c>
      <c r="J74" s="23">
        <v>661920</v>
      </c>
      <c r="K74" s="23">
        <v>605156</v>
      </c>
      <c r="L74" s="23">
        <v>584273</v>
      </c>
      <c r="M74" s="23">
        <v>686986</v>
      </c>
      <c r="N74" s="23">
        <v>676740</v>
      </c>
      <c r="O74" s="23">
        <v>690311</v>
      </c>
      <c r="P74" s="23">
        <v>660799</v>
      </c>
      <c r="Q74" s="23">
        <v>668833</v>
      </c>
      <c r="R74" s="23">
        <v>958792</v>
      </c>
      <c r="S74" s="23">
        <v>658713</v>
      </c>
      <c r="T74" s="23">
        <v>915519</v>
      </c>
      <c r="U74" s="23">
        <v>993378</v>
      </c>
      <c r="V74" s="23">
        <v>746095</v>
      </c>
      <c r="W74" s="23">
        <v>779089</v>
      </c>
    </row>
    <row r="75" spans="1:23" x14ac:dyDescent="0.2">
      <c r="A75" s="13" t="s">
        <v>143</v>
      </c>
      <c r="B75" s="13" t="s">
        <v>144</v>
      </c>
      <c r="C75" s="23">
        <v>1045478</v>
      </c>
      <c r="D75" s="23">
        <v>1320278</v>
      </c>
      <c r="E75" s="23">
        <v>960597</v>
      </c>
      <c r="F75" s="23">
        <v>1376206</v>
      </c>
      <c r="G75" s="23">
        <v>896934</v>
      </c>
      <c r="H75" s="23">
        <v>919530</v>
      </c>
      <c r="I75" s="23">
        <v>1227713</v>
      </c>
      <c r="J75" s="23">
        <v>1343100</v>
      </c>
      <c r="K75" s="23">
        <v>1213803</v>
      </c>
      <c r="L75" s="23">
        <v>1570457</v>
      </c>
      <c r="M75" s="23">
        <v>1175967</v>
      </c>
      <c r="N75" s="23">
        <v>1164199</v>
      </c>
      <c r="O75" s="23">
        <v>1212625</v>
      </c>
      <c r="P75" s="23">
        <v>1189161</v>
      </c>
      <c r="Q75" s="23">
        <v>1131037</v>
      </c>
      <c r="R75" s="23">
        <v>1249256</v>
      </c>
      <c r="S75" s="23">
        <v>482224</v>
      </c>
      <c r="T75" s="23">
        <v>1129243</v>
      </c>
      <c r="U75" s="23">
        <v>1367852</v>
      </c>
      <c r="V75" s="23">
        <v>1153444</v>
      </c>
      <c r="W75" s="23">
        <v>1370297</v>
      </c>
    </row>
    <row r="76" spans="1:23" x14ac:dyDescent="0.2">
      <c r="A76" s="13" t="s">
        <v>145</v>
      </c>
      <c r="B76" s="13" t="s">
        <v>146</v>
      </c>
      <c r="C76" s="23">
        <v>1158868</v>
      </c>
      <c r="D76" s="23">
        <v>966293</v>
      </c>
      <c r="E76" s="23">
        <v>1317701</v>
      </c>
      <c r="F76" s="23">
        <v>923494</v>
      </c>
      <c r="G76" s="23">
        <v>979177</v>
      </c>
      <c r="H76" s="23">
        <v>792786</v>
      </c>
      <c r="I76" s="23">
        <v>801475</v>
      </c>
      <c r="J76" s="23">
        <v>908369</v>
      </c>
      <c r="K76" s="23">
        <v>891494</v>
      </c>
      <c r="L76" s="23">
        <v>1543188</v>
      </c>
      <c r="M76" s="23">
        <v>1128033</v>
      </c>
      <c r="N76" s="23">
        <v>727758</v>
      </c>
      <c r="O76" s="23">
        <v>865095</v>
      </c>
      <c r="P76" s="23">
        <v>818709</v>
      </c>
      <c r="Q76" s="23">
        <v>1427879</v>
      </c>
      <c r="R76" s="23">
        <v>837544</v>
      </c>
      <c r="S76" s="23">
        <v>1066735</v>
      </c>
      <c r="T76" s="23">
        <v>1238185</v>
      </c>
      <c r="U76" s="23">
        <v>1219240</v>
      </c>
      <c r="V76" s="23">
        <v>948645</v>
      </c>
      <c r="W76" s="23">
        <v>971042</v>
      </c>
    </row>
    <row r="77" spans="1:23" x14ac:dyDescent="0.2">
      <c r="A77" s="13" t="s">
        <v>147</v>
      </c>
      <c r="B77" s="13" t="s">
        <v>148</v>
      </c>
      <c r="C77" s="23">
        <v>3783692</v>
      </c>
      <c r="D77" s="23">
        <v>3161727</v>
      </c>
      <c r="E77" s="23">
        <v>3902787</v>
      </c>
      <c r="F77" s="23">
        <v>3532906</v>
      </c>
      <c r="G77" s="23">
        <v>3570899</v>
      </c>
      <c r="H77" s="23">
        <v>3444005</v>
      </c>
      <c r="I77" s="23">
        <v>3562587</v>
      </c>
      <c r="J77" s="23">
        <v>3661673</v>
      </c>
      <c r="K77" s="23">
        <v>3778496</v>
      </c>
      <c r="L77" s="23">
        <v>3612095</v>
      </c>
      <c r="M77" s="23">
        <v>4015334</v>
      </c>
      <c r="N77" s="23">
        <v>3988082</v>
      </c>
      <c r="O77" s="23">
        <v>4239622</v>
      </c>
      <c r="P77" s="23">
        <v>4115561</v>
      </c>
      <c r="Q77" s="23">
        <v>4163492</v>
      </c>
      <c r="R77" s="23">
        <v>4686669</v>
      </c>
      <c r="S77" s="23">
        <v>1968290</v>
      </c>
      <c r="T77" s="23">
        <v>2609902</v>
      </c>
      <c r="U77" s="23">
        <v>4541918</v>
      </c>
      <c r="V77" s="23">
        <v>5190972</v>
      </c>
      <c r="W77" s="23">
        <v>4935236</v>
      </c>
    </row>
    <row r="78" spans="1:23" x14ac:dyDescent="0.2">
      <c r="A78" s="13" t="s">
        <v>149</v>
      </c>
      <c r="B78" s="13" t="s">
        <v>150</v>
      </c>
      <c r="C78" s="23">
        <v>629885</v>
      </c>
      <c r="D78" s="23">
        <v>523836</v>
      </c>
      <c r="E78" s="23">
        <v>564068</v>
      </c>
      <c r="F78" s="23">
        <v>482765</v>
      </c>
      <c r="G78" s="23">
        <v>607101</v>
      </c>
      <c r="H78" s="23">
        <v>609194</v>
      </c>
      <c r="I78" s="23">
        <v>569318</v>
      </c>
      <c r="J78" s="23">
        <v>705425</v>
      </c>
      <c r="K78" s="23">
        <v>646740</v>
      </c>
      <c r="L78" s="23">
        <v>462681</v>
      </c>
      <c r="M78" s="23">
        <v>616382</v>
      </c>
      <c r="N78" s="23">
        <v>665671</v>
      </c>
      <c r="O78" s="23">
        <v>717930</v>
      </c>
      <c r="P78" s="23">
        <v>712850</v>
      </c>
      <c r="Q78" s="23">
        <v>705100</v>
      </c>
      <c r="R78" s="23">
        <v>708469</v>
      </c>
      <c r="S78" s="23">
        <v>220702</v>
      </c>
      <c r="T78" s="23">
        <v>316126</v>
      </c>
      <c r="U78" s="23">
        <v>492588</v>
      </c>
      <c r="V78" s="23">
        <v>570341</v>
      </c>
      <c r="W78" s="23">
        <v>630028</v>
      </c>
    </row>
    <row r="79" spans="1:23" x14ac:dyDescent="0.2">
      <c r="A79" s="13" t="s">
        <v>151</v>
      </c>
      <c r="B79" s="13" t="s">
        <v>152</v>
      </c>
      <c r="C79" s="23">
        <v>2411067</v>
      </c>
      <c r="D79" s="23">
        <v>1983260</v>
      </c>
      <c r="E79" s="23">
        <v>2458853</v>
      </c>
      <c r="F79" s="23">
        <v>2316445</v>
      </c>
      <c r="G79" s="23">
        <v>2446330</v>
      </c>
      <c r="H79" s="23">
        <v>2866863</v>
      </c>
      <c r="I79" s="23">
        <v>2469821</v>
      </c>
      <c r="J79" s="23">
        <v>2985806</v>
      </c>
      <c r="K79" s="23">
        <v>3090583</v>
      </c>
      <c r="L79" s="23">
        <v>2286032</v>
      </c>
      <c r="M79" s="23">
        <v>2473357</v>
      </c>
      <c r="N79" s="23">
        <v>2498810</v>
      </c>
      <c r="O79" s="23">
        <v>2565345</v>
      </c>
      <c r="P79" s="23">
        <v>2504365</v>
      </c>
      <c r="Q79" s="23">
        <v>2448597</v>
      </c>
      <c r="R79" s="23">
        <v>2905399</v>
      </c>
      <c r="S79" s="23">
        <v>913245</v>
      </c>
      <c r="T79" s="23">
        <v>1260959</v>
      </c>
      <c r="U79" s="23">
        <v>1886916</v>
      </c>
      <c r="V79" s="23">
        <v>2250150</v>
      </c>
      <c r="W79" s="23">
        <v>2464298</v>
      </c>
    </row>
    <row r="80" spans="1:23" x14ac:dyDescent="0.2">
      <c r="A80" s="13" t="s">
        <v>153</v>
      </c>
      <c r="B80" s="13" t="s">
        <v>154</v>
      </c>
      <c r="C80" s="23">
        <v>892505</v>
      </c>
      <c r="D80" s="23">
        <v>789752</v>
      </c>
      <c r="E80" s="23">
        <v>993910</v>
      </c>
      <c r="F80" s="23">
        <v>950452</v>
      </c>
      <c r="G80" s="23">
        <v>1030376</v>
      </c>
      <c r="H80" s="23">
        <v>1051225</v>
      </c>
      <c r="I80" s="23">
        <v>1150193</v>
      </c>
      <c r="J80" s="23">
        <v>1317437</v>
      </c>
      <c r="K80" s="23">
        <v>1161616</v>
      </c>
      <c r="L80" s="23">
        <v>997505</v>
      </c>
      <c r="M80" s="23">
        <v>1200326</v>
      </c>
      <c r="N80" s="23">
        <v>1233665</v>
      </c>
      <c r="O80" s="23">
        <v>1589486</v>
      </c>
      <c r="P80" s="23">
        <v>1593048</v>
      </c>
      <c r="Q80" s="23">
        <v>1498379</v>
      </c>
      <c r="R80" s="23">
        <v>1593253</v>
      </c>
      <c r="S80" s="23">
        <v>783206</v>
      </c>
      <c r="T80" s="23">
        <v>890945</v>
      </c>
      <c r="U80" s="23">
        <v>1735720</v>
      </c>
      <c r="V80" s="23">
        <v>1104010</v>
      </c>
      <c r="W80" s="23">
        <v>881477</v>
      </c>
    </row>
    <row r="81" spans="1:23" x14ac:dyDescent="0.2">
      <c r="A81" s="13" t="s">
        <v>155</v>
      </c>
      <c r="B81" s="13" t="s">
        <v>156</v>
      </c>
      <c r="C81" s="23">
        <v>5434828</v>
      </c>
      <c r="D81" s="23">
        <v>4937707</v>
      </c>
      <c r="E81" s="23">
        <v>5391280</v>
      </c>
      <c r="F81" s="23">
        <v>4668204</v>
      </c>
      <c r="G81" s="23">
        <v>4767375</v>
      </c>
      <c r="H81" s="23">
        <v>4391291</v>
      </c>
      <c r="I81" s="23">
        <v>4137320</v>
      </c>
      <c r="J81" s="23">
        <v>4366186</v>
      </c>
      <c r="K81" s="23">
        <v>3402656</v>
      </c>
      <c r="L81" s="23">
        <v>2854064</v>
      </c>
      <c r="M81" s="23">
        <v>3126676</v>
      </c>
      <c r="N81" s="23">
        <v>3271463</v>
      </c>
      <c r="O81" s="23">
        <v>3466406</v>
      </c>
      <c r="P81" s="23">
        <v>3170298</v>
      </c>
      <c r="Q81" s="23">
        <v>3941373</v>
      </c>
      <c r="R81" s="23">
        <v>3574827</v>
      </c>
      <c r="S81" s="23">
        <v>1718018</v>
      </c>
      <c r="T81" s="23">
        <v>2026161</v>
      </c>
      <c r="U81" s="23">
        <v>2858223</v>
      </c>
      <c r="V81" s="23">
        <v>3440768</v>
      </c>
      <c r="W81" s="23">
        <v>3547136</v>
      </c>
    </row>
    <row r="82" spans="1:23" x14ac:dyDescent="0.2">
      <c r="A82" s="13" t="s">
        <v>157</v>
      </c>
      <c r="B82" s="13" t="s">
        <v>158</v>
      </c>
      <c r="C82" s="23">
        <v>3801176</v>
      </c>
      <c r="D82" s="23">
        <v>3895242</v>
      </c>
      <c r="E82" s="23">
        <v>4140508</v>
      </c>
      <c r="F82" s="23">
        <v>3763378</v>
      </c>
      <c r="G82" s="23">
        <v>3807160</v>
      </c>
      <c r="H82" s="23">
        <v>3635176</v>
      </c>
      <c r="I82" s="23">
        <v>3426966</v>
      </c>
      <c r="J82" s="23">
        <v>3799059</v>
      </c>
      <c r="K82" s="23">
        <v>3295245</v>
      </c>
      <c r="L82" s="23">
        <v>3036654</v>
      </c>
      <c r="M82" s="23">
        <v>3401091</v>
      </c>
      <c r="N82" s="23">
        <v>3442825</v>
      </c>
      <c r="O82" s="23">
        <v>3799571</v>
      </c>
      <c r="P82" s="23">
        <v>3622366</v>
      </c>
      <c r="Q82" s="23">
        <v>3603038</v>
      </c>
      <c r="R82" s="23">
        <v>3337612</v>
      </c>
      <c r="S82" s="23">
        <v>1478265</v>
      </c>
      <c r="T82" s="23">
        <v>2392551</v>
      </c>
      <c r="U82" s="23">
        <v>3059897</v>
      </c>
      <c r="V82" s="23">
        <v>3341445</v>
      </c>
      <c r="W82" s="23">
        <v>2877160</v>
      </c>
    </row>
    <row r="83" spans="1:23" x14ac:dyDescent="0.2">
      <c r="A83" s="13" t="s">
        <v>159</v>
      </c>
      <c r="B83" s="13" t="s">
        <v>160</v>
      </c>
      <c r="C83" s="23">
        <v>1632307.6296714803</v>
      </c>
      <c r="D83" s="23">
        <v>1553450.8522311863</v>
      </c>
      <c r="E83" s="23">
        <v>2004879.4629793286</v>
      </c>
      <c r="F83" s="23">
        <v>2208524.1235551955</v>
      </c>
      <c r="G83" s="23">
        <v>1600682.6224491063</v>
      </c>
      <c r="H83" s="23">
        <v>1143522.4569072553</v>
      </c>
      <c r="I83" s="23">
        <v>1215572.1042954184</v>
      </c>
      <c r="J83" s="23">
        <v>1616364.9192306395</v>
      </c>
      <c r="K83" s="23">
        <v>2238193.5836945572</v>
      </c>
      <c r="L83" s="23">
        <v>2389914.3913790667</v>
      </c>
      <c r="M83" s="23">
        <v>2531356.9912096504</v>
      </c>
      <c r="N83" s="23">
        <v>2850378.091220242</v>
      </c>
      <c r="O83" s="23">
        <v>1473032.3730859931</v>
      </c>
      <c r="P83" s="23">
        <v>1919990.1259645093</v>
      </c>
      <c r="Q83" s="23">
        <v>1838820.3198838884</v>
      </c>
      <c r="R83" s="23">
        <v>1365514.2899751666</v>
      </c>
      <c r="S83" s="23">
        <v>1138843.0419122491</v>
      </c>
      <c r="T83" s="23">
        <v>2297062.2999999993</v>
      </c>
      <c r="U83" s="23">
        <v>2701505.2732549375</v>
      </c>
      <c r="V83" s="23">
        <v>1018123.6453743821</v>
      </c>
      <c r="W83" s="23">
        <v>1591510.2907966897</v>
      </c>
    </row>
    <row r="84" spans="1:23" x14ac:dyDescent="0.2">
      <c r="A84" s="13" t="s">
        <v>161</v>
      </c>
      <c r="B84" s="13" t="s">
        <v>162</v>
      </c>
      <c r="C84" s="23">
        <v>1603522</v>
      </c>
      <c r="D84" s="23">
        <v>1453030</v>
      </c>
      <c r="E84" s="23">
        <v>1649351</v>
      </c>
      <c r="F84" s="23">
        <v>1475716</v>
      </c>
      <c r="G84" s="23">
        <v>1561931</v>
      </c>
      <c r="H84" s="23">
        <v>1519097</v>
      </c>
      <c r="I84" s="23">
        <v>2270840</v>
      </c>
      <c r="J84" s="23">
        <v>1652621</v>
      </c>
      <c r="K84" s="23">
        <v>2332012</v>
      </c>
      <c r="L84" s="23">
        <v>1785012</v>
      </c>
      <c r="M84" s="23">
        <v>1370838</v>
      </c>
      <c r="N84" s="23">
        <v>1433103</v>
      </c>
      <c r="O84" s="23">
        <v>1681773</v>
      </c>
      <c r="P84" s="23">
        <v>1712927</v>
      </c>
      <c r="Q84" s="23">
        <v>1705336</v>
      </c>
      <c r="R84" s="23">
        <v>1723331</v>
      </c>
      <c r="S84" s="23">
        <v>2060960</v>
      </c>
      <c r="T84" s="23">
        <v>2165415</v>
      </c>
      <c r="U84" s="23">
        <v>1351241</v>
      </c>
      <c r="V84" s="23">
        <v>1630074</v>
      </c>
      <c r="W84" s="23">
        <v>1730162</v>
      </c>
    </row>
    <row r="85" spans="1:23" x14ac:dyDescent="0.2">
      <c r="A85" s="13" t="s">
        <v>163</v>
      </c>
      <c r="B85" s="13" t="s">
        <v>164</v>
      </c>
      <c r="C85" s="23">
        <v>3934042</v>
      </c>
      <c r="D85" s="23">
        <v>2613759</v>
      </c>
      <c r="E85" s="23">
        <v>3208282</v>
      </c>
      <c r="F85" s="23">
        <v>2939469</v>
      </c>
      <c r="G85" s="23">
        <v>3056128</v>
      </c>
      <c r="H85" s="23">
        <v>3367994</v>
      </c>
      <c r="I85" s="23">
        <v>2861865</v>
      </c>
      <c r="J85" s="23">
        <v>2434631</v>
      </c>
      <c r="K85" s="23">
        <v>2886243</v>
      </c>
      <c r="L85" s="23">
        <v>2629167</v>
      </c>
      <c r="M85" s="23">
        <v>2315293</v>
      </c>
      <c r="N85" s="23">
        <v>1895485</v>
      </c>
      <c r="O85" s="23">
        <v>1871380</v>
      </c>
      <c r="P85" s="23">
        <v>1925293</v>
      </c>
      <c r="Q85" s="23">
        <v>2579915</v>
      </c>
      <c r="R85" s="23">
        <v>2800588</v>
      </c>
      <c r="S85" s="23">
        <v>2084832</v>
      </c>
      <c r="T85" s="23">
        <v>2721691</v>
      </c>
      <c r="U85" s="23">
        <v>2927682</v>
      </c>
      <c r="V85" s="23">
        <v>3062127</v>
      </c>
      <c r="W85" s="23">
        <v>3544439</v>
      </c>
    </row>
    <row r="86" spans="1:23" x14ac:dyDescent="0.2">
      <c r="A86" s="13" t="s">
        <v>165</v>
      </c>
      <c r="B86" s="13" t="s">
        <v>166</v>
      </c>
      <c r="C86" s="23">
        <v>2348192</v>
      </c>
      <c r="D86" s="23">
        <v>2384445</v>
      </c>
      <c r="E86" s="23">
        <v>2639469</v>
      </c>
      <c r="F86" s="23">
        <v>2388415</v>
      </c>
      <c r="G86" s="23">
        <v>2426236</v>
      </c>
      <c r="H86" s="23">
        <v>2664346</v>
      </c>
      <c r="I86" s="23">
        <v>3053902</v>
      </c>
      <c r="J86" s="23">
        <v>3058316</v>
      </c>
      <c r="K86" s="23">
        <v>3005954</v>
      </c>
      <c r="L86" s="23">
        <v>3082969</v>
      </c>
      <c r="M86" s="23">
        <v>2689354</v>
      </c>
      <c r="N86" s="23">
        <v>3373538</v>
      </c>
      <c r="O86" s="23">
        <v>2659226</v>
      </c>
      <c r="P86" s="23">
        <v>2923701</v>
      </c>
      <c r="Q86" s="23">
        <v>3373876</v>
      </c>
      <c r="R86" s="23">
        <v>3225659</v>
      </c>
      <c r="S86" s="23">
        <v>2441171</v>
      </c>
      <c r="T86" s="23">
        <v>3191691</v>
      </c>
      <c r="U86" s="23">
        <v>2976053</v>
      </c>
      <c r="V86" s="23">
        <v>3198900</v>
      </c>
      <c r="W86" s="23">
        <v>3270859</v>
      </c>
    </row>
    <row r="87" spans="1:23" x14ac:dyDescent="0.2">
      <c r="A87" s="13" t="s">
        <v>167</v>
      </c>
      <c r="B87" s="13" t="s">
        <v>168</v>
      </c>
      <c r="C87" s="23">
        <v>935067</v>
      </c>
      <c r="D87" s="23">
        <v>767153</v>
      </c>
      <c r="E87" s="23">
        <v>934458</v>
      </c>
      <c r="F87" s="23">
        <v>885631</v>
      </c>
      <c r="G87" s="23">
        <v>1153554</v>
      </c>
      <c r="H87" s="23">
        <v>1064440</v>
      </c>
      <c r="I87" s="23">
        <v>1093187</v>
      </c>
      <c r="J87" s="23">
        <v>1318385</v>
      </c>
      <c r="K87" s="23">
        <v>1150795</v>
      </c>
      <c r="L87" s="23">
        <v>1283454</v>
      </c>
      <c r="M87" s="23">
        <v>1025600</v>
      </c>
      <c r="N87" s="23">
        <v>961032</v>
      </c>
      <c r="O87" s="23">
        <v>1027564</v>
      </c>
      <c r="P87" s="23">
        <v>1019386</v>
      </c>
      <c r="Q87" s="23">
        <v>1009054</v>
      </c>
      <c r="R87" s="23">
        <v>1083406</v>
      </c>
      <c r="S87" s="23">
        <v>669586</v>
      </c>
      <c r="T87" s="23">
        <v>593792</v>
      </c>
      <c r="U87" s="23">
        <v>1147163</v>
      </c>
      <c r="V87" s="23">
        <v>807604</v>
      </c>
      <c r="W87" s="23">
        <v>1027796</v>
      </c>
    </row>
    <row r="88" spans="1:23" x14ac:dyDescent="0.2">
      <c r="A88" s="13" t="s">
        <v>169</v>
      </c>
      <c r="B88" s="13" t="s">
        <v>170</v>
      </c>
      <c r="C88" s="23">
        <v>867562</v>
      </c>
      <c r="D88" s="23">
        <v>952749</v>
      </c>
      <c r="E88" s="23">
        <v>884139</v>
      </c>
      <c r="F88" s="23">
        <v>901828</v>
      </c>
      <c r="G88" s="23">
        <v>1165348</v>
      </c>
      <c r="H88" s="23">
        <v>886163</v>
      </c>
      <c r="I88" s="23">
        <v>857376</v>
      </c>
      <c r="J88" s="23">
        <v>1130315</v>
      </c>
      <c r="K88" s="23">
        <v>1045088</v>
      </c>
      <c r="L88" s="23">
        <v>987006</v>
      </c>
      <c r="M88" s="23">
        <v>1237636</v>
      </c>
      <c r="N88" s="23">
        <v>1383561</v>
      </c>
      <c r="O88" s="23">
        <v>1552508</v>
      </c>
      <c r="P88" s="23">
        <v>1884164</v>
      </c>
      <c r="Q88" s="23">
        <v>1783504</v>
      </c>
      <c r="R88" s="23">
        <v>1793115</v>
      </c>
      <c r="S88" s="23">
        <v>596666</v>
      </c>
      <c r="T88" s="23">
        <v>864107</v>
      </c>
      <c r="U88" s="23">
        <v>1425444</v>
      </c>
      <c r="V88" s="23">
        <v>1783508</v>
      </c>
      <c r="W88" s="23">
        <v>1598042</v>
      </c>
    </row>
    <row r="89" spans="1:23" x14ac:dyDescent="0.2">
      <c r="A89" s="13" t="s">
        <v>171</v>
      </c>
      <c r="B89" s="13" t="s">
        <v>172</v>
      </c>
      <c r="C89" s="23">
        <v>1236473</v>
      </c>
      <c r="D89" s="23">
        <v>1078857</v>
      </c>
      <c r="E89" s="23">
        <v>1199488</v>
      </c>
      <c r="F89" s="23">
        <v>1345256</v>
      </c>
      <c r="G89" s="23">
        <v>747711</v>
      </c>
      <c r="H89" s="23">
        <v>689204</v>
      </c>
      <c r="I89" s="23">
        <v>825699</v>
      </c>
      <c r="J89" s="23">
        <v>886529</v>
      </c>
      <c r="K89" s="23">
        <v>700551</v>
      </c>
      <c r="L89" s="23">
        <v>661527</v>
      </c>
      <c r="M89" s="23">
        <v>1138910</v>
      </c>
      <c r="N89" s="23">
        <v>1239263</v>
      </c>
      <c r="O89" s="23">
        <v>1362951</v>
      </c>
      <c r="P89" s="23">
        <v>1257722</v>
      </c>
      <c r="Q89" s="23">
        <v>1215482</v>
      </c>
      <c r="R89" s="23">
        <v>1323139</v>
      </c>
      <c r="S89" s="23">
        <v>868302</v>
      </c>
      <c r="T89" s="23">
        <v>1091650</v>
      </c>
      <c r="U89" s="23">
        <v>961194</v>
      </c>
      <c r="V89" s="23">
        <v>1240935</v>
      </c>
      <c r="W89" s="23">
        <v>1323639</v>
      </c>
    </row>
    <row r="90" spans="1:23" x14ac:dyDescent="0.2">
      <c r="A90" s="13" t="s">
        <v>173</v>
      </c>
      <c r="B90" s="13" t="s">
        <v>174</v>
      </c>
      <c r="C90" s="23">
        <v>701812</v>
      </c>
      <c r="D90" s="23">
        <v>1002105</v>
      </c>
      <c r="E90" s="23">
        <v>1128893</v>
      </c>
      <c r="F90" s="23">
        <v>618015</v>
      </c>
      <c r="G90" s="23">
        <v>814781</v>
      </c>
      <c r="H90" s="23">
        <v>834986</v>
      </c>
      <c r="I90" s="23">
        <v>807511</v>
      </c>
      <c r="J90" s="23">
        <v>965307</v>
      </c>
      <c r="K90" s="23">
        <v>859991</v>
      </c>
      <c r="L90" s="23">
        <v>816636</v>
      </c>
      <c r="M90" s="23">
        <v>912958</v>
      </c>
      <c r="N90" s="23">
        <v>880852</v>
      </c>
      <c r="O90" s="23">
        <v>977435</v>
      </c>
      <c r="P90" s="23">
        <v>948097</v>
      </c>
      <c r="Q90" s="23">
        <v>941263</v>
      </c>
      <c r="R90" s="23">
        <v>1003309</v>
      </c>
      <c r="S90" s="23">
        <v>330389</v>
      </c>
      <c r="T90" s="23">
        <v>428199</v>
      </c>
      <c r="U90" s="23">
        <v>699709</v>
      </c>
      <c r="V90" s="23">
        <v>790928</v>
      </c>
      <c r="W90" s="23">
        <v>894128</v>
      </c>
    </row>
    <row r="91" spans="1:23" x14ac:dyDescent="0.2">
      <c r="A91" s="13" t="s">
        <v>175</v>
      </c>
      <c r="B91" s="13" t="s">
        <v>176</v>
      </c>
      <c r="C91" s="23">
        <v>2754447</v>
      </c>
      <c r="D91" s="23">
        <v>2563499</v>
      </c>
      <c r="E91" s="23">
        <v>2981819</v>
      </c>
      <c r="F91" s="23">
        <v>2878662</v>
      </c>
      <c r="G91" s="23">
        <v>3238708</v>
      </c>
      <c r="H91" s="23">
        <v>2699007</v>
      </c>
      <c r="I91" s="23">
        <v>3075865</v>
      </c>
      <c r="J91" s="23">
        <v>2767206</v>
      </c>
      <c r="K91" s="23">
        <v>2732172</v>
      </c>
      <c r="L91" s="23">
        <v>2521820</v>
      </c>
      <c r="M91" s="23">
        <v>2748139</v>
      </c>
      <c r="N91" s="23">
        <v>2349179</v>
      </c>
      <c r="O91" s="23">
        <v>2660704</v>
      </c>
      <c r="P91" s="23">
        <v>2668858</v>
      </c>
      <c r="Q91" s="23">
        <v>2725953</v>
      </c>
      <c r="R91" s="23">
        <v>2949794</v>
      </c>
      <c r="S91" s="23">
        <v>2352932</v>
      </c>
      <c r="T91" s="23">
        <v>2528593</v>
      </c>
      <c r="U91" s="23">
        <v>2015786</v>
      </c>
      <c r="V91" s="23">
        <v>2445252</v>
      </c>
      <c r="W91" s="23">
        <v>2859985</v>
      </c>
    </row>
    <row r="92" spans="1:23" x14ac:dyDescent="0.2">
      <c r="A92" s="13" t="s">
        <v>177</v>
      </c>
      <c r="B92" s="13" t="s">
        <v>178</v>
      </c>
      <c r="C92" s="23">
        <v>1821215</v>
      </c>
      <c r="D92" s="23">
        <v>1523301</v>
      </c>
      <c r="E92" s="23">
        <v>1553843</v>
      </c>
      <c r="F92" s="23">
        <v>1683567</v>
      </c>
      <c r="G92" s="23">
        <v>1742066</v>
      </c>
      <c r="H92" s="23">
        <v>1666813</v>
      </c>
      <c r="I92" s="23">
        <v>2026989</v>
      </c>
      <c r="J92" s="23">
        <v>1943059</v>
      </c>
      <c r="K92" s="23">
        <v>1744695</v>
      </c>
      <c r="L92" s="23">
        <v>2055401</v>
      </c>
      <c r="M92" s="23">
        <v>2086120</v>
      </c>
      <c r="N92" s="23">
        <v>2059743</v>
      </c>
      <c r="O92" s="23">
        <v>1751559</v>
      </c>
      <c r="P92" s="23">
        <v>1718570</v>
      </c>
      <c r="Q92" s="23">
        <v>2193911</v>
      </c>
      <c r="R92" s="23">
        <v>2344178</v>
      </c>
      <c r="S92" s="23">
        <v>1338162</v>
      </c>
      <c r="T92" s="23">
        <v>2060509</v>
      </c>
      <c r="U92" s="23">
        <v>2096215</v>
      </c>
      <c r="V92" s="23">
        <v>2653590</v>
      </c>
      <c r="W92" s="23">
        <v>2157129</v>
      </c>
    </row>
    <row r="93" spans="1:23" x14ac:dyDescent="0.2">
      <c r="A93" s="13" t="s">
        <v>179</v>
      </c>
      <c r="B93" s="13" t="s">
        <v>180</v>
      </c>
      <c r="C93" s="23">
        <v>2658944</v>
      </c>
      <c r="D93" s="23">
        <v>2122190</v>
      </c>
      <c r="E93" s="23">
        <v>2636172</v>
      </c>
      <c r="F93" s="23">
        <v>2718134</v>
      </c>
      <c r="G93" s="23">
        <v>2844338</v>
      </c>
      <c r="H93" s="23">
        <v>2632040</v>
      </c>
      <c r="I93" s="23">
        <v>2745697</v>
      </c>
      <c r="J93" s="23">
        <v>2835359</v>
      </c>
      <c r="K93" s="23">
        <v>2449055</v>
      </c>
      <c r="L93" s="23">
        <v>2729195</v>
      </c>
      <c r="M93" s="23">
        <v>2900650</v>
      </c>
      <c r="N93" s="23">
        <v>2861200</v>
      </c>
      <c r="O93" s="23">
        <v>2367685</v>
      </c>
      <c r="P93" s="23">
        <v>2501653</v>
      </c>
      <c r="Q93" s="23">
        <v>2907866</v>
      </c>
      <c r="R93" s="23">
        <v>2794549</v>
      </c>
      <c r="S93" s="23">
        <v>2421033</v>
      </c>
      <c r="T93" s="23">
        <v>2004069</v>
      </c>
      <c r="U93" s="23">
        <v>2207410</v>
      </c>
      <c r="V93" s="23">
        <v>2515216</v>
      </c>
      <c r="W93" s="23">
        <v>2956480</v>
      </c>
    </row>
    <row r="94" spans="1:23" x14ac:dyDescent="0.2">
      <c r="A94" s="13" t="s">
        <v>181</v>
      </c>
      <c r="B94" s="13" t="s">
        <v>182</v>
      </c>
      <c r="C94" s="23">
        <v>756349</v>
      </c>
      <c r="D94" s="23">
        <v>606053</v>
      </c>
      <c r="E94" s="23">
        <v>772230</v>
      </c>
      <c r="F94" s="23">
        <v>745717</v>
      </c>
      <c r="G94" s="23">
        <v>1094401</v>
      </c>
      <c r="H94" s="23">
        <v>733011</v>
      </c>
      <c r="I94" s="23">
        <v>776067</v>
      </c>
      <c r="J94" s="23">
        <v>1214616</v>
      </c>
      <c r="K94" s="23">
        <v>1525601</v>
      </c>
      <c r="L94" s="23">
        <v>643427</v>
      </c>
      <c r="M94" s="23">
        <v>917428</v>
      </c>
      <c r="N94" s="23">
        <v>844786</v>
      </c>
      <c r="O94" s="23">
        <v>1043041</v>
      </c>
      <c r="P94" s="23">
        <v>940708</v>
      </c>
      <c r="Q94" s="23">
        <v>1075805</v>
      </c>
      <c r="R94" s="23">
        <v>1008395</v>
      </c>
      <c r="S94" s="23">
        <v>1593290</v>
      </c>
      <c r="T94" s="23">
        <v>425722</v>
      </c>
      <c r="U94" s="23">
        <v>754626</v>
      </c>
      <c r="V94" s="23">
        <v>880173</v>
      </c>
      <c r="W94" s="23">
        <v>1002090</v>
      </c>
    </row>
    <row r="95" spans="1:23" x14ac:dyDescent="0.2">
      <c r="A95" s="13" t="s">
        <v>183</v>
      </c>
      <c r="B95" s="13" t="s">
        <v>184</v>
      </c>
      <c r="C95" s="23">
        <v>482449</v>
      </c>
      <c r="D95" s="23">
        <v>655508</v>
      </c>
      <c r="E95" s="23">
        <v>438572</v>
      </c>
      <c r="F95" s="23">
        <v>832562</v>
      </c>
      <c r="G95" s="23">
        <v>491628</v>
      </c>
      <c r="H95" s="23">
        <v>775087</v>
      </c>
      <c r="I95" s="23">
        <v>777593</v>
      </c>
      <c r="J95" s="23">
        <v>922927</v>
      </c>
      <c r="K95" s="23">
        <v>810001</v>
      </c>
      <c r="L95" s="23">
        <v>783193</v>
      </c>
      <c r="M95" s="23">
        <v>852597</v>
      </c>
      <c r="N95" s="23">
        <v>804852</v>
      </c>
      <c r="O95" s="23">
        <v>894246</v>
      </c>
      <c r="P95" s="23">
        <v>902990</v>
      </c>
      <c r="Q95" s="23">
        <v>886196</v>
      </c>
      <c r="R95" s="23">
        <v>914634</v>
      </c>
      <c r="S95" s="23">
        <v>262661</v>
      </c>
      <c r="T95" s="23">
        <v>400741</v>
      </c>
      <c r="U95" s="23">
        <v>649547</v>
      </c>
      <c r="V95" s="23">
        <v>824760</v>
      </c>
      <c r="W95" s="23">
        <v>906163</v>
      </c>
    </row>
    <row r="96" spans="1:23" x14ac:dyDescent="0.2">
      <c r="A96" s="13" t="s">
        <v>185</v>
      </c>
      <c r="B96" s="13" t="s">
        <v>186</v>
      </c>
      <c r="C96" s="23">
        <v>1092552</v>
      </c>
      <c r="D96" s="23">
        <v>847096</v>
      </c>
      <c r="E96" s="23">
        <v>1139129</v>
      </c>
      <c r="F96" s="23">
        <v>1056762</v>
      </c>
      <c r="G96" s="23">
        <v>1177331</v>
      </c>
      <c r="H96" s="23">
        <v>1129395</v>
      </c>
      <c r="I96" s="23">
        <v>1147239</v>
      </c>
      <c r="J96" s="23">
        <v>1430971</v>
      </c>
      <c r="K96" s="23">
        <v>1582750</v>
      </c>
      <c r="L96" s="23">
        <v>1015276</v>
      </c>
      <c r="M96" s="23">
        <v>1273784</v>
      </c>
      <c r="N96" s="23">
        <v>1258480</v>
      </c>
      <c r="O96" s="23">
        <v>1391709</v>
      </c>
      <c r="P96" s="23">
        <v>1329072</v>
      </c>
      <c r="Q96" s="23">
        <v>1429337</v>
      </c>
      <c r="R96" s="23">
        <v>1224437</v>
      </c>
      <c r="S96" s="23">
        <v>797771</v>
      </c>
      <c r="T96" s="23">
        <v>895366</v>
      </c>
      <c r="U96" s="23">
        <v>1313658</v>
      </c>
      <c r="V96" s="23">
        <v>1551628</v>
      </c>
      <c r="W96" s="23">
        <v>1565027</v>
      </c>
    </row>
    <row r="97" spans="1:23" x14ac:dyDescent="0.2">
      <c r="A97" s="13" t="s">
        <v>187</v>
      </c>
      <c r="B97" s="13" t="s">
        <v>188</v>
      </c>
      <c r="C97" s="23">
        <v>464076</v>
      </c>
      <c r="D97" s="23">
        <v>347801</v>
      </c>
      <c r="E97" s="23">
        <v>670160</v>
      </c>
      <c r="F97" s="23">
        <v>380550</v>
      </c>
      <c r="G97" s="23">
        <v>428788</v>
      </c>
      <c r="H97" s="23">
        <v>345096</v>
      </c>
      <c r="I97" s="23">
        <v>334843</v>
      </c>
      <c r="J97" s="23">
        <v>369800</v>
      </c>
      <c r="K97" s="23">
        <v>364292</v>
      </c>
      <c r="L97" s="23">
        <v>317949</v>
      </c>
      <c r="M97" s="23">
        <v>416804</v>
      </c>
      <c r="N97" s="23">
        <v>390983</v>
      </c>
      <c r="O97" s="23">
        <v>438085</v>
      </c>
      <c r="P97" s="23">
        <v>452695</v>
      </c>
      <c r="Q97" s="23">
        <v>502161</v>
      </c>
      <c r="R97" s="23">
        <v>470340</v>
      </c>
      <c r="S97" s="23">
        <v>191234</v>
      </c>
      <c r="T97" s="23">
        <v>257285</v>
      </c>
      <c r="U97" s="23">
        <v>579422</v>
      </c>
      <c r="V97" s="23">
        <v>611208</v>
      </c>
      <c r="W97" s="23">
        <v>752662</v>
      </c>
    </row>
    <row r="98" spans="1:23" x14ac:dyDescent="0.2">
      <c r="A98" s="13" t="s">
        <v>189</v>
      </c>
      <c r="B98" s="13" t="s">
        <v>190</v>
      </c>
      <c r="C98" s="23">
        <v>44706</v>
      </c>
      <c r="D98" s="23">
        <v>35938</v>
      </c>
      <c r="E98" s="23">
        <v>46295</v>
      </c>
      <c r="F98" s="23">
        <v>40912</v>
      </c>
      <c r="G98" s="23">
        <v>47769</v>
      </c>
      <c r="H98" s="23">
        <v>42376</v>
      </c>
      <c r="I98" s="23">
        <v>40849</v>
      </c>
      <c r="J98" s="23">
        <v>38026</v>
      </c>
      <c r="K98" s="23">
        <v>32479</v>
      </c>
      <c r="L98" s="23">
        <v>32209</v>
      </c>
      <c r="M98" s="23">
        <v>24551</v>
      </c>
      <c r="N98" s="23">
        <v>24947</v>
      </c>
      <c r="O98" s="23">
        <v>29453</v>
      </c>
      <c r="P98" s="23">
        <v>31862</v>
      </c>
      <c r="Q98" s="23">
        <v>32768</v>
      </c>
      <c r="R98" s="23">
        <v>34259</v>
      </c>
      <c r="S98" s="23">
        <v>12470</v>
      </c>
      <c r="T98" s="23">
        <v>13255</v>
      </c>
      <c r="U98" s="23">
        <v>28003</v>
      </c>
      <c r="V98" s="23">
        <v>35457</v>
      </c>
      <c r="W98" s="23">
        <v>43749</v>
      </c>
    </row>
    <row r="99" spans="1:23" x14ac:dyDescent="0.2">
      <c r="A99" s="13" t="s">
        <v>191</v>
      </c>
      <c r="B99" s="13" t="s">
        <v>192</v>
      </c>
      <c r="C99" s="23">
        <v>3310137</v>
      </c>
      <c r="D99" s="23">
        <v>3746983</v>
      </c>
      <c r="E99" s="23">
        <v>4088601</v>
      </c>
      <c r="F99" s="23">
        <v>3720603</v>
      </c>
      <c r="G99" s="23">
        <v>3772448</v>
      </c>
      <c r="H99" s="23">
        <v>2894720</v>
      </c>
      <c r="I99" s="23">
        <v>2889825</v>
      </c>
      <c r="J99" s="23">
        <v>2857258</v>
      </c>
      <c r="K99" s="23">
        <v>3244326</v>
      </c>
      <c r="L99" s="23">
        <v>3764380</v>
      </c>
      <c r="M99" s="23">
        <v>3414474</v>
      </c>
      <c r="N99" s="23">
        <v>3533604</v>
      </c>
      <c r="O99" s="23">
        <v>3540275</v>
      </c>
      <c r="P99" s="23">
        <v>3409269</v>
      </c>
      <c r="Q99" s="23">
        <v>3486307</v>
      </c>
      <c r="R99" s="23">
        <v>3432589</v>
      </c>
      <c r="S99" s="23">
        <v>2652050</v>
      </c>
      <c r="T99" s="23">
        <v>2948890</v>
      </c>
      <c r="U99" s="23">
        <v>4319762</v>
      </c>
      <c r="V99" s="23">
        <v>4660364</v>
      </c>
      <c r="W99" s="23">
        <v>4406220</v>
      </c>
    </row>
    <row r="100" spans="1:23" x14ac:dyDescent="0.2">
      <c r="A100" s="13" t="s">
        <v>193</v>
      </c>
      <c r="B100" s="13" t="s">
        <v>194</v>
      </c>
      <c r="C100" s="23">
        <v>4107049</v>
      </c>
      <c r="D100" s="23">
        <v>3694722</v>
      </c>
      <c r="E100" s="23">
        <v>4058867</v>
      </c>
      <c r="F100" s="23">
        <v>4015948</v>
      </c>
      <c r="G100" s="23">
        <v>4427162</v>
      </c>
      <c r="H100" s="23">
        <v>4651066</v>
      </c>
      <c r="I100" s="23">
        <v>4647887</v>
      </c>
      <c r="J100" s="23">
        <v>4828004</v>
      </c>
      <c r="K100" s="23">
        <v>4921972</v>
      </c>
      <c r="L100" s="23">
        <v>4814997</v>
      </c>
      <c r="M100" s="23">
        <v>4998446</v>
      </c>
      <c r="N100" s="23">
        <v>4514541</v>
      </c>
      <c r="O100" s="23">
        <v>4779643</v>
      </c>
      <c r="P100" s="23">
        <v>4917536</v>
      </c>
      <c r="Q100" s="23">
        <v>4665905</v>
      </c>
      <c r="R100" s="23">
        <v>4459339</v>
      </c>
      <c r="S100" s="23">
        <v>2956172</v>
      </c>
      <c r="T100" s="23">
        <v>2861605</v>
      </c>
      <c r="U100" s="23">
        <v>3810544</v>
      </c>
      <c r="V100" s="23">
        <v>3809482</v>
      </c>
      <c r="W100" s="23">
        <v>3957582</v>
      </c>
    </row>
    <row r="101" spans="1:23" x14ac:dyDescent="0.2">
      <c r="A101" s="13" t="s">
        <v>195</v>
      </c>
      <c r="B101" s="13" t="s">
        <v>196</v>
      </c>
      <c r="C101" s="23">
        <v>1915514</v>
      </c>
      <c r="D101" s="23">
        <v>2242421</v>
      </c>
      <c r="E101" s="23">
        <v>2051731</v>
      </c>
      <c r="F101" s="23">
        <v>2041921</v>
      </c>
      <c r="G101" s="23">
        <v>2134751</v>
      </c>
      <c r="H101" s="23">
        <v>2744989</v>
      </c>
      <c r="I101" s="23">
        <v>2499552</v>
      </c>
      <c r="J101" s="23">
        <v>2535378</v>
      </c>
      <c r="K101" s="23">
        <v>2397810</v>
      </c>
      <c r="L101" s="23">
        <v>2723527</v>
      </c>
      <c r="M101" s="23">
        <v>2502398</v>
      </c>
      <c r="N101" s="23">
        <v>2198635</v>
      </c>
      <c r="O101" s="23">
        <v>2492867</v>
      </c>
      <c r="P101" s="23">
        <v>2456113</v>
      </c>
      <c r="Q101" s="23">
        <v>2127142</v>
      </c>
      <c r="R101" s="23">
        <v>2643852</v>
      </c>
      <c r="S101" s="23">
        <v>1297969</v>
      </c>
      <c r="T101" s="23">
        <v>1729994</v>
      </c>
      <c r="U101" s="23">
        <v>2464113</v>
      </c>
      <c r="V101" s="23">
        <v>2502367</v>
      </c>
      <c r="W101" s="23">
        <v>2328930</v>
      </c>
    </row>
    <row r="102" spans="1:23" x14ac:dyDescent="0.2">
      <c r="A102" s="13" t="s">
        <v>197</v>
      </c>
      <c r="B102" s="13" t="s">
        <v>198</v>
      </c>
      <c r="C102" s="23">
        <v>2386321</v>
      </c>
      <c r="D102" s="23">
        <v>2124646</v>
      </c>
      <c r="E102" s="23">
        <v>2180471</v>
      </c>
      <c r="F102" s="23">
        <v>1894416</v>
      </c>
      <c r="G102" s="23">
        <v>2089991</v>
      </c>
      <c r="H102" s="23">
        <v>2120761</v>
      </c>
      <c r="I102" s="23">
        <v>2074230</v>
      </c>
      <c r="J102" s="23">
        <v>2228491</v>
      </c>
      <c r="K102" s="23">
        <v>2051089</v>
      </c>
      <c r="L102" s="23">
        <v>2664762</v>
      </c>
      <c r="M102" s="23">
        <v>2696229</v>
      </c>
      <c r="N102" s="23">
        <v>2751747</v>
      </c>
      <c r="O102" s="23">
        <v>2988957</v>
      </c>
      <c r="P102" s="23">
        <v>2626972</v>
      </c>
      <c r="Q102" s="23">
        <v>2888617</v>
      </c>
      <c r="R102" s="23">
        <v>2771321</v>
      </c>
      <c r="S102" s="23">
        <v>2471738</v>
      </c>
      <c r="T102" s="23">
        <v>2057179</v>
      </c>
      <c r="U102" s="23">
        <v>2169499</v>
      </c>
      <c r="V102" s="23">
        <v>2686833</v>
      </c>
      <c r="W102" s="23">
        <v>2572488</v>
      </c>
    </row>
    <row r="103" spans="1:23" x14ac:dyDescent="0.2">
      <c r="A103" s="13" t="s">
        <v>199</v>
      </c>
      <c r="B103" s="13" t="s">
        <v>200</v>
      </c>
      <c r="C103" s="23">
        <v>2111997</v>
      </c>
      <c r="D103" s="23">
        <v>2092176</v>
      </c>
      <c r="E103" s="23">
        <v>1735002</v>
      </c>
      <c r="F103" s="23">
        <v>1616836</v>
      </c>
      <c r="G103" s="23">
        <v>1705536</v>
      </c>
      <c r="H103" s="23">
        <v>1885744</v>
      </c>
      <c r="I103" s="23">
        <v>1871154</v>
      </c>
      <c r="J103" s="23">
        <v>1780118</v>
      </c>
      <c r="K103" s="23">
        <v>2004142</v>
      </c>
      <c r="L103" s="23">
        <v>2007887</v>
      </c>
      <c r="M103" s="23">
        <v>2314270</v>
      </c>
      <c r="N103" s="23">
        <v>2081668</v>
      </c>
      <c r="O103" s="23">
        <v>2216379</v>
      </c>
      <c r="P103" s="23">
        <v>3243458</v>
      </c>
      <c r="Q103" s="23">
        <v>2158977</v>
      </c>
      <c r="R103" s="23">
        <v>2059807</v>
      </c>
      <c r="S103" s="23">
        <v>1720685</v>
      </c>
      <c r="T103" s="23">
        <v>1659578</v>
      </c>
      <c r="U103" s="23">
        <v>2291010</v>
      </c>
      <c r="V103" s="23">
        <v>2002315</v>
      </c>
      <c r="W103" s="23">
        <v>1989837</v>
      </c>
    </row>
    <row r="104" spans="1:23" s="2" customFormat="1" x14ac:dyDescent="0.2">
      <c r="A104" s="9"/>
      <c r="B104" s="9" t="s">
        <v>201</v>
      </c>
      <c r="C104" s="24">
        <v>143947112.62967148</v>
      </c>
      <c r="D104" s="24">
        <v>134077273.85223119</v>
      </c>
      <c r="E104" s="24">
        <v>144309939.46297932</v>
      </c>
      <c r="F104" s="24">
        <v>138812434.12355518</v>
      </c>
      <c r="G104" s="24">
        <v>143452552.6224491</v>
      </c>
      <c r="H104" s="24">
        <v>141920808.45690727</v>
      </c>
      <c r="I104" s="24">
        <v>143101548.10429543</v>
      </c>
      <c r="J104" s="24">
        <v>154091007.91923064</v>
      </c>
      <c r="K104" s="24">
        <v>148713207.58369458</v>
      </c>
      <c r="L104" s="24">
        <v>142635795.39137906</v>
      </c>
      <c r="M104" s="24">
        <v>149330212.99120966</v>
      </c>
      <c r="N104" s="24">
        <v>150169195.09122026</v>
      </c>
      <c r="O104" s="24">
        <v>152157147.37308598</v>
      </c>
      <c r="P104" s="24">
        <v>152370481.12596452</v>
      </c>
      <c r="Q104" s="24">
        <v>155311509.31988388</v>
      </c>
      <c r="R104" s="24">
        <v>161288626.28997517</v>
      </c>
      <c r="S104" s="24">
        <v>111945663.04191224</v>
      </c>
      <c r="T104" s="24">
        <v>121714230.3</v>
      </c>
      <c r="U104" s="24">
        <v>144266623.27325493</v>
      </c>
      <c r="V104" s="24">
        <v>155120474.64537439</v>
      </c>
      <c r="W104" s="24">
        <v>163363467.2907967</v>
      </c>
    </row>
    <row r="105" spans="1:23" ht="12.75" x14ac:dyDescent="0.2">
      <c r="S105"/>
      <c r="T105"/>
      <c r="U105"/>
    </row>
  </sheetData>
  <phoneticPr fontId="21" type="noConversion"/>
  <hyperlinks>
    <hyperlink ref="A2" location="Sommaire!A1" display="Retour au menu &quot;Exploitation des films&quot;" xr:uid="{00000000-0004-0000-1B00-000000000000}"/>
  </hyperlinks>
  <pageMargins left="0.78740157499999996" right="0.78740157499999996" top="0.984251969" bottom="0.984251969" header="0.4921259845" footer="0.492125984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8"/>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12" width="5" style="4" bestFit="1" customWidth="1"/>
    <col min="13" max="14" width="5" style="4" customWidth="1"/>
    <col min="15"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307</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9">
        <v>4.8324083085907183</v>
      </c>
      <c r="D8" s="29">
        <v>4.7553006180624386</v>
      </c>
      <c r="E8" s="29">
        <v>4.8824915379000444</v>
      </c>
      <c r="F8" s="29">
        <v>4.913178383755672</v>
      </c>
      <c r="G8" s="29">
        <v>5.3197362934342554</v>
      </c>
      <c r="H8" s="29">
        <v>5.0486270800697541</v>
      </c>
      <c r="I8" s="29">
        <v>5.1479506345528989</v>
      </c>
      <c r="J8" s="29">
        <v>5.3355422387494045</v>
      </c>
      <c r="K8" s="29">
        <v>5.3482092292907275</v>
      </c>
      <c r="L8" s="29">
        <v>5.3110306869237416</v>
      </c>
      <c r="M8" s="29">
        <v>5.2267775569396875</v>
      </c>
      <c r="N8" s="29">
        <v>5.2534707495688071</v>
      </c>
      <c r="O8" s="29">
        <v>5.2488781984555812</v>
      </c>
      <c r="P8" s="29">
        <v>5.2574288086681911</v>
      </c>
      <c r="Q8" s="29">
        <v>5.3409191250250849</v>
      </c>
      <c r="R8" s="29">
        <v>5.4870278746079935</v>
      </c>
      <c r="S8" s="29">
        <v>5.7090911835293054</v>
      </c>
      <c r="T8" s="29">
        <v>5.7460960154655787</v>
      </c>
      <c r="U8" s="29">
        <v>5.7867468654600209</v>
      </c>
      <c r="V8" s="29">
        <v>5.6988906219364805</v>
      </c>
      <c r="W8" s="29">
        <v>5.7467636795838999</v>
      </c>
    </row>
    <row r="9" spans="1:23" x14ac:dyDescent="0.2">
      <c r="A9" s="7" t="s">
        <v>11</v>
      </c>
      <c r="B9" s="7" t="s">
        <v>12</v>
      </c>
      <c r="C9" s="29">
        <v>4.4500672016531171</v>
      </c>
      <c r="D9" s="29">
        <v>5.0406836352110505</v>
      </c>
      <c r="E9" s="29">
        <v>5.1704896178980775</v>
      </c>
      <c r="F9" s="29">
        <v>4.7062025838809003</v>
      </c>
      <c r="G9" s="29">
        <v>4.8467509321576809</v>
      </c>
      <c r="H9" s="29">
        <v>4.8806413712074086</v>
      </c>
      <c r="I9" s="29">
        <v>4.8351836894411804</v>
      </c>
      <c r="J9" s="29">
        <v>5.2086638116716921</v>
      </c>
      <c r="K9" s="29">
        <v>5.2686756778998474</v>
      </c>
      <c r="L9" s="29">
        <v>5.2347572782838574</v>
      </c>
      <c r="M9" s="29">
        <v>5.2043240571112852</v>
      </c>
      <c r="N9" s="29">
        <v>5.2730533877890995</v>
      </c>
      <c r="O9" s="29">
        <v>5.2045251971203292</v>
      </c>
      <c r="P9" s="29">
        <v>5.1940093362099411</v>
      </c>
      <c r="Q9" s="29">
        <v>5.1946731918497955</v>
      </c>
      <c r="R9" s="29">
        <v>5.1771772154588138</v>
      </c>
      <c r="S9" s="29">
        <v>5.9173305748628326</v>
      </c>
      <c r="T9" s="29">
        <v>6.0492723330345557</v>
      </c>
      <c r="U9" s="29">
        <v>5.883365636381046</v>
      </c>
      <c r="V9" s="29">
        <v>5.2642792743701268</v>
      </c>
      <c r="W9" s="29">
        <v>5.2767619860285082</v>
      </c>
    </row>
    <row r="10" spans="1:23" x14ac:dyDescent="0.2">
      <c r="A10" s="7" t="s">
        <v>13</v>
      </c>
      <c r="B10" s="7" t="s">
        <v>14</v>
      </c>
      <c r="C10" s="29">
        <v>4.9512816902452217</v>
      </c>
      <c r="D10" s="29">
        <v>4.8072958508242909</v>
      </c>
      <c r="E10" s="29">
        <v>5.156970437183757</v>
      </c>
      <c r="F10" s="29">
        <v>4.9841479374110955</v>
      </c>
      <c r="G10" s="29">
        <v>5.0985043247751918</v>
      </c>
      <c r="H10" s="29">
        <v>4.6982645740737325</v>
      </c>
      <c r="I10" s="29">
        <v>5.2328725961538458</v>
      </c>
      <c r="J10" s="29">
        <v>4.6909635364361755</v>
      </c>
      <c r="K10" s="29">
        <v>4.5209832134292567</v>
      </c>
      <c r="L10" s="29">
        <v>4.5091789279012211</v>
      </c>
      <c r="M10" s="29">
        <v>4.7122391378720492</v>
      </c>
      <c r="N10" s="29">
        <v>4.6350824465924783</v>
      </c>
      <c r="O10" s="29">
        <v>4.7007422584065708</v>
      </c>
      <c r="P10" s="29">
        <v>4.7401894956729338</v>
      </c>
      <c r="Q10" s="29">
        <v>4.6803844173674278</v>
      </c>
      <c r="R10" s="29">
        <v>4.7263056092843323</v>
      </c>
      <c r="S10" s="29">
        <v>6.2973475307041786</v>
      </c>
      <c r="T10" s="29">
        <v>5.716542970961533</v>
      </c>
      <c r="U10" s="29">
        <v>4.3170350013359284</v>
      </c>
      <c r="V10" s="29">
        <v>4.3653905105759732</v>
      </c>
      <c r="W10" s="29">
        <v>4.6506611197579533</v>
      </c>
    </row>
    <row r="11" spans="1:23" x14ac:dyDescent="0.2">
      <c r="A11" s="7" t="s">
        <v>15</v>
      </c>
      <c r="B11" s="7" t="s">
        <v>16</v>
      </c>
      <c r="C11" s="29">
        <v>4.9531759559779269</v>
      </c>
      <c r="D11" s="29">
        <v>4.9427929763382581</v>
      </c>
      <c r="E11" s="29">
        <v>4.9794004115726516</v>
      </c>
      <c r="F11" s="29">
        <v>5.1730731036219986</v>
      </c>
      <c r="G11" s="29">
        <v>5.3434768180525269</v>
      </c>
      <c r="H11" s="29">
        <v>5.4125823660093104</v>
      </c>
      <c r="I11" s="29">
        <v>5.3878358258705363</v>
      </c>
      <c r="J11" s="29">
        <v>5.4337021026154826</v>
      </c>
      <c r="K11" s="29">
        <v>5.6873601844825714</v>
      </c>
      <c r="L11" s="29">
        <v>5.7727962312360273</v>
      </c>
      <c r="M11" s="29">
        <v>5.7217348495600344</v>
      </c>
      <c r="N11" s="29">
        <v>5.6388991830202979</v>
      </c>
      <c r="O11" s="29">
        <v>5.9779969568525164</v>
      </c>
      <c r="P11" s="29">
        <v>5.8714308648487492</v>
      </c>
      <c r="Q11" s="29">
        <v>5.8006039307865063</v>
      </c>
      <c r="R11" s="29">
        <v>5.6402714146883239</v>
      </c>
      <c r="S11" s="29">
        <v>6.1249079225531355</v>
      </c>
      <c r="T11" s="29">
        <v>5.9057505128240431</v>
      </c>
      <c r="U11" s="29">
        <v>5.9924702346457135</v>
      </c>
      <c r="V11" s="29">
        <v>6.2261592624701327</v>
      </c>
      <c r="W11" s="29">
        <v>6.3485670232036577</v>
      </c>
    </row>
    <row r="12" spans="1:23" x14ac:dyDescent="0.2">
      <c r="A12" s="7" t="s">
        <v>17</v>
      </c>
      <c r="B12" s="7" t="s">
        <v>18</v>
      </c>
      <c r="C12" s="29">
        <v>5.9698137972745169</v>
      </c>
      <c r="D12" s="29">
        <v>6.0840461466999924</v>
      </c>
      <c r="E12" s="29">
        <v>6.1694592388135128</v>
      </c>
      <c r="F12" s="29">
        <v>6.200556199760225</v>
      </c>
      <c r="G12" s="29">
        <v>6.1256817665328382</v>
      </c>
      <c r="H12" s="29">
        <v>6.0587155774128032</v>
      </c>
      <c r="I12" s="29">
        <v>6.1331513463732863</v>
      </c>
      <c r="J12" s="29">
        <v>6.1288329817781895</v>
      </c>
      <c r="K12" s="29">
        <v>6.2606338504064167</v>
      </c>
      <c r="L12" s="29">
        <v>6.1237573416374316</v>
      </c>
      <c r="M12" s="29">
        <v>5.9325146849775425</v>
      </c>
      <c r="N12" s="29">
        <v>5.9395284024730541</v>
      </c>
      <c r="O12" s="29">
        <v>5.9360969823033294</v>
      </c>
      <c r="P12" s="29">
        <v>5.9764642446990281</v>
      </c>
      <c r="Q12" s="29">
        <v>5.9337712510956964</v>
      </c>
      <c r="R12" s="29">
        <v>6.1374670947518979</v>
      </c>
      <c r="S12" s="29">
        <v>6.2342303966762751</v>
      </c>
      <c r="T12" s="29">
        <v>6.4281114590758737</v>
      </c>
      <c r="U12" s="29">
        <v>6.0458868992288846</v>
      </c>
      <c r="V12" s="29">
        <v>6.1790282370897991</v>
      </c>
      <c r="W12" s="29">
        <v>6.1554856379298908</v>
      </c>
    </row>
    <row r="13" spans="1:23" x14ac:dyDescent="0.2">
      <c r="A13" s="7" t="s">
        <v>19</v>
      </c>
      <c r="B13" s="7" t="s">
        <v>20</v>
      </c>
      <c r="C13" s="29">
        <v>5.189463133934562</v>
      </c>
      <c r="D13" s="29">
        <v>5.1809764911493623</v>
      </c>
      <c r="E13" s="29">
        <v>5.2358805044317416</v>
      </c>
      <c r="F13" s="29">
        <v>5.2322207962096092</v>
      </c>
      <c r="G13" s="29">
        <v>5.2440887691407863</v>
      </c>
      <c r="H13" s="29">
        <v>5.000269334612125</v>
      </c>
      <c r="I13" s="29">
        <v>4.9694822781758434</v>
      </c>
      <c r="J13" s="29">
        <v>5.0905864730959784</v>
      </c>
      <c r="K13" s="29">
        <v>5.1219208173210342</v>
      </c>
      <c r="L13" s="29">
        <v>5.0546981464716252</v>
      </c>
      <c r="M13" s="29">
        <v>5.100581330674566</v>
      </c>
      <c r="N13" s="29">
        <v>5.0741721103628947</v>
      </c>
      <c r="O13" s="29">
        <v>5.1817544208837738</v>
      </c>
      <c r="P13" s="29">
        <v>4.8910134634077167</v>
      </c>
      <c r="Q13" s="29">
        <v>4.8908937707586073</v>
      </c>
      <c r="R13" s="29">
        <v>4.9800026771736032</v>
      </c>
      <c r="S13" s="29">
        <v>5.6770402598122889</v>
      </c>
      <c r="T13" s="29">
        <v>5.7986242250950273</v>
      </c>
      <c r="U13" s="29">
        <v>5.4357273952568033</v>
      </c>
      <c r="V13" s="29">
        <v>5.371920356775032</v>
      </c>
      <c r="W13" s="29">
        <v>5.7100475009552634</v>
      </c>
    </row>
    <row r="14" spans="1:23" x14ac:dyDescent="0.2">
      <c r="A14" s="7" t="s">
        <v>21</v>
      </c>
      <c r="B14" s="7" t="s">
        <v>22</v>
      </c>
      <c r="C14" s="29">
        <v>4.4568069161249824</v>
      </c>
      <c r="D14" s="29">
        <v>4.3635208868616298</v>
      </c>
      <c r="E14" s="29">
        <v>4.5568888463124395</v>
      </c>
      <c r="F14" s="29">
        <v>4.5604648551538292</v>
      </c>
      <c r="G14" s="29">
        <v>4.6873050734849162</v>
      </c>
      <c r="H14" s="29">
        <v>4.7597985294969023</v>
      </c>
      <c r="I14" s="29">
        <v>4.8140203952562635</v>
      </c>
      <c r="J14" s="29">
        <v>4.9739902477313205</v>
      </c>
      <c r="K14" s="29">
        <v>4.9738003176691432</v>
      </c>
      <c r="L14" s="29">
        <v>5.0517559117486677</v>
      </c>
      <c r="M14" s="29">
        <v>5.0431336139861642</v>
      </c>
      <c r="N14" s="29">
        <v>5.0924433135543437</v>
      </c>
      <c r="O14" s="29">
        <v>5.1090627119648611</v>
      </c>
      <c r="P14" s="29">
        <v>5.054484377499433</v>
      </c>
      <c r="Q14" s="29">
        <v>5.0556461897892966</v>
      </c>
      <c r="R14" s="29">
        <v>5.1278472528619883</v>
      </c>
      <c r="S14" s="29">
        <v>5.5468112506553009</v>
      </c>
      <c r="T14" s="29">
        <v>5.7238894890696494</v>
      </c>
      <c r="U14" s="29">
        <v>5.387756903332102</v>
      </c>
      <c r="V14" s="29">
        <v>5.308273652002784</v>
      </c>
      <c r="W14" s="29">
        <v>5.4803599665745324</v>
      </c>
    </row>
    <row r="15" spans="1:23" x14ac:dyDescent="0.2">
      <c r="A15" s="7" t="s">
        <v>23</v>
      </c>
      <c r="B15" s="7" t="s">
        <v>24</v>
      </c>
      <c r="C15" s="29">
        <v>4.9436448644781281</v>
      </c>
      <c r="D15" s="29">
        <v>4.8854482876565903</v>
      </c>
      <c r="E15" s="29">
        <v>5.0032409147710535</v>
      </c>
      <c r="F15" s="29">
        <v>4.8618515333906567</v>
      </c>
      <c r="G15" s="29">
        <v>5.0926349954427232</v>
      </c>
      <c r="H15" s="29">
        <v>5.4277225676443743</v>
      </c>
      <c r="I15" s="29">
        <v>5.6116346894444877</v>
      </c>
      <c r="J15" s="29">
        <v>5.8569795460146219</v>
      </c>
      <c r="K15" s="29">
        <v>5.780801788352262</v>
      </c>
      <c r="L15" s="29">
        <v>5.6305875560447092</v>
      </c>
      <c r="M15" s="29">
        <v>5.3328892454677277</v>
      </c>
      <c r="N15" s="29">
        <v>5.3084369328050895</v>
      </c>
      <c r="O15" s="29">
        <v>5.2562903584947671</v>
      </c>
      <c r="P15" s="29">
        <v>5.3082080442248945</v>
      </c>
      <c r="Q15" s="29">
        <v>5.3603507485079849</v>
      </c>
      <c r="R15" s="29">
        <v>5.4356336004783818</v>
      </c>
      <c r="S15" s="29">
        <v>5.2005163511187611</v>
      </c>
      <c r="T15" s="29">
        <v>5.5514766867404708</v>
      </c>
      <c r="U15" s="29">
        <v>5.2104388678812876</v>
      </c>
      <c r="V15" s="29">
        <v>5.3819763374798502</v>
      </c>
      <c r="W15" s="29">
        <v>5.5641816954383261</v>
      </c>
    </row>
    <row r="16" spans="1:23" x14ac:dyDescent="0.2">
      <c r="A16" s="7" t="s">
        <v>25</v>
      </c>
      <c r="B16" s="7" t="s">
        <v>26</v>
      </c>
      <c r="C16" s="29">
        <v>4.701348010686532</v>
      </c>
      <c r="D16" s="29">
        <v>4.6802607535550118</v>
      </c>
      <c r="E16" s="29">
        <v>4.7347402655208635</v>
      </c>
      <c r="F16" s="29">
        <v>4.7188646148939561</v>
      </c>
      <c r="G16" s="29">
        <v>4.7842041567358633</v>
      </c>
      <c r="H16" s="29">
        <v>4.8683082038640144</v>
      </c>
      <c r="I16" s="29">
        <v>4.8896600074231618</v>
      </c>
      <c r="J16" s="29">
        <v>5.3075015120660094</v>
      </c>
      <c r="K16" s="29">
        <v>5.5334100762043246</v>
      </c>
      <c r="L16" s="29">
        <v>5.5669210257356045</v>
      </c>
      <c r="M16" s="29">
        <v>5.402573971614145</v>
      </c>
      <c r="N16" s="29">
        <v>5.3902838464139613</v>
      </c>
      <c r="O16" s="29">
        <v>5.3701994215253466</v>
      </c>
      <c r="P16" s="29">
        <v>5.3260976304639049</v>
      </c>
      <c r="Q16" s="29">
        <v>5.2758082232447681</v>
      </c>
      <c r="R16" s="29">
        <v>5.3506021700693802</v>
      </c>
      <c r="S16" s="29">
        <v>5.141868766790564</v>
      </c>
      <c r="T16" s="29">
        <v>5.2420229392327222</v>
      </c>
      <c r="U16" s="29">
        <v>5.2471634361355992</v>
      </c>
      <c r="V16" s="29">
        <v>5.4248424793125576</v>
      </c>
      <c r="W16" s="29">
        <v>5.5083747450445824</v>
      </c>
    </row>
    <row r="17" spans="1:23" x14ac:dyDescent="0.2">
      <c r="A17" s="7" t="s">
        <v>27</v>
      </c>
      <c r="B17" s="7" t="s">
        <v>28</v>
      </c>
      <c r="C17" s="29">
        <v>4.9327378310400949</v>
      </c>
      <c r="D17" s="29">
        <v>5.1983779318631251</v>
      </c>
      <c r="E17" s="29">
        <v>5.2994793313518409</v>
      </c>
      <c r="F17" s="29">
        <v>5.231569454732842</v>
      </c>
      <c r="G17" s="29">
        <v>5.3324177211354939</v>
      </c>
      <c r="H17" s="29">
        <v>5.406978919795435</v>
      </c>
      <c r="I17" s="29">
        <v>5.5142992812587686</v>
      </c>
      <c r="J17" s="29">
        <v>5.8918758571053429</v>
      </c>
      <c r="K17" s="29">
        <v>5.7787816247889277</v>
      </c>
      <c r="L17" s="29">
        <v>5.6647662996606218</v>
      </c>
      <c r="M17" s="29">
        <v>5.5766032378212929</v>
      </c>
      <c r="N17" s="29">
        <v>5.4522268298439025</v>
      </c>
      <c r="O17" s="29">
        <v>5.2855395809925634</v>
      </c>
      <c r="P17" s="29">
        <v>5.1694797730051274</v>
      </c>
      <c r="Q17" s="29">
        <v>5.2503623905897268</v>
      </c>
      <c r="R17" s="29">
        <v>5.2182684290170158</v>
      </c>
      <c r="S17" s="29">
        <v>5.2043660287081339</v>
      </c>
      <c r="T17" s="29">
        <v>5.177280290425049</v>
      </c>
      <c r="U17" s="29">
        <v>5.2106290490617555</v>
      </c>
      <c r="V17" s="29">
        <v>5.4078463498998728</v>
      </c>
      <c r="W17" s="29">
        <v>5.4210723911666978</v>
      </c>
    </row>
    <row r="18" spans="1:23" x14ac:dyDescent="0.2">
      <c r="A18" s="7" t="s">
        <v>29</v>
      </c>
      <c r="B18" s="7" t="s">
        <v>30</v>
      </c>
      <c r="C18" s="29">
        <v>5.1957879784905714</v>
      </c>
      <c r="D18" s="29">
        <v>5.1978516304681586</v>
      </c>
      <c r="E18" s="29">
        <v>4.7323194640674364</v>
      </c>
      <c r="F18" s="29">
        <v>4.6395522448946291</v>
      </c>
      <c r="G18" s="29">
        <v>4.977052551107831</v>
      </c>
      <c r="H18" s="29">
        <v>4.9640574339972208</v>
      </c>
      <c r="I18" s="29">
        <v>4.9017918873489581</v>
      </c>
      <c r="J18" s="29">
        <v>5.1997317520130881</v>
      </c>
      <c r="K18" s="29">
        <v>5.1370778289654329</v>
      </c>
      <c r="L18" s="29">
        <v>5.1389365261119409</v>
      </c>
      <c r="M18" s="29">
        <v>5.1382715818683806</v>
      </c>
      <c r="N18" s="29">
        <v>5.0500730027143295</v>
      </c>
      <c r="O18" s="29">
        <v>5.1546213994519814</v>
      </c>
      <c r="P18" s="29">
        <v>5.1063344815965852</v>
      </c>
      <c r="Q18" s="29">
        <v>4.9851058477134655</v>
      </c>
      <c r="R18" s="29">
        <v>5.0141449229595123</v>
      </c>
      <c r="S18" s="29">
        <v>5.1435484733436718</v>
      </c>
      <c r="T18" s="29">
        <v>5.235870716378451</v>
      </c>
      <c r="U18" s="29">
        <v>5.0386550074407506</v>
      </c>
      <c r="V18" s="29">
        <v>5.2768434227380734</v>
      </c>
      <c r="W18" s="29">
        <v>5.488578405897746</v>
      </c>
    </row>
    <row r="19" spans="1:23" x14ac:dyDescent="0.2">
      <c r="A19" s="7" t="s">
        <v>31</v>
      </c>
      <c r="B19" s="7" t="s">
        <v>32</v>
      </c>
      <c r="C19" s="29">
        <v>4.8720900761617516</v>
      </c>
      <c r="D19" s="29">
        <v>5.0736165761817</v>
      </c>
      <c r="E19" s="29">
        <v>4.9294939419097501</v>
      </c>
      <c r="F19" s="29">
        <v>5.2381548126064734</v>
      </c>
      <c r="G19" s="29">
        <v>5.357230784181926</v>
      </c>
      <c r="H19" s="29">
        <v>5.4897136745706749</v>
      </c>
      <c r="I19" s="29">
        <v>5.4979437220975598</v>
      </c>
      <c r="J19" s="29">
        <v>5.5679357672341103</v>
      </c>
      <c r="K19" s="29">
        <v>5.5859762641738344</v>
      </c>
      <c r="L19" s="29">
        <v>5.5848129527472441</v>
      </c>
      <c r="M19" s="29">
        <v>5.6407519248863291</v>
      </c>
      <c r="N19" s="29">
        <v>5.5651286959149751</v>
      </c>
      <c r="O19" s="29">
        <v>5.3292185828683758</v>
      </c>
      <c r="P19" s="29">
        <v>5.2248907999836707</v>
      </c>
      <c r="Q19" s="29">
        <v>5.1725544289191143</v>
      </c>
      <c r="R19" s="29">
        <v>5.1727617275548372</v>
      </c>
      <c r="S19" s="29">
        <v>5.2605067183101406</v>
      </c>
      <c r="T19" s="29">
        <v>5.3553319648685935</v>
      </c>
      <c r="U19" s="29">
        <v>5.2729877339063478</v>
      </c>
      <c r="V19" s="29">
        <v>5.2891464880645715</v>
      </c>
      <c r="W19" s="29">
        <v>5.2619458379679021</v>
      </c>
    </row>
    <row r="20" spans="1:23" x14ac:dyDescent="0.2">
      <c r="A20" s="7" t="s">
        <v>33</v>
      </c>
      <c r="B20" s="7" t="s">
        <v>34</v>
      </c>
      <c r="C20" s="29">
        <v>4.2434668526589077</v>
      </c>
      <c r="D20" s="29">
        <v>4.3922065190752386</v>
      </c>
      <c r="E20" s="29">
        <v>4.3845278175898912</v>
      </c>
      <c r="F20" s="29">
        <v>4.4342199515127669</v>
      </c>
      <c r="G20" s="29">
        <v>4.5179513573035859</v>
      </c>
      <c r="H20" s="29">
        <v>4.4392852119670732</v>
      </c>
      <c r="I20" s="29">
        <v>4.7520571323409673</v>
      </c>
      <c r="J20" s="29">
        <v>4.878787258311041</v>
      </c>
      <c r="K20" s="29">
        <v>4.9457021635303899</v>
      </c>
      <c r="L20" s="29">
        <v>5.026426440264034</v>
      </c>
      <c r="M20" s="29">
        <v>4.8213276888134589</v>
      </c>
      <c r="N20" s="29">
        <v>4.8344691161866935</v>
      </c>
      <c r="O20" s="29">
        <v>4.8050115261061643</v>
      </c>
      <c r="P20" s="29">
        <v>4.788418218510718</v>
      </c>
      <c r="Q20" s="29">
        <v>4.7626673013066787</v>
      </c>
      <c r="R20" s="29">
        <v>4.812042552340702</v>
      </c>
      <c r="S20" s="29">
        <v>5.3011226081288703</v>
      </c>
      <c r="T20" s="29">
        <v>5.4255096589404124</v>
      </c>
      <c r="U20" s="29">
        <v>4.9206688576016733</v>
      </c>
      <c r="V20" s="29">
        <v>4.7153731379607944</v>
      </c>
      <c r="W20" s="29">
        <v>4.7213448145509531</v>
      </c>
    </row>
    <row r="21" spans="1:23" x14ac:dyDescent="0.2">
      <c r="A21" s="7" t="s">
        <v>35</v>
      </c>
      <c r="B21" s="7" t="s">
        <v>36</v>
      </c>
      <c r="C21" s="29">
        <v>4.4570222563315429</v>
      </c>
      <c r="D21" s="29">
        <v>4.6168397218330206</v>
      </c>
      <c r="E21" s="29">
        <v>4.7449397639232549</v>
      </c>
      <c r="F21" s="29">
        <v>4.7466891054652827</v>
      </c>
      <c r="G21" s="29">
        <v>4.8304321229120024</v>
      </c>
      <c r="H21" s="29">
        <v>4.7936343879725287</v>
      </c>
      <c r="I21" s="29">
        <v>4.9084821238697165</v>
      </c>
      <c r="J21" s="29">
        <v>4.9574864853143872</v>
      </c>
      <c r="K21" s="29">
        <v>5.0033297266398549</v>
      </c>
      <c r="L21" s="29">
        <v>4.9570518265837746</v>
      </c>
      <c r="M21" s="29">
        <v>4.9145496316187858</v>
      </c>
      <c r="N21" s="29">
        <v>4.9056091492426557</v>
      </c>
      <c r="O21" s="29">
        <v>4.7053377929773132</v>
      </c>
      <c r="P21" s="29">
        <v>4.9504588377278642</v>
      </c>
      <c r="Q21" s="29">
        <v>4.8763823293052884</v>
      </c>
      <c r="R21" s="29">
        <v>4.9370464956720008</v>
      </c>
      <c r="S21" s="29">
        <v>5.0361898886922836</v>
      </c>
      <c r="T21" s="29">
        <v>5.2510422745214633</v>
      </c>
      <c r="U21" s="29">
        <v>5.1214158990531038</v>
      </c>
      <c r="V21" s="29">
        <v>5.2462017306837225</v>
      </c>
      <c r="W21" s="29">
        <v>5.1815196589360228</v>
      </c>
    </row>
    <row r="22" spans="1:23" x14ac:dyDescent="0.2">
      <c r="A22" s="7" t="s">
        <v>37</v>
      </c>
      <c r="B22" s="7" t="s">
        <v>38</v>
      </c>
      <c r="C22" s="29">
        <v>4.3023830614052629</v>
      </c>
      <c r="D22" s="29">
        <v>4.2832646127165583</v>
      </c>
      <c r="E22" s="29">
        <v>4.3556651021317876</v>
      </c>
      <c r="F22" s="29">
        <v>4.347189927975954</v>
      </c>
      <c r="G22" s="29">
        <v>4.3321381038127296</v>
      </c>
      <c r="H22" s="29">
        <v>4.487402357619656</v>
      </c>
      <c r="I22" s="29">
        <v>4.6487804878048777</v>
      </c>
      <c r="J22" s="29">
        <v>4.7320715621367562</v>
      </c>
      <c r="K22" s="29">
        <v>4.9220496131646811</v>
      </c>
      <c r="L22" s="29">
        <v>4.8679808947961574</v>
      </c>
      <c r="M22" s="29">
        <v>4.7994272256788975</v>
      </c>
      <c r="N22" s="29">
        <v>4.8272396713144561</v>
      </c>
      <c r="O22" s="29">
        <v>4.7091762377826205</v>
      </c>
      <c r="P22" s="29">
        <v>4.7566554947001283</v>
      </c>
      <c r="Q22" s="29">
        <v>4.8689815856709782</v>
      </c>
      <c r="R22" s="29">
        <v>5.0025398747170602</v>
      </c>
      <c r="S22" s="29">
        <v>5.9851932144599207</v>
      </c>
      <c r="T22" s="29">
        <v>5.1166296778143412</v>
      </c>
      <c r="U22" s="29">
        <v>4.9586267026386786</v>
      </c>
      <c r="V22" s="29">
        <v>5.1949561929908787</v>
      </c>
      <c r="W22" s="29">
        <v>5.2791425683643105</v>
      </c>
    </row>
    <row r="23" spans="1:23" x14ac:dyDescent="0.2">
      <c r="A23" s="7" t="s">
        <v>39</v>
      </c>
      <c r="B23" s="7" t="s">
        <v>40</v>
      </c>
      <c r="C23" s="29">
        <v>4.2180961534583927</v>
      </c>
      <c r="D23" s="29">
        <v>4.1669937173292881</v>
      </c>
      <c r="E23" s="29">
        <v>4.2547431442039709</v>
      </c>
      <c r="F23" s="29">
        <v>4.1975119217415111</v>
      </c>
      <c r="G23" s="29">
        <v>4.2291529394538401</v>
      </c>
      <c r="H23" s="29">
        <v>4.4101273169139255</v>
      </c>
      <c r="I23" s="29">
        <v>4.4318642317867978</v>
      </c>
      <c r="J23" s="29">
        <v>4.5596380930868756</v>
      </c>
      <c r="K23" s="29">
        <v>4.6785537083237241</v>
      </c>
      <c r="L23" s="29">
        <v>4.7546636850467836</v>
      </c>
      <c r="M23" s="29">
        <v>4.8361421226271153</v>
      </c>
      <c r="N23" s="29">
        <v>5.0100476396708533</v>
      </c>
      <c r="O23" s="29">
        <v>4.7194170374669504</v>
      </c>
      <c r="P23" s="29">
        <v>4.7712231358995751</v>
      </c>
      <c r="Q23" s="29">
        <v>4.7262003203552823</v>
      </c>
      <c r="R23" s="29">
        <v>4.7872740153761377</v>
      </c>
      <c r="S23" s="29">
        <v>5.4485888447282633</v>
      </c>
      <c r="T23" s="29">
        <v>5.4925813028645258</v>
      </c>
      <c r="U23" s="29">
        <v>5.7152173529878327</v>
      </c>
      <c r="V23" s="29">
        <v>5.5037657267282434</v>
      </c>
      <c r="W23" s="29">
        <v>5.4479233460012617</v>
      </c>
    </row>
    <row r="24" spans="1:23" x14ac:dyDescent="0.2">
      <c r="A24" s="7" t="s">
        <v>41</v>
      </c>
      <c r="B24" s="7" t="s">
        <v>42</v>
      </c>
      <c r="C24" s="29">
        <v>4.8720912020048335</v>
      </c>
      <c r="D24" s="29">
        <v>5.0203208689525303</v>
      </c>
      <c r="E24" s="29">
        <v>5.2435336373914581</v>
      </c>
      <c r="F24" s="29">
        <v>5.1110993593617788</v>
      </c>
      <c r="G24" s="29">
        <v>5.3868738949635029</v>
      </c>
      <c r="H24" s="29">
        <v>5.3922324291877173</v>
      </c>
      <c r="I24" s="29">
        <v>5.5120361504476811</v>
      </c>
      <c r="J24" s="29">
        <v>5.7170346333474855</v>
      </c>
      <c r="K24" s="29">
        <v>5.6580324444753884</v>
      </c>
      <c r="L24" s="29">
        <v>5.4357066925441027</v>
      </c>
      <c r="M24" s="29">
        <v>5.4555370764591098</v>
      </c>
      <c r="N24" s="29">
        <v>5.2977169955209931</v>
      </c>
      <c r="O24" s="29">
        <v>5.3810674920777108</v>
      </c>
      <c r="P24" s="29">
        <v>5.2822996422565822</v>
      </c>
      <c r="Q24" s="29">
        <v>5.2555366399412824</v>
      </c>
      <c r="R24" s="29">
        <v>5.2325368005427482</v>
      </c>
      <c r="S24" s="29">
        <v>5.8500888050839626</v>
      </c>
      <c r="T24" s="29">
        <v>5.4180887454346323</v>
      </c>
      <c r="U24" s="29">
        <v>5.4886417365396083</v>
      </c>
      <c r="V24" s="29">
        <v>5.4923338019243797</v>
      </c>
      <c r="W24" s="29">
        <v>5.6169775162249893</v>
      </c>
    </row>
    <row r="25" spans="1:23" x14ac:dyDescent="0.2">
      <c r="A25" s="7" t="s">
        <v>43</v>
      </c>
      <c r="B25" s="7" t="s">
        <v>44</v>
      </c>
      <c r="C25" s="29">
        <v>4.5007678969531835</v>
      </c>
      <c r="D25" s="29">
        <v>5.0955770371439106</v>
      </c>
      <c r="E25" s="29">
        <v>4.6697938963977741</v>
      </c>
      <c r="F25" s="29">
        <v>4.6411893331992866</v>
      </c>
      <c r="G25" s="29">
        <v>4.7333390013724754</v>
      </c>
      <c r="H25" s="29">
        <v>4.6173254520688323</v>
      </c>
      <c r="I25" s="29">
        <v>4.7016455737669114</v>
      </c>
      <c r="J25" s="29">
        <v>4.8374669718192269</v>
      </c>
      <c r="K25" s="29">
        <v>4.9087812303729015</v>
      </c>
      <c r="L25" s="29">
        <v>5.0054364778753175</v>
      </c>
      <c r="M25" s="29">
        <v>5.0098748718357111</v>
      </c>
      <c r="N25" s="29">
        <v>4.8907663065226092</v>
      </c>
      <c r="O25" s="29">
        <v>5.0076325946485101</v>
      </c>
      <c r="P25" s="29">
        <v>5.0067498045026131</v>
      </c>
      <c r="Q25" s="29">
        <v>4.9320345342737033</v>
      </c>
      <c r="R25" s="29">
        <v>5.0366901171455583</v>
      </c>
      <c r="S25" s="29">
        <v>5.4839625251055333</v>
      </c>
      <c r="T25" s="29">
        <v>5.5666212556694523</v>
      </c>
      <c r="U25" s="29">
        <v>4.8698091200266607</v>
      </c>
      <c r="V25" s="29">
        <v>4.9732784131808367</v>
      </c>
      <c r="W25" s="29">
        <v>5.1111615008884295</v>
      </c>
    </row>
    <row r="26" spans="1:23" x14ac:dyDescent="0.2">
      <c r="A26" s="7" t="s">
        <v>45</v>
      </c>
      <c r="B26" s="7" t="s">
        <v>46</v>
      </c>
      <c r="C26" s="29">
        <v>4.2750454390037609</v>
      </c>
      <c r="D26" s="29">
        <v>4.4642683036923358</v>
      </c>
      <c r="E26" s="29">
        <v>4.3642635501182694</v>
      </c>
      <c r="F26" s="29">
        <v>4.4493130661588696</v>
      </c>
      <c r="G26" s="29">
        <v>4.5504126519494248</v>
      </c>
      <c r="H26" s="29">
        <v>4.823654546452687</v>
      </c>
      <c r="I26" s="29">
        <v>4.9499012920169916</v>
      </c>
      <c r="J26" s="29">
        <v>4.9454270457141094</v>
      </c>
      <c r="K26" s="29">
        <v>5.1274615206652063</v>
      </c>
      <c r="L26" s="29">
        <v>5.1059985739043379</v>
      </c>
      <c r="M26" s="29">
        <v>4.957263084071184</v>
      </c>
      <c r="N26" s="29">
        <v>5.01881731273446</v>
      </c>
      <c r="O26" s="29">
        <v>5.0532817085310198</v>
      </c>
      <c r="P26" s="29">
        <v>5.0561562585219528</v>
      </c>
      <c r="Q26" s="29">
        <v>5.0782111787115483</v>
      </c>
      <c r="R26" s="29">
        <v>5.0968540120183814</v>
      </c>
      <c r="S26" s="29">
        <v>5.3738966923891045</v>
      </c>
      <c r="T26" s="29">
        <v>5.3793402579614202</v>
      </c>
      <c r="U26" s="29">
        <v>4.8483078727907989</v>
      </c>
      <c r="V26" s="29">
        <v>5.0017928097353224</v>
      </c>
      <c r="W26" s="29">
        <v>5.1226754955296592</v>
      </c>
    </row>
    <row r="27" spans="1:23" x14ac:dyDescent="0.2">
      <c r="A27" s="7" t="s">
        <v>65</v>
      </c>
      <c r="B27" s="7" t="s">
        <v>66</v>
      </c>
      <c r="C27" s="29">
        <v>5.3057175074080227</v>
      </c>
      <c r="D27" s="29">
        <v>5.8483725483340905</v>
      </c>
      <c r="E27" s="29">
        <v>6.2719144593544849</v>
      </c>
      <c r="F27" s="29">
        <v>7.1686259710483409</v>
      </c>
      <c r="G27" s="29">
        <v>7.693857195178019</v>
      </c>
      <c r="H27" s="29">
        <v>7.4203868135102651</v>
      </c>
      <c r="I27" s="29">
        <v>7.5182296612609738</v>
      </c>
      <c r="J27" s="29">
        <v>7.6198943691120711</v>
      </c>
      <c r="K27" s="29">
        <v>7.3991959389358231</v>
      </c>
      <c r="L27" s="29">
        <v>7.3183278890560084</v>
      </c>
      <c r="M27" s="29">
        <v>7.0129545386075378</v>
      </c>
      <c r="N27" s="29">
        <v>6.3354852749165822</v>
      </c>
      <c r="O27" s="29">
        <v>6.0197911148111709</v>
      </c>
      <c r="P27" s="29">
        <v>5.9636483227362422</v>
      </c>
      <c r="Q27" s="29">
        <v>5.8704626586081359</v>
      </c>
      <c r="R27" s="29">
        <v>6.4724152748197135</v>
      </c>
      <c r="S27" s="29">
        <v>6.5929755710380107</v>
      </c>
      <c r="T27" s="29">
        <v>6.9272105875509018</v>
      </c>
      <c r="U27" s="29">
        <v>5.4952702039213115</v>
      </c>
      <c r="V27" s="29">
        <v>6.1068386757059168</v>
      </c>
      <c r="W27" s="29">
        <v>6.1023020028255628</v>
      </c>
    </row>
    <row r="28" spans="1:23" x14ac:dyDescent="0.2">
      <c r="A28" s="7" t="s">
        <v>67</v>
      </c>
      <c r="B28" s="7" t="s">
        <v>68</v>
      </c>
      <c r="C28" s="29">
        <v>5.9352268278891742</v>
      </c>
      <c r="D28" s="29">
        <v>5.5549630617119368</v>
      </c>
      <c r="E28" s="29">
        <v>5.788713401303557</v>
      </c>
      <c r="F28" s="29">
        <v>5.7026797508963956</v>
      </c>
      <c r="G28" s="29">
        <v>5.5696846537331322</v>
      </c>
      <c r="H28" s="29">
        <v>5.6132626374807435</v>
      </c>
      <c r="I28" s="29">
        <v>5.981036790841527</v>
      </c>
      <c r="J28" s="29">
        <v>6.2976361784345745</v>
      </c>
      <c r="K28" s="29">
        <v>6.5298238770249402</v>
      </c>
      <c r="L28" s="29">
        <v>6.4445076958942584</v>
      </c>
      <c r="M28" s="29">
        <v>6.3010818026976017</v>
      </c>
      <c r="N28" s="29">
        <v>6.304014595108006</v>
      </c>
      <c r="O28" s="29">
        <v>6.3182992762076795</v>
      </c>
      <c r="P28" s="29">
        <v>6.3161089455084145</v>
      </c>
      <c r="Q28" s="29">
        <v>6.3001376162185752</v>
      </c>
      <c r="R28" s="29">
        <v>6.1060258047882998</v>
      </c>
      <c r="S28" s="29">
        <v>6.4269751744477723</v>
      </c>
      <c r="T28" s="29">
        <v>6.8231471401055188</v>
      </c>
      <c r="U28" s="29">
        <v>6.3791131769219422</v>
      </c>
      <c r="V28" s="29">
        <v>6.5391589320239722</v>
      </c>
      <c r="W28" s="29">
        <v>6.6277934738737621</v>
      </c>
    </row>
    <row r="29" spans="1:23" x14ac:dyDescent="0.2">
      <c r="A29" s="7" t="s">
        <v>47</v>
      </c>
      <c r="B29" s="7" t="s">
        <v>48</v>
      </c>
      <c r="C29" s="29">
        <v>4.6345992034554326</v>
      </c>
      <c r="D29" s="29">
        <v>4.969298638882413</v>
      </c>
      <c r="E29" s="29">
        <v>4.7267580163604146</v>
      </c>
      <c r="F29" s="29">
        <v>4.472707973023673</v>
      </c>
      <c r="G29" s="29">
        <v>4.7362021795283296</v>
      </c>
      <c r="H29" s="29">
        <v>4.6879763169880064</v>
      </c>
      <c r="I29" s="29">
        <v>4.4107896035959575</v>
      </c>
      <c r="J29" s="29">
        <v>4.5334036999762715</v>
      </c>
      <c r="K29" s="29">
        <v>4.412823726661566</v>
      </c>
      <c r="L29" s="29">
        <v>4.7134207557519741</v>
      </c>
      <c r="M29" s="29">
        <v>4.5601568988017558</v>
      </c>
      <c r="N29" s="29">
        <v>4.6935529556354627</v>
      </c>
      <c r="O29" s="29">
        <v>4.6075302659893724</v>
      </c>
      <c r="P29" s="29">
        <v>4.708447071953187</v>
      </c>
      <c r="Q29" s="29">
        <v>4.9164103043620555</v>
      </c>
      <c r="R29" s="29">
        <v>4.899791554080136</v>
      </c>
      <c r="S29" s="29">
        <v>5.653688575939058</v>
      </c>
      <c r="T29" s="29">
        <v>6.149274156116455</v>
      </c>
      <c r="U29" s="29">
        <v>4.6306719762852904</v>
      </c>
      <c r="V29" s="29">
        <v>4.669099964979182</v>
      </c>
      <c r="W29" s="29">
        <v>4.9084139244374017</v>
      </c>
    </row>
    <row r="30" spans="1:23" x14ac:dyDescent="0.2">
      <c r="A30" s="7" t="s">
        <v>49</v>
      </c>
      <c r="B30" s="7" t="s">
        <v>50</v>
      </c>
      <c r="C30" s="29">
        <v>5.2097833285317154</v>
      </c>
      <c r="D30" s="29">
        <v>5.1645979913994697</v>
      </c>
      <c r="E30" s="29">
        <v>5.1548345618994773</v>
      </c>
      <c r="F30" s="29">
        <v>5.203251109944822</v>
      </c>
      <c r="G30" s="29">
        <v>5.2001679485218251</v>
      </c>
      <c r="H30" s="29">
        <v>5.2294905991802745</v>
      </c>
      <c r="I30" s="29">
        <v>5.3782918960330486</v>
      </c>
      <c r="J30" s="29">
        <v>5.4669480538188946</v>
      </c>
      <c r="K30" s="29">
        <v>5.5517317693924975</v>
      </c>
      <c r="L30" s="29">
        <v>5.4976871580568005</v>
      </c>
      <c r="M30" s="29">
        <v>5.4542775968563566</v>
      </c>
      <c r="N30" s="29">
        <v>5.4084751721713236</v>
      </c>
      <c r="O30" s="29">
        <v>5.415703347414822</v>
      </c>
      <c r="P30" s="29">
        <v>5.3527983507108301</v>
      </c>
      <c r="Q30" s="29">
        <v>5.3116486730943171</v>
      </c>
      <c r="R30" s="29">
        <v>5.3671755566777115</v>
      </c>
      <c r="S30" s="29">
        <v>5.8705766105200947</v>
      </c>
      <c r="T30" s="29">
        <v>5.6648489182907209</v>
      </c>
      <c r="U30" s="29">
        <v>5.6517863891965439</v>
      </c>
      <c r="V30" s="29">
        <v>5.6062526963274282</v>
      </c>
      <c r="W30" s="29">
        <v>5.8048590601150662</v>
      </c>
    </row>
    <row r="31" spans="1:23" x14ac:dyDescent="0.2">
      <c r="A31" s="7" t="s">
        <v>51</v>
      </c>
      <c r="B31" s="7" t="s">
        <v>52</v>
      </c>
      <c r="C31" s="29">
        <v>4.0325371487130974</v>
      </c>
      <c r="D31" s="29">
        <v>4.2748907921861194</v>
      </c>
      <c r="E31" s="29">
        <v>3.9439217963608209</v>
      </c>
      <c r="F31" s="29">
        <v>4.3517166457282617</v>
      </c>
      <c r="G31" s="29">
        <v>4.1410752595435483</v>
      </c>
      <c r="H31" s="29">
        <v>4.2010676375444334</v>
      </c>
      <c r="I31" s="29">
        <v>4.1852045914264133</v>
      </c>
      <c r="J31" s="29">
        <v>4.2458402984578933</v>
      </c>
      <c r="K31" s="29">
        <v>4.2665731638272684</v>
      </c>
      <c r="L31" s="29">
        <v>4.4277807228164274</v>
      </c>
      <c r="M31" s="29">
        <v>4.5074022326657914</v>
      </c>
      <c r="N31" s="29">
        <v>4.4500994826900122</v>
      </c>
      <c r="O31" s="29">
        <v>4.4907696394182883</v>
      </c>
      <c r="P31" s="29">
        <v>4.4321776227402365</v>
      </c>
      <c r="Q31" s="29">
        <v>4.4986667284995479</v>
      </c>
      <c r="R31" s="29">
        <v>4.5673228523807374</v>
      </c>
      <c r="S31" s="29">
        <v>5.2099269559095314</v>
      </c>
      <c r="T31" s="29">
        <v>5.2182984114171687</v>
      </c>
      <c r="U31" s="29">
        <v>5.1573830735781794</v>
      </c>
      <c r="V31" s="29">
        <v>4.603886618170014</v>
      </c>
      <c r="W31" s="29">
        <v>4.7585781143435009</v>
      </c>
    </row>
    <row r="32" spans="1:23" x14ac:dyDescent="0.2">
      <c r="A32" s="7" t="s">
        <v>53</v>
      </c>
      <c r="B32" s="7" t="s">
        <v>54</v>
      </c>
      <c r="C32" s="29">
        <v>4.1714825045243185</v>
      </c>
      <c r="D32" s="29">
        <v>4.4913026984115829</v>
      </c>
      <c r="E32" s="29">
        <v>4.2109951523105904</v>
      </c>
      <c r="F32" s="29">
        <v>4.3250717419557425</v>
      </c>
      <c r="G32" s="29">
        <v>4.3562562264810172</v>
      </c>
      <c r="H32" s="29">
        <v>4.3302716928333815</v>
      </c>
      <c r="I32" s="29">
        <v>4.3526097637317296</v>
      </c>
      <c r="J32" s="29">
        <v>4.4534574691762963</v>
      </c>
      <c r="K32" s="29">
        <v>4.481978198379811</v>
      </c>
      <c r="L32" s="29">
        <v>4.3771279428374132</v>
      </c>
      <c r="M32" s="29">
        <v>4.3536343202644856</v>
      </c>
      <c r="N32" s="29">
        <v>4.3664275762423239</v>
      </c>
      <c r="O32" s="29">
        <v>4.4628424877502706</v>
      </c>
      <c r="P32" s="29">
        <v>4.4346372152542148</v>
      </c>
      <c r="Q32" s="29">
        <v>4.4961535871797462</v>
      </c>
      <c r="R32" s="29">
        <v>4.6765581942357288</v>
      </c>
      <c r="S32" s="29">
        <v>5.5463826375388532</v>
      </c>
      <c r="T32" s="29">
        <v>5.7746621831312455</v>
      </c>
      <c r="U32" s="29">
        <v>4.6300780157274737</v>
      </c>
      <c r="V32" s="29">
        <v>4.7420236599707835</v>
      </c>
      <c r="W32" s="29">
        <v>4.919117273306667</v>
      </c>
    </row>
    <row r="33" spans="1:23" x14ac:dyDescent="0.2">
      <c r="A33" s="7" t="s">
        <v>55</v>
      </c>
      <c r="B33" s="7" t="s">
        <v>56</v>
      </c>
      <c r="C33" s="29">
        <v>4.4266846452047872</v>
      </c>
      <c r="D33" s="29">
        <v>4.7097572682663662</v>
      </c>
      <c r="E33" s="29">
        <v>4.3490672754571067</v>
      </c>
      <c r="F33" s="29">
        <v>4.0982471373527973</v>
      </c>
      <c r="G33" s="29">
        <v>4.4026742809387844</v>
      </c>
      <c r="H33" s="29">
        <v>4.3718674817221013</v>
      </c>
      <c r="I33" s="29">
        <v>4.2855778081850975</v>
      </c>
      <c r="J33" s="29">
        <v>4.5033562265128939</v>
      </c>
      <c r="K33" s="29">
        <v>4.4514860098531486</v>
      </c>
      <c r="L33" s="29">
        <v>4.5308992463598452</v>
      </c>
      <c r="M33" s="29">
        <v>4.4263497820064188</v>
      </c>
      <c r="N33" s="29">
        <v>4.4314423821934215</v>
      </c>
      <c r="O33" s="29">
        <v>4.344595629428408</v>
      </c>
      <c r="P33" s="29">
        <v>4.3772575339793773</v>
      </c>
      <c r="Q33" s="29">
        <v>4.4179157245990934</v>
      </c>
      <c r="R33" s="29">
        <v>4.5120786266289317</v>
      </c>
      <c r="S33" s="29">
        <v>5.362332019803981</v>
      </c>
      <c r="T33" s="29">
        <v>4.7956999357497692</v>
      </c>
      <c r="U33" s="29">
        <v>4.5044054117304757</v>
      </c>
      <c r="V33" s="29">
        <v>4.7289349951488919</v>
      </c>
      <c r="W33" s="29">
        <v>4.6883353479537213</v>
      </c>
    </row>
    <row r="34" spans="1:23" x14ac:dyDescent="0.2">
      <c r="A34" s="7" t="s">
        <v>57</v>
      </c>
      <c r="B34" s="7" t="s">
        <v>58</v>
      </c>
      <c r="C34" s="29">
        <v>4.6938081946067962</v>
      </c>
      <c r="D34" s="29">
        <v>4.7282544319155422</v>
      </c>
      <c r="E34" s="29">
        <v>4.6667639775312573</v>
      </c>
      <c r="F34" s="29">
        <v>4.725170506417486</v>
      </c>
      <c r="G34" s="29">
        <v>4.9476572370671885</v>
      </c>
      <c r="H34" s="29">
        <v>4.8882367708457739</v>
      </c>
      <c r="I34" s="29">
        <v>4.9560243554523646</v>
      </c>
      <c r="J34" s="29">
        <v>5.0617129614154717</v>
      </c>
      <c r="K34" s="29">
        <v>5.0809868506830593</v>
      </c>
      <c r="L34" s="29">
        <v>5.0228266374267649</v>
      </c>
      <c r="M34" s="29">
        <v>5.0859001888944331</v>
      </c>
      <c r="N34" s="29">
        <v>5.0828222532033873</v>
      </c>
      <c r="O34" s="29">
        <v>5.142674198166131</v>
      </c>
      <c r="P34" s="29">
        <v>5.1433729964942367</v>
      </c>
      <c r="Q34" s="29">
        <v>5.157610498728884</v>
      </c>
      <c r="R34" s="29">
        <v>5.1100230063354566</v>
      </c>
      <c r="S34" s="29">
        <v>5.6244429192404484</v>
      </c>
      <c r="T34" s="29">
        <v>5.3537328724799575</v>
      </c>
      <c r="U34" s="29">
        <v>5.236948498506913</v>
      </c>
      <c r="V34" s="29">
        <v>5.2035567407788204</v>
      </c>
      <c r="W34" s="29">
        <v>5.3398190269570982</v>
      </c>
    </row>
    <row r="35" spans="1:23" x14ac:dyDescent="0.2">
      <c r="A35" s="7" t="s">
        <v>59</v>
      </c>
      <c r="B35" s="7" t="s">
        <v>60</v>
      </c>
      <c r="C35" s="29">
        <v>4.7894656341066799</v>
      </c>
      <c r="D35" s="29">
        <v>4.8079739824078951</v>
      </c>
      <c r="E35" s="29">
        <v>4.8028232576461631</v>
      </c>
      <c r="F35" s="29">
        <v>4.840158567093015</v>
      </c>
      <c r="G35" s="29">
        <v>5.1398851017966436</v>
      </c>
      <c r="H35" s="29">
        <v>5.0712339528102932</v>
      </c>
      <c r="I35" s="29">
        <v>5.0143634176034633</v>
      </c>
      <c r="J35" s="29">
        <v>5.1898664086720272</v>
      </c>
      <c r="K35" s="29">
        <v>5.2581674359116946</v>
      </c>
      <c r="L35" s="29">
        <v>4.7673298412983192</v>
      </c>
      <c r="M35" s="29">
        <v>5.0108572132214544</v>
      </c>
      <c r="N35" s="29">
        <v>5.1187889701033411</v>
      </c>
      <c r="O35" s="29">
        <v>5.0012684938347176</v>
      </c>
      <c r="P35" s="29">
        <v>5.2509055160543339</v>
      </c>
      <c r="Q35" s="29">
        <v>5.3439136464976409</v>
      </c>
      <c r="R35" s="29">
        <v>5.1847300852892513</v>
      </c>
      <c r="S35" s="29">
        <v>5.6057429864027819</v>
      </c>
      <c r="T35" s="29">
        <v>5.8664877342309616</v>
      </c>
      <c r="U35" s="29">
        <v>5.7729157143582714</v>
      </c>
      <c r="V35" s="29">
        <v>5.8325899690161558</v>
      </c>
      <c r="W35" s="29">
        <v>5.8894466546112119</v>
      </c>
    </row>
    <row r="36" spans="1:23" x14ac:dyDescent="0.2">
      <c r="A36" s="7" t="s">
        <v>61</v>
      </c>
      <c r="B36" s="7" t="s">
        <v>62</v>
      </c>
      <c r="C36" s="29">
        <v>5.0381120147509133</v>
      </c>
      <c r="D36" s="29">
        <v>5.0772097253709463</v>
      </c>
      <c r="E36" s="29">
        <v>5.2450047627687564</v>
      </c>
      <c r="F36" s="29">
        <v>5.1687739931488403</v>
      </c>
      <c r="G36" s="29">
        <v>5.367847927467273</v>
      </c>
      <c r="H36" s="29">
        <v>5.3273860957687287</v>
      </c>
      <c r="I36" s="29">
        <v>5.4433469192040276</v>
      </c>
      <c r="J36" s="29">
        <v>5.7746865704326877</v>
      </c>
      <c r="K36" s="29">
        <v>5.9813136412149879</v>
      </c>
      <c r="L36" s="29">
        <v>5.8202328422207268</v>
      </c>
      <c r="M36" s="29">
        <v>5.6859916984752727</v>
      </c>
      <c r="N36" s="29">
        <v>5.7045709185514344</v>
      </c>
      <c r="O36" s="29">
        <v>5.5921633359226046</v>
      </c>
      <c r="P36" s="29">
        <v>5.7919875172246087</v>
      </c>
      <c r="Q36" s="29">
        <v>5.7889525516682134</v>
      </c>
      <c r="R36" s="29">
        <v>5.8298706821081065</v>
      </c>
      <c r="S36" s="29">
        <v>5.8022395520895822</v>
      </c>
      <c r="T36" s="29">
        <v>5.9717044156627805</v>
      </c>
      <c r="U36" s="29">
        <v>5.844797582302685</v>
      </c>
      <c r="V36" s="29">
        <v>6.0173339284896761</v>
      </c>
      <c r="W36" s="29">
        <v>5.922223523212927</v>
      </c>
    </row>
    <row r="37" spans="1:23" x14ac:dyDescent="0.2">
      <c r="A37" s="7" t="s">
        <v>63</v>
      </c>
      <c r="B37" s="7" t="s">
        <v>64</v>
      </c>
      <c r="C37" s="29">
        <v>4.8676482954433036</v>
      </c>
      <c r="D37" s="29">
        <v>4.7656397536119064</v>
      </c>
      <c r="E37" s="29">
        <v>4.8446780568824108</v>
      </c>
      <c r="F37" s="29">
        <v>4.8571531031844701</v>
      </c>
      <c r="G37" s="29">
        <v>4.7907470320040266</v>
      </c>
      <c r="H37" s="29">
        <v>4.7996845067269671</v>
      </c>
      <c r="I37" s="29">
        <v>4.9122561897723331</v>
      </c>
      <c r="J37" s="29">
        <v>4.9742414274814388</v>
      </c>
      <c r="K37" s="29">
        <v>5.0203532269713085</v>
      </c>
      <c r="L37" s="29">
        <v>5.0509601524222258</v>
      </c>
      <c r="M37" s="29">
        <v>4.947490176817289</v>
      </c>
      <c r="N37" s="29">
        <v>4.9740381375250253</v>
      </c>
      <c r="O37" s="29">
        <v>5.06036911827014</v>
      </c>
      <c r="P37" s="29">
        <v>5.0912159517395406</v>
      </c>
      <c r="Q37" s="29">
        <v>5.0875503387132017</v>
      </c>
      <c r="R37" s="29">
        <v>5.0850577517603615</v>
      </c>
      <c r="S37" s="29">
        <v>5.5259102801046494</v>
      </c>
      <c r="T37" s="29">
        <v>5.4921212651472064</v>
      </c>
      <c r="U37" s="29">
        <v>5.1225955282357791</v>
      </c>
      <c r="V37" s="29">
        <v>5.2326382730342189</v>
      </c>
      <c r="W37" s="29">
        <v>5.5235704181572203</v>
      </c>
    </row>
    <row r="38" spans="1:23" x14ac:dyDescent="0.2">
      <c r="A38" s="7" t="s">
        <v>69</v>
      </c>
      <c r="B38" s="7" t="s">
        <v>70</v>
      </c>
      <c r="C38" s="29">
        <v>5.3586015818705812</v>
      </c>
      <c r="D38" s="29">
        <v>5.4015418918705977</v>
      </c>
      <c r="E38" s="29">
        <v>5.4799460701740639</v>
      </c>
      <c r="F38" s="29">
        <v>5.5070328391975139</v>
      </c>
      <c r="G38" s="29">
        <v>5.7041978038331935</v>
      </c>
      <c r="H38" s="29">
        <v>5.8116230156151225</v>
      </c>
      <c r="I38" s="29">
        <v>5.9527824921309112</v>
      </c>
      <c r="J38" s="29">
        <v>6.0273631304972177</v>
      </c>
      <c r="K38" s="29">
        <v>6.2933728888207083</v>
      </c>
      <c r="L38" s="29">
        <v>6.1048005092827164</v>
      </c>
      <c r="M38" s="29">
        <v>5.902839381051912</v>
      </c>
      <c r="N38" s="29">
        <v>5.8581517581390079</v>
      </c>
      <c r="O38" s="29">
        <v>5.9784744288550771</v>
      </c>
      <c r="P38" s="29">
        <v>6.1608057735187485</v>
      </c>
      <c r="Q38" s="29">
        <v>5.9597411404917437</v>
      </c>
      <c r="R38" s="29">
        <v>5.8688677687191264</v>
      </c>
      <c r="S38" s="29">
        <v>6.2785989642600031</v>
      </c>
      <c r="T38" s="29">
        <v>6.0106026977440923</v>
      </c>
      <c r="U38" s="29">
        <v>5.9103384418143614</v>
      </c>
      <c r="V38" s="29">
        <v>6.0276886114338604</v>
      </c>
      <c r="W38" s="29">
        <v>6.2045540865601998</v>
      </c>
    </row>
    <row r="39" spans="1:23" x14ac:dyDescent="0.2">
      <c r="A39" s="7" t="s">
        <v>71</v>
      </c>
      <c r="B39" s="7" t="s">
        <v>72</v>
      </c>
      <c r="C39" s="29">
        <v>4.1604214788354108</v>
      </c>
      <c r="D39" s="29">
        <v>4.1907174900035198</v>
      </c>
      <c r="E39" s="29">
        <v>4.3029886736363245</v>
      </c>
      <c r="F39" s="29">
        <v>4.3152288247649757</v>
      </c>
      <c r="G39" s="29">
        <v>4.2915017076376367</v>
      </c>
      <c r="H39" s="29">
        <v>4.4012433922767284</v>
      </c>
      <c r="I39" s="29">
        <v>4.4246222564344837</v>
      </c>
      <c r="J39" s="29">
        <v>4.5739048314280248</v>
      </c>
      <c r="K39" s="29">
        <v>4.6748486582023414</v>
      </c>
      <c r="L39" s="29">
        <v>4.7015580224191797</v>
      </c>
      <c r="M39" s="29">
        <v>4.5723649406861178</v>
      </c>
      <c r="N39" s="29">
        <v>4.5741598274154098</v>
      </c>
      <c r="O39" s="29">
        <v>4.614626564592669</v>
      </c>
      <c r="P39" s="29">
        <v>4.5354604478497649</v>
      </c>
      <c r="Q39" s="29">
        <v>4.5243889366359689</v>
      </c>
      <c r="R39" s="29">
        <v>4.6280101552837021</v>
      </c>
      <c r="S39" s="29">
        <v>5.3101860233547571</v>
      </c>
      <c r="T39" s="29">
        <v>4.6015402218973902</v>
      </c>
      <c r="U39" s="29">
        <v>4.5838624021721772</v>
      </c>
      <c r="V39" s="29">
        <v>4.6483185375847036</v>
      </c>
      <c r="W39" s="29">
        <v>4.7906099523076247</v>
      </c>
    </row>
    <row r="40" spans="1:23" x14ac:dyDescent="0.2">
      <c r="A40" s="7" t="s">
        <v>73</v>
      </c>
      <c r="B40" s="7" t="s">
        <v>74</v>
      </c>
      <c r="C40" s="29">
        <v>4.1452500619403247</v>
      </c>
      <c r="D40" s="29">
        <v>3.8519776369546794</v>
      </c>
      <c r="E40" s="29">
        <v>3.9841972222691369</v>
      </c>
      <c r="F40" s="29">
        <v>4.0506580933941985</v>
      </c>
      <c r="G40" s="29">
        <v>4.2213163874254036</v>
      </c>
      <c r="H40" s="29">
        <v>4.5639224902652016</v>
      </c>
      <c r="I40" s="29">
        <v>4.324474212656666</v>
      </c>
      <c r="J40" s="29">
        <v>4.7308864980576271</v>
      </c>
      <c r="K40" s="29">
        <v>4.3950768458841312</v>
      </c>
      <c r="L40" s="29">
        <v>4.4512739032796835</v>
      </c>
      <c r="M40" s="29">
        <v>4.5081818982473649</v>
      </c>
      <c r="N40" s="29">
        <v>4.4676175287046442</v>
      </c>
      <c r="O40" s="29">
        <v>4.5773052335030879</v>
      </c>
      <c r="P40" s="29">
        <v>4.6389590908349776</v>
      </c>
      <c r="Q40" s="29">
        <v>4.624594917277844</v>
      </c>
      <c r="R40" s="29">
        <v>4.761213056793566</v>
      </c>
      <c r="S40" s="29">
        <v>5.3101478217130502</v>
      </c>
      <c r="T40" s="29">
        <v>5.1872107066702879</v>
      </c>
      <c r="U40" s="29">
        <v>4.6619416838197223</v>
      </c>
      <c r="V40" s="29">
        <v>4.906627126093996</v>
      </c>
      <c r="W40" s="29">
        <v>5.1165559734336243</v>
      </c>
    </row>
    <row r="41" spans="1:23" x14ac:dyDescent="0.2">
      <c r="A41" s="7" t="s">
        <v>75</v>
      </c>
      <c r="B41" s="7" t="s">
        <v>76</v>
      </c>
      <c r="C41" s="29">
        <v>4.3930208653563581</v>
      </c>
      <c r="D41" s="29">
        <v>4.4029156918942309</v>
      </c>
      <c r="E41" s="29">
        <v>4.4844926032660899</v>
      </c>
      <c r="F41" s="29">
        <v>4.4830066481858548</v>
      </c>
      <c r="G41" s="29">
        <v>4.5720366344700745</v>
      </c>
      <c r="H41" s="29">
        <v>4.5643501429599649</v>
      </c>
      <c r="I41" s="29">
        <v>4.7732854688413493</v>
      </c>
      <c r="J41" s="29">
        <v>5.1555746548527326</v>
      </c>
      <c r="K41" s="29">
        <v>5.2593752969977423</v>
      </c>
      <c r="L41" s="29">
        <v>5.11200819000819</v>
      </c>
      <c r="M41" s="29">
        <v>5.1686175621778645</v>
      </c>
      <c r="N41" s="29">
        <v>5.1384504178531802</v>
      </c>
      <c r="O41" s="29">
        <v>5.2291214814261879</v>
      </c>
      <c r="P41" s="29">
        <v>5.2224562878744747</v>
      </c>
      <c r="Q41" s="29">
        <v>5.1886619874961948</v>
      </c>
      <c r="R41" s="29">
        <v>5.3642176233729746</v>
      </c>
      <c r="S41" s="29">
        <v>5.9821541157460549</v>
      </c>
      <c r="T41" s="29">
        <v>5.3592400172450487</v>
      </c>
      <c r="U41" s="29">
        <v>5.2934014420621898</v>
      </c>
      <c r="V41" s="29">
        <v>5.4000367031038063</v>
      </c>
      <c r="W41" s="29">
        <v>5.5398687380315108</v>
      </c>
    </row>
    <row r="42" spans="1:23" x14ac:dyDescent="0.2">
      <c r="A42" s="7" t="s">
        <v>77</v>
      </c>
      <c r="B42" s="7" t="s">
        <v>78</v>
      </c>
      <c r="C42" s="29">
        <v>4.7874585460930916</v>
      </c>
      <c r="D42" s="29">
        <v>4.4863918451599067</v>
      </c>
      <c r="E42" s="29">
        <v>4.4761182521458407</v>
      </c>
      <c r="F42" s="29">
        <v>4.596501864992943</v>
      </c>
      <c r="G42" s="29">
        <v>4.648606203376521</v>
      </c>
      <c r="H42" s="29">
        <v>4.6230355252540951</v>
      </c>
      <c r="I42" s="29">
        <v>4.9161807201422478</v>
      </c>
      <c r="J42" s="29">
        <v>4.7901444648847527</v>
      </c>
      <c r="K42" s="29">
        <v>4.8926809959905233</v>
      </c>
      <c r="L42" s="29">
        <v>4.9525764621375377</v>
      </c>
      <c r="M42" s="29">
        <v>4.9438517888678133</v>
      </c>
      <c r="N42" s="29">
        <v>4.7365745470002265</v>
      </c>
      <c r="O42" s="29">
        <v>4.7286258142199227</v>
      </c>
      <c r="P42" s="29">
        <v>4.6705577301357071</v>
      </c>
      <c r="Q42" s="29">
        <v>4.642112685802406</v>
      </c>
      <c r="R42" s="29">
        <v>4.6587309214492274</v>
      </c>
      <c r="S42" s="29">
        <v>5.401929751305433</v>
      </c>
      <c r="T42" s="29">
        <v>5.2835224094657587</v>
      </c>
      <c r="U42" s="29">
        <v>4.8867105112098796</v>
      </c>
      <c r="V42" s="29">
        <v>4.9946184666067195</v>
      </c>
      <c r="W42" s="29">
        <v>5.1511660063152389</v>
      </c>
    </row>
    <row r="43" spans="1:23" x14ac:dyDescent="0.2">
      <c r="A43" s="7" t="s">
        <v>79</v>
      </c>
      <c r="B43" s="7" t="s">
        <v>80</v>
      </c>
      <c r="C43" s="29">
        <v>3.7584809527904377</v>
      </c>
      <c r="D43" s="29">
        <v>3.7686431733586687</v>
      </c>
      <c r="E43" s="29">
        <v>3.844519630488711</v>
      </c>
      <c r="F43" s="29">
        <v>3.96058449701514</v>
      </c>
      <c r="G43" s="29">
        <v>4.0312888700330722</v>
      </c>
      <c r="H43" s="29">
        <v>3.9576586398740767</v>
      </c>
      <c r="I43" s="29">
        <v>4.0636452295388619</v>
      </c>
      <c r="J43" s="29">
        <v>4.1844011223666051</v>
      </c>
      <c r="K43" s="29">
        <v>4.1977063863848985</v>
      </c>
      <c r="L43" s="29">
        <v>4.1966804548674972</v>
      </c>
      <c r="M43" s="29">
        <v>4.202718955747673</v>
      </c>
      <c r="N43" s="29">
        <v>4.3210520941056672</v>
      </c>
      <c r="O43" s="29">
        <v>4.3744580451830037</v>
      </c>
      <c r="P43" s="29">
        <v>4.3997446404407565</v>
      </c>
      <c r="Q43" s="29">
        <v>4.4432963412945794</v>
      </c>
      <c r="R43" s="29">
        <v>4.6597467455126731</v>
      </c>
      <c r="S43" s="29">
        <v>5.412806709285082</v>
      </c>
      <c r="T43" s="29">
        <v>5.1481380013622058</v>
      </c>
      <c r="U43" s="29">
        <v>4.6302888599502783</v>
      </c>
      <c r="V43" s="29">
        <v>4.6938337948244628</v>
      </c>
      <c r="W43" s="29">
        <v>4.843678664330838</v>
      </c>
    </row>
    <row r="44" spans="1:23" x14ac:dyDescent="0.2">
      <c r="A44" s="7" t="s">
        <v>81</v>
      </c>
      <c r="B44" s="7" t="s">
        <v>82</v>
      </c>
      <c r="C44" s="29">
        <v>4.6312863087778089</v>
      </c>
      <c r="D44" s="29">
        <v>4.5608462554207829</v>
      </c>
      <c r="E44" s="29">
        <v>4.6687474378563705</v>
      </c>
      <c r="F44" s="29">
        <v>4.7504532071638872</v>
      </c>
      <c r="G44" s="29">
        <v>4.8675576539872321</v>
      </c>
      <c r="H44" s="29">
        <v>4.7560288962073729</v>
      </c>
      <c r="I44" s="29">
        <v>4.8468922425738832</v>
      </c>
      <c r="J44" s="29">
        <v>4.9767319918725832</v>
      </c>
      <c r="K44" s="29">
        <v>5.0102387085471802</v>
      </c>
      <c r="L44" s="29">
        <v>4.9053202124548605</v>
      </c>
      <c r="M44" s="29">
        <v>4.9825064686691416</v>
      </c>
      <c r="N44" s="29">
        <v>4.998817099037363</v>
      </c>
      <c r="O44" s="29">
        <v>5.0629785806996512</v>
      </c>
      <c r="P44" s="29">
        <v>5.1166369439595689</v>
      </c>
      <c r="Q44" s="29">
        <v>5.0985277107221885</v>
      </c>
      <c r="R44" s="29">
        <v>5.2261288639223995</v>
      </c>
      <c r="S44" s="29">
        <v>6.0715358746308405</v>
      </c>
      <c r="T44" s="29">
        <v>5.5174476316526251</v>
      </c>
      <c r="U44" s="29">
        <v>5.1541629581681363</v>
      </c>
      <c r="V44" s="29">
        <v>5.2041654985675114</v>
      </c>
      <c r="W44" s="29">
        <v>5.2971074976622754</v>
      </c>
    </row>
    <row r="45" spans="1:23" x14ac:dyDescent="0.2">
      <c r="A45" s="7" t="s">
        <v>83</v>
      </c>
      <c r="B45" s="7" t="s">
        <v>84</v>
      </c>
      <c r="C45" s="29">
        <v>4.7111135974387004</v>
      </c>
      <c r="D45" s="29">
        <v>4.7125944584382875</v>
      </c>
      <c r="E45" s="29">
        <v>4.9028684823010389</v>
      </c>
      <c r="F45" s="29">
        <v>4.9162429756489159</v>
      </c>
      <c r="G45" s="29">
        <v>5.1141636726546906</v>
      </c>
      <c r="H45" s="29">
        <v>5.0418810441262405</v>
      </c>
      <c r="I45" s="29">
        <v>5.2124679565816967</v>
      </c>
      <c r="J45" s="29">
        <v>5.4013305675468599</v>
      </c>
      <c r="K45" s="29">
        <v>5.4185782186402145</v>
      </c>
      <c r="L45" s="29">
        <v>5.4619661023391952</v>
      </c>
      <c r="M45" s="29">
        <v>5.4684354232540624</v>
      </c>
      <c r="N45" s="29">
        <v>5.4845509799795948</v>
      </c>
      <c r="O45" s="29">
        <v>5.5260749547994434</v>
      </c>
      <c r="P45" s="29">
        <v>5.5535356867920376</v>
      </c>
      <c r="Q45" s="29">
        <v>5.9710799596571515</v>
      </c>
      <c r="R45" s="29">
        <v>5.6172171049320134</v>
      </c>
      <c r="S45" s="29">
        <v>5.50892428639989</v>
      </c>
      <c r="T45" s="29">
        <v>5.7800675705633537</v>
      </c>
      <c r="U45" s="29">
        <v>5.2625439583269991</v>
      </c>
      <c r="V45" s="29">
        <v>5.3588773653015611</v>
      </c>
      <c r="W45" s="29">
        <v>5.5877126564607336</v>
      </c>
    </row>
    <row r="46" spans="1:23" x14ac:dyDescent="0.2">
      <c r="A46" s="7" t="s">
        <v>85</v>
      </c>
      <c r="B46" s="7" t="s">
        <v>86</v>
      </c>
      <c r="C46" s="29">
        <v>4.9997535999576082</v>
      </c>
      <c r="D46" s="29">
        <v>4.966429960523687</v>
      </c>
      <c r="E46" s="29">
        <v>4.9517027068419521</v>
      </c>
      <c r="F46" s="29">
        <v>4.9752742412278694</v>
      </c>
      <c r="G46" s="29">
        <v>5.0883453159263254</v>
      </c>
      <c r="H46" s="29">
        <v>5.0584850749748869</v>
      </c>
      <c r="I46" s="29">
        <v>5.1628104422751617</v>
      </c>
      <c r="J46" s="29">
        <v>5.2656449672129622</v>
      </c>
      <c r="K46" s="29">
        <v>5.2867545030069412</v>
      </c>
      <c r="L46" s="29">
        <v>5.3372460091770311</v>
      </c>
      <c r="M46" s="29">
        <v>5.2542078662467926</v>
      </c>
      <c r="N46" s="29">
        <v>5.2111523884573527</v>
      </c>
      <c r="O46" s="29">
        <v>5.2388611424488332</v>
      </c>
      <c r="P46" s="29">
        <v>5.2424989357932867</v>
      </c>
      <c r="Q46" s="29">
        <v>5.212749986663991</v>
      </c>
      <c r="R46" s="29">
        <v>5.2556698827412172</v>
      </c>
      <c r="S46" s="29">
        <v>5.4049115925024367</v>
      </c>
      <c r="T46" s="29">
        <v>5.3802299966034255</v>
      </c>
      <c r="U46" s="29">
        <v>5.2331518751220374</v>
      </c>
      <c r="V46" s="29">
        <v>5.5552309222449994</v>
      </c>
      <c r="W46" s="29">
        <v>5.7058465601935273</v>
      </c>
    </row>
    <row r="47" spans="1:23" x14ac:dyDescent="0.2">
      <c r="A47" s="7" t="s">
        <v>87</v>
      </c>
      <c r="B47" s="7" t="s">
        <v>88</v>
      </c>
      <c r="C47" s="29">
        <v>4.4708225729869948</v>
      </c>
      <c r="D47" s="29">
        <v>4.297248915271382</v>
      </c>
      <c r="E47" s="29">
        <v>4.3872206536823466</v>
      </c>
      <c r="F47" s="29">
        <v>4.5326427812217363</v>
      </c>
      <c r="G47" s="29">
        <v>4.5556431507310826</v>
      </c>
      <c r="H47" s="29">
        <v>4.5720868186242152</v>
      </c>
      <c r="I47" s="29">
        <v>4.6789742899448106</v>
      </c>
      <c r="J47" s="29">
        <v>5.1601781839186929</v>
      </c>
      <c r="K47" s="29">
        <v>5.2577360702394689</v>
      </c>
      <c r="L47" s="29">
        <v>5.4181079103921377</v>
      </c>
      <c r="M47" s="29">
        <v>5.4965337323468111</v>
      </c>
      <c r="N47" s="29">
        <v>5.3321021133345798</v>
      </c>
      <c r="O47" s="29">
        <v>5.5294028920218006</v>
      </c>
      <c r="P47" s="29">
        <v>5.4972448254068569</v>
      </c>
      <c r="Q47" s="29">
        <v>5.5234830112577544</v>
      </c>
      <c r="R47" s="29">
        <v>5.6810985029279379</v>
      </c>
      <c r="S47" s="29">
        <v>6.1270983791207136</v>
      </c>
      <c r="T47" s="29">
        <v>6.0043057506903734</v>
      </c>
      <c r="U47" s="29">
        <v>5.764625112191724</v>
      </c>
      <c r="V47" s="29">
        <v>5.9526517949475553</v>
      </c>
      <c r="W47" s="29">
        <v>6.0453736654804269</v>
      </c>
    </row>
    <row r="48" spans="1:23" x14ac:dyDescent="0.2">
      <c r="A48" s="7" t="s">
        <v>89</v>
      </c>
      <c r="B48" s="7" t="s">
        <v>90</v>
      </c>
      <c r="C48" s="29">
        <v>4.9814796641587611</v>
      </c>
      <c r="D48" s="29">
        <v>5.0184316320785465</v>
      </c>
      <c r="E48" s="29">
        <v>5.0809120430535923</v>
      </c>
      <c r="F48" s="29">
        <v>5.1749639083172374</v>
      </c>
      <c r="G48" s="29">
        <v>5.1390961759738385</v>
      </c>
      <c r="H48" s="29">
        <v>5.2652130097462662</v>
      </c>
      <c r="I48" s="29">
        <v>5.3140238536829711</v>
      </c>
      <c r="J48" s="29">
        <v>5.3907110954681166</v>
      </c>
      <c r="K48" s="29">
        <v>5.5070101553486142</v>
      </c>
      <c r="L48" s="29">
        <v>5.4719095535065234</v>
      </c>
      <c r="M48" s="29">
        <v>5.2981794703284795</v>
      </c>
      <c r="N48" s="29">
        <v>5.2107796569059159</v>
      </c>
      <c r="O48" s="29">
        <v>5.1925764752989885</v>
      </c>
      <c r="P48" s="29">
        <v>5.2668153715244133</v>
      </c>
      <c r="Q48" s="29">
        <v>5.3584186446920583</v>
      </c>
      <c r="R48" s="29">
        <v>5.2743544828120159</v>
      </c>
      <c r="S48" s="29">
        <v>6.1059156335801648</v>
      </c>
      <c r="T48" s="29">
        <v>5.5795286025305275</v>
      </c>
      <c r="U48" s="29">
        <v>5.3805749480031597</v>
      </c>
      <c r="V48" s="29">
        <v>5.4932875755525856</v>
      </c>
      <c r="W48" s="29">
        <v>5.5958613384640179</v>
      </c>
    </row>
    <row r="49" spans="1:23" x14ac:dyDescent="0.2">
      <c r="A49" s="7" t="s">
        <v>91</v>
      </c>
      <c r="B49" s="7" t="s">
        <v>92</v>
      </c>
      <c r="C49" s="29">
        <v>5.041197643979058</v>
      </c>
      <c r="D49" s="29">
        <v>4.9345334875430922</v>
      </c>
      <c r="E49" s="29">
        <v>5.0740085605505234</v>
      </c>
      <c r="F49" s="29">
        <v>5.0061259938584977</v>
      </c>
      <c r="G49" s="29">
        <v>5.2224382223511778</v>
      </c>
      <c r="H49" s="29">
        <v>5.1971534028228845</v>
      </c>
      <c r="I49" s="29">
        <v>5.3533898262866595</v>
      </c>
      <c r="J49" s="29">
        <v>5.6069746734351043</v>
      </c>
      <c r="K49" s="29">
        <v>5.7100593847452217</v>
      </c>
      <c r="L49" s="29">
        <v>5.6476016167162362</v>
      </c>
      <c r="M49" s="29">
        <v>5.4484230324074074</v>
      </c>
      <c r="N49" s="29">
        <v>5.4349799759414275</v>
      </c>
      <c r="O49" s="29">
        <v>5.4800926362277664</v>
      </c>
      <c r="P49" s="29">
        <v>5.4007940622461854</v>
      </c>
      <c r="Q49" s="29">
        <v>5.4416352725138672</v>
      </c>
      <c r="R49" s="29">
        <v>5.4901391865676068</v>
      </c>
      <c r="S49" s="29">
        <v>5.7479830610605251</v>
      </c>
      <c r="T49" s="29">
        <v>6.1101789433165212</v>
      </c>
      <c r="U49" s="29">
        <v>5.0266323383126164</v>
      </c>
      <c r="V49" s="29">
        <v>5.2453432231140624</v>
      </c>
      <c r="W49" s="29">
        <v>5.3418666079683028</v>
      </c>
    </row>
    <row r="50" spans="1:23" x14ac:dyDescent="0.2">
      <c r="A50" s="7" t="s">
        <v>93</v>
      </c>
      <c r="B50" s="7" t="s">
        <v>94</v>
      </c>
      <c r="C50" s="29">
        <v>4.0867597143782657</v>
      </c>
      <c r="D50" s="29">
        <v>4.2515203284612522</v>
      </c>
      <c r="E50" s="29">
        <v>4.3763212030928562</v>
      </c>
      <c r="F50" s="29">
        <v>4.5096567516306614</v>
      </c>
      <c r="G50" s="29">
        <v>4.5246323463257765</v>
      </c>
      <c r="H50" s="29">
        <v>4.574418667725241</v>
      </c>
      <c r="I50" s="29">
        <v>4.607101027044525</v>
      </c>
      <c r="J50" s="29">
        <v>4.6483545688702455</v>
      </c>
      <c r="K50" s="29">
        <v>4.6538859316334831</v>
      </c>
      <c r="L50" s="29">
        <v>4.704841149113669</v>
      </c>
      <c r="M50" s="29">
        <v>4.686828785240877</v>
      </c>
      <c r="N50" s="29">
        <v>4.6673930455841113</v>
      </c>
      <c r="O50" s="29">
        <v>4.6846422063752726</v>
      </c>
      <c r="P50" s="29">
        <v>4.6150591349818457</v>
      </c>
      <c r="Q50" s="29">
        <v>4.5977863109998314</v>
      </c>
      <c r="R50" s="29">
        <v>4.6711838654662579</v>
      </c>
      <c r="S50" s="29">
        <v>5.173633823930226</v>
      </c>
      <c r="T50" s="29">
        <v>4.7097644915311427</v>
      </c>
      <c r="U50" s="29">
        <v>4.6738520471618328</v>
      </c>
      <c r="V50" s="29">
        <v>4.8363894500705591</v>
      </c>
      <c r="W50" s="29">
        <v>4.9545412756881326</v>
      </c>
    </row>
    <row r="51" spans="1:23" x14ac:dyDescent="0.2">
      <c r="A51" s="7" t="s">
        <v>95</v>
      </c>
      <c r="B51" s="7" t="s">
        <v>96</v>
      </c>
      <c r="C51" s="29">
        <v>4.5290919600401347</v>
      </c>
      <c r="D51" s="29">
        <v>4.2898575912162507</v>
      </c>
      <c r="E51" s="29">
        <v>4.4661248697379374</v>
      </c>
      <c r="F51" s="29">
        <v>4.5152268570647536</v>
      </c>
      <c r="G51" s="29">
        <v>4.5729889277846301</v>
      </c>
      <c r="H51" s="29">
        <v>4.7675612338684967</v>
      </c>
      <c r="I51" s="29">
        <v>4.6138262137853303</v>
      </c>
      <c r="J51" s="29">
        <v>4.8900545104228188</v>
      </c>
      <c r="K51" s="29">
        <v>5.0750016230604427</v>
      </c>
      <c r="L51" s="29">
        <v>5.082507661306078</v>
      </c>
      <c r="M51" s="29">
        <v>5.0592702379113241</v>
      </c>
      <c r="N51" s="29">
        <v>5.0100001994057708</v>
      </c>
      <c r="O51" s="29">
        <v>5.0480164544635464</v>
      </c>
      <c r="P51" s="29">
        <v>5.0574632061884186</v>
      </c>
      <c r="Q51" s="29">
        <v>5.0158178324995069</v>
      </c>
      <c r="R51" s="29">
        <v>5.1728839651428098</v>
      </c>
      <c r="S51" s="29">
        <v>5.5968528762240197</v>
      </c>
      <c r="T51" s="29">
        <v>5.1614389448044484</v>
      </c>
      <c r="U51" s="29">
        <v>5.0602680800910909</v>
      </c>
      <c r="V51" s="29">
        <v>5.2960515751192556</v>
      </c>
      <c r="W51" s="29">
        <v>5.4172076840014398</v>
      </c>
    </row>
    <row r="52" spans="1:23" x14ac:dyDescent="0.2">
      <c r="A52" s="7" t="s">
        <v>97</v>
      </c>
      <c r="B52" s="7" t="s">
        <v>98</v>
      </c>
      <c r="C52" s="29">
        <v>4.1083684894604229</v>
      </c>
      <c r="D52" s="29">
        <v>4.0713771971309214</v>
      </c>
      <c r="E52" s="29">
        <v>4.197804132657553</v>
      </c>
      <c r="F52" s="29">
        <v>4.2479516422605075</v>
      </c>
      <c r="G52" s="29">
        <v>4.2042946161477932</v>
      </c>
      <c r="H52" s="29">
        <v>4.297619981530187</v>
      </c>
      <c r="I52" s="29">
        <v>4.3132995616227756</v>
      </c>
      <c r="J52" s="29">
        <v>4.3416753880814776</v>
      </c>
      <c r="K52" s="29">
        <v>4.3030761367744406</v>
      </c>
      <c r="L52" s="29">
        <v>4.2505160028545745</v>
      </c>
      <c r="M52" s="29">
        <v>4.27765986827864</v>
      </c>
      <c r="N52" s="29">
        <v>4.3850737566322664</v>
      </c>
      <c r="O52" s="29">
        <v>4.3036102719386173</v>
      </c>
      <c r="P52" s="29">
        <v>4.2729219604497404</v>
      </c>
      <c r="Q52" s="29">
        <v>4.3695870032683191</v>
      </c>
      <c r="R52" s="29">
        <v>4.3885919506127378</v>
      </c>
      <c r="S52" s="29">
        <v>5.2844258791730763</v>
      </c>
      <c r="T52" s="29">
        <v>5.3224002076189532</v>
      </c>
      <c r="U52" s="29">
        <v>4.5287625258722457</v>
      </c>
      <c r="V52" s="29">
        <v>4.4744127089031771</v>
      </c>
      <c r="W52" s="29">
        <v>4.6851834879633021</v>
      </c>
    </row>
    <row r="53" spans="1:23" x14ac:dyDescent="0.2">
      <c r="A53" s="7" t="s">
        <v>99</v>
      </c>
      <c r="B53" s="7" t="s">
        <v>100</v>
      </c>
      <c r="C53" s="29">
        <v>4.9316092658414021</v>
      </c>
      <c r="D53" s="29">
        <v>4.8109588706327031</v>
      </c>
      <c r="E53" s="29">
        <v>5.1256542133602814</v>
      </c>
      <c r="F53" s="29">
        <v>4.6869613388535774</v>
      </c>
      <c r="G53" s="29">
        <v>4.9005844935034775</v>
      </c>
      <c r="H53" s="29">
        <v>4.6069430874450417</v>
      </c>
      <c r="I53" s="29">
        <v>4.6711349897662906</v>
      </c>
      <c r="J53" s="29">
        <v>4.9121442344138826</v>
      </c>
      <c r="K53" s="29">
        <v>4.8273714255998987</v>
      </c>
      <c r="L53" s="29">
        <v>4.702164200039685</v>
      </c>
      <c r="M53" s="29">
        <v>4.8014769321587503</v>
      </c>
      <c r="N53" s="29">
        <v>5.378001805474427</v>
      </c>
      <c r="O53" s="29">
        <v>5.1182237971522735</v>
      </c>
      <c r="P53" s="29">
        <v>4.7236943601240853</v>
      </c>
      <c r="Q53" s="29">
        <v>4.6867973783603647</v>
      </c>
      <c r="R53" s="29">
        <v>4.8501105556623729</v>
      </c>
      <c r="S53" s="29">
        <v>4.9260535496436448</v>
      </c>
      <c r="T53" s="29">
        <v>4.9411885025298741</v>
      </c>
      <c r="U53" s="29">
        <v>4.7481705413810245</v>
      </c>
      <c r="V53" s="29">
        <v>5.255164406668273</v>
      </c>
      <c r="W53" s="29">
        <v>5.045312482804917</v>
      </c>
    </row>
    <row r="54" spans="1:23" x14ac:dyDescent="0.2">
      <c r="A54" s="7" t="s">
        <v>101</v>
      </c>
      <c r="B54" s="7" t="s">
        <v>102</v>
      </c>
      <c r="C54" s="29">
        <v>4.559937317842456</v>
      </c>
      <c r="D54" s="29">
        <v>4.55643005458366</v>
      </c>
      <c r="E54" s="29">
        <v>4.6178640099850448</v>
      </c>
      <c r="F54" s="29">
        <v>4.7016520894071911</v>
      </c>
      <c r="G54" s="29">
        <v>4.7880822928335292</v>
      </c>
      <c r="H54" s="29">
        <v>4.8308237525581088</v>
      </c>
      <c r="I54" s="29">
        <v>4.8440158698713383</v>
      </c>
      <c r="J54" s="29">
        <v>5.0557894043693423</v>
      </c>
      <c r="K54" s="29">
        <v>5.1493628131898532</v>
      </c>
      <c r="L54" s="29">
        <v>5.0450896459293499</v>
      </c>
      <c r="M54" s="29">
        <v>5.0193953709227719</v>
      </c>
      <c r="N54" s="29">
        <v>4.9231400523973363</v>
      </c>
      <c r="O54" s="29">
        <v>4.9929235756663326</v>
      </c>
      <c r="P54" s="29">
        <v>5.0181830621223922</v>
      </c>
      <c r="Q54" s="29">
        <v>5.0310476524362713</v>
      </c>
      <c r="R54" s="29">
        <v>5.0876315789473683</v>
      </c>
      <c r="S54" s="29">
        <v>5.8273452213985175</v>
      </c>
      <c r="T54" s="29">
        <v>4.903144062593884</v>
      </c>
      <c r="U54" s="29">
        <v>4.8171806677000673</v>
      </c>
      <c r="V54" s="29">
        <v>4.9154422008805012</v>
      </c>
      <c r="W54" s="29">
        <v>5.1006493125959613</v>
      </c>
    </row>
    <row r="55" spans="1:23" x14ac:dyDescent="0.2">
      <c r="A55" s="7" t="s">
        <v>103</v>
      </c>
      <c r="B55" s="7" t="s">
        <v>104</v>
      </c>
      <c r="C55" s="29">
        <v>5.0789637347278598</v>
      </c>
      <c r="D55" s="29">
        <v>5.0395984056498957</v>
      </c>
      <c r="E55" s="29">
        <v>5.1141395939521876</v>
      </c>
      <c r="F55" s="29">
        <v>5.1065389827446017</v>
      </c>
      <c r="G55" s="29">
        <v>5.2150732030737679</v>
      </c>
      <c r="H55" s="29">
        <v>5.3151165600344585</v>
      </c>
      <c r="I55" s="29">
        <v>5.1682155730229731</v>
      </c>
      <c r="J55" s="29">
        <v>5.2560044935405354</v>
      </c>
      <c r="K55" s="29">
        <v>5.2871159945437958</v>
      </c>
      <c r="L55" s="29">
        <v>5.3062970444108295</v>
      </c>
      <c r="M55" s="29">
        <v>5.4026430693896526</v>
      </c>
      <c r="N55" s="29">
        <v>5.5082983097720284</v>
      </c>
      <c r="O55" s="29">
        <v>5.113076375864968</v>
      </c>
      <c r="P55" s="29">
        <v>5.0469424341013216</v>
      </c>
      <c r="Q55" s="29">
        <v>5.0538872227975098</v>
      </c>
      <c r="R55" s="29">
        <v>5.1199418474228224</v>
      </c>
      <c r="S55" s="29">
        <v>5.6777840463647484</v>
      </c>
      <c r="T55" s="29">
        <v>5.8715101178190148</v>
      </c>
      <c r="U55" s="29">
        <v>5.7272658541146884</v>
      </c>
      <c r="V55" s="29">
        <v>5.1990020953128138</v>
      </c>
      <c r="W55" s="29">
        <v>5.2744476558827502</v>
      </c>
    </row>
    <row r="56" spans="1:23" x14ac:dyDescent="0.2">
      <c r="A56" s="7" t="s">
        <v>105</v>
      </c>
      <c r="B56" s="7" t="s">
        <v>106</v>
      </c>
      <c r="C56" s="29">
        <v>5.0911389989025144</v>
      </c>
      <c r="D56" s="29">
        <v>5.065692904806073</v>
      </c>
      <c r="E56" s="29">
        <v>5.1274851491947944</v>
      </c>
      <c r="F56" s="29">
        <v>5.1605085452981703</v>
      </c>
      <c r="G56" s="29">
        <v>5.2378871903389399</v>
      </c>
      <c r="H56" s="29">
        <v>5.2416850478489678</v>
      </c>
      <c r="I56" s="29">
        <v>5.2061733762281541</v>
      </c>
      <c r="J56" s="29">
        <v>5.4134597171360017</v>
      </c>
      <c r="K56" s="29">
        <v>5.6573313284284765</v>
      </c>
      <c r="L56" s="29">
        <v>5.799284729403654</v>
      </c>
      <c r="M56" s="29">
        <v>5.5742580159611332</v>
      </c>
      <c r="N56" s="29">
        <v>5.4834337904933346</v>
      </c>
      <c r="O56" s="29">
        <v>5.3789079198609251</v>
      </c>
      <c r="P56" s="29">
        <v>5.2794820717131472</v>
      </c>
      <c r="Q56" s="29">
        <v>5.2839835524443686</v>
      </c>
      <c r="R56" s="29">
        <v>5.410111404898009</v>
      </c>
      <c r="S56" s="29">
        <v>5.276842427489095</v>
      </c>
      <c r="T56" s="29">
        <v>5.1217576252639363</v>
      </c>
      <c r="U56" s="29">
        <v>5.2081176646944192</v>
      </c>
      <c r="V56" s="29">
        <v>5.5751334858886343</v>
      </c>
      <c r="W56" s="29">
        <v>5.7744857156621858</v>
      </c>
    </row>
    <row r="57" spans="1:23" x14ac:dyDescent="0.2">
      <c r="A57" s="7" t="s">
        <v>107</v>
      </c>
      <c r="B57" s="7" t="s">
        <v>108</v>
      </c>
      <c r="C57" s="29">
        <v>4.1248522403474066</v>
      </c>
      <c r="D57" s="29">
        <v>4.0834691156865652</v>
      </c>
      <c r="E57" s="29">
        <v>4.2779585141458973</v>
      </c>
      <c r="F57" s="29">
        <v>4.2378705826328673</v>
      </c>
      <c r="G57" s="29">
        <v>4.4505949706954731</v>
      </c>
      <c r="H57" s="29">
        <v>4.8954083395129677</v>
      </c>
      <c r="I57" s="29">
        <v>4.4842981754347813</v>
      </c>
      <c r="J57" s="29">
        <v>4.6929857202660585</v>
      </c>
      <c r="K57" s="29">
        <v>4.7811972419438273</v>
      </c>
      <c r="L57" s="29">
        <v>4.6570559485970131</v>
      </c>
      <c r="M57" s="29">
        <v>4.6329766364432787</v>
      </c>
      <c r="N57" s="29">
        <v>5.1715510677040228</v>
      </c>
      <c r="O57" s="29">
        <v>4.5191716478157691</v>
      </c>
      <c r="P57" s="29">
        <v>4.5068382303114376</v>
      </c>
      <c r="Q57" s="29">
        <v>4.5141847732965621</v>
      </c>
      <c r="R57" s="29">
        <v>4.6097552838958862</v>
      </c>
      <c r="S57" s="29">
        <v>4.5186211355083001</v>
      </c>
      <c r="T57" s="29">
        <v>4.6247575546394177</v>
      </c>
      <c r="U57" s="29">
        <v>4.5819598337950138</v>
      </c>
      <c r="V57" s="29">
        <v>4.6410789980732181</v>
      </c>
      <c r="W57" s="29">
        <v>4.8068775939201212</v>
      </c>
    </row>
    <row r="58" spans="1:23" x14ac:dyDescent="0.2">
      <c r="A58" s="7" t="s">
        <v>109</v>
      </c>
      <c r="B58" s="7" t="s">
        <v>110</v>
      </c>
      <c r="C58" s="29">
        <v>4.9425996164860324</v>
      </c>
      <c r="D58" s="29">
        <v>4.9454585207597157</v>
      </c>
      <c r="E58" s="29">
        <v>5.1073843844578777</v>
      </c>
      <c r="F58" s="29">
        <v>5.2124781475862632</v>
      </c>
      <c r="G58" s="29">
        <v>5.2894226673912081</v>
      </c>
      <c r="H58" s="29">
        <v>5.1085558557050987</v>
      </c>
      <c r="I58" s="29">
        <v>5.21949906236655</v>
      </c>
      <c r="J58" s="29">
        <v>5.1482278445015313</v>
      </c>
      <c r="K58" s="29">
        <v>5.5202156334231809</v>
      </c>
      <c r="L58" s="29">
        <v>5.4177394433975827</v>
      </c>
      <c r="M58" s="29">
        <v>5.1198477113125733</v>
      </c>
      <c r="N58" s="29">
        <v>5.1376547062494851</v>
      </c>
      <c r="O58" s="29">
        <v>5.1007759044273486</v>
      </c>
      <c r="P58" s="29">
        <v>5.0884199665739738</v>
      </c>
      <c r="Q58" s="29">
        <v>5.4553368918996563</v>
      </c>
      <c r="R58" s="29">
        <v>5.0870864687871524</v>
      </c>
      <c r="S58" s="29">
        <v>5.6312167217180189</v>
      </c>
      <c r="T58" s="29">
        <v>5.6825655351226141</v>
      </c>
      <c r="U58" s="29">
        <v>5.4890892170443548</v>
      </c>
      <c r="V58" s="29">
        <v>5.7308282843387266</v>
      </c>
      <c r="W58" s="29">
        <v>5.8707471186304252</v>
      </c>
    </row>
    <row r="59" spans="1:23" x14ac:dyDescent="0.2">
      <c r="A59" s="7" t="s">
        <v>111</v>
      </c>
      <c r="B59" s="7" t="s">
        <v>112</v>
      </c>
      <c r="C59" s="29">
        <v>5.9643400042714108</v>
      </c>
      <c r="D59" s="29">
        <v>5.4641369165587648</v>
      </c>
      <c r="E59" s="29">
        <v>5.4638393518747224</v>
      </c>
      <c r="F59" s="29">
        <v>5.3181736907039534</v>
      </c>
      <c r="G59" s="29">
        <v>5.6805630536060621</v>
      </c>
      <c r="H59" s="29">
        <v>5.7238529525320088</v>
      </c>
      <c r="I59" s="29">
        <v>5.5712858029961962</v>
      </c>
      <c r="J59" s="29">
        <v>5.7842738087664607</v>
      </c>
      <c r="K59" s="29">
        <v>5.6056321443452113</v>
      </c>
      <c r="L59" s="29">
        <v>5.4321475141875881</v>
      </c>
      <c r="M59" s="29">
        <v>5.2676063340542418</v>
      </c>
      <c r="N59" s="29">
        <v>5.301209589450635</v>
      </c>
      <c r="O59" s="29">
        <v>5.2362831328905646</v>
      </c>
      <c r="P59" s="29">
        <v>5.956880022405584</v>
      </c>
      <c r="Q59" s="29">
        <v>5.5066180682641956</v>
      </c>
      <c r="R59" s="29">
        <v>5.1958135892970452</v>
      </c>
      <c r="S59" s="29">
        <v>6.3216097114824974</v>
      </c>
      <c r="T59" s="29">
        <v>6.0009033990388838</v>
      </c>
      <c r="U59" s="29">
        <v>5.0069463716561122</v>
      </c>
      <c r="V59" s="29">
        <v>5.2479422225448209</v>
      </c>
      <c r="W59" s="29">
        <v>5.4261222680574521</v>
      </c>
    </row>
    <row r="60" spans="1:23" x14ac:dyDescent="0.2">
      <c r="A60" s="7" t="s">
        <v>113</v>
      </c>
      <c r="B60" s="7" t="s">
        <v>114</v>
      </c>
      <c r="C60" s="29">
        <v>4.8380695348468015</v>
      </c>
      <c r="D60" s="29">
        <v>5.3929254580586274</v>
      </c>
      <c r="E60" s="29">
        <v>4.7573595564389581</v>
      </c>
      <c r="F60" s="29">
        <v>5.4261424937589089</v>
      </c>
      <c r="G60" s="29">
        <v>4.9630696317900114</v>
      </c>
      <c r="H60" s="29">
        <v>5.4970618971749667</v>
      </c>
      <c r="I60" s="29">
        <v>5.5951451310083575</v>
      </c>
      <c r="J60" s="29">
        <v>5.7183319383166165</v>
      </c>
      <c r="K60" s="29">
        <v>5.6281987380030758</v>
      </c>
      <c r="L60" s="29">
        <v>5.4554813531380892</v>
      </c>
      <c r="M60" s="29">
        <v>5.3975651028017788</v>
      </c>
      <c r="N60" s="29">
        <v>5.3314491934431931</v>
      </c>
      <c r="O60" s="29">
        <v>5.3458773722198538</v>
      </c>
      <c r="P60" s="29">
        <v>5.3724050137093613</v>
      </c>
      <c r="Q60" s="29">
        <v>5.2232097694920157</v>
      </c>
      <c r="R60" s="29">
        <v>5.338802406392146</v>
      </c>
      <c r="S60" s="29">
        <v>5.8150327362925784</v>
      </c>
      <c r="T60" s="29">
        <v>5.3464355605255802</v>
      </c>
      <c r="U60" s="29">
        <v>5.4572819831783974</v>
      </c>
      <c r="V60" s="29">
        <v>5.6419198835173594</v>
      </c>
      <c r="W60" s="29">
        <v>5.7639453922719452</v>
      </c>
    </row>
    <row r="61" spans="1:23" x14ac:dyDescent="0.2">
      <c r="A61" s="7" t="s">
        <v>115</v>
      </c>
      <c r="B61" s="7" t="s">
        <v>116</v>
      </c>
      <c r="C61" s="29">
        <v>4.4471942565637042</v>
      </c>
      <c r="D61" s="29">
        <v>4.545482283064155</v>
      </c>
      <c r="E61" s="29">
        <v>4.6712005395683454</v>
      </c>
      <c r="F61" s="29">
        <v>4.5935022361539302</v>
      </c>
      <c r="G61" s="29">
        <v>4.7607976007637705</v>
      </c>
      <c r="H61" s="29">
        <v>4.4727324051940567</v>
      </c>
      <c r="I61" s="29">
        <v>4.6139889842916215</v>
      </c>
      <c r="J61" s="29">
        <v>4.7955170373464204</v>
      </c>
      <c r="K61" s="29">
        <v>5.0538407115873225</v>
      </c>
      <c r="L61" s="29">
        <v>5.0079270871706711</v>
      </c>
      <c r="M61" s="29">
        <v>4.9709800014759056</v>
      </c>
      <c r="N61" s="29">
        <v>4.9403349303720949</v>
      </c>
      <c r="O61" s="29">
        <v>4.8217494919762629</v>
      </c>
      <c r="P61" s="29">
        <v>4.7546228946432612</v>
      </c>
      <c r="Q61" s="29">
        <v>4.6480957741838056</v>
      </c>
      <c r="R61" s="29">
        <v>4.6877144534382831</v>
      </c>
      <c r="S61" s="29">
        <v>5.4976578832630887</v>
      </c>
      <c r="T61" s="29">
        <v>5.1673074014318843</v>
      </c>
      <c r="U61" s="29">
        <v>5.3174283811413376</v>
      </c>
      <c r="V61" s="29">
        <v>5.0784882724582712</v>
      </c>
      <c r="W61" s="29">
        <v>5.049698308829778</v>
      </c>
    </row>
    <row r="62" spans="1:23" x14ac:dyDescent="0.2">
      <c r="A62" s="7" t="s">
        <v>117</v>
      </c>
      <c r="B62" s="7" t="s">
        <v>118</v>
      </c>
      <c r="C62" s="29">
        <v>4.2173451327433629</v>
      </c>
      <c r="D62" s="29">
        <v>4.3221911040127408</v>
      </c>
      <c r="E62" s="29">
        <v>4.3535393331468484</v>
      </c>
      <c r="F62" s="29">
        <v>4.2744901285845538</v>
      </c>
      <c r="G62" s="29">
        <v>4.342543411429749</v>
      </c>
      <c r="H62" s="29">
        <v>4.3273141710925209</v>
      </c>
      <c r="I62" s="29">
        <v>4.4288240691082672</v>
      </c>
      <c r="J62" s="29">
        <v>4.6096064901671916</v>
      </c>
      <c r="K62" s="29">
        <v>4.7088401074185402</v>
      </c>
      <c r="L62" s="29">
        <v>4.6287542087542084</v>
      </c>
      <c r="M62" s="29">
        <v>4.6072397504029619</v>
      </c>
      <c r="N62" s="29">
        <v>4.6692272790041622</v>
      </c>
      <c r="O62" s="29">
        <v>4.7168876550639673</v>
      </c>
      <c r="P62" s="29">
        <v>4.7344219595271486</v>
      </c>
      <c r="Q62" s="29">
        <v>4.6904197149634204</v>
      </c>
      <c r="R62" s="29">
        <v>4.8355414860514054</v>
      </c>
      <c r="S62" s="29">
        <v>5.9758184358780992</v>
      </c>
      <c r="T62" s="29">
        <v>5.4238553366001128</v>
      </c>
      <c r="U62" s="29">
        <v>4.8454795722740833</v>
      </c>
      <c r="V62" s="29">
        <v>4.9666600658877744</v>
      </c>
      <c r="W62" s="29">
        <v>5.1717067256258469</v>
      </c>
    </row>
    <row r="63" spans="1:23" x14ac:dyDescent="0.2">
      <c r="A63" s="7" t="s">
        <v>119</v>
      </c>
      <c r="B63" s="7" t="s">
        <v>120</v>
      </c>
      <c r="C63" s="29">
        <v>4.0332899386274876</v>
      </c>
      <c r="D63" s="29">
        <v>4.1892900310053074</v>
      </c>
      <c r="E63" s="29">
        <v>4.2814557906752126</v>
      </c>
      <c r="F63" s="29">
        <v>4.1229142965491086</v>
      </c>
      <c r="G63" s="29">
        <v>4.3528396009209516</v>
      </c>
      <c r="H63" s="29">
        <v>4.2029830767759826</v>
      </c>
      <c r="I63" s="29">
        <v>4.3754944524843227</v>
      </c>
      <c r="J63" s="29">
        <v>4.3915183036607317</v>
      </c>
      <c r="K63" s="29">
        <v>4.4968213174624641</v>
      </c>
      <c r="L63" s="29">
        <v>4.7259397909842455</v>
      </c>
      <c r="M63" s="29">
        <v>5.0256056351434966</v>
      </c>
      <c r="N63" s="29">
        <v>4.9515096679065715</v>
      </c>
      <c r="O63" s="29">
        <v>5.048677870490069</v>
      </c>
      <c r="P63" s="29">
        <v>4.9937644669091599</v>
      </c>
      <c r="Q63" s="29">
        <v>4.9943259536957294</v>
      </c>
      <c r="R63" s="29">
        <v>4.9778554179725631</v>
      </c>
      <c r="S63" s="29">
        <v>6.0493760635280776</v>
      </c>
      <c r="T63" s="29">
        <v>5.8315350744512786</v>
      </c>
      <c r="U63" s="29">
        <v>4.7600524196126059</v>
      </c>
      <c r="V63" s="29">
        <v>4.9906858594411512</v>
      </c>
      <c r="W63" s="29">
        <v>5.3168282448270876</v>
      </c>
    </row>
    <row r="64" spans="1:23" x14ac:dyDescent="0.2">
      <c r="A64" s="7" t="s">
        <v>121</v>
      </c>
      <c r="B64" s="7" t="s">
        <v>122</v>
      </c>
      <c r="C64" s="29">
        <v>5.1062766174277776</v>
      </c>
      <c r="D64" s="29">
        <v>5.3777396051166457</v>
      </c>
      <c r="E64" s="29">
        <v>5.1701938161265906</v>
      </c>
      <c r="F64" s="29">
        <v>5.2331751417282257</v>
      </c>
      <c r="G64" s="29">
        <v>5.2751472980776377</v>
      </c>
      <c r="H64" s="29">
        <v>5.3113436296289454</v>
      </c>
      <c r="I64" s="29">
        <v>5.3531720942522014</v>
      </c>
      <c r="J64" s="29">
        <v>5.403994331490579</v>
      </c>
      <c r="K64" s="29">
        <v>5.3543836392450785</v>
      </c>
      <c r="L64" s="29">
        <v>5.1633345568323863</v>
      </c>
      <c r="M64" s="29">
        <v>5.1124076626808392</v>
      </c>
      <c r="N64" s="29">
        <v>5.0803411305789927</v>
      </c>
      <c r="O64" s="29">
        <v>5.0807637290876295</v>
      </c>
      <c r="P64" s="29">
        <v>5.1999221330816425</v>
      </c>
      <c r="Q64" s="29">
        <v>5.222191432803319</v>
      </c>
      <c r="R64" s="29">
        <v>5.3057521740386564</v>
      </c>
      <c r="S64" s="29">
        <v>5.8002490441101067</v>
      </c>
      <c r="T64" s="29">
        <v>5.7753896403592853</v>
      </c>
      <c r="U64" s="29">
        <v>5.4205730844450555</v>
      </c>
      <c r="V64" s="29">
        <v>5.5760424120210761</v>
      </c>
      <c r="W64" s="29">
        <v>5.7594871946656072</v>
      </c>
    </row>
    <row r="65" spans="1:23" x14ac:dyDescent="0.2">
      <c r="A65" s="7" t="s">
        <v>123</v>
      </c>
      <c r="B65" s="7" t="s">
        <v>124</v>
      </c>
      <c r="C65" s="29">
        <v>4.2451680032982244</v>
      </c>
      <c r="D65" s="29">
        <v>4.3045787189948834</v>
      </c>
      <c r="E65" s="29">
        <v>4.3527447490210038</v>
      </c>
      <c r="F65" s="29">
        <v>4.3966565468153682</v>
      </c>
      <c r="G65" s="29">
        <v>4.6104671609859027</v>
      </c>
      <c r="H65" s="29">
        <v>4.6853023662217961</v>
      </c>
      <c r="I65" s="29">
        <v>4.6136850612039115</v>
      </c>
      <c r="J65" s="29">
        <v>4.5328071544762896</v>
      </c>
      <c r="K65" s="29">
        <v>4.5722133141020231</v>
      </c>
      <c r="L65" s="29">
        <v>4.5935662905758203</v>
      </c>
      <c r="M65" s="29">
        <v>4.6943249676368648</v>
      </c>
      <c r="N65" s="29">
        <v>4.6561629094119921</v>
      </c>
      <c r="O65" s="29">
        <v>4.6105083413039782</v>
      </c>
      <c r="P65" s="29">
        <v>4.6105310404802644</v>
      </c>
      <c r="Q65" s="29">
        <v>4.7744769644720222</v>
      </c>
      <c r="R65" s="29">
        <v>4.8594655718127973</v>
      </c>
      <c r="S65" s="29">
        <v>6.0292246199876764</v>
      </c>
      <c r="T65" s="29">
        <v>5.8629532118291685</v>
      </c>
      <c r="U65" s="29">
        <v>5.27596531600829</v>
      </c>
      <c r="V65" s="29">
        <v>4.9452525518131623</v>
      </c>
      <c r="W65" s="29">
        <v>4.8680231054401242</v>
      </c>
    </row>
    <row r="66" spans="1:23" x14ac:dyDescent="0.2">
      <c r="A66" s="7" t="s">
        <v>125</v>
      </c>
      <c r="B66" s="7" t="s">
        <v>126</v>
      </c>
      <c r="C66" s="29">
        <v>4.82090689299116</v>
      </c>
      <c r="D66" s="29">
        <v>4.9524298834643661</v>
      </c>
      <c r="E66" s="29">
        <v>5.0433896695659053</v>
      </c>
      <c r="F66" s="29">
        <v>5.1554109148129603</v>
      </c>
      <c r="G66" s="29">
        <v>5.379162615459407</v>
      </c>
      <c r="H66" s="29">
        <v>5.349915526203044</v>
      </c>
      <c r="I66" s="29">
        <v>5.3003475280664949</v>
      </c>
      <c r="J66" s="29">
        <v>5.4101909421514982</v>
      </c>
      <c r="K66" s="29">
        <v>5.5473457787165312</v>
      </c>
      <c r="L66" s="29">
        <v>5.4590424880617121</v>
      </c>
      <c r="M66" s="29">
        <v>5.4025666446353826</v>
      </c>
      <c r="N66" s="29">
        <v>5.3266283194985018</v>
      </c>
      <c r="O66" s="29">
        <v>5.2584478013102975</v>
      </c>
      <c r="P66" s="29">
        <v>5.3097696383467641</v>
      </c>
      <c r="Q66" s="29">
        <v>5.3561683096385462</v>
      </c>
      <c r="R66" s="29">
        <v>5.4532906013857705</v>
      </c>
      <c r="S66" s="29">
        <v>5.3544733639539901</v>
      </c>
      <c r="T66" s="29">
        <v>5.5028142094509986</v>
      </c>
      <c r="U66" s="29">
        <v>5.4023844380500448</v>
      </c>
      <c r="V66" s="29">
        <v>5.6998738340279553</v>
      </c>
      <c r="W66" s="29">
        <v>5.7599836693675019</v>
      </c>
    </row>
    <row r="67" spans="1:23" x14ac:dyDescent="0.2">
      <c r="A67" s="7" t="s">
        <v>127</v>
      </c>
      <c r="B67" s="7" t="s">
        <v>128</v>
      </c>
      <c r="C67" s="29">
        <v>3.8331672677120876</v>
      </c>
      <c r="D67" s="29">
        <v>3.9491089166431967</v>
      </c>
      <c r="E67" s="29">
        <v>3.8692551556336685</v>
      </c>
      <c r="F67" s="29">
        <v>3.8731386536197783</v>
      </c>
      <c r="G67" s="29">
        <v>4.0233408884621644</v>
      </c>
      <c r="H67" s="29">
        <v>3.9880364241354349</v>
      </c>
      <c r="I67" s="29">
        <v>3.9720289780178799</v>
      </c>
      <c r="J67" s="29">
        <v>4.1686572641825457</v>
      </c>
      <c r="K67" s="29">
        <v>4.1104816864250466</v>
      </c>
      <c r="L67" s="29">
        <v>4.1921549973471892</v>
      </c>
      <c r="M67" s="29">
        <v>4.2057609497881163</v>
      </c>
      <c r="N67" s="29">
        <v>4.0296140959532352</v>
      </c>
      <c r="O67" s="29">
        <v>4.100786214383989</v>
      </c>
      <c r="P67" s="29">
        <v>4.1119890182028573</v>
      </c>
      <c r="Q67" s="29">
        <v>4.1523918465068332</v>
      </c>
      <c r="R67" s="29">
        <v>4.1606947089031214</v>
      </c>
      <c r="S67" s="29">
        <v>5.0777996438231181</v>
      </c>
      <c r="T67" s="29">
        <v>5.2611697583311319</v>
      </c>
      <c r="U67" s="29">
        <v>4.399947251361735</v>
      </c>
      <c r="V67" s="29">
        <v>4.3102536765029829</v>
      </c>
      <c r="W67" s="29">
        <v>4.4713154629342053</v>
      </c>
    </row>
    <row r="68" spans="1:23" x14ac:dyDescent="0.2">
      <c r="A68" s="7" t="s">
        <v>129</v>
      </c>
      <c r="B68" s="7" t="s">
        <v>130</v>
      </c>
      <c r="C68" s="29">
        <v>4.1947792501831254</v>
      </c>
      <c r="D68" s="29">
        <v>4.1850119959045831</v>
      </c>
      <c r="E68" s="29">
        <v>4.2201465379203258</v>
      </c>
      <c r="F68" s="29">
        <v>4.1753176043557172</v>
      </c>
      <c r="G68" s="29">
        <v>4.3380796202004097</v>
      </c>
      <c r="H68" s="29">
        <v>4.3351282957780546</v>
      </c>
      <c r="I68" s="29">
        <v>4.3404927595068576</v>
      </c>
      <c r="J68" s="29">
        <v>4.5335430390826881</v>
      </c>
      <c r="K68" s="29">
        <v>4.3338221830756751</v>
      </c>
      <c r="L68" s="29">
        <v>4.7781500973591813</v>
      </c>
      <c r="M68" s="29">
        <v>4.5515469868390674</v>
      </c>
      <c r="N68" s="29">
        <v>4.9471445086705206</v>
      </c>
      <c r="O68" s="29">
        <v>4.6920944927119983</v>
      </c>
      <c r="P68" s="29">
        <v>4.3371855131208887</v>
      </c>
      <c r="Q68" s="29">
        <v>4.3840780513226534</v>
      </c>
      <c r="R68" s="29">
        <v>4.3910295795664007</v>
      </c>
      <c r="S68" s="29">
        <v>5.6244401634415988</v>
      </c>
      <c r="T68" s="29">
        <v>5.741420314230159</v>
      </c>
      <c r="U68" s="29">
        <v>4.9038699869458169</v>
      </c>
      <c r="V68" s="29">
        <v>4.9853016930526461</v>
      </c>
      <c r="W68" s="29">
        <v>5.1252228148568619</v>
      </c>
    </row>
    <row r="69" spans="1:23" x14ac:dyDescent="0.2">
      <c r="A69" s="7" t="s">
        <v>131</v>
      </c>
      <c r="B69" s="7" t="s">
        <v>132</v>
      </c>
      <c r="C69" s="29">
        <v>4.4231706338861372</v>
      </c>
      <c r="D69" s="29">
        <v>4.6731495148200057</v>
      </c>
      <c r="E69" s="29">
        <v>4.5622033542054661</v>
      </c>
      <c r="F69" s="29">
        <v>4.8648511783290251</v>
      </c>
      <c r="G69" s="29">
        <v>5.0271719764022418</v>
      </c>
      <c r="H69" s="29">
        <v>5.0894716046100275</v>
      </c>
      <c r="I69" s="29">
        <v>5.125222583759431</v>
      </c>
      <c r="J69" s="29">
        <v>5.0360002225141534</v>
      </c>
      <c r="K69" s="29">
        <v>5.1992817719505435</v>
      </c>
      <c r="L69" s="29">
        <v>5.4672406069223429</v>
      </c>
      <c r="M69" s="29">
        <v>5.1196942875106464</v>
      </c>
      <c r="N69" s="29">
        <v>5.1298519213077629</v>
      </c>
      <c r="O69" s="29">
        <v>5.1150286837073038</v>
      </c>
      <c r="P69" s="29">
        <v>5.1545415785672644</v>
      </c>
      <c r="Q69" s="29">
        <v>5.2383352584969725</v>
      </c>
      <c r="R69" s="29">
        <v>5.2739416620803521</v>
      </c>
      <c r="S69" s="29">
        <v>5.25345548536471</v>
      </c>
      <c r="T69" s="29">
        <v>5.4080487486965589</v>
      </c>
      <c r="U69" s="29">
        <v>5.4825346595009394</v>
      </c>
      <c r="V69" s="29">
        <v>5.6641610171252088</v>
      </c>
      <c r="W69" s="29">
        <v>5.8216005126767332</v>
      </c>
    </row>
    <row r="70" spans="1:23" x14ac:dyDescent="0.2">
      <c r="A70" s="7" t="s">
        <v>133</v>
      </c>
      <c r="B70" s="7" t="s">
        <v>134</v>
      </c>
      <c r="C70" s="29">
        <v>3.9047311758569139</v>
      </c>
      <c r="D70" s="29">
        <v>3.8596014187310512</v>
      </c>
      <c r="E70" s="29">
        <v>3.7097650817296781</v>
      </c>
      <c r="F70" s="29">
        <v>3.6872977554060302</v>
      </c>
      <c r="G70" s="29">
        <v>3.7965554670269395</v>
      </c>
      <c r="H70" s="29">
        <v>3.9335987897284093</v>
      </c>
      <c r="I70" s="29">
        <v>3.9726690071848467</v>
      </c>
      <c r="J70" s="29">
        <v>4.0479020328417921</v>
      </c>
      <c r="K70" s="29">
        <v>4.1088777495087667</v>
      </c>
      <c r="L70" s="29">
        <v>4.068968325356372</v>
      </c>
      <c r="M70" s="29">
        <v>4.017507300615236</v>
      </c>
      <c r="N70" s="29">
        <v>4.0349895129177824</v>
      </c>
      <c r="O70" s="29">
        <v>4.0730768989584183</v>
      </c>
      <c r="P70" s="29">
        <v>4.068401590031435</v>
      </c>
      <c r="Q70" s="29">
        <v>4.1892536571730288</v>
      </c>
      <c r="R70" s="29">
        <v>4.1991622498056387</v>
      </c>
      <c r="S70" s="29">
        <v>5.4346929700448721</v>
      </c>
      <c r="T70" s="29">
        <v>5.4557160550828518</v>
      </c>
      <c r="U70" s="29">
        <v>4.1251713400575225</v>
      </c>
      <c r="V70" s="29">
        <v>4.2998718453600677</v>
      </c>
      <c r="W70" s="29">
        <v>4.4350096136817871</v>
      </c>
    </row>
    <row r="71" spans="1:23" x14ac:dyDescent="0.2">
      <c r="A71" s="7" t="s">
        <v>135</v>
      </c>
      <c r="B71" s="7" t="s">
        <v>136</v>
      </c>
      <c r="C71" s="29">
        <v>4.8812918003328205</v>
      </c>
      <c r="D71" s="29">
        <v>4.752828498038669</v>
      </c>
      <c r="E71" s="29">
        <v>4.9249571872447042</v>
      </c>
      <c r="F71" s="29">
        <v>5.0959680249227581</v>
      </c>
      <c r="G71" s="29">
        <v>5.1430783428130296</v>
      </c>
      <c r="H71" s="29">
        <v>5.1229631474580657</v>
      </c>
      <c r="I71" s="29">
        <v>5.0894859128989296</v>
      </c>
      <c r="J71" s="29">
        <v>5.1792559608024185</v>
      </c>
      <c r="K71" s="29">
        <v>5.110231933505136</v>
      </c>
      <c r="L71" s="29">
        <v>4.8699930310024486</v>
      </c>
      <c r="M71" s="29">
        <v>5.1220546604506278</v>
      </c>
      <c r="N71" s="29">
        <v>4.8320864833196255</v>
      </c>
      <c r="O71" s="29">
        <v>4.8496079685367688</v>
      </c>
      <c r="P71" s="29">
        <v>4.8353892821031348</v>
      </c>
      <c r="Q71" s="29">
        <v>4.9671024751620552</v>
      </c>
      <c r="R71" s="29">
        <v>4.9973351385620495</v>
      </c>
      <c r="S71" s="29">
        <v>5.721694043402878</v>
      </c>
      <c r="T71" s="29">
        <v>5.8690598910248424</v>
      </c>
      <c r="U71" s="29">
        <v>5.4839177077482901</v>
      </c>
      <c r="V71" s="29">
        <v>5.5714464915084836</v>
      </c>
      <c r="W71" s="29">
        <v>5.125503051624424</v>
      </c>
    </row>
    <row r="72" spans="1:23" x14ac:dyDescent="0.2">
      <c r="A72" s="7" t="s">
        <v>137</v>
      </c>
      <c r="B72" s="7" t="s">
        <v>138</v>
      </c>
      <c r="C72" s="29">
        <v>4.6858575863252225</v>
      </c>
      <c r="D72" s="29">
        <v>5.1431608465941476</v>
      </c>
      <c r="E72" s="29">
        <v>4.8188964405022459</v>
      </c>
      <c r="F72" s="29">
        <v>5.0561101249521423</v>
      </c>
      <c r="G72" s="29">
        <v>5.0945057136447316</v>
      </c>
      <c r="H72" s="29">
        <v>5.2380813201506404</v>
      </c>
      <c r="I72" s="29">
        <v>5.0991470735930085</v>
      </c>
      <c r="J72" s="29">
        <v>5.3590022340668817</v>
      </c>
      <c r="K72" s="29">
        <v>5.3377803326376059</v>
      </c>
      <c r="L72" s="29">
        <v>4.9709845659505278</v>
      </c>
      <c r="M72" s="29">
        <v>4.9350061609999285</v>
      </c>
      <c r="N72" s="29">
        <v>5.4997884535957855</v>
      </c>
      <c r="O72" s="29">
        <v>5.3413585666948897</v>
      </c>
      <c r="P72" s="29">
        <v>5.2853228972981956</v>
      </c>
      <c r="Q72" s="29">
        <v>5.3542936598245507</v>
      </c>
      <c r="R72" s="29">
        <v>5.3898397521437937</v>
      </c>
      <c r="S72" s="29">
        <v>5.8355188703353509</v>
      </c>
      <c r="T72" s="29">
        <v>5.2868960481249019</v>
      </c>
      <c r="U72" s="29">
        <v>5.5483802053927027</v>
      </c>
      <c r="V72" s="29">
        <v>5.633045183413242</v>
      </c>
      <c r="W72" s="29">
        <v>5.9360783805947603</v>
      </c>
    </row>
    <row r="73" spans="1:23" x14ac:dyDescent="0.2">
      <c r="A73" s="7" t="s">
        <v>139</v>
      </c>
      <c r="B73" s="7" t="s">
        <v>140</v>
      </c>
      <c r="C73" s="29">
        <v>4.7806029867063344</v>
      </c>
      <c r="D73" s="29">
        <v>4.6995944333996027</v>
      </c>
      <c r="E73" s="29">
        <v>4.8122286048096585</v>
      </c>
      <c r="F73" s="29">
        <v>4.8326527695542989</v>
      </c>
      <c r="G73" s="29">
        <v>4.9005284443848591</v>
      </c>
      <c r="H73" s="29">
        <v>4.8245560653822279</v>
      </c>
      <c r="I73" s="29">
        <v>4.8823034446489615</v>
      </c>
      <c r="J73" s="29">
        <v>4.9561657368977752</v>
      </c>
      <c r="K73" s="29">
        <v>5.1812944901543867</v>
      </c>
      <c r="L73" s="29">
        <v>5.236696168705012</v>
      </c>
      <c r="M73" s="29">
        <v>5.2715231059501741</v>
      </c>
      <c r="N73" s="29">
        <v>5.3838070895618726</v>
      </c>
      <c r="O73" s="29">
        <v>5.3337399731811335</v>
      </c>
      <c r="P73" s="29">
        <v>5.3011124481225904</v>
      </c>
      <c r="Q73" s="29">
        <v>5.3530962648013105</v>
      </c>
      <c r="R73" s="29">
        <v>5.3253361991344503</v>
      </c>
      <c r="S73" s="29">
        <v>5.3395805824139941</v>
      </c>
      <c r="T73" s="29">
        <v>5.5054578775556955</v>
      </c>
      <c r="U73" s="29">
        <v>5.3254260753635823</v>
      </c>
      <c r="V73" s="29">
        <v>5.3614630252579962</v>
      </c>
      <c r="W73" s="29">
        <v>5.4762122231032508</v>
      </c>
    </row>
    <row r="74" spans="1:23" x14ac:dyDescent="0.2">
      <c r="A74" s="7" t="s">
        <v>141</v>
      </c>
      <c r="B74" s="7" t="s">
        <v>142</v>
      </c>
      <c r="C74" s="29">
        <v>4.3430787717528911</v>
      </c>
      <c r="D74" s="29">
        <v>4.5044714088006126</v>
      </c>
      <c r="E74" s="29">
        <v>4.3096571234050547</v>
      </c>
      <c r="F74" s="29">
        <v>4.4490480102447627</v>
      </c>
      <c r="G74" s="29">
        <v>4.8220013974070337</v>
      </c>
      <c r="H74" s="29">
        <v>4.7130234946091978</v>
      </c>
      <c r="I74" s="29">
        <v>4.5606478914344084</v>
      </c>
      <c r="J74" s="29">
        <v>4.5514367638261444</v>
      </c>
      <c r="K74" s="29">
        <v>4.5832651701051228</v>
      </c>
      <c r="L74" s="29">
        <v>4.4065146727202791</v>
      </c>
      <c r="M74" s="29">
        <v>4.4560001556713003</v>
      </c>
      <c r="N74" s="29">
        <v>4.4725693778955646</v>
      </c>
      <c r="O74" s="29">
        <v>4.4796010408757896</v>
      </c>
      <c r="P74" s="29">
        <v>4.4712023817578999</v>
      </c>
      <c r="Q74" s="29">
        <v>4.5108212553870226</v>
      </c>
      <c r="R74" s="29">
        <v>4.8557494112582615</v>
      </c>
      <c r="S74" s="29">
        <v>4.9096865077590444</v>
      </c>
      <c r="T74" s="29">
        <v>5.1151742363714581</v>
      </c>
      <c r="U74" s="29">
        <v>5.0551272460803318</v>
      </c>
      <c r="V74" s="29">
        <v>4.5879375972352898</v>
      </c>
      <c r="W74" s="29">
        <v>4.7657115942206287</v>
      </c>
    </row>
    <row r="75" spans="1:23" x14ac:dyDescent="0.2">
      <c r="A75" s="7" t="s">
        <v>143</v>
      </c>
      <c r="B75" s="7" t="s">
        <v>144</v>
      </c>
      <c r="C75" s="29">
        <v>4.2917111377481483</v>
      </c>
      <c r="D75" s="29">
        <v>4.7513720296682296</v>
      </c>
      <c r="E75" s="29">
        <v>4.3797280784943098</v>
      </c>
      <c r="F75" s="29">
        <v>4.7045113475928879</v>
      </c>
      <c r="G75" s="29">
        <v>4.2678422733047521</v>
      </c>
      <c r="H75" s="29">
        <v>4.3694552020718005</v>
      </c>
      <c r="I75" s="29">
        <v>4.6765030777669425</v>
      </c>
      <c r="J75" s="29">
        <v>4.8344947735191637</v>
      </c>
      <c r="K75" s="29">
        <v>4.866873027774548</v>
      </c>
      <c r="L75" s="29">
        <v>5.1132133217424149</v>
      </c>
      <c r="M75" s="29">
        <v>4.7813643534405648</v>
      </c>
      <c r="N75" s="29">
        <v>4.7928950477766659</v>
      </c>
      <c r="O75" s="29">
        <v>4.7045644119415728</v>
      </c>
      <c r="P75" s="29">
        <v>4.6439628845688219</v>
      </c>
      <c r="Q75" s="29">
        <v>4.6931385322699777</v>
      </c>
      <c r="R75" s="29">
        <v>4.7400920504949706</v>
      </c>
      <c r="S75" s="29">
        <v>5.0157997108413683</v>
      </c>
      <c r="T75" s="29">
        <v>5.5242397855353786</v>
      </c>
      <c r="U75" s="29">
        <v>4.9287168455681787</v>
      </c>
      <c r="V75" s="29">
        <v>4.8161305408023516</v>
      </c>
      <c r="W75" s="29">
        <v>4.8690163165524885</v>
      </c>
    </row>
    <row r="76" spans="1:23" x14ac:dyDescent="0.2">
      <c r="A76" s="7" t="s">
        <v>145</v>
      </c>
      <c r="B76" s="7" t="s">
        <v>146</v>
      </c>
      <c r="C76" s="29">
        <v>4.6240229192519324</v>
      </c>
      <c r="D76" s="29">
        <v>4.5236530296008128</v>
      </c>
      <c r="E76" s="29">
        <v>4.6802832959796552</v>
      </c>
      <c r="F76" s="29">
        <v>4.4148504390976147</v>
      </c>
      <c r="G76" s="29">
        <v>4.555879698128658</v>
      </c>
      <c r="H76" s="29">
        <v>4.4605698467355346</v>
      </c>
      <c r="I76" s="29">
        <v>4.4517979937122991</v>
      </c>
      <c r="J76" s="29">
        <v>4.5230517201029725</v>
      </c>
      <c r="K76" s="29">
        <v>4.6616990347106748</v>
      </c>
      <c r="L76" s="29">
        <v>5.1228198301675087</v>
      </c>
      <c r="M76" s="29">
        <v>4.5219718106599958</v>
      </c>
      <c r="N76" s="29">
        <v>4.4599026829597124</v>
      </c>
      <c r="O76" s="29">
        <v>4.5496833978458433</v>
      </c>
      <c r="P76" s="29">
        <v>4.4738930146395841</v>
      </c>
      <c r="Q76" s="29">
        <v>4.9193611179058561</v>
      </c>
      <c r="R76" s="29">
        <v>4.4816489461320721</v>
      </c>
      <c r="S76" s="29">
        <v>5.5067806497240763</v>
      </c>
      <c r="T76" s="29">
        <v>5.5955070904999049</v>
      </c>
      <c r="U76" s="29">
        <v>5.1789332393181633</v>
      </c>
      <c r="V76" s="29">
        <v>5.0135029436945748</v>
      </c>
      <c r="W76" s="29">
        <v>5.0181493080317923</v>
      </c>
    </row>
    <row r="77" spans="1:23" x14ac:dyDescent="0.2">
      <c r="A77" s="7" t="s">
        <v>147</v>
      </c>
      <c r="B77" s="7" t="s">
        <v>148</v>
      </c>
      <c r="C77" s="29">
        <v>4.2688078631884636</v>
      </c>
      <c r="D77" s="29">
        <v>4.2298482902552577</v>
      </c>
      <c r="E77" s="29">
        <v>4.3896224696151362</v>
      </c>
      <c r="F77" s="29">
        <v>4.4247884924884309</v>
      </c>
      <c r="G77" s="29">
        <v>4.5015039053636352</v>
      </c>
      <c r="H77" s="29">
        <v>4.5150343608823444</v>
      </c>
      <c r="I77" s="29">
        <v>4.5963408214766766</v>
      </c>
      <c r="J77" s="29">
        <v>4.6611255166584558</v>
      </c>
      <c r="K77" s="29">
        <v>4.7316902740087983</v>
      </c>
      <c r="L77" s="29">
        <v>4.7386963680133292</v>
      </c>
      <c r="M77" s="29">
        <v>4.686015246079946</v>
      </c>
      <c r="N77" s="29">
        <v>4.6748721411247827</v>
      </c>
      <c r="O77" s="29">
        <v>4.7275316293373955</v>
      </c>
      <c r="P77" s="29">
        <v>4.7445836690980068</v>
      </c>
      <c r="Q77" s="29">
        <v>4.7395620720469465</v>
      </c>
      <c r="R77" s="29">
        <v>4.8633799089932701</v>
      </c>
      <c r="S77" s="29">
        <v>4.8798441060019684</v>
      </c>
      <c r="T77" s="29">
        <v>4.9145698930805528</v>
      </c>
      <c r="U77" s="29">
        <v>4.8634608506819887</v>
      </c>
      <c r="V77" s="29">
        <v>5.0077195121715929</v>
      </c>
      <c r="W77" s="29">
        <v>5.1824655175129557</v>
      </c>
    </row>
    <row r="78" spans="1:23" x14ac:dyDescent="0.2">
      <c r="A78" s="7" t="s">
        <v>149</v>
      </c>
      <c r="B78" s="7" t="s">
        <v>150</v>
      </c>
      <c r="C78" s="29">
        <v>4.4352476446647611</v>
      </c>
      <c r="D78" s="29">
        <v>4.2398361810102712</v>
      </c>
      <c r="E78" s="29">
        <v>4.3661893335397473</v>
      </c>
      <c r="F78" s="29">
        <v>4.3714854892017927</v>
      </c>
      <c r="G78" s="29">
        <v>4.587433882424059</v>
      </c>
      <c r="H78" s="29">
        <v>4.7583244159435116</v>
      </c>
      <c r="I78" s="29">
        <v>4.9609878092350055</v>
      </c>
      <c r="J78" s="29">
        <v>5.1586140829414902</v>
      </c>
      <c r="K78" s="29">
        <v>5.1080869750653575</v>
      </c>
      <c r="L78" s="29">
        <v>4.9043469965338504</v>
      </c>
      <c r="M78" s="29">
        <v>4.8854842033511403</v>
      </c>
      <c r="N78" s="29">
        <v>4.951730242799333</v>
      </c>
      <c r="O78" s="29">
        <v>5.0078123910101704</v>
      </c>
      <c r="P78" s="29">
        <v>4.9802633877109024</v>
      </c>
      <c r="Q78" s="29">
        <v>5.036572473499243</v>
      </c>
      <c r="R78" s="29">
        <v>5.0709607690160405</v>
      </c>
      <c r="S78" s="29">
        <v>4.7075059189898258</v>
      </c>
      <c r="T78" s="29">
        <v>5.1297504300133063</v>
      </c>
      <c r="U78" s="29">
        <v>4.9825313818111931</v>
      </c>
      <c r="V78" s="29">
        <v>5.1036769245912792</v>
      </c>
      <c r="W78" s="29">
        <v>5.3987900392466024</v>
      </c>
    </row>
    <row r="79" spans="1:23" x14ac:dyDescent="0.2">
      <c r="A79" s="7" t="s">
        <v>151</v>
      </c>
      <c r="B79" s="7" t="s">
        <v>152</v>
      </c>
      <c r="C79" s="29">
        <v>5.4010026634648343</v>
      </c>
      <c r="D79" s="29">
        <v>5.3024797807633179</v>
      </c>
      <c r="E79" s="29">
        <v>5.3395287730727468</v>
      </c>
      <c r="F79" s="29">
        <v>5.3515990490954159</v>
      </c>
      <c r="G79" s="29">
        <v>5.5191995307282733</v>
      </c>
      <c r="H79" s="29">
        <v>5.5947960251046025</v>
      </c>
      <c r="I79" s="29">
        <v>5.4800275130631579</v>
      </c>
      <c r="J79" s="29">
        <v>5.6756495771499393</v>
      </c>
      <c r="K79" s="29">
        <v>5.887576128763099</v>
      </c>
      <c r="L79" s="29">
        <v>5.612993677490639</v>
      </c>
      <c r="M79" s="29">
        <v>5.5162687482575965</v>
      </c>
      <c r="N79" s="29">
        <v>5.5701041659700721</v>
      </c>
      <c r="O79" s="29">
        <v>5.502953820016474</v>
      </c>
      <c r="P79" s="29">
        <v>5.4715581617894458</v>
      </c>
      <c r="Q79" s="29">
        <v>5.4821749614348692</v>
      </c>
      <c r="R79" s="29">
        <v>5.5571156696791473</v>
      </c>
      <c r="S79" s="29">
        <v>5.5717946371373666</v>
      </c>
      <c r="T79" s="29">
        <v>5.7927718924282656</v>
      </c>
      <c r="U79" s="29">
        <v>5.5881467968157699</v>
      </c>
      <c r="V79" s="29">
        <v>5.8121634013095864</v>
      </c>
      <c r="W79" s="29">
        <v>5.9814510060923807</v>
      </c>
    </row>
    <row r="80" spans="1:23" x14ac:dyDescent="0.2">
      <c r="A80" s="7" t="s">
        <v>153</v>
      </c>
      <c r="B80" s="7" t="s">
        <v>154</v>
      </c>
      <c r="C80" s="29">
        <v>4.412901917932845</v>
      </c>
      <c r="D80" s="29">
        <v>4.3258438044323695</v>
      </c>
      <c r="E80" s="29">
        <v>4.5153918842791985</v>
      </c>
      <c r="F80" s="29">
        <v>4.4940116221340656</v>
      </c>
      <c r="G80" s="29">
        <v>4.6198158128357107</v>
      </c>
      <c r="H80" s="29">
        <v>4.6813906677235764</v>
      </c>
      <c r="I80" s="29">
        <v>4.7617772110603731</v>
      </c>
      <c r="J80" s="29">
        <v>4.9157363322935481</v>
      </c>
      <c r="K80" s="29">
        <v>4.8143101075910542</v>
      </c>
      <c r="L80" s="29">
        <v>4.7561842004882511</v>
      </c>
      <c r="M80" s="29">
        <v>4.7880888747058119</v>
      </c>
      <c r="N80" s="29">
        <v>4.9020320745120474</v>
      </c>
      <c r="O80" s="29">
        <v>4.9651887069466394</v>
      </c>
      <c r="P80" s="29">
        <v>4.9510134820146572</v>
      </c>
      <c r="Q80" s="29">
        <v>4.9986122184821804</v>
      </c>
      <c r="R80" s="29">
        <v>5.0341974052564726</v>
      </c>
      <c r="S80" s="29">
        <v>5.033619332240753</v>
      </c>
      <c r="T80" s="29">
        <v>5.5351950795228628</v>
      </c>
      <c r="U80" s="29">
        <v>5.415950300015913</v>
      </c>
      <c r="V80" s="29">
        <v>4.9736901383069787</v>
      </c>
      <c r="W80" s="29">
        <v>5.0608698148413955</v>
      </c>
    </row>
    <row r="81" spans="1:23" x14ac:dyDescent="0.2">
      <c r="A81" s="7" t="s">
        <v>155</v>
      </c>
      <c r="B81" s="7" t="s">
        <v>156</v>
      </c>
      <c r="C81" s="29">
        <v>6.5178854758686695</v>
      </c>
      <c r="D81" s="29">
        <v>6.5439616510104113</v>
      </c>
      <c r="E81" s="29">
        <v>6.795108683322284</v>
      </c>
      <c r="F81" s="29">
        <v>6.6933701538633601</v>
      </c>
      <c r="G81" s="29">
        <v>6.763078228204372</v>
      </c>
      <c r="H81" s="29">
        <v>6.573680672923051</v>
      </c>
      <c r="I81" s="29">
        <v>6.6104573596964249</v>
      </c>
      <c r="J81" s="29">
        <v>6.6999542716143345</v>
      </c>
      <c r="K81" s="29">
        <v>6.5573396440216767</v>
      </c>
      <c r="L81" s="29">
        <v>6.2563054867489427</v>
      </c>
      <c r="M81" s="29">
        <v>6.0380239885213518</v>
      </c>
      <c r="N81" s="29">
        <v>6.1211425513562467</v>
      </c>
      <c r="O81" s="29">
        <v>6.0612947899253706</v>
      </c>
      <c r="P81" s="29">
        <v>6.070135062169955</v>
      </c>
      <c r="Q81" s="29">
        <v>5.9579836378807851</v>
      </c>
      <c r="R81" s="29">
        <v>6.0314273662898596</v>
      </c>
      <c r="S81" s="29">
        <v>6.0662977963115319</v>
      </c>
      <c r="T81" s="29">
        <v>5.9343031701773707</v>
      </c>
      <c r="U81" s="29">
        <v>5.8510673577675147</v>
      </c>
      <c r="V81" s="29">
        <v>6.0004638857934101</v>
      </c>
      <c r="W81" s="29">
        <v>6.0717628491514919</v>
      </c>
    </row>
    <row r="82" spans="1:23" x14ac:dyDescent="0.2">
      <c r="A82" s="7" t="s">
        <v>157</v>
      </c>
      <c r="B82" s="7" t="s">
        <v>158</v>
      </c>
      <c r="C82" s="29">
        <v>5.6774814120008719</v>
      </c>
      <c r="D82" s="29">
        <v>5.5081337141887499</v>
      </c>
      <c r="E82" s="29">
        <v>5.8164230577426901</v>
      </c>
      <c r="F82" s="29">
        <v>5.8523332338085643</v>
      </c>
      <c r="G82" s="29">
        <v>5.8761083800865865</v>
      </c>
      <c r="H82" s="29">
        <v>5.834176185195231</v>
      </c>
      <c r="I82" s="29">
        <v>5.8025946846553964</v>
      </c>
      <c r="J82" s="29">
        <v>5.9276198767997901</v>
      </c>
      <c r="K82" s="29">
        <v>5.922172799568675</v>
      </c>
      <c r="L82" s="29">
        <v>5.8625946240233526</v>
      </c>
      <c r="M82" s="29">
        <v>5.6530239794162966</v>
      </c>
      <c r="N82" s="29">
        <v>5.6548679834106679</v>
      </c>
      <c r="O82" s="29">
        <v>5.6955177210560084</v>
      </c>
      <c r="P82" s="29">
        <v>5.7169195514044651</v>
      </c>
      <c r="Q82" s="29">
        <v>5.6960795008117975</v>
      </c>
      <c r="R82" s="29">
        <v>5.6730848987972617</v>
      </c>
      <c r="S82" s="29">
        <v>5.9197374638592333</v>
      </c>
      <c r="T82" s="29">
        <v>6.3077067064586378</v>
      </c>
      <c r="U82" s="29">
        <v>5.692524496352755</v>
      </c>
      <c r="V82" s="29">
        <v>5.8751507713515094</v>
      </c>
      <c r="W82" s="29">
        <v>5.7456211296097708</v>
      </c>
    </row>
    <row r="83" spans="1:23" x14ac:dyDescent="0.2">
      <c r="A83" s="7" t="s">
        <v>159</v>
      </c>
      <c r="B83" s="7" t="s">
        <v>160</v>
      </c>
      <c r="C83" s="29">
        <v>6.522695393789478</v>
      </c>
      <c r="D83" s="29">
        <v>6.5359608590370586</v>
      </c>
      <c r="E83" s="29">
        <v>6.5832864701663194</v>
      </c>
      <c r="F83" s="29">
        <v>6.4367514459830577</v>
      </c>
      <c r="G83" s="29">
        <v>5.785917306401779</v>
      </c>
      <c r="H83" s="29">
        <v>6.8811165760691377</v>
      </c>
      <c r="I83" s="29">
        <v>7.0645612966889262</v>
      </c>
      <c r="J83" s="29">
        <v>7.1967546165258538</v>
      </c>
      <c r="K83" s="29">
        <v>6.8412258960181438</v>
      </c>
      <c r="L83" s="29">
        <v>6.5400008561964658</v>
      </c>
      <c r="M83" s="29">
        <v>6.8372449295877438</v>
      </c>
      <c r="N83" s="29">
        <v>6.8023006981378762</v>
      </c>
      <c r="O83" s="29">
        <v>7.3104940467458874</v>
      </c>
      <c r="P83" s="29">
        <v>7.1884870363941102</v>
      </c>
      <c r="Q83" s="29">
        <v>6.8683611113909393</v>
      </c>
      <c r="R83" s="29">
        <v>6.6778733923863509</v>
      </c>
      <c r="S83" s="29">
        <v>6.2892433145395552</v>
      </c>
      <c r="T83" s="29">
        <v>6.4894631718121403</v>
      </c>
      <c r="U83" s="29">
        <v>6.201606334349556</v>
      </c>
      <c r="V83" s="29">
        <v>6.7748480855386575</v>
      </c>
      <c r="W83" s="29">
        <v>6.7730461194044134</v>
      </c>
    </row>
    <row r="84" spans="1:23" x14ac:dyDescent="0.2">
      <c r="A84" s="7" t="s">
        <v>161</v>
      </c>
      <c r="B84" s="7" t="s">
        <v>162</v>
      </c>
      <c r="C84" s="29">
        <v>4.4697975726558621</v>
      </c>
      <c r="D84" s="29">
        <v>4.6032656216339509</v>
      </c>
      <c r="E84" s="29">
        <v>4.3956319541608364</v>
      </c>
      <c r="F84" s="29">
        <v>4.3713391135374673</v>
      </c>
      <c r="G84" s="29">
        <v>4.4703617947492393</v>
      </c>
      <c r="H84" s="29">
        <v>4.5436101897187564</v>
      </c>
      <c r="I84" s="29">
        <v>4.897809526274469</v>
      </c>
      <c r="J84" s="29">
        <v>4.8052622855963181</v>
      </c>
      <c r="K84" s="29">
        <v>5.0244152575969112</v>
      </c>
      <c r="L84" s="29">
        <v>5.1138563087659792</v>
      </c>
      <c r="M84" s="29">
        <v>4.6886934750710569</v>
      </c>
      <c r="N84" s="29">
        <v>4.7423120832574996</v>
      </c>
      <c r="O84" s="29">
        <v>4.8328060208453669</v>
      </c>
      <c r="P84" s="29">
        <v>4.8153530003766987</v>
      </c>
      <c r="Q84" s="29">
        <v>4.7698370743304661</v>
      </c>
      <c r="R84" s="29">
        <v>4.6870021186728783</v>
      </c>
      <c r="S84" s="29">
        <v>5.4144598570828082</v>
      </c>
      <c r="T84" s="29">
        <v>5.2386326523206446</v>
      </c>
      <c r="U84" s="29">
        <v>4.7919066330004538</v>
      </c>
      <c r="V84" s="29">
        <v>4.9123028010909033</v>
      </c>
      <c r="W84" s="29">
        <v>4.9580524988537364</v>
      </c>
    </row>
    <row r="85" spans="1:23" x14ac:dyDescent="0.2">
      <c r="A85" s="7" t="s">
        <v>163</v>
      </c>
      <c r="B85" s="7" t="s">
        <v>164</v>
      </c>
      <c r="C85" s="29">
        <v>4.9021780441091627</v>
      </c>
      <c r="D85" s="29">
        <v>4.7210443609565784</v>
      </c>
      <c r="E85" s="29">
        <v>4.9526804335375667</v>
      </c>
      <c r="F85" s="29">
        <v>4.8904670241456358</v>
      </c>
      <c r="G85" s="29">
        <v>4.9443028841098116</v>
      </c>
      <c r="H85" s="29">
        <v>5.0616765180172258</v>
      </c>
      <c r="I85" s="29">
        <v>4.9510237269369499</v>
      </c>
      <c r="J85" s="29">
        <v>4.9314875093935271</v>
      </c>
      <c r="K85" s="29">
        <v>5.4570571808334645</v>
      </c>
      <c r="L85" s="29">
        <v>5.231496423348224</v>
      </c>
      <c r="M85" s="29">
        <v>4.822301415057006</v>
      </c>
      <c r="N85" s="29">
        <v>4.7884404541159942</v>
      </c>
      <c r="O85" s="29">
        <v>4.353018348282407</v>
      </c>
      <c r="P85" s="29">
        <v>4.4643336633732238</v>
      </c>
      <c r="Q85" s="29">
        <v>5.0784528711920194</v>
      </c>
      <c r="R85" s="29">
        <v>4.9896984360579681</v>
      </c>
      <c r="S85" s="29">
        <v>5.6485888227500682</v>
      </c>
      <c r="T85" s="29">
        <v>5.8879072192380333</v>
      </c>
      <c r="U85" s="29">
        <v>5.1937342002323952</v>
      </c>
      <c r="V85" s="29">
        <v>5.1768841927303466</v>
      </c>
      <c r="W85" s="29">
        <v>5.4135888076000791</v>
      </c>
    </row>
    <row r="86" spans="1:23" x14ac:dyDescent="0.2">
      <c r="A86" s="7" t="s">
        <v>165</v>
      </c>
      <c r="B86" s="7" t="s">
        <v>166</v>
      </c>
      <c r="C86" s="29">
        <v>4.6518195685334494</v>
      </c>
      <c r="D86" s="29">
        <v>4.6734305084347127</v>
      </c>
      <c r="E86" s="29">
        <v>4.7027479194171695</v>
      </c>
      <c r="F86" s="29">
        <v>4.6392664706133724</v>
      </c>
      <c r="G86" s="29">
        <v>4.7959564492025963</v>
      </c>
      <c r="H86" s="29">
        <v>4.7725812836648087</v>
      </c>
      <c r="I86" s="29">
        <v>4.9419568446842321</v>
      </c>
      <c r="J86" s="29">
        <v>5.0959108624329543</v>
      </c>
      <c r="K86" s="29">
        <v>5.0727322126799992</v>
      </c>
      <c r="L86" s="29">
        <v>5.0146129535440149</v>
      </c>
      <c r="M86" s="29">
        <v>5.0615226232889734</v>
      </c>
      <c r="N86" s="29">
        <v>5.175042875594813</v>
      </c>
      <c r="O86" s="29">
        <v>4.9491927303859073</v>
      </c>
      <c r="P86" s="29">
        <v>4.9121650683136311</v>
      </c>
      <c r="Q86" s="29">
        <v>5.1512152520661347</v>
      </c>
      <c r="R86" s="29">
        <v>5.2498653216736892</v>
      </c>
      <c r="S86" s="29">
        <v>5.6519577880884242</v>
      </c>
      <c r="T86" s="29">
        <v>5.9502513068702969</v>
      </c>
      <c r="U86" s="29">
        <v>5.0708180978636834</v>
      </c>
      <c r="V86" s="29">
        <v>5.2306786686615485</v>
      </c>
      <c r="W86" s="29">
        <v>5.2745326330421545</v>
      </c>
    </row>
    <row r="87" spans="1:23" x14ac:dyDescent="0.2">
      <c r="A87" s="7" t="s">
        <v>167</v>
      </c>
      <c r="B87" s="7" t="s">
        <v>168</v>
      </c>
      <c r="C87" s="29">
        <v>4.4741974534788582</v>
      </c>
      <c r="D87" s="29">
        <v>4.3734849780514224</v>
      </c>
      <c r="E87" s="29">
        <v>4.5958156279508975</v>
      </c>
      <c r="F87" s="29">
        <v>4.6021149449178962</v>
      </c>
      <c r="G87" s="29">
        <v>4.7133086000065374</v>
      </c>
      <c r="H87" s="29">
        <v>4.6126379102640769</v>
      </c>
      <c r="I87" s="29">
        <v>4.5595053386720057</v>
      </c>
      <c r="J87" s="29">
        <v>4.9012781239311787</v>
      </c>
      <c r="K87" s="29">
        <v>4.8180859036462369</v>
      </c>
      <c r="L87" s="29">
        <v>4.9625485252950181</v>
      </c>
      <c r="M87" s="29">
        <v>4.7035515115937772</v>
      </c>
      <c r="N87" s="29">
        <v>4.713829552421827</v>
      </c>
      <c r="O87" s="29">
        <v>4.7614510979616238</v>
      </c>
      <c r="P87" s="29">
        <v>4.7611499030849354</v>
      </c>
      <c r="Q87" s="29">
        <v>4.7229963444373197</v>
      </c>
      <c r="R87" s="29">
        <v>4.8357272297158564</v>
      </c>
      <c r="S87" s="29">
        <v>5.0754665494292253</v>
      </c>
      <c r="T87" s="29">
        <v>5.0520010890280425</v>
      </c>
      <c r="U87" s="29">
        <v>5.1019488721269477</v>
      </c>
      <c r="V87" s="29">
        <v>4.9758111222012742</v>
      </c>
      <c r="W87" s="29">
        <v>5.2870164609053498</v>
      </c>
    </row>
    <row r="88" spans="1:23" x14ac:dyDescent="0.2">
      <c r="A88" s="7" t="s">
        <v>169</v>
      </c>
      <c r="B88" s="7" t="s">
        <v>170</v>
      </c>
      <c r="C88" s="29">
        <v>4.1631252639256786</v>
      </c>
      <c r="D88" s="29">
        <v>4.3605669772806328</v>
      </c>
      <c r="E88" s="29">
        <v>4.1747007578440396</v>
      </c>
      <c r="F88" s="29">
        <v>4.1951927505151954</v>
      </c>
      <c r="G88" s="29">
        <v>4.3373406084606856</v>
      </c>
      <c r="H88" s="29">
        <v>4.1212666610858424</v>
      </c>
      <c r="I88" s="29">
        <v>4.1462395543175488</v>
      </c>
      <c r="J88" s="29">
        <v>4.3141793893129767</v>
      </c>
      <c r="K88" s="29">
        <v>4.2496899410786391</v>
      </c>
      <c r="L88" s="29">
        <v>4.3409684654967675</v>
      </c>
      <c r="M88" s="29">
        <v>4.4365119763698804</v>
      </c>
      <c r="N88" s="29">
        <v>4.4756896819440488</v>
      </c>
      <c r="O88" s="29">
        <v>4.5284011690652726</v>
      </c>
      <c r="P88" s="29">
        <v>4.7391291224822423</v>
      </c>
      <c r="Q88" s="29">
        <v>4.7017214562518124</v>
      </c>
      <c r="R88" s="29">
        <v>4.7308870437941763</v>
      </c>
      <c r="S88" s="29">
        <v>4.7510928852968108</v>
      </c>
      <c r="T88" s="29">
        <v>4.8015013947078895</v>
      </c>
      <c r="U88" s="29">
        <v>4.5981471206823139</v>
      </c>
      <c r="V88" s="29">
        <v>4.6185247718585885</v>
      </c>
      <c r="W88" s="29">
        <v>4.7435831218368287</v>
      </c>
    </row>
    <row r="89" spans="1:23" x14ac:dyDescent="0.2">
      <c r="A89" s="7" t="s">
        <v>171</v>
      </c>
      <c r="B89" s="7" t="s">
        <v>172</v>
      </c>
      <c r="C89" s="29">
        <v>4.3793759297301129</v>
      </c>
      <c r="D89" s="29">
        <v>4.2952745717095384</v>
      </c>
      <c r="E89" s="29">
        <v>4.3039606163031854</v>
      </c>
      <c r="F89" s="29">
        <v>4.4598359623124404</v>
      </c>
      <c r="G89" s="29">
        <v>4.3790579043848501</v>
      </c>
      <c r="H89" s="29">
        <v>4.3621610673687945</v>
      </c>
      <c r="I89" s="29">
        <v>4.4931354036861491</v>
      </c>
      <c r="J89" s="29">
        <v>4.5538222089809839</v>
      </c>
      <c r="K89" s="29">
        <v>4.5548887530721318</v>
      </c>
      <c r="L89" s="29">
        <v>4.6417084157790596</v>
      </c>
      <c r="M89" s="29">
        <v>4.7256892001792501</v>
      </c>
      <c r="N89" s="29">
        <v>4.8272567212782702</v>
      </c>
      <c r="O89" s="29">
        <v>4.8496173183463025</v>
      </c>
      <c r="P89" s="29">
        <v>4.753008132539227</v>
      </c>
      <c r="Q89" s="29">
        <v>4.7371883562044248</v>
      </c>
      <c r="R89" s="29">
        <v>4.8235347728291815</v>
      </c>
      <c r="S89" s="29">
        <v>5.1637001575926975</v>
      </c>
      <c r="T89" s="29">
        <v>5.6615564936883489</v>
      </c>
      <c r="U89" s="29">
        <v>4.7691048197433838</v>
      </c>
      <c r="V89" s="29">
        <v>4.9529821228292148</v>
      </c>
      <c r="W89" s="29">
        <v>5.0451634789104967</v>
      </c>
    </row>
    <row r="90" spans="1:23" x14ac:dyDescent="0.2">
      <c r="A90" s="7" t="s">
        <v>173</v>
      </c>
      <c r="B90" s="7" t="s">
        <v>174</v>
      </c>
      <c r="C90" s="29">
        <v>5.0922362501813963</v>
      </c>
      <c r="D90" s="29">
        <v>5.3317353991199834</v>
      </c>
      <c r="E90" s="29">
        <v>5.437748972799044</v>
      </c>
      <c r="F90" s="29">
        <v>5.0468331482328344</v>
      </c>
      <c r="G90" s="29">
        <v>5.0474275979557071</v>
      </c>
      <c r="H90" s="29">
        <v>4.9989582834426933</v>
      </c>
      <c r="I90" s="29">
        <v>5.1302787148747466</v>
      </c>
      <c r="J90" s="29">
        <v>5.3474575801725042</v>
      </c>
      <c r="K90" s="29">
        <v>5.31705432107925</v>
      </c>
      <c r="L90" s="29">
        <v>5.2799968965383473</v>
      </c>
      <c r="M90" s="29">
        <v>5.3394040412901713</v>
      </c>
      <c r="N90" s="29">
        <v>5.3752112916709889</v>
      </c>
      <c r="O90" s="29">
        <v>5.3472818683633223</v>
      </c>
      <c r="P90" s="29">
        <v>5.3283633257275174</v>
      </c>
      <c r="Q90" s="29">
        <v>5.3438041114788719</v>
      </c>
      <c r="R90" s="29">
        <v>5.3554370569647283</v>
      </c>
      <c r="S90" s="29">
        <v>5.2314817747094402</v>
      </c>
      <c r="T90" s="29">
        <v>5.231892380626558</v>
      </c>
      <c r="U90" s="29">
        <v>5.1795765785772447</v>
      </c>
      <c r="V90" s="29">
        <v>5.2271678860096094</v>
      </c>
      <c r="W90" s="29">
        <v>5.2396043317237826</v>
      </c>
    </row>
    <row r="91" spans="1:23" x14ac:dyDescent="0.2">
      <c r="A91" s="7" t="s">
        <v>175</v>
      </c>
      <c r="B91" s="7" t="s">
        <v>176</v>
      </c>
      <c r="C91" s="29">
        <v>4.9691992119847592</v>
      </c>
      <c r="D91" s="29">
        <v>5.1005770110825921</v>
      </c>
      <c r="E91" s="29">
        <v>5.1506225342186536</v>
      </c>
      <c r="F91" s="29">
        <v>5.2040501990389725</v>
      </c>
      <c r="G91" s="29">
        <v>5.4319138195046603</v>
      </c>
      <c r="H91" s="29">
        <v>5.3991694222563629</v>
      </c>
      <c r="I91" s="29">
        <v>5.5013888218176481</v>
      </c>
      <c r="J91" s="29">
        <v>5.5896602014309433</v>
      </c>
      <c r="K91" s="29">
        <v>5.7763964912503249</v>
      </c>
      <c r="L91" s="29">
        <v>5.8392088488157512</v>
      </c>
      <c r="M91" s="29">
        <v>5.776908669339158</v>
      </c>
      <c r="N91" s="29">
        <v>5.6681980171263531</v>
      </c>
      <c r="O91" s="29">
        <v>5.6075264284871276</v>
      </c>
      <c r="P91" s="29">
        <v>5.6444465123755103</v>
      </c>
      <c r="Q91" s="29">
        <v>5.6123981371293512</v>
      </c>
      <c r="R91" s="29">
        <v>5.5689904508742982</v>
      </c>
      <c r="S91" s="29">
        <v>5.8734317508973906</v>
      </c>
      <c r="T91" s="29">
        <v>5.8635944123403423</v>
      </c>
      <c r="U91" s="29">
        <v>5.4635009689528538</v>
      </c>
      <c r="V91" s="29">
        <v>5.5000404869227237</v>
      </c>
      <c r="W91" s="29">
        <v>5.6125789150396317</v>
      </c>
    </row>
    <row r="92" spans="1:23" x14ac:dyDescent="0.2">
      <c r="A92" s="7" t="s">
        <v>177</v>
      </c>
      <c r="B92" s="7" t="s">
        <v>178</v>
      </c>
      <c r="C92" s="29">
        <v>4.7823763582603762</v>
      </c>
      <c r="D92" s="29">
        <v>4.8410245816979964</v>
      </c>
      <c r="E92" s="29">
        <v>4.9424845332951639</v>
      </c>
      <c r="F92" s="29">
        <v>5.0371962767819474</v>
      </c>
      <c r="G92" s="29">
        <v>5.0948477306559585</v>
      </c>
      <c r="H92" s="29">
        <v>5.1374443663621454</v>
      </c>
      <c r="I92" s="29">
        <v>5.1443418277613233</v>
      </c>
      <c r="J92" s="29">
        <v>5.1429664195400324</v>
      </c>
      <c r="K92" s="29">
        <v>5.2698514820083906</v>
      </c>
      <c r="L92" s="29">
        <v>5.3495001600632968</v>
      </c>
      <c r="M92" s="29">
        <v>5.2008935249359274</v>
      </c>
      <c r="N92" s="29">
        <v>5.253561900292298</v>
      </c>
      <c r="O92" s="29">
        <v>5.3388492980327849</v>
      </c>
      <c r="P92" s="29">
        <v>5.3712194374904287</v>
      </c>
      <c r="Q92" s="29">
        <v>5.5411028100643041</v>
      </c>
      <c r="R92" s="29">
        <v>5.6508411737622248</v>
      </c>
      <c r="S92" s="29">
        <v>5.6250110342798294</v>
      </c>
      <c r="T92" s="29">
        <v>5.8762387673213539</v>
      </c>
      <c r="U92" s="29">
        <v>5.5857062155925412</v>
      </c>
      <c r="V92" s="29">
        <v>5.7460270715635984</v>
      </c>
      <c r="W92" s="29">
        <v>5.7976740810819525</v>
      </c>
    </row>
    <row r="93" spans="1:23" x14ac:dyDescent="0.2">
      <c r="A93" s="7" t="s">
        <v>179</v>
      </c>
      <c r="B93" s="7" t="s">
        <v>180</v>
      </c>
      <c r="C93" s="29">
        <v>5.5296515351917011</v>
      </c>
      <c r="D93" s="29">
        <v>5.5292722961882177</v>
      </c>
      <c r="E93" s="29">
        <v>5.677281801794817</v>
      </c>
      <c r="F93" s="29">
        <v>5.6745301728997131</v>
      </c>
      <c r="G93" s="29">
        <v>5.7238663301980575</v>
      </c>
      <c r="H93" s="29">
        <v>5.632465792706153</v>
      </c>
      <c r="I93" s="29">
        <v>5.6175185259445062</v>
      </c>
      <c r="J93" s="29">
        <v>5.6634461351624514</v>
      </c>
      <c r="K93" s="29">
        <v>5.5558441676289165</v>
      </c>
      <c r="L93" s="29">
        <v>5.5926814673950913</v>
      </c>
      <c r="M93" s="29">
        <v>5.6514462512030983</v>
      </c>
      <c r="N93" s="29">
        <v>5.5750622547319439</v>
      </c>
      <c r="O93" s="29">
        <v>5.3977494226512217</v>
      </c>
      <c r="P93" s="29">
        <v>5.3800840459026551</v>
      </c>
      <c r="Q93" s="29">
        <v>5.4622993808607836</v>
      </c>
      <c r="R93" s="29">
        <v>5.4494291313631624</v>
      </c>
      <c r="S93" s="29">
        <v>5.8964446457797521</v>
      </c>
      <c r="T93" s="29">
        <v>5.8481033712980066</v>
      </c>
      <c r="U93" s="29">
        <v>5.5111263129248984</v>
      </c>
      <c r="V93" s="29">
        <v>5.6888736092859773</v>
      </c>
      <c r="W93" s="29">
        <v>6.1753119530117511</v>
      </c>
    </row>
    <row r="94" spans="1:23" x14ac:dyDescent="0.2">
      <c r="A94" s="7" t="s">
        <v>181</v>
      </c>
      <c r="B94" s="7" t="s">
        <v>182</v>
      </c>
      <c r="C94" s="29">
        <v>4.0101214145591433</v>
      </c>
      <c r="D94" s="29">
        <v>3.9865088866378118</v>
      </c>
      <c r="E94" s="29">
        <v>4.1919811525600386</v>
      </c>
      <c r="F94" s="29">
        <v>4.1723101885525651</v>
      </c>
      <c r="G94" s="29">
        <v>4.1396095667863211</v>
      </c>
      <c r="H94" s="29">
        <v>4.1938826302630146</v>
      </c>
      <c r="I94" s="29">
        <v>4.2883026749846662</v>
      </c>
      <c r="J94" s="29">
        <v>4.4092976654190883</v>
      </c>
      <c r="K94" s="29">
        <v>4.7603031664607283</v>
      </c>
      <c r="L94" s="29">
        <v>4.2374213008087249</v>
      </c>
      <c r="M94" s="29">
        <v>4.3714108733978181</v>
      </c>
      <c r="N94" s="29">
        <v>4.303742912308766</v>
      </c>
      <c r="O94" s="29">
        <v>4.4323613401098063</v>
      </c>
      <c r="P94" s="29">
        <v>4.3974962485800697</v>
      </c>
      <c r="Q94" s="29">
        <v>4.4262703147500515</v>
      </c>
      <c r="R94" s="29">
        <v>4.5159361746911069</v>
      </c>
      <c r="S94" s="29">
        <v>5.7676700030769785</v>
      </c>
      <c r="T94" s="29">
        <v>4.5271754734838412</v>
      </c>
      <c r="U94" s="29">
        <v>4.3544991863726068</v>
      </c>
      <c r="V94" s="29">
        <v>4.5533333678215033</v>
      </c>
      <c r="W94" s="29">
        <v>4.8355482208517904</v>
      </c>
    </row>
    <row r="95" spans="1:23" x14ac:dyDescent="0.2">
      <c r="A95" s="7" t="s">
        <v>183</v>
      </c>
      <c r="B95" s="7" t="s">
        <v>184</v>
      </c>
      <c r="C95" s="29">
        <v>4.4590280601870678</v>
      </c>
      <c r="D95" s="29">
        <v>4.5403151515151512</v>
      </c>
      <c r="E95" s="29">
        <v>4.5199163154043553</v>
      </c>
      <c r="F95" s="29">
        <v>4.7661852176252708</v>
      </c>
      <c r="G95" s="29">
        <v>4.924849237673552</v>
      </c>
      <c r="H95" s="29">
        <v>4.9268805858198048</v>
      </c>
      <c r="I95" s="29">
        <v>4.9650603717443635</v>
      </c>
      <c r="J95" s="29">
        <v>5.1018911105091789</v>
      </c>
      <c r="K95" s="29">
        <v>5.1418188050681763</v>
      </c>
      <c r="L95" s="29">
        <v>5.1503830598757112</v>
      </c>
      <c r="M95" s="29">
        <v>5.1986987963561422</v>
      </c>
      <c r="N95" s="29">
        <v>5.1749985533058567</v>
      </c>
      <c r="O95" s="29">
        <v>5.1748849859668411</v>
      </c>
      <c r="P95" s="29">
        <v>5.1585279466203557</v>
      </c>
      <c r="Q95" s="29">
        <v>5.025410705273246</v>
      </c>
      <c r="R95" s="29">
        <v>5.0536732528842325</v>
      </c>
      <c r="S95" s="29">
        <v>4.9140521225047236</v>
      </c>
      <c r="T95" s="29">
        <v>5.022698217732434</v>
      </c>
      <c r="U95" s="29">
        <v>4.8163826726579764</v>
      </c>
      <c r="V95" s="29">
        <v>5.139972578835847</v>
      </c>
      <c r="W95" s="29">
        <v>5.3214493349384853</v>
      </c>
    </row>
    <row r="96" spans="1:23" x14ac:dyDescent="0.2">
      <c r="A96" s="7" t="s">
        <v>185</v>
      </c>
      <c r="B96" s="7" t="s">
        <v>186</v>
      </c>
      <c r="C96" s="29">
        <v>4.9112289849860646</v>
      </c>
      <c r="D96" s="29">
        <v>5.0337586090098227</v>
      </c>
      <c r="E96" s="29">
        <v>5.1366491556377243</v>
      </c>
      <c r="F96" s="29">
        <v>5.0281296093638481</v>
      </c>
      <c r="G96" s="29">
        <v>5.1103650040584947</v>
      </c>
      <c r="H96" s="29">
        <v>5.1164966294578136</v>
      </c>
      <c r="I96" s="29">
        <v>5.3268035157936771</v>
      </c>
      <c r="J96" s="29">
        <v>5.6144251669452361</v>
      </c>
      <c r="K96" s="29">
        <v>5.8593894610583366</v>
      </c>
      <c r="L96" s="29">
        <v>5.6227729626450307</v>
      </c>
      <c r="M96" s="29">
        <v>5.4061633922849373</v>
      </c>
      <c r="N96" s="29">
        <v>5.5017443232987384</v>
      </c>
      <c r="O96" s="29">
        <v>5.4195119861680086</v>
      </c>
      <c r="P96" s="29">
        <v>5.4511717948928284</v>
      </c>
      <c r="Q96" s="29">
        <v>5.4948293890606017</v>
      </c>
      <c r="R96" s="29">
        <v>5.4178628318584074</v>
      </c>
      <c r="S96" s="29">
        <v>5.7106421663719855</v>
      </c>
      <c r="T96" s="29">
        <v>5.6803552735923866</v>
      </c>
      <c r="U96" s="29">
        <v>5.8052481793113202</v>
      </c>
      <c r="V96" s="29">
        <v>5.9768111922590981</v>
      </c>
      <c r="W96" s="29">
        <v>6.0146848013650986</v>
      </c>
    </row>
    <row r="97" spans="1:23" x14ac:dyDescent="0.2">
      <c r="A97" s="7" t="s">
        <v>187</v>
      </c>
      <c r="B97" s="7" t="s">
        <v>188</v>
      </c>
      <c r="C97" s="29">
        <v>4.8224706958184385</v>
      </c>
      <c r="D97" s="29">
        <v>4.8137880444561318</v>
      </c>
      <c r="E97" s="29">
        <v>5.5341673892398529</v>
      </c>
      <c r="F97" s="29">
        <v>5.0802317509478296</v>
      </c>
      <c r="G97" s="29">
        <v>5.0494359264231372</v>
      </c>
      <c r="H97" s="29">
        <v>4.9901093180635083</v>
      </c>
      <c r="I97" s="29">
        <v>5.0274462111316307</v>
      </c>
      <c r="J97" s="29">
        <v>5.0877772274503332</v>
      </c>
      <c r="K97" s="29">
        <v>5.1302951780081116</v>
      </c>
      <c r="L97" s="29">
        <v>5.1206938203604384</v>
      </c>
      <c r="M97" s="29">
        <v>5.1102719403643855</v>
      </c>
      <c r="N97" s="29">
        <v>5.0760532294709506</v>
      </c>
      <c r="O97" s="29">
        <v>5.0470622119815669</v>
      </c>
      <c r="P97" s="29">
        <v>4.9921153040294657</v>
      </c>
      <c r="Q97" s="29">
        <v>4.9461320252940135</v>
      </c>
      <c r="R97" s="29">
        <v>4.9086298124589067</v>
      </c>
      <c r="S97" s="29">
        <v>4.9984056039101912</v>
      </c>
      <c r="T97" s="29">
        <v>5.0903173472617915</v>
      </c>
      <c r="U97" s="29">
        <v>5.011043942263619</v>
      </c>
      <c r="V97" s="29">
        <v>5.1435496086846753</v>
      </c>
      <c r="W97" s="29">
        <v>5.1816598395924407</v>
      </c>
    </row>
    <row r="98" spans="1:23" x14ac:dyDescent="0.2">
      <c r="A98" s="7" t="s">
        <v>189</v>
      </c>
      <c r="B98" s="7" t="s">
        <v>190</v>
      </c>
      <c r="C98" s="29">
        <v>3.1399072903497682</v>
      </c>
      <c r="D98" s="29">
        <v>3.0826899982844398</v>
      </c>
      <c r="E98" s="29">
        <v>3.0871565750866896</v>
      </c>
      <c r="F98" s="29">
        <v>3.1128357300464127</v>
      </c>
      <c r="G98" s="29">
        <v>3.1788780195647832</v>
      </c>
      <c r="H98" s="29">
        <v>3.1682990654205607</v>
      </c>
      <c r="I98" s="29">
        <v>3.2271290883235899</v>
      </c>
      <c r="J98" s="29">
        <v>3.269647463456578</v>
      </c>
      <c r="K98" s="29">
        <v>3.3518059855521156</v>
      </c>
      <c r="L98" s="29">
        <v>3.5201092896174861</v>
      </c>
      <c r="M98" s="29">
        <v>3.5077868266895269</v>
      </c>
      <c r="N98" s="29">
        <v>3.4832449036581958</v>
      </c>
      <c r="O98" s="29">
        <v>3.6564866542520176</v>
      </c>
      <c r="P98" s="29">
        <v>3.5245575221238936</v>
      </c>
      <c r="Q98" s="29">
        <v>3.5409552625891507</v>
      </c>
      <c r="R98" s="29">
        <v>3.8027528027528028</v>
      </c>
      <c r="S98" s="29">
        <v>3.6676470588235293</v>
      </c>
      <c r="T98" s="29">
        <v>3.9449404761904763</v>
      </c>
      <c r="U98" s="29">
        <v>3.7467219694942466</v>
      </c>
      <c r="V98" s="29">
        <v>3.7836943762672073</v>
      </c>
      <c r="W98" s="29">
        <v>3.6869206135176134</v>
      </c>
    </row>
    <row r="99" spans="1:23" x14ac:dyDescent="0.2">
      <c r="A99" s="7" t="s">
        <v>191</v>
      </c>
      <c r="B99" s="7" t="s">
        <v>192</v>
      </c>
      <c r="C99" s="29">
        <v>4.6065039473739144</v>
      </c>
      <c r="D99" s="29">
        <v>4.673546261083664</v>
      </c>
      <c r="E99" s="29">
        <v>4.7173643409063901</v>
      </c>
      <c r="F99" s="29">
        <v>4.6708852654942801</v>
      </c>
      <c r="G99" s="29">
        <v>4.7393336825852685</v>
      </c>
      <c r="H99" s="29">
        <v>4.3790655879558757</v>
      </c>
      <c r="I99" s="29">
        <v>4.4172877739189982</v>
      </c>
      <c r="J99" s="29">
        <v>4.568221352467928</v>
      </c>
      <c r="K99" s="29">
        <v>4.5948614669504888</v>
      </c>
      <c r="L99" s="29">
        <v>4.942498703447189</v>
      </c>
      <c r="M99" s="29">
        <v>4.6999988988057551</v>
      </c>
      <c r="N99" s="29">
        <v>4.7422523794441789</v>
      </c>
      <c r="O99" s="29">
        <v>4.7333170220389649</v>
      </c>
      <c r="P99" s="29">
        <v>4.7610900625498385</v>
      </c>
      <c r="Q99" s="29">
        <v>4.93536459166498</v>
      </c>
      <c r="R99" s="29">
        <v>4.9907152567262045</v>
      </c>
      <c r="S99" s="29">
        <v>5.4058048117278474</v>
      </c>
      <c r="T99" s="29">
        <v>5.2596479525133635</v>
      </c>
      <c r="U99" s="29">
        <v>5.1704635360498115</v>
      </c>
      <c r="V99" s="29">
        <v>5.1027242696611994</v>
      </c>
      <c r="W99" s="29">
        <v>5.0342991636579679</v>
      </c>
    </row>
    <row r="100" spans="1:23" x14ac:dyDescent="0.2">
      <c r="A100" s="7" t="s">
        <v>193</v>
      </c>
      <c r="B100" s="7" t="s">
        <v>194</v>
      </c>
      <c r="C100" s="29">
        <v>4.3950288717955299</v>
      </c>
      <c r="D100" s="29">
        <v>4.3366808690446845</v>
      </c>
      <c r="E100" s="29">
        <v>4.4237850268661925</v>
      </c>
      <c r="F100" s="29">
        <v>4.604563116926002</v>
      </c>
      <c r="G100" s="29">
        <v>4.7587057911770998</v>
      </c>
      <c r="H100" s="29">
        <v>4.8509696065148713</v>
      </c>
      <c r="I100" s="29">
        <v>4.8822445005136563</v>
      </c>
      <c r="J100" s="29">
        <v>4.9927807428564925</v>
      </c>
      <c r="K100" s="29">
        <v>4.951731908771718</v>
      </c>
      <c r="L100" s="29">
        <v>4.9452905706653194</v>
      </c>
      <c r="M100" s="29">
        <v>4.8881163263968954</v>
      </c>
      <c r="N100" s="29">
        <v>4.9791285473693963</v>
      </c>
      <c r="O100" s="29">
        <v>4.9687537684263052</v>
      </c>
      <c r="P100" s="29">
        <v>5.0407521454432143</v>
      </c>
      <c r="Q100" s="29">
        <v>5.0215297358961664</v>
      </c>
      <c r="R100" s="29">
        <v>4.9385130435938214</v>
      </c>
      <c r="S100" s="29">
        <v>5.4091324117361825</v>
      </c>
      <c r="T100" s="29">
        <v>5.4412964318650703</v>
      </c>
      <c r="U100" s="29">
        <v>5.2809361860176338</v>
      </c>
      <c r="V100" s="29">
        <v>5.0925567710136637</v>
      </c>
      <c r="W100" s="29">
        <v>5.1039033895922508</v>
      </c>
    </row>
    <row r="101" spans="1:23" x14ac:dyDescent="0.2">
      <c r="A101" s="7" t="s">
        <v>195</v>
      </c>
      <c r="B101" s="7" t="s">
        <v>196</v>
      </c>
      <c r="C101" s="29">
        <v>3.4872481071053412</v>
      </c>
      <c r="D101" s="29">
        <v>3.4463472810935256</v>
      </c>
      <c r="E101" s="29">
        <v>3.4644158519494117</v>
      </c>
      <c r="F101" s="29">
        <v>3.4671709710831506</v>
      </c>
      <c r="G101" s="29">
        <v>3.5570409299039571</v>
      </c>
      <c r="H101" s="29">
        <v>3.7687101074601537</v>
      </c>
      <c r="I101" s="29">
        <v>3.6828145282132052</v>
      </c>
      <c r="J101" s="29">
        <v>3.7187571962257677</v>
      </c>
      <c r="K101" s="29">
        <v>3.679835115590969</v>
      </c>
      <c r="L101" s="29">
        <v>4.0455951206759275</v>
      </c>
      <c r="M101" s="29">
        <v>3.6925081452450654</v>
      </c>
      <c r="N101" s="29">
        <v>3.6915367670268711</v>
      </c>
      <c r="O101" s="29">
        <v>3.6861844255204628</v>
      </c>
      <c r="P101" s="29">
        <v>3.6841234484568943</v>
      </c>
      <c r="Q101" s="29">
        <v>3.665577578571158</v>
      </c>
      <c r="R101" s="29">
        <v>3.7825999247443671</v>
      </c>
      <c r="S101" s="29">
        <v>3.9502974967663396</v>
      </c>
      <c r="T101" s="29">
        <v>3.8961459550883166</v>
      </c>
      <c r="U101" s="29">
        <v>3.6977040471795797</v>
      </c>
      <c r="V101" s="29">
        <v>3.7934135866755803</v>
      </c>
      <c r="W101" s="29">
        <v>3.8616752447404026</v>
      </c>
    </row>
    <row r="102" spans="1:23" x14ac:dyDescent="0.2">
      <c r="A102" s="7" t="s">
        <v>197</v>
      </c>
      <c r="B102" s="7" t="s">
        <v>198</v>
      </c>
      <c r="C102" s="29">
        <v>3.9753663725246846</v>
      </c>
      <c r="D102" s="29">
        <v>3.9728380887558363</v>
      </c>
      <c r="E102" s="29">
        <v>4.0233729617622256</v>
      </c>
      <c r="F102" s="29">
        <v>3.9521424294705834</v>
      </c>
      <c r="G102" s="29">
        <v>4.0175291896858623</v>
      </c>
      <c r="H102" s="29">
        <v>4.0218104927794585</v>
      </c>
      <c r="I102" s="29">
        <v>3.9849648616559783</v>
      </c>
      <c r="J102" s="29">
        <v>3.9790645187785465</v>
      </c>
      <c r="K102" s="29">
        <v>3.9761884914596108</v>
      </c>
      <c r="L102" s="29">
        <v>4.279614687857336</v>
      </c>
      <c r="M102" s="29">
        <v>4.2336290550513453</v>
      </c>
      <c r="N102" s="29">
        <v>4.3693643197169818</v>
      </c>
      <c r="O102" s="29">
        <v>4.2957992831129115</v>
      </c>
      <c r="P102" s="29">
        <v>4.143449746532367</v>
      </c>
      <c r="Q102" s="29">
        <v>4.3449610420865801</v>
      </c>
      <c r="R102" s="29">
        <v>4.1503243796949691</v>
      </c>
      <c r="S102" s="29">
        <v>4.98859283358696</v>
      </c>
      <c r="T102" s="29">
        <v>4.4957897980458021</v>
      </c>
      <c r="U102" s="29">
        <v>3.9567231496223831</v>
      </c>
      <c r="V102" s="29">
        <v>4.1086340198303226</v>
      </c>
      <c r="W102" s="29">
        <v>4.0519406878171873</v>
      </c>
    </row>
    <row r="103" spans="1:23" x14ac:dyDescent="0.2">
      <c r="A103" s="7" t="s">
        <v>199</v>
      </c>
      <c r="B103" s="7" t="s">
        <v>200</v>
      </c>
      <c r="C103" s="29">
        <v>4.3679258940611012</v>
      </c>
      <c r="D103" s="29">
        <v>4.5065524758105511</v>
      </c>
      <c r="E103" s="29">
        <v>4.4045533128041612</v>
      </c>
      <c r="F103" s="29">
        <v>4.2716258130650502</v>
      </c>
      <c r="G103" s="29">
        <v>4.3189935476028891</v>
      </c>
      <c r="H103" s="29">
        <v>4.2856941562558948</v>
      </c>
      <c r="I103" s="29">
        <v>4.306076798807009</v>
      </c>
      <c r="J103" s="29">
        <v>4.5148460108399844</v>
      </c>
      <c r="K103" s="29">
        <v>4.3977100174667125</v>
      </c>
      <c r="L103" s="29">
        <v>4.3520763476915141</v>
      </c>
      <c r="M103" s="29">
        <v>4.362629035055309</v>
      </c>
      <c r="N103" s="29">
        <v>4.395998623127654</v>
      </c>
      <c r="O103" s="29">
        <v>4.3854217575490155</v>
      </c>
      <c r="P103" s="29">
        <v>4.8494867865286135</v>
      </c>
      <c r="Q103" s="29">
        <v>4.268583562515941</v>
      </c>
      <c r="R103" s="29">
        <v>4.280705509742635</v>
      </c>
      <c r="S103" s="29">
        <v>4.9668049313439386</v>
      </c>
      <c r="T103" s="29">
        <v>4.6813423636635463</v>
      </c>
      <c r="U103" s="29">
        <v>4.4544447036864208</v>
      </c>
      <c r="V103" s="29">
        <v>4.2460610301757962</v>
      </c>
      <c r="W103" s="29">
        <v>4.2719157569316977</v>
      </c>
    </row>
    <row r="104" spans="1:23" s="2" customFormat="1" x14ac:dyDescent="0.2">
      <c r="A104" s="9"/>
      <c r="B104" s="9" t="s">
        <v>201</v>
      </c>
      <c r="C104" s="65">
        <v>4.6836036287847618</v>
      </c>
      <c r="D104" s="65">
        <v>4.7066295598289054</v>
      </c>
      <c r="E104" s="65">
        <v>4.7661107330924013</v>
      </c>
      <c r="F104" s="65">
        <v>4.7772709554613284</v>
      </c>
      <c r="G104" s="65">
        <v>4.861709455722222</v>
      </c>
      <c r="H104" s="65">
        <v>4.8649225546665589</v>
      </c>
      <c r="I104" s="65">
        <v>4.9109879232678368</v>
      </c>
      <c r="J104" s="65">
        <v>5.0329736529974305</v>
      </c>
      <c r="K104" s="65">
        <v>5.0797676196964572</v>
      </c>
      <c r="L104" s="65">
        <v>5.0643254313019996</v>
      </c>
      <c r="M104" s="65">
        <v>4.9841128154989569</v>
      </c>
      <c r="N104" s="65">
        <v>5.0083163683779564</v>
      </c>
      <c r="O104" s="65">
        <v>4.9657739746264902</v>
      </c>
      <c r="P104" s="65">
        <v>4.9814116879027992</v>
      </c>
      <c r="Q104" s="65">
        <v>5.012469338122445</v>
      </c>
      <c r="R104" s="65">
        <v>5.028223612586646</v>
      </c>
      <c r="S104" s="65">
        <v>5.5291985608094985</v>
      </c>
      <c r="T104" s="65">
        <v>5.4661889632359362</v>
      </c>
      <c r="U104" s="65">
        <v>5.1224193241264375</v>
      </c>
      <c r="V104" s="65">
        <v>5.1706273481749037</v>
      </c>
      <c r="W104" s="65">
        <v>5.2863336099873122</v>
      </c>
    </row>
  </sheetData>
  <phoneticPr fontId="21" type="noConversion"/>
  <hyperlinks>
    <hyperlink ref="A2" location="Sommaire!A1" display="Retour au menu &quot;Exploitation des films&quot;" xr:uid="{00000000-0004-0000-1C00-000000000000}"/>
  </hyperlinks>
  <pageMargins left="0.78740157499999996" right="0.78740157499999996" top="0.984251969" bottom="0.984251969" header="0.4921259845" footer="0.4921259845"/>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29"/>
  <dimension ref="A1:W104"/>
  <sheetViews>
    <sheetView workbookViewId="0"/>
  </sheetViews>
  <sheetFormatPr baseColWidth="10" defaultColWidth="4.7109375" defaultRowHeight="12" x14ac:dyDescent="0.2"/>
  <cols>
    <col min="1" max="1" width="4.7109375" style="1" customWidth="1"/>
    <col min="2" max="2" width="26.140625" style="1" bestFit="1" customWidth="1"/>
    <col min="3" max="3" width="5.42578125" style="4" customWidth="1"/>
    <col min="4" max="14" width="5" style="4" bestFit="1" customWidth="1"/>
    <col min="15" max="17" width="5" style="1" bestFit="1" customWidth="1"/>
    <col min="18"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306</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9">
        <v>0.57288350919292796</v>
      </c>
      <c r="D8" s="29">
        <v>0.45071319276759758</v>
      </c>
      <c r="E8" s="29">
        <v>0.48186779182577644</v>
      </c>
      <c r="F8" s="29">
        <v>0.43861169692535334</v>
      </c>
      <c r="G8" s="29">
        <v>0.56234110664721482</v>
      </c>
      <c r="H8" s="29">
        <v>0.50212154627256411</v>
      </c>
      <c r="I8" s="29">
        <v>0.50928241424396814</v>
      </c>
      <c r="J8" s="29">
        <v>0.39551291850264397</v>
      </c>
      <c r="K8" s="29">
        <v>0.34592409331538543</v>
      </c>
      <c r="L8" s="29">
        <v>0.44329705654933726</v>
      </c>
      <c r="M8" s="29">
        <v>0.4129305239974414</v>
      </c>
      <c r="N8" s="29">
        <v>0.41991032960770319</v>
      </c>
      <c r="O8" s="29">
        <v>0.46337271687041132</v>
      </c>
      <c r="P8" s="29">
        <v>0.43611689504764761</v>
      </c>
      <c r="Q8" s="29">
        <v>0.4437215142156215</v>
      </c>
      <c r="R8" s="29">
        <v>0.47513731799151382</v>
      </c>
      <c r="S8" s="29">
        <v>0.29497284806641721</v>
      </c>
      <c r="T8" s="29">
        <v>0.41455860113000725</v>
      </c>
      <c r="U8" s="29">
        <v>0.54011347564043388</v>
      </c>
      <c r="V8" s="29">
        <v>0.50715715767711833</v>
      </c>
      <c r="W8" s="29">
        <v>0.56439957791692208</v>
      </c>
    </row>
    <row r="9" spans="1:23" x14ac:dyDescent="0.2">
      <c r="A9" s="7" t="s">
        <v>11</v>
      </c>
      <c r="B9" s="7" t="s">
        <v>12</v>
      </c>
      <c r="C9" s="29">
        <v>0.42530922930542342</v>
      </c>
      <c r="D9" s="29">
        <v>0.44306658092746165</v>
      </c>
      <c r="E9" s="29">
        <v>0.51009653051872217</v>
      </c>
      <c r="F9" s="29">
        <v>0.34927269501973479</v>
      </c>
      <c r="G9" s="29">
        <v>0.39398458172572326</v>
      </c>
      <c r="H9" s="29">
        <v>0.37430706461483881</v>
      </c>
      <c r="I9" s="29">
        <v>0.36832934202551482</v>
      </c>
      <c r="J9" s="29">
        <v>0.43752494567386579</v>
      </c>
      <c r="K9" s="29">
        <v>0.35926205153221874</v>
      </c>
      <c r="L9" s="29">
        <v>0.32922191671471018</v>
      </c>
      <c r="M9" s="29">
        <v>0.38126967936493855</v>
      </c>
      <c r="N9" s="29">
        <v>0.390451535175248</v>
      </c>
      <c r="O9" s="29">
        <v>0.43120907061658315</v>
      </c>
      <c r="P9" s="29">
        <v>0.43423766020666105</v>
      </c>
      <c r="Q9" s="29">
        <v>0.43195004952178218</v>
      </c>
      <c r="R9" s="29">
        <v>0.43485853031176547</v>
      </c>
      <c r="S9" s="29">
        <v>0.30546254822830282</v>
      </c>
      <c r="T9" s="29">
        <v>0.49683097550519612</v>
      </c>
      <c r="U9" s="29">
        <v>0.55963494316082019</v>
      </c>
      <c r="V9" s="29">
        <v>0.37301358522920453</v>
      </c>
      <c r="W9" s="29">
        <v>0.35947455171700149</v>
      </c>
    </row>
    <row r="10" spans="1:23" x14ac:dyDescent="0.2">
      <c r="A10" s="7" t="s">
        <v>13</v>
      </c>
      <c r="B10" s="7" t="s">
        <v>14</v>
      </c>
      <c r="C10" s="29">
        <v>0.39305407082249516</v>
      </c>
      <c r="D10" s="29">
        <v>0.25657633072534874</v>
      </c>
      <c r="E10" s="29">
        <v>0.38269440130060528</v>
      </c>
      <c r="F10" s="29">
        <v>0.25511314975831384</v>
      </c>
      <c r="G10" s="29">
        <v>0.25407963304350351</v>
      </c>
      <c r="H10" s="29">
        <v>0.15741678884034199</v>
      </c>
      <c r="I10" s="29">
        <v>0.22221770623158321</v>
      </c>
      <c r="J10" s="29">
        <v>0.15899609528095107</v>
      </c>
      <c r="K10" s="29">
        <v>0.13558810294523232</v>
      </c>
      <c r="L10" s="29">
        <v>0.10674543844624117</v>
      </c>
      <c r="M10" s="29">
        <v>0.13577390370295103</v>
      </c>
      <c r="N10" s="29">
        <v>0.14296207051719384</v>
      </c>
      <c r="O10" s="29">
        <v>0.16153343687854727</v>
      </c>
      <c r="P10" s="29">
        <v>0.15565458477885355</v>
      </c>
      <c r="Q10" s="29">
        <v>0.16916578362921136</v>
      </c>
      <c r="R10" s="29">
        <v>0.18011060951357943</v>
      </c>
      <c r="S10" s="29">
        <v>0.59354922994295334</v>
      </c>
      <c r="T10" s="29">
        <v>0.2820310345328127</v>
      </c>
      <c r="U10" s="29">
        <v>0.15211856410851926</v>
      </c>
      <c r="V10" s="29">
        <v>0.17046638893324237</v>
      </c>
      <c r="W10" s="29">
        <v>0.1995819482951329</v>
      </c>
    </row>
    <row r="11" spans="1:23" x14ac:dyDescent="0.2">
      <c r="A11" s="7" t="s">
        <v>15</v>
      </c>
      <c r="B11" s="7" t="s">
        <v>16</v>
      </c>
      <c r="C11" s="29">
        <v>1.663173701141093</v>
      </c>
      <c r="D11" s="29">
        <v>1.2410796189580149</v>
      </c>
      <c r="E11" s="29">
        <v>1.4030165823826886</v>
      </c>
      <c r="F11" s="29">
        <v>1.213883335293426</v>
      </c>
      <c r="G11" s="29">
        <v>1.240385746207221</v>
      </c>
      <c r="H11" s="29">
        <v>1.2466835234623075</v>
      </c>
      <c r="I11" s="29">
        <v>0.79385510996119013</v>
      </c>
      <c r="J11" s="29">
        <v>0.83927437375044101</v>
      </c>
      <c r="K11" s="29">
        <v>1.1933788074797131</v>
      </c>
      <c r="L11" s="29">
        <v>1.1783135363989181</v>
      </c>
      <c r="M11" s="29">
        <v>1.3258379395507467</v>
      </c>
      <c r="N11" s="29">
        <v>1.3963307068093613</v>
      </c>
      <c r="O11" s="29">
        <v>1.0820886745854403</v>
      </c>
      <c r="P11" s="29">
        <v>1.0255909678936845</v>
      </c>
      <c r="Q11" s="29">
        <v>1.0106668234740679</v>
      </c>
      <c r="R11" s="29">
        <v>1.0165353404680701</v>
      </c>
      <c r="S11" s="29">
        <v>0.98188286487122189</v>
      </c>
      <c r="T11" s="29">
        <v>0.85425144066799952</v>
      </c>
      <c r="U11" s="29">
        <v>1.4712866047277431</v>
      </c>
      <c r="V11" s="29">
        <v>1.1123838645184052</v>
      </c>
      <c r="W11" s="29">
        <v>1.0907209220275198</v>
      </c>
    </row>
    <row r="12" spans="1:23" x14ac:dyDescent="0.2">
      <c r="A12" s="7" t="s">
        <v>17</v>
      </c>
      <c r="B12" s="7" t="s">
        <v>18</v>
      </c>
      <c r="C12" s="29">
        <v>2.9716945056289772</v>
      </c>
      <c r="D12" s="29">
        <v>2.1828308536980709</v>
      </c>
      <c r="E12" s="29">
        <v>2.3065022313268635</v>
      </c>
      <c r="F12" s="29">
        <v>2.1056966085211166</v>
      </c>
      <c r="G12" s="29">
        <v>2.1852794504107433</v>
      </c>
      <c r="H12" s="29">
        <v>2.0070147122726425</v>
      </c>
      <c r="I12" s="29">
        <v>1.8798808119684649</v>
      </c>
      <c r="J12" s="29">
        <v>2.0633531290307006</v>
      </c>
      <c r="K12" s="29">
        <v>1.8066022444320291</v>
      </c>
      <c r="L12" s="29">
        <v>1.7498154930646084</v>
      </c>
      <c r="M12" s="29">
        <v>1.9457101275339528</v>
      </c>
      <c r="N12" s="29">
        <v>1.9601396044999</v>
      </c>
      <c r="O12" s="29">
        <v>2.1222436043343609</v>
      </c>
      <c r="P12" s="29">
        <v>1.9699684786282341</v>
      </c>
      <c r="Q12" s="29">
        <v>1.9121195191094005</v>
      </c>
      <c r="R12" s="29">
        <v>2.266469399438547</v>
      </c>
      <c r="S12" s="29">
        <v>1.182044543767804</v>
      </c>
      <c r="T12" s="29">
        <v>0.86116801511922247</v>
      </c>
      <c r="U12" s="29">
        <v>1.1798166656320483</v>
      </c>
      <c r="V12" s="29">
        <v>1.3556948841572345</v>
      </c>
      <c r="W12" s="29">
        <v>1.4556528096785095</v>
      </c>
    </row>
    <row r="13" spans="1:23" x14ac:dyDescent="0.2">
      <c r="A13" s="7" t="s">
        <v>19</v>
      </c>
      <c r="B13" s="7" t="s">
        <v>20</v>
      </c>
      <c r="C13" s="29">
        <v>0.45275926588543997</v>
      </c>
      <c r="D13" s="29">
        <v>0.36501768056217887</v>
      </c>
      <c r="E13" s="29">
        <v>0.39570447817597781</v>
      </c>
      <c r="F13" s="29">
        <v>0.36386057099667984</v>
      </c>
      <c r="G13" s="29">
        <v>0.37536058449329218</v>
      </c>
      <c r="H13" s="29">
        <v>0.4109097616498259</v>
      </c>
      <c r="I13" s="29">
        <v>0.41427491699583402</v>
      </c>
      <c r="J13" s="29">
        <v>0.42950269482359926</v>
      </c>
      <c r="K13" s="29">
        <v>0.38257857277823265</v>
      </c>
      <c r="L13" s="29">
        <v>0.37767120452766356</v>
      </c>
      <c r="M13" s="29">
        <v>0.43678456707366453</v>
      </c>
      <c r="N13" s="29">
        <v>0.4286452100522769</v>
      </c>
      <c r="O13" s="29">
        <v>0.37973258712063274</v>
      </c>
      <c r="P13" s="29">
        <v>0.30454925813620781</v>
      </c>
      <c r="Q13" s="29">
        <v>0.31181043558066923</v>
      </c>
      <c r="R13" s="29">
        <v>0.30920378984874797</v>
      </c>
      <c r="S13" s="29">
        <v>0.1460072521797029</v>
      </c>
      <c r="T13" s="29">
        <v>0.18534717785835755</v>
      </c>
      <c r="U13" s="29">
        <v>0.25100819694256743</v>
      </c>
      <c r="V13" s="29">
        <v>0.36780338135128082</v>
      </c>
      <c r="W13" s="29">
        <v>0.480375025868507</v>
      </c>
    </row>
    <row r="14" spans="1:23" x14ac:dyDescent="0.2">
      <c r="A14" s="7" t="s">
        <v>21</v>
      </c>
      <c r="B14" s="7" t="s">
        <v>22</v>
      </c>
      <c r="C14" s="29">
        <v>0.74914512467952377</v>
      </c>
      <c r="D14" s="29">
        <v>0.51218848607262524</v>
      </c>
      <c r="E14" s="29">
        <v>0.71001960685737264</v>
      </c>
      <c r="F14" s="29">
        <v>0.68477910494548233</v>
      </c>
      <c r="G14" s="29">
        <v>0.69882920741570975</v>
      </c>
      <c r="H14" s="29">
        <v>0.71513868228906363</v>
      </c>
      <c r="I14" s="29">
        <v>0.71542553978003653</v>
      </c>
      <c r="J14" s="29">
        <v>0.79873841849846372</v>
      </c>
      <c r="K14" s="29">
        <v>0.73730064143700813</v>
      </c>
      <c r="L14" s="29">
        <v>0.74298160267575941</v>
      </c>
      <c r="M14" s="29">
        <v>0.88231449635809278</v>
      </c>
      <c r="N14" s="29">
        <v>0.85075130046991398</v>
      </c>
      <c r="O14" s="29">
        <v>0.8981478469423062</v>
      </c>
      <c r="P14" s="29">
        <v>0.79495308253511043</v>
      </c>
      <c r="Q14" s="29">
        <v>0.81390933528909026</v>
      </c>
      <c r="R14" s="29">
        <v>0.87804712151815634</v>
      </c>
      <c r="S14" s="29">
        <v>0.51898138975061137</v>
      </c>
      <c r="T14" s="29">
        <v>0.74457558399157764</v>
      </c>
      <c r="U14" s="29">
        <v>0.90464502124815538</v>
      </c>
      <c r="V14" s="29">
        <v>0.83700579925298757</v>
      </c>
      <c r="W14" s="29">
        <v>1.1501654605837106</v>
      </c>
    </row>
    <row r="15" spans="1:23" x14ac:dyDescent="0.2">
      <c r="A15" s="7" t="s">
        <v>23</v>
      </c>
      <c r="B15" s="7" t="s">
        <v>24</v>
      </c>
      <c r="C15" s="29">
        <v>0.42079726101248716</v>
      </c>
      <c r="D15" s="29">
        <v>0.33921559385208899</v>
      </c>
      <c r="E15" s="29">
        <v>0.35688413022432841</v>
      </c>
      <c r="F15" s="29">
        <v>0.29095978622267504</v>
      </c>
      <c r="G15" s="29">
        <v>0.32619896229527812</v>
      </c>
      <c r="H15" s="29">
        <v>0.42103545672423232</v>
      </c>
      <c r="I15" s="29">
        <v>0.41896512340419362</v>
      </c>
      <c r="J15" s="29">
        <v>0.52967175608500328</v>
      </c>
      <c r="K15" s="29">
        <v>0.46388156678184633</v>
      </c>
      <c r="L15" s="29">
        <v>0.40191659928716722</v>
      </c>
      <c r="M15" s="29">
        <v>0.49259792386539569</v>
      </c>
      <c r="N15" s="29">
        <v>0.55734750780454023</v>
      </c>
      <c r="O15" s="29">
        <v>0.58620527119191013</v>
      </c>
      <c r="P15" s="29">
        <v>0.57324302667503013</v>
      </c>
      <c r="Q15" s="29">
        <v>0.54374349621647489</v>
      </c>
      <c r="R15" s="29">
        <v>0.49720269324621741</v>
      </c>
      <c r="S15" s="29">
        <v>0.15167457695947439</v>
      </c>
      <c r="T15" s="29">
        <v>0.20109426724341101</v>
      </c>
      <c r="U15" s="29">
        <v>0.3797085579820233</v>
      </c>
      <c r="V15" s="29">
        <v>0.47685106290405038</v>
      </c>
      <c r="W15" s="29">
        <v>0.48874732143828342</v>
      </c>
    </row>
    <row r="16" spans="1:23" x14ac:dyDescent="0.2">
      <c r="A16" s="7" t="s">
        <v>25</v>
      </c>
      <c r="B16" s="7" t="s">
        <v>26</v>
      </c>
      <c r="C16" s="29">
        <v>1.2332711276992803</v>
      </c>
      <c r="D16" s="29">
        <v>1.0016339558831913</v>
      </c>
      <c r="E16" s="29">
        <v>1.0671315207822722</v>
      </c>
      <c r="F16" s="29">
        <v>1.1120273085960013</v>
      </c>
      <c r="G16" s="29">
        <v>1.025680973280388</v>
      </c>
      <c r="H16" s="29">
        <v>1.104693506608655</v>
      </c>
      <c r="I16" s="29">
        <v>1.0749846420813305</v>
      </c>
      <c r="J16" s="29">
        <v>1.1413435170583728</v>
      </c>
      <c r="K16" s="29">
        <v>0.94077859897782756</v>
      </c>
      <c r="L16" s="29">
        <v>0.82414074819979866</v>
      </c>
      <c r="M16" s="29">
        <v>0.94777041019892461</v>
      </c>
      <c r="N16" s="29">
        <v>0.95517387697198841</v>
      </c>
      <c r="O16" s="29">
        <v>1.0400635849498729</v>
      </c>
      <c r="P16" s="29">
        <v>1.044775457729308</v>
      </c>
      <c r="Q16" s="29">
        <v>1.0666628667692639</v>
      </c>
      <c r="R16" s="29">
        <v>1.178455848358761</v>
      </c>
      <c r="S16" s="29">
        <v>0.34418204041824202</v>
      </c>
      <c r="T16" s="29">
        <v>0.49639959721087529</v>
      </c>
      <c r="U16" s="29">
        <v>0.91093673804140618</v>
      </c>
      <c r="V16" s="29">
        <v>1.1548964844615861</v>
      </c>
      <c r="W16" s="29">
        <v>1.245118715128025</v>
      </c>
    </row>
    <row r="17" spans="1:23" x14ac:dyDescent="0.2">
      <c r="A17" s="7" t="s">
        <v>27</v>
      </c>
      <c r="B17" s="7" t="s">
        <v>28</v>
      </c>
      <c r="C17" s="29">
        <v>0.36083602487787952</v>
      </c>
      <c r="D17" s="29">
        <v>0.25097376488917927</v>
      </c>
      <c r="E17" s="29">
        <v>0.29802859727597125</v>
      </c>
      <c r="F17" s="29">
        <v>0.29259121978187669</v>
      </c>
      <c r="G17" s="29">
        <v>0.31104877619741672</v>
      </c>
      <c r="H17" s="29">
        <v>0.30219379806000907</v>
      </c>
      <c r="I17" s="29">
        <v>0.29106774890687037</v>
      </c>
      <c r="J17" s="29">
        <v>0.32296640197014626</v>
      </c>
      <c r="K17" s="29">
        <v>0.21764901743981505</v>
      </c>
      <c r="L17" s="29">
        <v>0.28044742926069255</v>
      </c>
      <c r="M17" s="29">
        <v>0.34071719354676583</v>
      </c>
      <c r="N17" s="29">
        <v>0.37268181132834094</v>
      </c>
      <c r="O17" s="29">
        <v>0.4109696185354576</v>
      </c>
      <c r="P17" s="29">
        <v>0.17214592652158617</v>
      </c>
      <c r="Q17" s="29">
        <v>0.39655789817560438</v>
      </c>
      <c r="R17" s="29">
        <v>0.40685781776147156</v>
      </c>
      <c r="S17" s="29">
        <v>0.10504096094888676</v>
      </c>
      <c r="T17" s="29">
        <v>0.16613057244810775</v>
      </c>
      <c r="U17" s="29">
        <v>0.26231027290546316</v>
      </c>
      <c r="V17" s="29">
        <v>0.51763456802533048</v>
      </c>
      <c r="W17" s="29">
        <v>0.56057759963813636</v>
      </c>
    </row>
    <row r="18" spans="1:23" x14ac:dyDescent="0.2">
      <c r="A18" s="7" t="s">
        <v>29</v>
      </c>
      <c r="B18" s="7" t="s">
        <v>30</v>
      </c>
      <c r="C18" s="29">
        <v>0.60693738233896932</v>
      </c>
      <c r="D18" s="29">
        <v>0.50895073384817746</v>
      </c>
      <c r="E18" s="29">
        <v>0.32814408688970792</v>
      </c>
      <c r="F18" s="29">
        <v>0.31923893367366873</v>
      </c>
      <c r="G18" s="29">
        <v>0.39521794053680964</v>
      </c>
      <c r="H18" s="29">
        <v>0.42175107765637415</v>
      </c>
      <c r="I18" s="29">
        <v>0.41062940341464049</v>
      </c>
      <c r="J18" s="29">
        <v>0.53014963470379106</v>
      </c>
      <c r="K18" s="29">
        <v>0.51222733014703015</v>
      </c>
      <c r="L18" s="29">
        <v>0.4936017815515647</v>
      </c>
      <c r="M18" s="29">
        <v>0.55753447849245319</v>
      </c>
      <c r="N18" s="29">
        <v>0.53160561032466436</v>
      </c>
      <c r="O18" s="29">
        <v>0.58459114172971982</v>
      </c>
      <c r="P18" s="29">
        <v>0.55649003086459947</v>
      </c>
      <c r="Q18" s="29">
        <v>0.55907380155495068</v>
      </c>
      <c r="R18" s="29">
        <v>0.5938427077500098</v>
      </c>
      <c r="S18" s="29">
        <v>0.19483506322684829</v>
      </c>
      <c r="T18" s="29">
        <v>0.33692942815841226</v>
      </c>
      <c r="U18" s="29">
        <v>0.63533410603357343</v>
      </c>
      <c r="V18" s="29">
        <v>0.53274121921679451</v>
      </c>
      <c r="W18" s="29">
        <v>0.56634326122911427</v>
      </c>
    </row>
    <row r="19" spans="1:23" x14ac:dyDescent="0.2">
      <c r="A19" s="7" t="s">
        <v>31</v>
      </c>
      <c r="B19" s="7" t="s">
        <v>32</v>
      </c>
      <c r="C19" s="29">
        <v>0.57730533292851993</v>
      </c>
      <c r="D19" s="29">
        <v>0.69268774021708379</v>
      </c>
      <c r="E19" s="29">
        <v>0.55271147728762571</v>
      </c>
      <c r="F19" s="29">
        <v>0.90730811959619384</v>
      </c>
      <c r="G19" s="29">
        <v>0.85204352716307508</v>
      </c>
      <c r="H19" s="29">
        <v>0.84842431393655859</v>
      </c>
      <c r="I19" s="29">
        <v>0.88255670330731917</v>
      </c>
      <c r="J19" s="29">
        <v>1.0188343994314144</v>
      </c>
      <c r="K19" s="29">
        <v>0.88725581523726715</v>
      </c>
      <c r="L19" s="29">
        <v>0.84682689189282434</v>
      </c>
      <c r="M19" s="29">
        <v>0.70037813705398111</v>
      </c>
      <c r="N19" s="29">
        <v>0.68495939166856423</v>
      </c>
      <c r="O19" s="29">
        <v>0.47737732971757024</v>
      </c>
      <c r="P19" s="29">
        <v>0.50709697007335031</v>
      </c>
      <c r="Q19" s="29">
        <v>0.52025931369504763</v>
      </c>
      <c r="R19" s="29">
        <v>0.55256657075234095</v>
      </c>
      <c r="S19" s="29">
        <v>0.34561588727651615</v>
      </c>
      <c r="T19" s="29">
        <v>0.51264137012579269</v>
      </c>
      <c r="U19" s="29">
        <v>0.88630012213550835</v>
      </c>
      <c r="V19" s="29">
        <v>0.80361024282195126</v>
      </c>
      <c r="W19" s="29">
        <v>0.60795881894273429</v>
      </c>
    </row>
    <row r="20" spans="1:23" x14ac:dyDescent="0.2">
      <c r="A20" s="7" t="s">
        <v>33</v>
      </c>
      <c r="B20" s="7" t="s">
        <v>34</v>
      </c>
      <c r="C20" s="29">
        <v>0.35447776794217006</v>
      </c>
      <c r="D20" s="29">
        <v>0.36621493489416834</v>
      </c>
      <c r="E20" s="29">
        <v>0.39929550109897005</v>
      </c>
      <c r="F20" s="29">
        <v>0.41697890604831606</v>
      </c>
      <c r="G20" s="29">
        <v>0.40314708344692973</v>
      </c>
      <c r="H20" s="29">
        <v>0.33278356683933324</v>
      </c>
      <c r="I20" s="29">
        <v>0.36445706537605044</v>
      </c>
      <c r="J20" s="29">
        <v>0.40062391580755602</v>
      </c>
      <c r="K20" s="29">
        <v>0.41443547200220038</v>
      </c>
      <c r="L20" s="29">
        <v>0.33509828000936115</v>
      </c>
      <c r="M20" s="29">
        <v>0.32781443691960266</v>
      </c>
      <c r="N20" s="29">
        <v>0.30369451769570954</v>
      </c>
      <c r="O20" s="29">
        <v>0.31063383187085475</v>
      </c>
      <c r="P20" s="29">
        <v>0.29624999095249699</v>
      </c>
      <c r="Q20" s="29">
        <v>0.29804791075060499</v>
      </c>
      <c r="R20" s="29">
        <v>0.31374858557369611</v>
      </c>
      <c r="S20" s="29">
        <v>0.16582939063257729</v>
      </c>
      <c r="T20" s="29">
        <v>0.21496577631194824</v>
      </c>
      <c r="U20" s="29">
        <v>0.31009918475966214</v>
      </c>
      <c r="V20" s="29">
        <v>0.25774960854470313</v>
      </c>
      <c r="W20" s="29">
        <v>0.26550536939145286</v>
      </c>
    </row>
    <row r="21" spans="1:23" x14ac:dyDescent="0.2">
      <c r="A21" s="7" t="s">
        <v>35</v>
      </c>
      <c r="B21" s="7" t="s">
        <v>36</v>
      </c>
      <c r="C21" s="29">
        <v>0.65601153494967612</v>
      </c>
      <c r="D21" s="29">
        <v>0.60096207236347332</v>
      </c>
      <c r="E21" s="29">
        <v>0.72775769946062663</v>
      </c>
      <c r="F21" s="29">
        <v>0.63983153893623812</v>
      </c>
      <c r="G21" s="29">
        <v>0.67559296635698729</v>
      </c>
      <c r="H21" s="29">
        <v>0.66235673991855282</v>
      </c>
      <c r="I21" s="29">
        <v>0.66101849782324806</v>
      </c>
      <c r="J21" s="29">
        <v>0.74552033298612141</v>
      </c>
      <c r="K21" s="29">
        <v>0.68856210666295559</v>
      </c>
      <c r="L21" s="29">
        <v>0.63379398662601338</v>
      </c>
      <c r="M21" s="29">
        <v>0.73914540871909706</v>
      </c>
      <c r="N21" s="29">
        <v>0.8050889748250234</v>
      </c>
      <c r="O21" s="29">
        <v>0.67328477988588398</v>
      </c>
      <c r="P21" s="29">
        <v>0.80252213652037374</v>
      </c>
      <c r="Q21" s="29">
        <v>0.75391808327745613</v>
      </c>
      <c r="R21" s="29">
        <v>0.81134019604122121</v>
      </c>
      <c r="S21" s="29">
        <v>0.5195612477701822</v>
      </c>
      <c r="T21" s="29">
        <v>0.63355220339030704</v>
      </c>
      <c r="U21" s="29">
        <v>0.67665849945387913</v>
      </c>
      <c r="V21" s="29">
        <v>0.82197865841229945</v>
      </c>
      <c r="W21" s="29">
        <v>0.80650734276006808</v>
      </c>
    </row>
    <row r="22" spans="1:23" x14ac:dyDescent="0.2">
      <c r="A22" s="7" t="s">
        <v>37</v>
      </c>
      <c r="B22" s="7" t="s">
        <v>38</v>
      </c>
      <c r="C22" s="29">
        <v>0.467618016862415</v>
      </c>
      <c r="D22" s="29">
        <v>0.378510713831191</v>
      </c>
      <c r="E22" s="29">
        <v>0.51090138184643619</v>
      </c>
      <c r="F22" s="29">
        <v>0.47244010100942441</v>
      </c>
      <c r="G22" s="29">
        <v>0.42778295030577457</v>
      </c>
      <c r="H22" s="29">
        <v>0.47162291601079753</v>
      </c>
      <c r="I22" s="29">
        <v>0.47098658342989957</v>
      </c>
      <c r="J22" s="29">
        <v>0.53015211697802311</v>
      </c>
      <c r="K22" s="29">
        <v>0.43634999631596927</v>
      </c>
      <c r="L22" s="29">
        <v>0.37443818531344403</v>
      </c>
      <c r="M22" s="29">
        <v>0.4607583744716765</v>
      </c>
      <c r="N22" s="29">
        <v>0.46789869585312105</v>
      </c>
      <c r="O22" s="29">
        <v>0.50096789534673425</v>
      </c>
      <c r="P22" s="29">
        <v>0.49163725023946198</v>
      </c>
      <c r="Q22" s="29">
        <v>0.5059781771415941</v>
      </c>
      <c r="R22" s="29">
        <v>0.50898568586604864</v>
      </c>
      <c r="S22" s="29">
        <v>0.61794591842886137</v>
      </c>
      <c r="T22" s="29">
        <v>0.2625776158292753</v>
      </c>
      <c r="U22" s="29">
        <v>0.40717247292237413</v>
      </c>
      <c r="V22" s="29">
        <v>0.44647773170878741</v>
      </c>
      <c r="W22" s="29">
        <v>0.47715566034576301</v>
      </c>
    </row>
    <row r="23" spans="1:23" x14ac:dyDescent="0.2">
      <c r="A23" s="7" t="s">
        <v>39</v>
      </c>
      <c r="B23" s="7" t="s">
        <v>40</v>
      </c>
      <c r="C23" s="29">
        <v>0.4287237383910073</v>
      </c>
      <c r="D23" s="29">
        <v>0.33626478432764234</v>
      </c>
      <c r="E23" s="29">
        <v>0.40288505791741291</v>
      </c>
      <c r="F23" s="29">
        <v>0.38488325025091075</v>
      </c>
      <c r="G23" s="29">
        <v>0.34082553800258397</v>
      </c>
      <c r="H23" s="29">
        <v>0.38217452299229798</v>
      </c>
      <c r="I23" s="29">
        <v>0.42965349362048982</v>
      </c>
      <c r="J23" s="29">
        <v>0.44187464997255232</v>
      </c>
      <c r="K23" s="29">
        <v>0.39673566481648859</v>
      </c>
      <c r="L23" s="29">
        <v>0.42401701202708175</v>
      </c>
      <c r="M23" s="29">
        <v>0.48152964074014515</v>
      </c>
      <c r="N23" s="29">
        <v>0.54414365958201871</v>
      </c>
      <c r="O23" s="29">
        <v>0.51591689170081456</v>
      </c>
      <c r="P23" s="29">
        <v>0.48854405216725905</v>
      </c>
      <c r="Q23" s="29">
        <v>0.47945581475299848</v>
      </c>
      <c r="R23" s="29">
        <v>0.52831271521489609</v>
      </c>
      <c r="S23" s="29">
        <v>0.24833788946618388</v>
      </c>
      <c r="T23" s="29">
        <v>0.2746821334900717</v>
      </c>
      <c r="U23" s="29">
        <v>0.47189799437738089</v>
      </c>
      <c r="V23" s="29">
        <v>0.51058538451728097</v>
      </c>
      <c r="W23" s="29">
        <v>0.53182823841235871</v>
      </c>
    </row>
    <row r="24" spans="1:23" x14ac:dyDescent="0.2">
      <c r="A24" s="7" t="s">
        <v>41</v>
      </c>
      <c r="B24" s="7" t="s">
        <v>42</v>
      </c>
      <c r="C24" s="29">
        <v>0.74621607406727164</v>
      </c>
      <c r="D24" s="29">
        <v>0.4776230971628872</v>
      </c>
      <c r="E24" s="29">
        <v>0.77442622657889137</v>
      </c>
      <c r="F24" s="29">
        <v>0.59131310093021805</v>
      </c>
      <c r="G24" s="29">
        <v>0.60301714061078404</v>
      </c>
      <c r="H24" s="29">
        <v>0.63752618890558299</v>
      </c>
      <c r="I24" s="29">
        <v>0.53185479247665524</v>
      </c>
      <c r="J24" s="29">
        <v>0.58920458691142896</v>
      </c>
      <c r="K24" s="29">
        <v>0.53468550232815093</v>
      </c>
      <c r="L24" s="29">
        <v>0.64294638030981455</v>
      </c>
      <c r="M24" s="29">
        <v>0.67150810869568456</v>
      </c>
      <c r="N24" s="29">
        <v>0.55453323068721772</v>
      </c>
      <c r="O24" s="29">
        <v>0.48540345432967569</v>
      </c>
      <c r="P24" s="29">
        <v>0.59064153325897939</v>
      </c>
      <c r="Q24" s="29">
        <v>0.58428769899473321</v>
      </c>
      <c r="R24" s="29">
        <v>0.57285615794795131</v>
      </c>
      <c r="S24" s="29">
        <v>0.43512373373756447</v>
      </c>
      <c r="T24" s="29">
        <v>0.30863373950024048</v>
      </c>
      <c r="U24" s="29">
        <v>0.62672154362286192</v>
      </c>
      <c r="V24" s="29">
        <v>0.61330508083381607</v>
      </c>
      <c r="W24" s="29">
        <v>0.64724977403460282</v>
      </c>
    </row>
    <row r="25" spans="1:23" x14ac:dyDescent="0.2">
      <c r="A25" s="7" t="s">
        <v>43</v>
      </c>
      <c r="B25" s="7" t="s">
        <v>44</v>
      </c>
      <c r="C25" s="29">
        <v>0.32072773496464607</v>
      </c>
      <c r="D25" s="29">
        <v>0.40516894217903582</v>
      </c>
      <c r="E25" s="29">
        <v>0.2655107237038673</v>
      </c>
      <c r="F25" s="29">
        <v>0.25842762311799322</v>
      </c>
      <c r="G25" s="29">
        <v>0.26738785902648776</v>
      </c>
      <c r="H25" s="29">
        <v>0.25987931773600592</v>
      </c>
      <c r="I25" s="29">
        <v>0.29741552891048206</v>
      </c>
      <c r="J25" s="29">
        <v>0.33063238025955133</v>
      </c>
      <c r="K25" s="29">
        <v>0.30507995687135453</v>
      </c>
      <c r="L25" s="29">
        <v>0.29152106418633655</v>
      </c>
      <c r="M25" s="29">
        <v>0.32624806765481495</v>
      </c>
      <c r="N25" s="29">
        <v>0.32463399108847868</v>
      </c>
      <c r="O25" s="29">
        <v>0.3744365346393172</v>
      </c>
      <c r="P25" s="29">
        <v>0.39453941984177504</v>
      </c>
      <c r="Q25" s="29">
        <v>0.37390716948778241</v>
      </c>
      <c r="R25" s="29">
        <v>0.4053118382935606</v>
      </c>
      <c r="S25" s="29">
        <v>0.2700379324231284</v>
      </c>
      <c r="T25" s="29">
        <v>0.39095727406175712</v>
      </c>
      <c r="U25" s="29">
        <v>0.35082944699203678</v>
      </c>
      <c r="V25" s="29">
        <v>0.40605229997791603</v>
      </c>
      <c r="W25" s="29">
        <v>0.4368301744631653</v>
      </c>
    </row>
    <row r="26" spans="1:23" x14ac:dyDescent="0.2">
      <c r="A26" s="7" t="s">
        <v>45</v>
      </c>
      <c r="B26" s="7" t="s">
        <v>46</v>
      </c>
      <c r="C26" s="29">
        <v>0.69356348522859179</v>
      </c>
      <c r="D26" s="29">
        <v>0.89718823781927448</v>
      </c>
      <c r="E26" s="29">
        <v>0.63690078444236553</v>
      </c>
      <c r="F26" s="29">
        <v>0.60398822324006696</v>
      </c>
      <c r="G26" s="29">
        <v>0.59767461638459951</v>
      </c>
      <c r="H26" s="29">
        <v>0.88523328757082054</v>
      </c>
      <c r="I26" s="29">
        <v>0.91902465101021757</v>
      </c>
      <c r="J26" s="29">
        <v>0.65600359620454629</v>
      </c>
      <c r="K26" s="29">
        <v>0.89274562927504886</v>
      </c>
      <c r="L26" s="29">
        <v>0.85760973891069026</v>
      </c>
      <c r="M26" s="29">
        <v>0.64674174958591002</v>
      </c>
      <c r="N26" s="29">
        <v>0.60238856018175413</v>
      </c>
      <c r="O26" s="29">
        <v>0.62652524835275203</v>
      </c>
      <c r="P26" s="29">
        <v>0.59402171491979416</v>
      </c>
      <c r="Q26" s="29">
        <v>0.5697878320313291</v>
      </c>
      <c r="R26" s="29">
        <v>0.60721184803605921</v>
      </c>
      <c r="S26" s="29">
        <v>0.39412862910900792</v>
      </c>
      <c r="T26" s="29">
        <v>0.53220182483082046</v>
      </c>
      <c r="U26" s="29">
        <v>0.47638775832533503</v>
      </c>
      <c r="V26" s="29">
        <v>0.55343077103759408</v>
      </c>
      <c r="W26" s="29">
        <v>0.55533011780809716</v>
      </c>
    </row>
    <row r="27" spans="1:23" x14ac:dyDescent="0.2">
      <c r="A27" s="7" t="s">
        <v>65</v>
      </c>
      <c r="B27" s="7" t="s">
        <v>66</v>
      </c>
      <c r="C27" s="29">
        <v>0.84294640357211281</v>
      </c>
      <c r="D27" s="29">
        <v>0.87641406527680754</v>
      </c>
      <c r="E27" s="29">
        <v>0.80465982767707223</v>
      </c>
      <c r="F27" s="29">
        <v>0.86064026669608162</v>
      </c>
      <c r="G27" s="29">
        <v>0.78641639396502061</v>
      </c>
      <c r="H27" s="29">
        <v>0.99935041855106566</v>
      </c>
      <c r="I27" s="29">
        <v>1.0002512532019463</v>
      </c>
      <c r="J27" s="29">
        <v>1.1103982056844506</v>
      </c>
      <c r="K27" s="29">
        <v>0.99231532889656948</v>
      </c>
      <c r="L27" s="29">
        <v>0.92487529261805834</v>
      </c>
      <c r="M27" s="29">
        <v>0.61023274625877855</v>
      </c>
      <c r="N27" s="29">
        <v>0.59137649985905305</v>
      </c>
      <c r="O27" s="29">
        <v>0.48582564253410304</v>
      </c>
      <c r="P27" s="29">
        <v>0.41925580027208881</v>
      </c>
      <c r="Q27" s="29">
        <v>0.34676618744714488</v>
      </c>
      <c r="R27" s="29">
        <v>0.65602823840864799</v>
      </c>
      <c r="S27" s="29">
        <v>0.27794732262136757</v>
      </c>
      <c r="T27" s="29">
        <v>0.42137000404456376</v>
      </c>
      <c r="U27" s="29">
        <v>0.1872204042112488</v>
      </c>
      <c r="V27" s="29">
        <v>0.46552315819146722</v>
      </c>
      <c r="W27" s="29">
        <v>0.51617825495459058</v>
      </c>
    </row>
    <row r="28" spans="1:23" x14ac:dyDescent="0.2">
      <c r="A28" s="7" t="s">
        <v>67</v>
      </c>
      <c r="B28" s="7" t="s">
        <v>68</v>
      </c>
      <c r="C28" s="29">
        <v>0.72572601010101012</v>
      </c>
      <c r="D28" s="29">
        <v>0.19402084298785416</v>
      </c>
      <c r="E28" s="29">
        <v>0.2637327700481738</v>
      </c>
      <c r="F28" s="29">
        <v>0.28554031189041806</v>
      </c>
      <c r="G28" s="29">
        <v>0.36858356055135844</v>
      </c>
      <c r="H28" s="29">
        <v>0.45123344361939455</v>
      </c>
      <c r="I28" s="29">
        <v>0.58366293418400883</v>
      </c>
      <c r="J28" s="29">
        <v>0.66655530289150655</v>
      </c>
      <c r="K28" s="29">
        <v>1.0221955188653828</v>
      </c>
      <c r="L28" s="29">
        <v>0.9939163047343974</v>
      </c>
      <c r="M28" s="29">
        <v>0.58527950511375271</v>
      </c>
      <c r="N28" s="29">
        <v>0.57300434318723126</v>
      </c>
      <c r="O28" s="29">
        <v>0.85914278632165453</v>
      </c>
      <c r="P28" s="29">
        <v>0.85844766082186463</v>
      </c>
      <c r="Q28" s="29">
        <v>0.80270829516429754</v>
      </c>
      <c r="R28" s="29">
        <v>0.91964564765220014</v>
      </c>
      <c r="S28" s="29">
        <v>0.3544547306253974</v>
      </c>
      <c r="T28" s="29">
        <v>0.6434491157357014</v>
      </c>
      <c r="U28" s="29">
        <v>0.73036674605826124</v>
      </c>
      <c r="V28" s="29">
        <v>0.95038743816616189</v>
      </c>
      <c r="W28" s="29">
        <v>0.86780221793531565</v>
      </c>
    </row>
    <row r="29" spans="1:23" x14ac:dyDescent="0.2">
      <c r="A29" s="7" t="s">
        <v>47</v>
      </c>
      <c r="B29" s="7" t="s">
        <v>48</v>
      </c>
      <c r="C29" s="29">
        <v>0.34470423537419176</v>
      </c>
      <c r="D29" s="29">
        <v>0.40782102476340926</v>
      </c>
      <c r="E29" s="29">
        <v>0.30129302148697473</v>
      </c>
      <c r="F29" s="29">
        <v>0.19980582737285532</v>
      </c>
      <c r="G29" s="29">
        <v>0.23924919917504059</v>
      </c>
      <c r="H29" s="29">
        <v>0.24086913276873345</v>
      </c>
      <c r="I29" s="29">
        <v>0.21110879517896061</v>
      </c>
      <c r="J29" s="29">
        <v>0.22345758918776604</v>
      </c>
      <c r="K29" s="29">
        <v>0.33696629953047524</v>
      </c>
      <c r="L29" s="29">
        <v>0.35331007649889568</v>
      </c>
      <c r="M29" s="29">
        <v>0.24658095279886494</v>
      </c>
      <c r="N29" s="29">
        <v>0.38084346248921264</v>
      </c>
      <c r="O29" s="29">
        <v>0.24979522284142935</v>
      </c>
      <c r="P29" s="29">
        <v>0.24246712595257947</v>
      </c>
      <c r="Q29" s="29">
        <v>0.39106952184533472</v>
      </c>
      <c r="R29" s="29">
        <v>0.33155981687071245</v>
      </c>
      <c r="S29" s="29">
        <v>0.29185864525282668</v>
      </c>
      <c r="T29" s="29">
        <v>0.22846914447028538</v>
      </c>
      <c r="U29" s="29">
        <v>0.20477350183568097</v>
      </c>
      <c r="V29" s="29">
        <v>0.23493608027264615</v>
      </c>
      <c r="W29" s="29">
        <v>0.25730798484649026</v>
      </c>
    </row>
    <row r="30" spans="1:23" x14ac:dyDescent="0.2">
      <c r="A30" s="7" t="s">
        <v>49</v>
      </c>
      <c r="B30" s="7" t="s">
        <v>50</v>
      </c>
      <c r="C30" s="29">
        <v>0.46818927900136809</v>
      </c>
      <c r="D30" s="29">
        <v>0.4738929662280511</v>
      </c>
      <c r="E30" s="29">
        <v>0.36526203538840879</v>
      </c>
      <c r="F30" s="29">
        <v>0.45356739029384185</v>
      </c>
      <c r="G30" s="29">
        <v>0.49416546437434961</v>
      </c>
      <c r="H30" s="29">
        <v>0.49445980483458229</v>
      </c>
      <c r="I30" s="29">
        <v>0.48707234180808678</v>
      </c>
      <c r="J30" s="29">
        <v>0.55826573957463788</v>
      </c>
      <c r="K30" s="29">
        <v>0.52326978474544372</v>
      </c>
      <c r="L30" s="29">
        <v>0.46802384961936794</v>
      </c>
      <c r="M30" s="29">
        <v>0.54970734837847357</v>
      </c>
      <c r="N30" s="29">
        <v>0.54440278642302353</v>
      </c>
      <c r="O30" s="29">
        <v>0.56044997096805838</v>
      </c>
      <c r="P30" s="29">
        <v>0.43455750013269445</v>
      </c>
      <c r="Q30" s="29">
        <v>0.41789107472870013</v>
      </c>
      <c r="R30" s="29">
        <v>0.46503540931820775</v>
      </c>
      <c r="S30" s="29">
        <v>0.52251704520779951</v>
      </c>
      <c r="T30" s="29">
        <v>0.39581875704688058</v>
      </c>
      <c r="U30" s="29">
        <v>0.48939811396926958</v>
      </c>
      <c r="V30" s="29">
        <v>0.4623043158675243</v>
      </c>
      <c r="W30" s="29">
        <v>0.45037789776574683</v>
      </c>
    </row>
    <row r="31" spans="1:23" x14ac:dyDescent="0.2">
      <c r="A31" s="7" t="s">
        <v>51</v>
      </c>
      <c r="B31" s="7" t="s">
        <v>52</v>
      </c>
      <c r="C31" s="29">
        <v>0.82239203896240709</v>
      </c>
      <c r="D31" s="29">
        <v>1.3644750280442681</v>
      </c>
      <c r="E31" s="29">
        <v>0.86493545632628455</v>
      </c>
      <c r="F31" s="29">
        <v>1.3793510472650561</v>
      </c>
      <c r="G31" s="29">
        <v>0.77652485475580557</v>
      </c>
      <c r="H31" s="29">
        <v>0.68060508647680273</v>
      </c>
      <c r="I31" s="29">
        <v>0.68700922530848696</v>
      </c>
      <c r="J31" s="29">
        <v>0.75619903896060403</v>
      </c>
      <c r="K31" s="29">
        <v>0.65059353391263586</v>
      </c>
      <c r="L31" s="29">
        <v>0.536926348217724</v>
      </c>
      <c r="M31" s="29">
        <v>0.59317394143352253</v>
      </c>
      <c r="N31" s="29">
        <v>0.63112160329499223</v>
      </c>
      <c r="O31" s="29">
        <v>0.75639158169672005</v>
      </c>
      <c r="P31" s="29">
        <v>0.71034875349506921</v>
      </c>
      <c r="Q31" s="29">
        <v>0.7220687461282167</v>
      </c>
      <c r="R31" s="29">
        <v>0.74334890418068877</v>
      </c>
      <c r="S31" s="29">
        <v>0.47562241532305322</v>
      </c>
      <c r="T31" s="29">
        <v>0.74672258777437339</v>
      </c>
      <c r="U31" s="29">
        <v>1.1435615383327473</v>
      </c>
      <c r="V31" s="29">
        <v>0.56733972910074171</v>
      </c>
      <c r="W31" s="29">
        <v>0.71192258107723472</v>
      </c>
    </row>
    <row r="32" spans="1:23" x14ac:dyDescent="0.2">
      <c r="A32" s="7" t="s">
        <v>53</v>
      </c>
      <c r="B32" s="7" t="s">
        <v>54</v>
      </c>
      <c r="C32" s="29">
        <v>0.57164424381020262</v>
      </c>
      <c r="D32" s="29">
        <v>0.6725427476624033</v>
      </c>
      <c r="E32" s="29">
        <v>0.5579875170683537</v>
      </c>
      <c r="F32" s="29">
        <v>0.54168458154775123</v>
      </c>
      <c r="G32" s="29">
        <v>0.50034963548138667</v>
      </c>
      <c r="H32" s="29">
        <v>0.49640442430628068</v>
      </c>
      <c r="I32" s="29">
        <v>0.49814078970370756</v>
      </c>
      <c r="J32" s="29">
        <v>0.56178862172748278</v>
      </c>
      <c r="K32" s="29">
        <v>0.50625327783263796</v>
      </c>
      <c r="L32" s="29">
        <v>0.40368959928938952</v>
      </c>
      <c r="M32" s="29">
        <v>0.45089038927658531</v>
      </c>
      <c r="N32" s="29">
        <v>0.45780986444537891</v>
      </c>
      <c r="O32" s="29">
        <v>0.51491856800646352</v>
      </c>
      <c r="P32" s="29">
        <v>0.52983713601292703</v>
      </c>
      <c r="Q32" s="29">
        <v>0.56136338938525576</v>
      </c>
      <c r="R32" s="29">
        <v>0.61467098828721134</v>
      </c>
      <c r="S32" s="29">
        <v>0.43017921180822966</v>
      </c>
      <c r="T32" s="29">
        <v>0.64704061913829025</v>
      </c>
      <c r="U32" s="29">
        <v>0.45603333821563058</v>
      </c>
      <c r="V32" s="29">
        <v>0.57732141422827421</v>
      </c>
      <c r="W32" s="29">
        <v>0.60419137345321738</v>
      </c>
    </row>
    <row r="33" spans="1:23" x14ac:dyDescent="0.2">
      <c r="A33" s="7" t="s">
        <v>55</v>
      </c>
      <c r="B33" s="7" t="s">
        <v>56</v>
      </c>
      <c r="C33" s="29">
        <v>0.28736411595696659</v>
      </c>
      <c r="D33" s="29">
        <v>0.45106105067277413</v>
      </c>
      <c r="E33" s="29">
        <v>0.34798883481248211</v>
      </c>
      <c r="F33" s="29">
        <v>0.32971299742341825</v>
      </c>
      <c r="G33" s="29">
        <v>0.38538684511880905</v>
      </c>
      <c r="H33" s="29">
        <v>0.38227526481534496</v>
      </c>
      <c r="I33" s="29">
        <v>0.35960313484111078</v>
      </c>
      <c r="J33" s="29">
        <v>0.41423919267105641</v>
      </c>
      <c r="K33" s="29">
        <v>0.37844617807042658</v>
      </c>
      <c r="L33" s="29">
        <v>0.36681398511308333</v>
      </c>
      <c r="M33" s="29">
        <v>0.40752755511022043</v>
      </c>
      <c r="N33" s="29">
        <v>0.40644145433724593</v>
      </c>
      <c r="O33" s="29">
        <v>0.44394861150873177</v>
      </c>
      <c r="P33" s="29">
        <v>0.40362510735757229</v>
      </c>
      <c r="Q33" s="29">
        <v>0.40993773260807331</v>
      </c>
      <c r="R33" s="29">
        <v>0.44130045805897511</v>
      </c>
      <c r="S33" s="29">
        <v>0.26562947323217867</v>
      </c>
      <c r="T33" s="29">
        <v>0.22836029201259661</v>
      </c>
      <c r="U33" s="29">
        <v>0.28288899227025477</v>
      </c>
      <c r="V33" s="29">
        <v>0.31167155740051533</v>
      </c>
      <c r="W33" s="29">
        <v>0.41447180074434581</v>
      </c>
    </row>
    <row r="34" spans="1:23" x14ac:dyDescent="0.2">
      <c r="A34" s="7" t="s">
        <v>57</v>
      </c>
      <c r="B34" s="7" t="s">
        <v>58</v>
      </c>
      <c r="C34" s="29">
        <v>0.847070472548484</v>
      </c>
      <c r="D34" s="29">
        <v>0.65529104117682524</v>
      </c>
      <c r="E34" s="29">
        <v>0.74861337191776689</v>
      </c>
      <c r="F34" s="29">
        <v>0.70164134563212155</v>
      </c>
      <c r="G34" s="29">
        <v>0.69935604690420206</v>
      </c>
      <c r="H34" s="29">
        <v>0.77298298366190388</v>
      </c>
      <c r="I34" s="29">
        <v>0.80170276421293785</v>
      </c>
      <c r="J34" s="29">
        <v>0.84545690902514015</v>
      </c>
      <c r="K34" s="29">
        <v>0.78029104117682524</v>
      </c>
      <c r="L34" s="29">
        <v>0.81099279556279014</v>
      </c>
      <c r="M34" s="29">
        <v>0.84578284198468678</v>
      </c>
      <c r="N34" s="29">
        <v>0.86352075420510033</v>
      </c>
      <c r="O34" s="29">
        <v>0.97391782721408326</v>
      </c>
      <c r="P34" s="29">
        <v>0.9490527220112136</v>
      </c>
      <c r="Q34" s="29">
        <v>0.95970300536564779</v>
      </c>
      <c r="R34" s="29">
        <v>0.86476608187134507</v>
      </c>
      <c r="S34" s="29">
        <v>0.6176241182854042</v>
      </c>
      <c r="T34" s="29">
        <v>0.47258206728160607</v>
      </c>
      <c r="U34" s="29">
        <v>0.7059877464279255</v>
      </c>
      <c r="V34" s="29">
        <v>0.70365346355579672</v>
      </c>
      <c r="W34" s="29">
        <v>0.79806286549707606</v>
      </c>
    </row>
    <row r="35" spans="1:23" x14ac:dyDescent="0.2">
      <c r="A35" s="7" t="s">
        <v>59</v>
      </c>
      <c r="B35" s="7" t="s">
        <v>60</v>
      </c>
      <c r="C35" s="29">
        <v>0.43800211910348874</v>
      </c>
      <c r="D35" s="29">
        <v>0.33469872675703288</v>
      </c>
      <c r="E35" s="29">
        <v>0.42670611620096416</v>
      </c>
      <c r="F35" s="29">
        <v>0.41620129054157706</v>
      </c>
      <c r="G35" s="29">
        <v>0.49513027811595289</v>
      </c>
      <c r="H35" s="29">
        <v>0.46119399575041697</v>
      </c>
      <c r="I35" s="29">
        <v>0.45844906538548158</v>
      </c>
      <c r="J35" s="29">
        <v>0.53640215024985072</v>
      </c>
      <c r="K35" s="29">
        <v>0.46955607850305009</v>
      </c>
      <c r="L35" s="29">
        <v>0.41841910288756229</v>
      </c>
      <c r="M35" s="29">
        <v>0.46385569695446549</v>
      </c>
      <c r="N35" s="29">
        <v>0.41327195046722565</v>
      </c>
      <c r="O35" s="29">
        <v>0.40525420796845779</v>
      </c>
      <c r="P35" s="29">
        <v>0.49966708335645255</v>
      </c>
      <c r="Q35" s="29">
        <v>0.50360496502743302</v>
      </c>
      <c r="R35" s="29">
        <v>0.4211444499205243</v>
      </c>
      <c r="S35" s="29">
        <v>0.26188463459134481</v>
      </c>
      <c r="T35" s="29">
        <v>0.33016028957220211</v>
      </c>
      <c r="U35" s="29">
        <v>0.51410163096516448</v>
      </c>
      <c r="V35" s="29">
        <v>0.57042492566493574</v>
      </c>
      <c r="W35" s="29">
        <v>0.45123260755329114</v>
      </c>
    </row>
    <row r="36" spans="1:23" x14ac:dyDescent="0.2">
      <c r="A36" s="7" t="s">
        <v>61</v>
      </c>
      <c r="B36" s="7" t="s">
        <v>62</v>
      </c>
      <c r="C36" s="29">
        <v>0.43272368052356369</v>
      </c>
      <c r="D36" s="29">
        <v>0.33366550557369923</v>
      </c>
      <c r="E36" s="29">
        <v>0.39944013878760154</v>
      </c>
      <c r="F36" s="29">
        <v>0.36164724213997435</v>
      </c>
      <c r="G36" s="29">
        <v>0.38268959863024249</v>
      </c>
      <c r="H36" s="29">
        <v>0.3276297849788693</v>
      </c>
      <c r="I36" s="29">
        <v>0.33062839438508124</v>
      </c>
      <c r="J36" s="29">
        <v>0.24820966711811893</v>
      </c>
      <c r="K36" s="29">
        <v>0.39257096784421724</v>
      </c>
      <c r="L36" s="29">
        <v>0.36339341121262497</v>
      </c>
      <c r="M36" s="29">
        <v>0.21716364163446861</v>
      </c>
      <c r="N36" s="29">
        <v>0.23852533643763391</v>
      </c>
      <c r="O36" s="29">
        <v>0.25657587795387937</v>
      </c>
      <c r="P36" s="29">
        <v>0.44705551957022954</v>
      </c>
      <c r="Q36" s="29">
        <v>0.42452971205196383</v>
      </c>
      <c r="R36" s="29">
        <v>0.4527243408268371</v>
      </c>
      <c r="S36" s="29">
        <v>0.135915821514796</v>
      </c>
      <c r="T36" s="29">
        <v>0.21018802458678529</v>
      </c>
      <c r="U36" s="29">
        <v>0.31625137587251834</v>
      </c>
      <c r="V36" s="29">
        <v>0.39576208616245939</v>
      </c>
      <c r="W36" s="29">
        <v>0.23211139245093287</v>
      </c>
    </row>
    <row r="37" spans="1:23" x14ac:dyDescent="0.2">
      <c r="A37" s="7" t="s">
        <v>63</v>
      </c>
      <c r="B37" s="7" t="s">
        <v>64</v>
      </c>
      <c r="C37" s="29">
        <v>0.91580417236220568</v>
      </c>
      <c r="D37" s="29">
        <v>0.71710636635909975</v>
      </c>
      <c r="E37" s="29">
        <v>0.82430691314471771</v>
      </c>
      <c r="F37" s="29">
        <v>0.75467028360258703</v>
      </c>
      <c r="G37" s="29">
        <v>0.57356452855660056</v>
      </c>
      <c r="H37" s="29">
        <v>0.6068588057743618</v>
      </c>
      <c r="I37" s="29">
        <v>0.59021325912671374</v>
      </c>
      <c r="J37" s="29">
        <v>0.66627928943341042</v>
      </c>
      <c r="K37" s="29">
        <v>0.63042619986118098</v>
      </c>
      <c r="L37" s="29">
        <v>0.57207551415041269</v>
      </c>
      <c r="M37" s="29">
        <v>0.64824661389845839</v>
      </c>
      <c r="N37" s="29">
        <v>0.64250281777138163</v>
      </c>
      <c r="O37" s="29">
        <v>0.71639741295686632</v>
      </c>
      <c r="P37" s="29">
        <v>0.69140468291316171</v>
      </c>
      <c r="Q37" s="29">
        <v>0.67993725550128736</v>
      </c>
      <c r="R37" s="29">
        <v>0.74803817310774179</v>
      </c>
      <c r="S37" s="29">
        <v>0.39795528499289984</v>
      </c>
      <c r="T37" s="29">
        <v>0.48520855753454023</v>
      </c>
      <c r="U37" s="29">
        <v>0.59946149258039938</v>
      </c>
      <c r="V37" s="29">
        <v>0.6582080459843308</v>
      </c>
      <c r="W37" s="29">
        <v>0.68799151803055292</v>
      </c>
    </row>
    <row r="38" spans="1:23" x14ac:dyDescent="0.2">
      <c r="A38" s="7" t="s">
        <v>69</v>
      </c>
      <c r="B38" s="7" t="s">
        <v>70</v>
      </c>
      <c r="C38" s="29">
        <v>0.34182025238264618</v>
      </c>
      <c r="D38" s="29">
        <v>0.33180010221540784</v>
      </c>
      <c r="E38" s="29">
        <v>0.40039683628934541</v>
      </c>
      <c r="F38" s="29">
        <v>0.40674804686223531</v>
      </c>
      <c r="G38" s="29">
        <v>0.49185217717511642</v>
      </c>
      <c r="H38" s="29">
        <v>0.44247769102974832</v>
      </c>
      <c r="I38" s="29">
        <v>0.43976545354492708</v>
      </c>
      <c r="J38" s="29">
        <v>0.36409337416721238</v>
      </c>
      <c r="K38" s="29">
        <v>0.52827589271826325</v>
      </c>
      <c r="L38" s="29">
        <v>0.50304489504621264</v>
      </c>
      <c r="M38" s="29">
        <v>0.55844773747109666</v>
      </c>
      <c r="N38" s="29">
        <v>0.36905252068162775</v>
      </c>
      <c r="O38" s="29">
        <v>0.37721276097933343</v>
      </c>
      <c r="P38" s="29">
        <v>0.46076143943344955</v>
      </c>
      <c r="Q38" s="29">
        <v>0.40860282517113239</v>
      </c>
      <c r="R38" s="29">
        <v>0.43528470650976209</v>
      </c>
      <c r="S38" s="29">
        <v>0.22514054618580984</v>
      </c>
      <c r="T38" s="29">
        <v>0.19022130550773739</v>
      </c>
      <c r="U38" s="29">
        <v>0.3303269978079893</v>
      </c>
      <c r="V38" s="29">
        <v>0.39824011732551162</v>
      </c>
      <c r="W38" s="29">
        <v>0.43362599356121356</v>
      </c>
    </row>
    <row r="39" spans="1:23" x14ac:dyDescent="0.2">
      <c r="A39" s="7" t="s">
        <v>71</v>
      </c>
      <c r="B39" s="7" t="s">
        <v>72</v>
      </c>
      <c r="C39" s="29">
        <v>0.50214695742331394</v>
      </c>
      <c r="D39" s="29">
        <v>0.3849441323894548</v>
      </c>
      <c r="E39" s="29">
        <v>0.43199119960918037</v>
      </c>
      <c r="F39" s="29">
        <v>0.42148896441831879</v>
      </c>
      <c r="G39" s="29">
        <v>0.43197174201734923</v>
      </c>
      <c r="H39" s="29">
        <v>0.374788659281584</v>
      </c>
      <c r="I39" s="29">
        <v>0.42068077944333221</v>
      </c>
      <c r="J39" s="29">
        <v>0.39220111922847867</v>
      </c>
      <c r="K39" s="29">
        <v>0.40693816029859065</v>
      </c>
      <c r="L39" s="29">
        <v>0.37077900553637977</v>
      </c>
      <c r="M39" s="29">
        <v>0.3467898795505574</v>
      </c>
      <c r="N39" s="29">
        <v>0.32759704995111277</v>
      </c>
      <c r="O39" s="29">
        <v>0.37824933097155233</v>
      </c>
      <c r="P39" s="29">
        <v>0.3571628607385407</v>
      </c>
      <c r="Q39" s="29">
        <v>0.36951148241137938</v>
      </c>
      <c r="R39" s="29">
        <v>0.41632088904516734</v>
      </c>
      <c r="S39" s="29">
        <v>0.30706859565525874</v>
      </c>
      <c r="T39" s="29">
        <v>0.23199564705874179</v>
      </c>
      <c r="U39" s="29">
        <v>0.27845481703956909</v>
      </c>
      <c r="V39" s="29">
        <v>0.33072694257995161</v>
      </c>
      <c r="W39" s="29">
        <v>0.3623747156933122</v>
      </c>
    </row>
    <row r="40" spans="1:23" x14ac:dyDescent="0.2">
      <c r="A40" s="7" t="s">
        <v>73</v>
      </c>
      <c r="B40" s="7" t="s">
        <v>74</v>
      </c>
      <c r="C40" s="29">
        <v>1.2461695382494831</v>
      </c>
      <c r="D40" s="29">
        <v>0.79671675182150736</v>
      </c>
      <c r="E40" s="29">
        <v>0.89501768600538134</v>
      </c>
      <c r="F40" s="29">
        <v>0.85102941621065997</v>
      </c>
      <c r="G40" s="29">
        <v>0.80718727010712377</v>
      </c>
      <c r="H40" s="29">
        <v>1.0934335036430147</v>
      </c>
      <c r="I40" s="29">
        <v>0.80044038657274441</v>
      </c>
      <c r="J40" s="29">
        <v>1.1816216706472775</v>
      </c>
      <c r="K40" s="29">
        <v>0.84355191422035458</v>
      </c>
      <c r="L40" s="29">
        <v>0.80550936703247977</v>
      </c>
      <c r="M40" s="29">
        <v>0.85817436083481979</v>
      </c>
      <c r="N40" s="29">
        <v>0.8877820439177273</v>
      </c>
      <c r="O40" s="29">
        <v>0.93005210065402943</v>
      </c>
      <c r="P40" s="29">
        <v>0.92709435559452191</v>
      </c>
      <c r="Q40" s="29">
        <v>0.94534973949672985</v>
      </c>
      <c r="R40" s="29">
        <v>1.01185617397789</v>
      </c>
      <c r="S40" s="29">
        <v>0.67116626860557693</v>
      </c>
      <c r="T40" s="29">
        <v>0.87196037528594894</v>
      </c>
      <c r="U40" s="29">
        <v>0.79802682629420241</v>
      </c>
      <c r="V40" s="29">
        <v>0.90561921173826732</v>
      </c>
      <c r="W40" s="29">
        <v>0.94453850107325332</v>
      </c>
    </row>
    <row r="41" spans="1:23" x14ac:dyDescent="0.2">
      <c r="A41" s="7" t="s">
        <v>75</v>
      </c>
      <c r="B41" s="7" t="s">
        <v>76</v>
      </c>
      <c r="C41" s="29">
        <v>0.52979139850677093</v>
      </c>
      <c r="D41" s="29">
        <v>0.39775972071746718</v>
      </c>
      <c r="E41" s="29">
        <v>0.3916124954857349</v>
      </c>
      <c r="F41" s="29">
        <v>0.36802997472011556</v>
      </c>
      <c r="G41" s="29">
        <v>0.35606957987239679</v>
      </c>
      <c r="H41" s="29">
        <v>0.36461056939930181</v>
      </c>
      <c r="I41" s="29">
        <v>0.40357770554953654</v>
      </c>
      <c r="J41" s="29">
        <v>0.38727639340315395</v>
      </c>
      <c r="K41" s="29">
        <v>0.36732514746599254</v>
      </c>
      <c r="L41" s="29">
        <v>0.36746117732033223</v>
      </c>
      <c r="M41" s="29">
        <v>0.38000120380402069</v>
      </c>
      <c r="N41" s="29">
        <v>0.44049355964848924</v>
      </c>
      <c r="O41" s="29">
        <v>0.43542253521126761</v>
      </c>
      <c r="P41" s="29">
        <v>0.41229866377753704</v>
      </c>
      <c r="Q41" s="29">
        <v>0.41128686649813412</v>
      </c>
      <c r="R41" s="29">
        <v>0.48207836764174794</v>
      </c>
      <c r="S41" s="29">
        <v>0.46301492716985676</v>
      </c>
      <c r="T41" s="29">
        <v>0.22058625255808353</v>
      </c>
      <c r="U41" s="29">
        <v>0.35361261586613701</v>
      </c>
      <c r="V41" s="29">
        <v>0.37718189478752862</v>
      </c>
      <c r="W41" s="29">
        <v>0.38252257132538825</v>
      </c>
    </row>
    <row r="42" spans="1:23" x14ac:dyDescent="0.2">
      <c r="A42" s="7" t="s">
        <v>77</v>
      </c>
      <c r="B42" s="7" t="s">
        <v>78</v>
      </c>
      <c r="C42" s="29">
        <v>0.38285844435942185</v>
      </c>
      <c r="D42" s="29">
        <v>0.24726345940490857</v>
      </c>
      <c r="E42" s="29">
        <v>0.29335897463516242</v>
      </c>
      <c r="F42" s="29">
        <v>0.34164521375714946</v>
      </c>
      <c r="G42" s="29">
        <v>0.3503186243844803</v>
      </c>
      <c r="H42" s="29">
        <v>0.33578477877748658</v>
      </c>
      <c r="I42" s="29">
        <v>0.36672833946608979</v>
      </c>
      <c r="J42" s="29">
        <v>0.30627049142974561</v>
      </c>
      <c r="K42" s="29">
        <v>0.29096525250081406</v>
      </c>
      <c r="L42" s="29">
        <v>0.32874529686214432</v>
      </c>
      <c r="M42" s="29">
        <v>0.25335837806889844</v>
      </c>
      <c r="N42" s="29">
        <v>0.24171042176406302</v>
      </c>
      <c r="O42" s="29">
        <v>0.25529473273417091</v>
      </c>
      <c r="P42" s="29">
        <v>0.25020486251219026</v>
      </c>
      <c r="Q42" s="29">
        <v>0.25145350884533774</v>
      </c>
      <c r="R42" s="29">
        <v>0.28451487977118367</v>
      </c>
      <c r="S42" s="29">
        <v>0.18454031669382975</v>
      </c>
      <c r="T42" s="29">
        <v>0.28885821359889369</v>
      </c>
      <c r="U42" s="29">
        <v>0.25260024177504975</v>
      </c>
      <c r="V42" s="29">
        <v>0.30130822010312308</v>
      </c>
      <c r="W42" s="29">
        <v>0.32957634681048331</v>
      </c>
    </row>
    <row r="43" spans="1:23" x14ac:dyDescent="0.2">
      <c r="A43" s="7" t="s">
        <v>79</v>
      </c>
      <c r="B43" s="7" t="s">
        <v>80</v>
      </c>
      <c r="C43" s="29">
        <v>0.59014791970405489</v>
      </c>
      <c r="D43" s="29">
        <v>0.49423420511577376</v>
      </c>
      <c r="E43" s="29">
        <v>0.55699535827475066</v>
      </c>
      <c r="F43" s="29">
        <v>0.54984602400768534</v>
      </c>
      <c r="G43" s="29">
        <v>0.55868236054623321</v>
      </c>
      <c r="H43" s="29">
        <v>0.51221123890071019</v>
      </c>
      <c r="I43" s="29">
        <v>0.50541205412054124</v>
      </c>
      <c r="J43" s="29">
        <v>0.55163447984844816</v>
      </c>
      <c r="K43" s="29">
        <v>0.53165800271141395</v>
      </c>
      <c r="L43" s="29">
        <v>0.50181987951266371</v>
      </c>
      <c r="M43" s="29">
        <v>0.56359792065073933</v>
      </c>
      <c r="N43" s="29">
        <v>0.62421867284366273</v>
      </c>
      <c r="O43" s="29">
        <v>0.69599213510383284</v>
      </c>
      <c r="P43" s="29">
        <v>0.70528995070972611</v>
      </c>
      <c r="Q43" s="29">
        <v>0.69389662509763783</v>
      </c>
      <c r="R43" s="29">
        <v>0.77340479974142806</v>
      </c>
      <c r="S43" s="29">
        <v>0.43228378269184153</v>
      </c>
      <c r="T43" s="29">
        <v>0.47190993077813992</v>
      </c>
      <c r="U43" s="29">
        <v>0.60671030067964915</v>
      </c>
      <c r="V43" s="29">
        <v>0.65659762437040425</v>
      </c>
      <c r="W43" s="29">
        <v>0.67648880868370731</v>
      </c>
    </row>
    <row r="44" spans="1:23" x14ac:dyDescent="0.2">
      <c r="A44" s="7" t="s">
        <v>81</v>
      </c>
      <c r="B44" s="7" t="s">
        <v>82</v>
      </c>
      <c r="C44" s="29">
        <v>0.61994170648053948</v>
      </c>
      <c r="D44" s="29">
        <v>0.61771024621583559</v>
      </c>
      <c r="E44" s="29">
        <v>0.71760059904794171</v>
      </c>
      <c r="F44" s="29">
        <v>0.69335342045677406</v>
      </c>
      <c r="G44" s="29">
        <v>0.70235696838952377</v>
      </c>
      <c r="H44" s="29">
        <v>0.67129027081959025</v>
      </c>
      <c r="I44" s="29">
        <v>0.70764320989855412</v>
      </c>
      <c r="J44" s="29">
        <v>0.74803883114336145</v>
      </c>
      <c r="K44" s="29">
        <v>0.68694842125907041</v>
      </c>
      <c r="L44" s="29">
        <v>0.65540034587887108</v>
      </c>
      <c r="M44" s="29">
        <v>0.71316122590882347</v>
      </c>
      <c r="N44" s="29">
        <v>0.65563657758205707</v>
      </c>
      <c r="O44" s="29">
        <v>0.71771202909661436</v>
      </c>
      <c r="P44" s="29">
        <v>0.70730891975253618</v>
      </c>
      <c r="Q44" s="29">
        <v>0.70901602809820108</v>
      </c>
      <c r="R44" s="29">
        <v>0.72601133912175297</v>
      </c>
      <c r="S44" s="29">
        <v>0.52219686569559098</v>
      </c>
      <c r="T44" s="29">
        <v>0.35023801458396475</v>
      </c>
      <c r="U44" s="29">
        <v>0.5508655886180891</v>
      </c>
      <c r="V44" s="29">
        <v>0.65186132753302783</v>
      </c>
      <c r="W44" s="29">
        <v>0.71022392982581251</v>
      </c>
    </row>
    <row r="45" spans="1:23" x14ac:dyDescent="0.2">
      <c r="A45" s="7" t="s">
        <v>83</v>
      </c>
      <c r="B45" s="7" t="s">
        <v>84</v>
      </c>
      <c r="C45" s="29">
        <v>0.40044320985952386</v>
      </c>
      <c r="D45" s="29">
        <v>0.32430744095528702</v>
      </c>
      <c r="E45" s="29">
        <v>0.36887789016762373</v>
      </c>
      <c r="F45" s="29">
        <v>0.35315986321007825</v>
      </c>
      <c r="G45" s="29">
        <v>0.40123975877561807</v>
      </c>
      <c r="H45" s="29">
        <v>0.36455475200820098</v>
      </c>
      <c r="I45" s="29">
        <v>0.37865180237540347</v>
      </c>
      <c r="J45" s="29">
        <v>0.42855769923836523</v>
      </c>
      <c r="K45" s="29">
        <v>0.38754474904495329</v>
      </c>
      <c r="L45" s="29">
        <v>0.33710066232590918</v>
      </c>
      <c r="M45" s="29">
        <v>0.40829709361460159</v>
      </c>
      <c r="N45" s="29">
        <v>0.40347100422062582</v>
      </c>
      <c r="O45" s="29">
        <v>0.43055508837686102</v>
      </c>
      <c r="P45" s="29">
        <v>0.43694288940678983</v>
      </c>
      <c r="Q45" s="29">
        <v>0.48755996572243177</v>
      </c>
      <c r="R45" s="29">
        <v>0.44551548497152882</v>
      </c>
      <c r="S45" s="29">
        <v>0.14017603293209357</v>
      </c>
      <c r="T45" s="29">
        <v>0.18063157220313464</v>
      </c>
      <c r="U45" s="29">
        <v>0.31610004565003241</v>
      </c>
      <c r="V45" s="29">
        <v>0.37050687553558698</v>
      </c>
      <c r="W45" s="29">
        <v>0.40616996227865743</v>
      </c>
    </row>
    <row r="46" spans="1:23" x14ac:dyDescent="0.2">
      <c r="A46" s="7" t="s">
        <v>85</v>
      </c>
      <c r="B46" s="7" t="s">
        <v>86</v>
      </c>
      <c r="C46" s="29">
        <v>0.64546884071788491</v>
      </c>
      <c r="D46" s="29">
        <v>0.60719555920673796</v>
      </c>
      <c r="E46" s="29">
        <v>0.62162813730834487</v>
      </c>
      <c r="F46" s="29">
        <v>0.58827074711893557</v>
      </c>
      <c r="G46" s="29">
        <v>0.56545256320683013</v>
      </c>
      <c r="H46" s="29">
        <v>0.60914953895291257</v>
      </c>
      <c r="I46" s="29">
        <v>0.59593771833516318</v>
      </c>
      <c r="J46" s="29">
        <v>0.65848426451281028</v>
      </c>
      <c r="K46" s="29">
        <v>0.51845416785031517</v>
      </c>
      <c r="L46" s="29">
        <v>0.50515328568028439</v>
      </c>
      <c r="M46" s="29">
        <v>0.54003930992652427</v>
      </c>
      <c r="N46" s="29">
        <v>0.61381068277964179</v>
      </c>
      <c r="O46" s="29">
        <v>0.61998433745115056</v>
      </c>
      <c r="P46" s="29">
        <v>0.60241080408761816</v>
      </c>
      <c r="Q46" s="29">
        <v>0.60449914393421733</v>
      </c>
      <c r="R46" s="29">
        <v>0.6681244097752731</v>
      </c>
      <c r="S46" s="29">
        <v>0.26305250792724594</v>
      </c>
      <c r="T46" s="29">
        <v>0.39557532995001804</v>
      </c>
      <c r="U46" s="29">
        <v>0.5544181439879613</v>
      </c>
      <c r="V46" s="29">
        <v>0.56892442820180122</v>
      </c>
      <c r="W46" s="29">
        <v>0.62206423180572301</v>
      </c>
    </row>
    <row r="47" spans="1:23" x14ac:dyDescent="0.2">
      <c r="A47" s="7" t="s">
        <v>87</v>
      </c>
      <c r="B47" s="7" t="s">
        <v>88</v>
      </c>
      <c r="C47" s="29">
        <v>0.67095054759342498</v>
      </c>
      <c r="D47" s="29">
        <v>0.56086891609435652</v>
      </c>
      <c r="E47" s="29">
        <v>0.6239773066587041</v>
      </c>
      <c r="F47" s="29">
        <v>0.56536652732158854</v>
      </c>
      <c r="G47" s="29">
        <v>0.55393401015228427</v>
      </c>
      <c r="H47" s="29">
        <v>0.54839877575395646</v>
      </c>
      <c r="I47" s="29">
        <v>0.55456852791878175</v>
      </c>
      <c r="J47" s="29">
        <v>0.7172327560465811</v>
      </c>
      <c r="K47" s="29">
        <v>0.61768811585547923</v>
      </c>
      <c r="L47" s="29">
        <v>0.54082561958793673</v>
      </c>
      <c r="M47" s="29">
        <v>0.76829277396237683</v>
      </c>
      <c r="N47" s="29">
        <v>0.71846819946252616</v>
      </c>
      <c r="O47" s="29">
        <v>0.74235592714243059</v>
      </c>
      <c r="P47" s="29">
        <v>0.75592714243057624</v>
      </c>
      <c r="Q47" s="29">
        <v>0.7310577784413258</v>
      </c>
      <c r="R47" s="29">
        <v>0.72725813675724094</v>
      </c>
      <c r="S47" s="29">
        <v>0.61966631830397134</v>
      </c>
      <c r="T47" s="29">
        <v>0.61633323380113469</v>
      </c>
      <c r="U47" s="29">
        <v>0.55724843236787103</v>
      </c>
      <c r="V47" s="29">
        <v>0.65689011645267248</v>
      </c>
      <c r="W47" s="29">
        <v>0.73836966258584658</v>
      </c>
    </row>
    <row r="48" spans="1:23" x14ac:dyDescent="0.2">
      <c r="A48" s="7" t="s">
        <v>89</v>
      </c>
      <c r="B48" s="7" t="s">
        <v>90</v>
      </c>
      <c r="C48" s="29">
        <v>1.011060367613215</v>
      </c>
      <c r="D48" s="29">
        <v>0.70575072151245744</v>
      </c>
      <c r="E48" s="29">
        <v>0.73489006520334799</v>
      </c>
      <c r="F48" s="29">
        <v>0.70500016265981325</v>
      </c>
      <c r="G48" s="29">
        <v>0.69066750939941346</v>
      </c>
      <c r="H48" s="29">
        <v>0.67330008876578384</v>
      </c>
      <c r="I48" s="29">
        <v>0.68658242437480543</v>
      </c>
      <c r="J48" s="29">
        <v>0.76583958024473331</v>
      </c>
      <c r="K48" s="29">
        <v>0.65052539119685093</v>
      </c>
      <c r="L48" s="29">
        <v>0.60734850562105835</v>
      </c>
      <c r="M48" s="29">
        <v>0.80616991908836144</v>
      </c>
      <c r="N48" s="29">
        <v>0.80474548386647027</v>
      </c>
      <c r="O48" s="29">
        <v>0.9227203227170695</v>
      </c>
      <c r="P48" s="29">
        <v>0.94487226557235338</v>
      </c>
      <c r="Q48" s="29">
        <v>1.0473014736979083</v>
      </c>
      <c r="R48" s="29">
        <v>0.96041789629739793</v>
      </c>
      <c r="S48" s="29">
        <v>0.83786069813591857</v>
      </c>
      <c r="T48" s="29">
        <v>0.58916313849785984</v>
      </c>
      <c r="U48" s="29">
        <v>0.72061782844501865</v>
      </c>
      <c r="V48" s="29">
        <v>0.84502702476611846</v>
      </c>
      <c r="W48" s="29">
        <v>0.90822500964340325</v>
      </c>
    </row>
    <row r="49" spans="1:23" x14ac:dyDescent="0.2">
      <c r="A49" s="7" t="s">
        <v>91</v>
      </c>
      <c r="B49" s="7" t="s">
        <v>92</v>
      </c>
      <c r="C49" s="29">
        <v>0.65784699030081617</v>
      </c>
      <c r="D49" s="29">
        <v>0.52988459466020854</v>
      </c>
      <c r="E49" s="29">
        <v>0.62598070853786347</v>
      </c>
      <c r="F49" s="29">
        <v>0.57269825855769974</v>
      </c>
      <c r="G49" s="29">
        <v>0.61222858428616256</v>
      </c>
      <c r="H49" s="29">
        <v>0.57432068355015009</v>
      </c>
      <c r="I49" s="29">
        <v>0.59429605111230854</v>
      </c>
      <c r="J49" s="29">
        <v>0.64504420219915559</v>
      </c>
      <c r="K49" s="29">
        <v>0.57532729759656098</v>
      </c>
      <c r="L49" s="29">
        <v>0.54351829372997873</v>
      </c>
      <c r="M49" s="29">
        <v>0.61391614312867493</v>
      </c>
      <c r="N49" s="29">
        <v>0.59806789315680087</v>
      </c>
      <c r="O49" s="29">
        <v>0.65964898776075742</v>
      </c>
      <c r="P49" s="29">
        <v>0.68529100027829914</v>
      </c>
      <c r="Q49" s="29">
        <v>0.62555733851246131</v>
      </c>
      <c r="R49" s="29">
        <v>0.69896318753219688</v>
      </c>
      <c r="S49" s="29">
        <v>0.35375970346334445</v>
      </c>
      <c r="T49" s="29">
        <v>0.59992420788356438</v>
      </c>
      <c r="U49" s="29">
        <v>0.35417715222965013</v>
      </c>
      <c r="V49" s="29">
        <v>0.38877210850115168</v>
      </c>
      <c r="W49" s="29">
        <v>0.40350420113332897</v>
      </c>
    </row>
    <row r="50" spans="1:23" x14ac:dyDescent="0.2">
      <c r="A50" s="7" t="s">
        <v>93</v>
      </c>
      <c r="B50" s="7" t="s">
        <v>94</v>
      </c>
      <c r="C50" s="29">
        <v>0.47892870199617144</v>
      </c>
      <c r="D50" s="29">
        <v>0.36349998977776871</v>
      </c>
      <c r="E50" s="29">
        <v>0.3242312882055895</v>
      </c>
      <c r="F50" s="29">
        <v>0.33146096129863228</v>
      </c>
      <c r="G50" s="29">
        <v>0.49708283074029397</v>
      </c>
      <c r="H50" s="29">
        <v>0.51823773843354526</v>
      </c>
      <c r="I50" s="29">
        <v>0.43420205262404676</v>
      </c>
      <c r="J50" s="29">
        <v>0.57694656839694969</v>
      </c>
      <c r="K50" s="29">
        <v>0.5213797967820416</v>
      </c>
      <c r="L50" s="29">
        <v>0.58631907672806816</v>
      </c>
      <c r="M50" s="29">
        <v>0.47484947764398011</v>
      </c>
      <c r="N50" s="29">
        <v>0.610996820886063</v>
      </c>
      <c r="O50" s="29">
        <v>0.56801106045427596</v>
      </c>
      <c r="P50" s="29">
        <v>0.62360210986854214</v>
      </c>
      <c r="Q50" s="29">
        <v>0.63690123280109578</v>
      </c>
      <c r="R50" s="29">
        <v>0.6660639809457608</v>
      </c>
      <c r="S50" s="29">
        <v>0.3750536667143704</v>
      </c>
      <c r="T50" s="29">
        <v>0.26509568008504897</v>
      </c>
      <c r="U50" s="29">
        <v>0.51369267883793679</v>
      </c>
      <c r="V50" s="29">
        <v>0.59580019626684111</v>
      </c>
      <c r="W50" s="29">
        <v>0.62544338928301269</v>
      </c>
    </row>
    <row r="51" spans="1:23" x14ac:dyDescent="0.2">
      <c r="A51" s="7" t="s">
        <v>95</v>
      </c>
      <c r="B51" s="7" t="s">
        <v>96</v>
      </c>
      <c r="C51" s="29">
        <v>0.83552331832844307</v>
      </c>
      <c r="D51" s="29">
        <v>0.41753602649911215</v>
      </c>
      <c r="E51" s="29">
        <v>0.61032048217456636</v>
      </c>
      <c r="F51" s="29">
        <v>0.65583168283021442</v>
      </c>
      <c r="G51" s="29">
        <v>0.59871004644174297</v>
      </c>
      <c r="H51" s="29">
        <v>0.79415807266766836</v>
      </c>
      <c r="I51" s="29">
        <v>0.77262327550881027</v>
      </c>
      <c r="J51" s="29">
        <v>0.88173576014205712</v>
      </c>
      <c r="K51" s="29">
        <v>0.78898033055593497</v>
      </c>
      <c r="L51" s="29">
        <v>0.764696591995629</v>
      </c>
      <c r="M51" s="29">
        <v>0.88416882939489139</v>
      </c>
      <c r="N51" s="29">
        <v>0.85625256112552928</v>
      </c>
      <c r="O51" s="29">
        <v>0.93804637344625053</v>
      </c>
      <c r="P51" s="29">
        <v>0.89503653872421796</v>
      </c>
      <c r="Q51" s="29">
        <v>0.88647811091380957</v>
      </c>
      <c r="R51" s="29">
        <v>0.93166063379319763</v>
      </c>
      <c r="S51" s="29">
        <v>0.60112604152438187</v>
      </c>
      <c r="T51" s="29">
        <v>0.37151686928015298</v>
      </c>
      <c r="U51" s="29">
        <v>0.64104545144105995</v>
      </c>
      <c r="V51" s="29">
        <v>0.90377851386422625</v>
      </c>
      <c r="W51" s="29">
        <v>0.96058854664663296</v>
      </c>
    </row>
    <row r="52" spans="1:23" x14ac:dyDescent="0.2">
      <c r="A52" s="7" t="s">
        <v>97</v>
      </c>
      <c r="B52" s="7" t="s">
        <v>98</v>
      </c>
      <c r="C52" s="29">
        <v>0.55801818637099965</v>
      </c>
      <c r="D52" s="29">
        <v>0.41305831202392984</v>
      </c>
      <c r="E52" s="29">
        <v>0.48539113212282353</v>
      </c>
      <c r="F52" s="29">
        <v>0.49339148483019174</v>
      </c>
      <c r="G52" s="29">
        <v>0.45053414817779164</v>
      </c>
      <c r="H52" s="29">
        <v>0.49283461415848767</v>
      </c>
      <c r="I52" s="29">
        <v>0.46943858482951345</v>
      </c>
      <c r="J52" s="29">
        <v>0.52625838527853708</v>
      </c>
      <c r="K52" s="29">
        <v>0.48970501454917892</v>
      </c>
      <c r="L52" s="29">
        <v>0.47617597384539206</v>
      </c>
      <c r="M52" s="29">
        <v>0.54521640631888812</v>
      </c>
      <c r="N52" s="29">
        <v>0.58166192998758737</v>
      </c>
      <c r="O52" s="29">
        <v>0.58061194728381416</v>
      </c>
      <c r="P52" s="29">
        <v>0.58752162028338684</v>
      </c>
      <c r="Q52" s="29">
        <v>0.53875507864696026</v>
      </c>
      <c r="R52" s="29">
        <v>0.61154641832450429</v>
      </c>
      <c r="S52" s="29">
        <v>0.39198065535742144</v>
      </c>
      <c r="T52" s="29">
        <v>0.49135120836187773</v>
      </c>
      <c r="U52" s="29">
        <v>0.51253535552224427</v>
      </c>
      <c r="V52" s="29">
        <v>0.52546682855030491</v>
      </c>
      <c r="W52" s="29">
        <v>0.57726258385278539</v>
      </c>
    </row>
    <row r="53" spans="1:23" x14ac:dyDescent="0.2">
      <c r="A53" s="7" t="s">
        <v>99</v>
      </c>
      <c r="B53" s="7" t="s">
        <v>100</v>
      </c>
      <c r="C53" s="29">
        <v>0.31608104443497465</v>
      </c>
      <c r="D53" s="29">
        <v>0.35235479167384243</v>
      </c>
      <c r="E53" s="29">
        <v>0.28545534391898875</v>
      </c>
      <c r="F53" s="29">
        <v>0.24611361783717378</v>
      </c>
      <c r="G53" s="29">
        <v>0.33368494471807941</v>
      </c>
      <c r="H53" s="29">
        <v>0.23501991986130724</v>
      </c>
      <c r="I53" s="29">
        <v>0.2412082802328385</v>
      </c>
      <c r="J53" s="29">
        <v>0.26125012916336582</v>
      </c>
      <c r="K53" s="29">
        <v>0.24838258763016796</v>
      </c>
      <c r="L53" s="29">
        <v>0.20974838976337271</v>
      </c>
      <c r="M53" s="29">
        <v>0.25283872375113375</v>
      </c>
      <c r="N53" s="29">
        <v>0.35134014167786082</v>
      </c>
      <c r="O53" s="29">
        <v>0.31265858391026302</v>
      </c>
      <c r="P53" s="29">
        <v>0.25861232620351554</v>
      </c>
      <c r="Q53" s="29">
        <v>0.25838413759055789</v>
      </c>
      <c r="R53" s="29">
        <v>0.29856829584725425</v>
      </c>
      <c r="S53" s="29">
        <v>0.20116333138153136</v>
      </c>
      <c r="T53" s="29">
        <v>0.13331094501659033</v>
      </c>
      <c r="U53" s="29">
        <v>0.24828356238303539</v>
      </c>
      <c r="V53" s="29">
        <v>0.32756547147498821</v>
      </c>
      <c r="W53" s="29">
        <v>0.26082101975912469</v>
      </c>
    </row>
    <row r="54" spans="1:23" x14ac:dyDescent="0.2">
      <c r="A54" s="7" t="s">
        <v>101</v>
      </c>
      <c r="B54" s="7" t="s">
        <v>102</v>
      </c>
      <c r="C54" s="29">
        <v>1.1819431254460837</v>
      </c>
      <c r="D54" s="29">
        <v>0.89284465388906464</v>
      </c>
      <c r="E54" s="29">
        <v>0.98727235386519685</v>
      </c>
      <c r="F54" s="29">
        <v>1.0109569879939386</v>
      </c>
      <c r="G54" s="29">
        <v>1.0157971569558002</v>
      </c>
      <c r="H54" s="29">
        <v>1.0008325978718799</v>
      </c>
      <c r="I54" s="29">
        <v>1.0366898128875048</v>
      </c>
      <c r="J54" s="29">
        <v>1.095815363095932</v>
      </c>
      <c r="K54" s="29">
        <v>0.96302155318357674</v>
      </c>
      <c r="L54" s="29">
        <v>0.81173851986300993</v>
      </c>
      <c r="M54" s="29">
        <v>0.91178348014809141</v>
      </c>
      <c r="N54" s="29">
        <v>0.87925110596750644</v>
      </c>
      <c r="O54" s="29">
        <v>1.0581375340671295</v>
      </c>
      <c r="P54" s="29">
        <v>1.0546905788775471</v>
      </c>
      <c r="Q54" s="29">
        <v>1.0449602850815114</v>
      </c>
      <c r="R54" s="29">
        <v>1.0968089298897086</v>
      </c>
      <c r="S54" s="29">
        <v>0.69258266309204652</v>
      </c>
      <c r="T54" s="29">
        <v>0.42494130185003248</v>
      </c>
      <c r="U54" s="29">
        <v>0.71974755632524601</v>
      </c>
      <c r="V54" s="29">
        <v>0.896424824738148</v>
      </c>
      <c r="W54" s="29">
        <v>0.94717444035546383</v>
      </c>
    </row>
    <row r="55" spans="1:23" x14ac:dyDescent="0.2">
      <c r="A55" s="7" t="s">
        <v>103</v>
      </c>
      <c r="B55" s="7" t="s">
        <v>104</v>
      </c>
      <c r="C55" s="29">
        <v>0.927959738373897</v>
      </c>
      <c r="D55" s="29">
        <v>0.8044465158536549</v>
      </c>
      <c r="E55" s="29">
        <v>0.85940703289312614</v>
      </c>
      <c r="F55" s="29">
        <v>0.81628107974171626</v>
      </c>
      <c r="G55" s="29">
        <v>0.81418082812449299</v>
      </c>
      <c r="H55" s="29">
        <v>0.84234543829478448</v>
      </c>
      <c r="I55" s="29">
        <v>0.67924851109269135</v>
      </c>
      <c r="J55" s="29">
        <v>0.78774184603857733</v>
      </c>
      <c r="K55" s="29">
        <v>0.70498249298687043</v>
      </c>
      <c r="L55" s="29">
        <v>0.65131988425017773</v>
      </c>
      <c r="M55" s="29">
        <v>0.8120363296333114</v>
      </c>
      <c r="N55" s="29">
        <v>0.81064697779101902</v>
      </c>
      <c r="O55" s="29">
        <v>0.63857678455017153</v>
      </c>
      <c r="P55" s="29">
        <v>0.62197535744099675</v>
      </c>
      <c r="Q55" s="29">
        <v>0.65803066013386158</v>
      </c>
      <c r="R55" s="29">
        <v>0.68377349140283239</v>
      </c>
      <c r="S55" s="29">
        <v>0.40259640656387624</v>
      </c>
      <c r="T55" s="29">
        <v>0.59737409552015153</v>
      </c>
      <c r="U55" s="29">
        <v>0.74130327692348541</v>
      </c>
      <c r="V55" s="29">
        <v>0.61661853590043858</v>
      </c>
      <c r="W55" s="29">
        <v>0.63378337320468314</v>
      </c>
    </row>
    <row r="56" spans="1:23" x14ac:dyDescent="0.2">
      <c r="A56" s="7" t="s">
        <v>105</v>
      </c>
      <c r="B56" s="7" t="s">
        <v>106</v>
      </c>
      <c r="C56" s="29">
        <v>1.6372656249999999</v>
      </c>
      <c r="D56" s="29">
        <v>1.3836425483135428</v>
      </c>
      <c r="E56" s="29">
        <v>1.4514870976986431</v>
      </c>
      <c r="F56" s="29">
        <v>1.4632119316695118</v>
      </c>
      <c r="G56" s="29">
        <v>1.3660615273434094</v>
      </c>
      <c r="H56" s="29">
        <v>1.4348156547092465</v>
      </c>
      <c r="I56" s="29">
        <v>1.4330214186924506</v>
      </c>
      <c r="J56" s="29">
        <v>1.5787283352230959</v>
      </c>
      <c r="K56" s="29">
        <v>1.3921028695316295</v>
      </c>
      <c r="L56" s="29">
        <v>1.4458551902014778</v>
      </c>
      <c r="M56" s="29">
        <v>1.6721407478475399</v>
      </c>
      <c r="N56" s="29">
        <v>1.6889118706156472</v>
      </c>
      <c r="O56" s="29">
        <v>1.7488318775932317</v>
      </c>
      <c r="P56" s="29">
        <v>1.8139227730914438</v>
      </c>
      <c r="Q56" s="29">
        <v>1.7514733917290704</v>
      </c>
      <c r="R56" s="29">
        <v>1.8331235904656291</v>
      </c>
      <c r="S56" s="29">
        <v>0.65125783420760808</v>
      </c>
      <c r="T56" s="29">
        <v>0.80844038526234474</v>
      </c>
      <c r="U56" s="29">
        <v>1.4130480830332557</v>
      </c>
      <c r="V56" s="29">
        <v>1.7805175872509562</v>
      </c>
      <c r="W56" s="29">
        <v>2.0690531667019698</v>
      </c>
    </row>
    <row r="57" spans="1:23" x14ac:dyDescent="0.2">
      <c r="A57" s="7" t="s">
        <v>107</v>
      </c>
      <c r="B57" s="7" t="s">
        <v>108</v>
      </c>
      <c r="C57" s="29">
        <v>0.20965514002966118</v>
      </c>
      <c r="D57" s="29">
        <v>0.14456670318963272</v>
      </c>
      <c r="E57" s="29">
        <v>0.21685243413077127</v>
      </c>
      <c r="F57" s="29">
        <v>0.21484783485433048</v>
      </c>
      <c r="G57" s="29">
        <v>0.22774865061321703</v>
      </c>
      <c r="H57" s="29">
        <v>0.2582911296779436</v>
      </c>
      <c r="I57" s="29">
        <v>0.30632418355705138</v>
      </c>
      <c r="J57" s="29">
        <v>0.25576783290326649</v>
      </c>
      <c r="K57" s="29">
        <v>0.20928849217254544</v>
      </c>
      <c r="L57" s="29">
        <v>0.17404323510202041</v>
      </c>
      <c r="M57" s="29">
        <v>0.22134939867970072</v>
      </c>
      <c r="N57" s="29">
        <v>0.35934077830797545</v>
      </c>
      <c r="O57" s="29">
        <v>0.29177686014321286</v>
      </c>
      <c r="P57" s="29">
        <v>0.29845211625010259</v>
      </c>
      <c r="Q57" s="29">
        <v>0.29161506459330427</v>
      </c>
      <c r="R57" s="29">
        <v>0.32095240474584419</v>
      </c>
      <c r="S57" s="29">
        <v>0.10305186856015047</v>
      </c>
      <c r="T57" s="29">
        <v>0.14168888381295006</v>
      </c>
      <c r="U57" s="29">
        <v>0.24050432624645032</v>
      </c>
      <c r="V57" s="29">
        <v>0.29328417603831697</v>
      </c>
      <c r="W57" s="29">
        <v>0.33108009236622421</v>
      </c>
    </row>
    <row r="58" spans="1:23" x14ac:dyDescent="0.2">
      <c r="A58" s="7" t="s">
        <v>109</v>
      </c>
      <c r="B58" s="7" t="s">
        <v>110</v>
      </c>
      <c r="C58" s="29">
        <v>0.48066541741868551</v>
      </c>
      <c r="D58" s="29">
        <v>0.60922104735301841</v>
      </c>
      <c r="E58" s="29">
        <v>0.48024117248377102</v>
      </c>
      <c r="F58" s="29">
        <v>0.5255119430525792</v>
      </c>
      <c r="G58" s="29">
        <v>0.53350205482403734</v>
      </c>
      <c r="H58" s="29">
        <v>0.65552216820174491</v>
      </c>
      <c r="I58" s="29">
        <v>0.52750604302398008</v>
      </c>
      <c r="J58" s="29">
        <v>0.41328799269744138</v>
      </c>
      <c r="K58" s="29">
        <v>0.54795438251460316</v>
      </c>
      <c r="L58" s="29">
        <v>0.53120041684133001</v>
      </c>
      <c r="M58" s="29">
        <v>0.65188068308697644</v>
      </c>
      <c r="N58" s="29">
        <v>0.66537121992689607</v>
      </c>
      <c r="O58" s="29">
        <v>0.53420331984344949</v>
      </c>
      <c r="P58" s="29">
        <v>0.55437742161698389</v>
      </c>
      <c r="Q58" s="29">
        <v>0.71596220220722184</v>
      </c>
      <c r="R58" s="29">
        <v>0.58985790568573138</v>
      </c>
      <c r="S58" s="29">
        <v>0.37598382781005513</v>
      </c>
      <c r="T58" s="29">
        <v>0.59533286582332035</v>
      </c>
      <c r="U58" s="29">
        <v>0.73249286002515157</v>
      </c>
      <c r="V58" s="29">
        <v>0.73358001668932393</v>
      </c>
      <c r="W58" s="29">
        <v>0.77874500985296946</v>
      </c>
    </row>
    <row r="59" spans="1:23" x14ac:dyDescent="0.2">
      <c r="A59" s="7" t="s">
        <v>111</v>
      </c>
      <c r="B59" s="7" t="s">
        <v>112</v>
      </c>
      <c r="C59" s="29">
        <v>0.28134758704300322</v>
      </c>
      <c r="D59" s="29">
        <v>0.19639724733504249</v>
      </c>
      <c r="E59" s="29">
        <v>0.21011386400672596</v>
      </c>
      <c r="F59" s="29">
        <v>0.19349961422556214</v>
      </c>
      <c r="G59" s="29">
        <v>0.17303799964709424</v>
      </c>
      <c r="H59" s="29">
        <v>0.16578440225721294</v>
      </c>
      <c r="I59" s="29">
        <v>0.17829352763909503</v>
      </c>
      <c r="J59" s="29">
        <v>0.2175421843482834</v>
      </c>
      <c r="K59" s="29">
        <v>0.19098775555394096</v>
      </c>
      <c r="L59" s="29">
        <v>0.18838594051115978</v>
      </c>
      <c r="M59" s="29">
        <v>0.20876970822997001</v>
      </c>
      <c r="N59" s="29">
        <v>0.21409789329098464</v>
      </c>
      <c r="O59" s="29">
        <v>0.231298589414903</v>
      </c>
      <c r="P59" s="29">
        <v>0.32119268308716425</v>
      </c>
      <c r="Q59" s="29">
        <v>0.34125122392562685</v>
      </c>
      <c r="R59" s="29">
        <v>0.2562822415743749</v>
      </c>
      <c r="S59" s="29">
        <v>0.14564109483823423</v>
      </c>
      <c r="T59" s="29">
        <v>0.27574741634922445</v>
      </c>
      <c r="U59" s="29">
        <v>0.20570773175010121</v>
      </c>
      <c r="V59" s="29">
        <v>0.23833248566752818</v>
      </c>
      <c r="W59" s="29">
        <v>0.24197052890886381</v>
      </c>
    </row>
    <row r="60" spans="1:23" x14ac:dyDescent="0.2">
      <c r="A60" s="7" t="s">
        <v>113</v>
      </c>
      <c r="B60" s="7" t="s">
        <v>114</v>
      </c>
      <c r="C60" s="29">
        <v>0.20140472790058192</v>
      </c>
      <c r="D60" s="29">
        <v>0.58287302198175361</v>
      </c>
      <c r="E60" s="29">
        <v>0.27049894732076157</v>
      </c>
      <c r="F60" s="29">
        <v>0.71865732461005594</v>
      </c>
      <c r="G60" s="29">
        <v>0.31048377968442259</v>
      </c>
      <c r="H60" s="29">
        <v>0.66070903040318751</v>
      </c>
      <c r="I60" s="29">
        <v>0.68126457338193014</v>
      </c>
      <c r="J60" s="29">
        <v>0.79787426708622911</v>
      </c>
      <c r="K60" s="29">
        <v>0.53366875693296811</v>
      </c>
      <c r="L60" s="29">
        <v>0.33644420800036223</v>
      </c>
      <c r="M60" s="29">
        <v>0.37794014443211915</v>
      </c>
      <c r="N60" s="29">
        <v>0.39049306137233153</v>
      </c>
      <c r="O60" s="29">
        <v>0.38500328254816291</v>
      </c>
      <c r="P60" s="29">
        <v>0.404568401512236</v>
      </c>
      <c r="Q60" s="29">
        <v>0.3916136554003577</v>
      </c>
      <c r="R60" s="29">
        <v>0.42428066918705998</v>
      </c>
      <c r="S60" s="29">
        <v>0.78489122314536031</v>
      </c>
      <c r="T60" s="29">
        <v>0.20244266859846513</v>
      </c>
      <c r="U60" s="29">
        <v>0.28126910103456865</v>
      </c>
      <c r="V60" s="29">
        <v>0.32650601045887762</v>
      </c>
      <c r="W60" s="29">
        <v>0.35196273741878525</v>
      </c>
    </row>
    <row r="61" spans="1:23" x14ac:dyDescent="0.2">
      <c r="A61" s="7" t="s">
        <v>115</v>
      </c>
      <c r="B61" s="7" t="s">
        <v>116</v>
      </c>
      <c r="C61" s="29">
        <v>0.64380602006688958</v>
      </c>
      <c r="D61" s="29">
        <v>0.46673227910391557</v>
      </c>
      <c r="E61" s="29">
        <v>0.59119548603309524</v>
      </c>
      <c r="F61" s="29">
        <v>0.55121725839169355</v>
      </c>
      <c r="G61" s="29">
        <v>0.60990452441004184</v>
      </c>
      <c r="H61" s="29">
        <v>0.52689740725386636</v>
      </c>
      <c r="I61" s="29">
        <v>0.59007205764611692</v>
      </c>
      <c r="J61" s="29">
        <v>0.45460874628556602</v>
      </c>
      <c r="K61" s="29">
        <v>0.71119978987142285</v>
      </c>
      <c r="L61" s="29">
        <v>0.69582622619835</v>
      </c>
      <c r="M61" s="29">
        <v>0.51459982215021027</v>
      </c>
      <c r="N61" s="29">
        <v>0.56539777276366543</v>
      </c>
      <c r="O61" s="29">
        <v>0.46874812102646546</v>
      </c>
      <c r="P61" s="29">
        <v>0.39156067937353833</v>
      </c>
      <c r="Q61" s="29">
        <v>0.34575328246787151</v>
      </c>
      <c r="R61" s="29">
        <v>0.38274730456301798</v>
      </c>
      <c r="S61" s="29">
        <v>0.28306914306148478</v>
      </c>
      <c r="T61" s="29">
        <v>0.50213134934825332</v>
      </c>
      <c r="U61" s="29">
        <v>0.67947796972756069</v>
      </c>
      <c r="V61" s="29">
        <v>0.5539862720215698</v>
      </c>
      <c r="W61" s="29">
        <v>0.37237695294575579</v>
      </c>
    </row>
    <row r="62" spans="1:23" x14ac:dyDescent="0.2">
      <c r="A62" s="7" t="s">
        <v>117</v>
      </c>
      <c r="B62" s="7" t="s">
        <v>118</v>
      </c>
      <c r="C62" s="29">
        <v>0.38559799917827331</v>
      </c>
      <c r="D62" s="29">
        <v>0.29698940480109648</v>
      </c>
      <c r="E62" s="29">
        <v>0.34106059486297458</v>
      </c>
      <c r="F62" s="29">
        <v>0.31736819827870011</v>
      </c>
      <c r="G62" s="29">
        <v>0.31951276865917322</v>
      </c>
      <c r="H62" s="29">
        <v>0.29475077431621666</v>
      </c>
      <c r="I62" s="29">
        <v>0.30316512251328598</v>
      </c>
      <c r="J62" s="29">
        <v>0.34020599162865073</v>
      </c>
      <c r="K62" s="29">
        <v>0.3187334135083747</v>
      </c>
      <c r="L62" s="29">
        <v>0.29931268937994238</v>
      </c>
      <c r="M62" s="29">
        <v>0.33679429727024141</v>
      </c>
      <c r="N62" s="29">
        <v>0.34057148232005968</v>
      </c>
      <c r="O62" s="29">
        <v>0.34608071700673876</v>
      </c>
      <c r="P62" s="29">
        <v>0.33532427220994215</v>
      </c>
      <c r="Q62" s="29">
        <v>0.33593297545703132</v>
      </c>
      <c r="R62" s="29">
        <v>0.37353283033572737</v>
      </c>
      <c r="S62" s="29">
        <v>0.24233107813035387</v>
      </c>
      <c r="T62" s="29">
        <v>0.21690663190921855</v>
      </c>
      <c r="U62" s="29">
        <v>0.25722885495260045</v>
      </c>
      <c r="V62" s="29">
        <v>0.29856827083935206</v>
      </c>
      <c r="W62" s="29">
        <v>0.30144382260264307</v>
      </c>
    </row>
    <row r="63" spans="1:23" x14ac:dyDescent="0.2">
      <c r="A63" s="7" t="s">
        <v>119</v>
      </c>
      <c r="B63" s="7" t="s">
        <v>120</v>
      </c>
      <c r="C63" s="29">
        <v>0.16655997026267966</v>
      </c>
      <c r="D63" s="29">
        <v>0.10110138829117454</v>
      </c>
      <c r="E63" s="29">
        <v>0.1210198866202309</v>
      </c>
      <c r="F63" s="29">
        <v>0.11208339310476736</v>
      </c>
      <c r="G63" s="29">
        <v>0.11076576504779058</v>
      </c>
      <c r="H63" s="29">
        <v>0.111137676192905</v>
      </c>
      <c r="I63" s="29">
        <v>0.11013882911745486</v>
      </c>
      <c r="J63" s="29">
        <v>0.13279884388764032</v>
      </c>
      <c r="K63" s="29">
        <v>0.11783738982132326</v>
      </c>
      <c r="L63" s="29">
        <v>0.10218524362836513</v>
      </c>
      <c r="M63" s="29">
        <v>0.11163178671427129</v>
      </c>
      <c r="N63" s="29">
        <v>0.15854572116227547</v>
      </c>
      <c r="O63" s="29">
        <v>0.22604228098418316</v>
      </c>
      <c r="P63" s="29">
        <v>0.22494248659791624</v>
      </c>
      <c r="Q63" s="29">
        <v>0.20974725981181297</v>
      </c>
      <c r="R63" s="29">
        <v>0.20681447478176784</v>
      </c>
      <c r="S63" s="29">
        <v>0.56201087043147002</v>
      </c>
      <c r="T63" s="29">
        <v>0.47420264906995646</v>
      </c>
      <c r="U63" s="29">
        <v>0.16622302980070874</v>
      </c>
      <c r="V63" s="29">
        <v>0.18196549727176611</v>
      </c>
      <c r="W63" s="29">
        <v>0.18359128027755198</v>
      </c>
    </row>
    <row r="64" spans="1:23" x14ac:dyDescent="0.2">
      <c r="A64" s="7" t="s">
        <v>121</v>
      </c>
      <c r="B64" s="7" t="s">
        <v>122</v>
      </c>
      <c r="C64" s="29">
        <v>0.67081305832725258</v>
      </c>
      <c r="D64" s="29">
        <v>0.56239165243245859</v>
      </c>
      <c r="E64" s="29">
        <v>0.53304966741592485</v>
      </c>
      <c r="F64" s="29">
        <v>0.47417604936448821</v>
      </c>
      <c r="G64" s="29">
        <v>0.53120664506291482</v>
      </c>
      <c r="H64" s="29">
        <v>0.55117059921136968</v>
      </c>
      <c r="I64" s="29">
        <v>0.53952188334483098</v>
      </c>
      <c r="J64" s="29">
        <v>0.60805354947267665</v>
      </c>
      <c r="K64" s="29">
        <v>0.55496737799522955</v>
      </c>
      <c r="L64" s="29">
        <v>0.49587611020459077</v>
      </c>
      <c r="M64" s="29">
        <v>0.55585197781245466</v>
      </c>
      <c r="N64" s="29">
        <v>0.49042086586412037</v>
      </c>
      <c r="O64" s="29">
        <v>0.51163598781161457</v>
      </c>
      <c r="P64" s="29">
        <v>0.53941496768346853</v>
      </c>
      <c r="Q64" s="29">
        <v>0.51903480613899544</v>
      </c>
      <c r="R64" s="29">
        <v>0.57272301461435271</v>
      </c>
      <c r="S64" s="29">
        <v>0.43441487858708405</v>
      </c>
      <c r="T64" s="29">
        <v>0.53776668457079724</v>
      </c>
      <c r="U64" s="29">
        <v>0.44450568053091261</v>
      </c>
      <c r="V64" s="29">
        <v>0.54787148737504232</v>
      </c>
      <c r="W64" s="29">
        <v>0.60204463474300784</v>
      </c>
    </row>
    <row r="65" spans="1:23" x14ac:dyDescent="0.2">
      <c r="A65" s="7" t="s">
        <v>123</v>
      </c>
      <c r="B65" s="7" t="s">
        <v>124</v>
      </c>
      <c r="C65" s="29">
        <v>0.19652924943162142</v>
      </c>
      <c r="D65" s="29">
        <v>0.11570929173863684</v>
      </c>
      <c r="E65" s="29">
        <v>0.13156021326898795</v>
      </c>
      <c r="F65" s="29">
        <v>0.12002094472316621</v>
      </c>
      <c r="G65" s="29">
        <v>0.12784524135140299</v>
      </c>
      <c r="H65" s="29">
        <v>0.13293154934749132</v>
      </c>
      <c r="I65" s="29">
        <v>0.12633995646195292</v>
      </c>
      <c r="J65" s="29">
        <v>0.12841194785925447</v>
      </c>
      <c r="K65" s="29">
        <v>0.12209293612046776</v>
      </c>
      <c r="L65" s="29">
        <v>0.10261415623489563</v>
      </c>
      <c r="M65" s="29">
        <v>0.13458764373737789</v>
      </c>
      <c r="N65" s="29">
        <v>0.13578849951104</v>
      </c>
      <c r="O65" s="29">
        <v>0.15963045115458255</v>
      </c>
      <c r="P65" s="29">
        <v>0.16695361062298375</v>
      </c>
      <c r="Q65" s="29">
        <v>0.17058334238814807</v>
      </c>
      <c r="R65" s="29">
        <v>0.1772704791807953</v>
      </c>
      <c r="S65" s="29">
        <v>0.28426841468303776</v>
      </c>
      <c r="T65" s="29">
        <v>0.19283383228484824</v>
      </c>
      <c r="U65" s="29">
        <v>0.14734931227120981</v>
      </c>
      <c r="V65" s="29">
        <v>0.15674071631702594</v>
      </c>
      <c r="W65" s="29">
        <v>0.16297261449344869</v>
      </c>
    </row>
    <row r="66" spans="1:23" x14ac:dyDescent="0.2">
      <c r="A66" s="7" t="s">
        <v>125</v>
      </c>
      <c r="B66" s="7" t="s">
        <v>126</v>
      </c>
      <c r="C66" s="29">
        <v>0.71473314733147331</v>
      </c>
      <c r="D66" s="29">
        <v>0.60382376990043773</v>
      </c>
      <c r="E66" s="29">
        <v>0.72939733538550333</v>
      </c>
      <c r="F66" s="29">
        <v>0.67245442739646966</v>
      </c>
      <c r="G66" s="29">
        <v>0.63319705641864266</v>
      </c>
      <c r="H66" s="29">
        <v>0.59500264537540282</v>
      </c>
      <c r="I66" s="29">
        <v>0.60065412919051508</v>
      </c>
      <c r="J66" s="29">
        <v>0.69699870136116593</v>
      </c>
      <c r="K66" s="29">
        <v>0.61938338704247031</v>
      </c>
      <c r="L66" s="29">
        <v>0.54993987783175413</v>
      </c>
      <c r="M66" s="29">
        <v>0.69860997547015535</v>
      </c>
      <c r="N66" s="29">
        <v>0.69821076427300277</v>
      </c>
      <c r="O66" s="29">
        <v>0.74442787744697225</v>
      </c>
      <c r="P66" s="29">
        <v>0.75979510365061809</v>
      </c>
      <c r="Q66" s="29">
        <v>0.72162474147467659</v>
      </c>
      <c r="R66" s="29">
        <v>0.79690250589197253</v>
      </c>
      <c r="S66" s="29">
        <v>0.24503871867635035</v>
      </c>
      <c r="T66" s="29">
        <v>0.36489346351786833</v>
      </c>
      <c r="U66" s="29">
        <v>0.57166081477562403</v>
      </c>
      <c r="V66" s="29">
        <v>0.67858207878408927</v>
      </c>
      <c r="W66" s="29">
        <v>0.76576403251406855</v>
      </c>
    </row>
    <row r="67" spans="1:23" x14ac:dyDescent="0.2">
      <c r="A67" s="7" t="s">
        <v>127</v>
      </c>
      <c r="B67" s="7" t="s">
        <v>128</v>
      </c>
      <c r="C67" s="29">
        <v>0.33607120066332535</v>
      </c>
      <c r="D67" s="29">
        <v>0.30018728792675298</v>
      </c>
      <c r="E67" s="29">
        <v>0.2957439387333422</v>
      </c>
      <c r="F67" s="29">
        <v>0.27408147403939115</v>
      </c>
      <c r="G67" s="29">
        <v>0.2890436562849506</v>
      </c>
      <c r="H67" s="29">
        <v>0.26866756393001345</v>
      </c>
      <c r="I67" s="29">
        <v>0.27145034405626223</v>
      </c>
      <c r="J67" s="29">
        <v>0.30784372452751502</v>
      </c>
      <c r="K67" s="29">
        <v>0.26844122609140714</v>
      </c>
      <c r="L67" s="29">
        <v>0.26939396811555744</v>
      </c>
      <c r="M67" s="29">
        <v>0.31026557731313859</v>
      </c>
      <c r="N67" s="29">
        <v>0.25527571891645973</v>
      </c>
      <c r="O67" s="29">
        <v>0.27307906659336911</v>
      </c>
      <c r="P67" s="29">
        <v>0.27259416526074348</v>
      </c>
      <c r="Q67" s="29">
        <v>0.2850359221276515</v>
      </c>
      <c r="R67" s="29">
        <v>0.29567797092108505</v>
      </c>
      <c r="S67" s="29">
        <v>0.19862263757511422</v>
      </c>
      <c r="T67" s="29">
        <v>0.28267852065285387</v>
      </c>
      <c r="U67" s="29">
        <v>0.23574659261084677</v>
      </c>
      <c r="V67" s="29">
        <v>0.25816389589217675</v>
      </c>
      <c r="W67" s="29">
        <v>0.25756753170435803</v>
      </c>
    </row>
    <row r="68" spans="1:23" x14ac:dyDescent="0.2">
      <c r="A68" s="7" t="s">
        <v>129</v>
      </c>
      <c r="B68" s="7" t="s">
        <v>130</v>
      </c>
      <c r="C68" s="29">
        <v>0.35981336107695705</v>
      </c>
      <c r="D68" s="29">
        <v>0.30897986453594473</v>
      </c>
      <c r="E68" s="29">
        <v>0.34057948774850622</v>
      </c>
      <c r="F68" s="29">
        <v>0.31544734065031244</v>
      </c>
      <c r="G68" s="29">
        <v>0.32571692309145123</v>
      </c>
      <c r="H68" s="29">
        <v>0.31719435007708091</v>
      </c>
      <c r="I68" s="29">
        <v>0.30820669482342222</v>
      </c>
      <c r="J68" s="29">
        <v>0.33848425684815892</v>
      </c>
      <c r="K68" s="29">
        <v>0.27205304298351435</v>
      </c>
      <c r="L68" s="29">
        <v>0.30189503306333382</v>
      </c>
      <c r="M68" s="29">
        <v>0.28629235022345195</v>
      </c>
      <c r="N68" s="29">
        <v>0.33184326020288918</v>
      </c>
      <c r="O68" s="29">
        <v>0.32879189576491863</v>
      </c>
      <c r="P68" s="29">
        <v>0.24636728276291903</v>
      </c>
      <c r="Q68" s="29">
        <v>0.23556415419955098</v>
      </c>
      <c r="R68" s="29">
        <v>0.25552019566505579</v>
      </c>
      <c r="S68" s="29">
        <v>0.19240003682884738</v>
      </c>
      <c r="T68" s="29">
        <v>0.31021339484065619</v>
      </c>
      <c r="U68" s="29">
        <v>0.28573991751282518</v>
      </c>
      <c r="V68" s="29">
        <v>0.34372410471668935</v>
      </c>
      <c r="W68" s="29">
        <v>0.34104102875247</v>
      </c>
    </row>
    <row r="69" spans="1:23" x14ac:dyDescent="0.2">
      <c r="A69" s="7" t="s">
        <v>131</v>
      </c>
      <c r="B69" s="7" t="s">
        <v>132</v>
      </c>
      <c r="C69" s="29">
        <v>0.68105941361449607</v>
      </c>
      <c r="D69" s="29">
        <v>0.84487161126034394</v>
      </c>
      <c r="E69" s="29">
        <v>0.71461406529993465</v>
      </c>
      <c r="F69" s="29">
        <v>0.92431509122219935</v>
      </c>
      <c r="G69" s="29">
        <v>0.97046238110374849</v>
      </c>
      <c r="H69" s="29">
        <v>0.94593386172230587</v>
      </c>
      <c r="I69" s="29">
        <v>0.97691412922358956</v>
      </c>
      <c r="J69" s="29">
        <v>0.81631205921496164</v>
      </c>
      <c r="K69" s="29">
        <v>0.72466020909672035</v>
      </c>
      <c r="L69" s="29">
        <v>0.89669518197283071</v>
      </c>
      <c r="M69" s="29">
        <v>0.78337216491604345</v>
      </c>
      <c r="N69" s="29">
        <v>0.78977500969334113</v>
      </c>
      <c r="O69" s="29">
        <v>0.79643983666283591</v>
      </c>
      <c r="P69" s="29">
        <v>0.80290206407036491</v>
      </c>
      <c r="Q69" s="29">
        <v>0.79835405321382291</v>
      </c>
      <c r="R69" s="29">
        <v>0.79336940537028566</v>
      </c>
      <c r="S69" s="29">
        <v>0.35001868806304337</v>
      </c>
      <c r="T69" s="29">
        <v>0.53598063427635279</v>
      </c>
      <c r="U69" s="29">
        <v>0.7793062012931441</v>
      </c>
      <c r="V69" s="29">
        <v>1.0088549980962627</v>
      </c>
      <c r="W69" s="29">
        <v>0.87212125234474058</v>
      </c>
    </row>
    <row r="70" spans="1:23" x14ac:dyDescent="0.2">
      <c r="A70" s="7" t="s">
        <v>133</v>
      </c>
      <c r="B70" s="7" t="s">
        <v>134</v>
      </c>
      <c r="C70" s="29">
        <v>0.25589605521447489</v>
      </c>
      <c r="D70" s="29">
        <v>0.21985589031974126</v>
      </c>
      <c r="E70" s="29">
        <v>0.23164171942218637</v>
      </c>
      <c r="F70" s="29">
        <v>0.22306806287662656</v>
      </c>
      <c r="G70" s="29">
        <v>0.23346819605440608</v>
      </c>
      <c r="H70" s="29">
        <v>0.20582302317603393</v>
      </c>
      <c r="I70" s="29">
        <v>0.19811677453662421</v>
      </c>
      <c r="J70" s="29">
        <v>0.23181560538938661</v>
      </c>
      <c r="K70" s="29">
        <v>0.20477229363004479</v>
      </c>
      <c r="L70" s="29">
        <v>0.18207680502732637</v>
      </c>
      <c r="M70" s="29">
        <v>0.19017463408124519</v>
      </c>
      <c r="N70" s="29">
        <v>0.19312328178086188</v>
      </c>
      <c r="O70" s="29">
        <v>0.21495675429036665</v>
      </c>
      <c r="P70" s="29">
        <v>0.21397274842946598</v>
      </c>
      <c r="Q70" s="29">
        <v>0.21700025139327817</v>
      </c>
      <c r="R70" s="29">
        <v>0.22799752785376864</v>
      </c>
      <c r="S70" s="29">
        <v>0.25008239364143503</v>
      </c>
      <c r="T70" s="29">
        <v>0.18392687084114304</v>
      </c>
      <c r="U70" s="29">
        <v>0.17012652563031977</v>
      </c>
      <c r="V70" s="29">
        <v>0.20194900558120035</v>
      </c>
      <c r="W70" s="29">
        <v>0.21312218993874227</v>
      </c>
    </row>
    <row r="71" spans="1:23" x14ac:dyDescent="0.2">
      <c r="A71" s="7" t="s">
        <v>135</v>
      </c>
      <c r="B71" s="7" t="s">
        <v>136</v>
      </c>
      <c r="C71" s="29">
        <v>0.50698437597740365</v>
      </c>
      <c r="D71" s="29">
        <v>0.37127036697519</v>
      </c>
      <c r="E71" s="29">
        <v>0.43255315373924358</v>
      </c>
      <c r="F71" s="29">
        <v>0.34550965490729513</v>
      </c>
      <c r="G71" s="29">
        <v>0.33325546322855371</v>
      </c>
      <c r="H71" s="29">
        <v>0.30868793801933936</v>
      </c>
      <c r="I71" s="29">
        <v>0.31308809178815389</v>
      </c>
      <c r="J71" s="29">
        <v>0.39711979182068191</v>
      </c>
      <c r="K71" s="29">
        <v>0.28514800248395777</v>
      </c>
      <c r="L71" s="29">
        <v>0.23125499009373984</v>
      </c>
      <c r="M71" s="29">
        <v>0.42148771328030282</v>
      </c>
      <c r="N71" s="29">
        <v>0.26246266670609458</v>
      </c>
      <c r="O71" s="29">
        <v>0.29361120146671793</v>
      </c>
      <c r="P71" s="29">
        <v>0.27783363397107963</v>
      </c>
      <c r="Q71" s="29">
        <v>0.28260785995209509</v>
      </c>
      <c r="R71" s="29">
        <v>0.27519590738386018</v>
      </c>
      <c r="S71" s="29">
        <v>0.17993464825383682</v>
      </c>
      <c r="T71" s="29">
        <v>0.2610432622645415</v>
      </c>
      <c r="U71" s="29">
        <v>0.31327291007481445</v>
      </c>
      <c r="V71" s="29">
        <v>0.36539166691309105</v>
      </c>
      <c r="W71" s="29">
        <v>0.27738267735162786</v>
      </c>
    </row>
    <row r="72" spans="1:23" x14ac:dyDescent="0.2">
      <c r="A72" s="7" t="s">
        <v>137</v>
      </c>
      <c r="B72" s="7" t="s">
        <v>138</v>
      </c>
      <c r="C72" s="29">
        <v>0.39353441710672388</v>
      </c>
      <c r="D72" s="29">
        <v>0.40505481120584652</v>
      </c>
      <c r="E72" s="29">
        <v>0.30737472736028099</v>
      </c>
      <c r="F72" s="29">
        <v>0.4069200917769028</v>
      </c>
      <c r="G72" s="29">
        <v>0.39772682208310911</v>
      </c>
      <c r="H72" s="29">
        <v>0.42158315157352066</v>
      </c>
      <c r="I72" s="29">
        <v>0.37793671925898648</v>
      </c>
      <c r="J72" s="29">
        <v>0.40256493782398095</v>
      </c>
      <c r="K72" s="29">
        <v>0.36710902756139707</v>
      </c>
      <c r="L72" s="29">
        <v>0.29355720477013286</v>
      </c>
      <c r="M72" s="29">
        <v>0.37585899215364132</v>
      </c>
      <c r="N72" s="29">
        <v>0.56238280032858401</v>
      </c>
      <c r="O72" s="29">
        <v>0.54197660255502367</v>
      </c>
      <c r="P72" s="29">
        <v>0.54538707758547433</v>
      </c>
      <c r="Q72" s="29">
        <v>0.54392402911933835</v>
      </c>
      <c r="R72" s="29">
        <v>0.6102809959493527</v>
      </c>
      <c r="S72" s="29">
        <v>0.3879585304365068</v>
      </c>
      <c r="T72" s="29">
        <v>0.40730957708976573</v>
      </c>
      <c r="U72" s="29">
        <v>0.55689034926210235</v>
      </c>
      <c r="V72" s="29">
        <v>0.55181146078236976</v>
      </c>
      <c r="W72" s="29">
        <v>0.68910432541143807</v>
      </c>
    </row>
    <row r="73" spans="1:23" x14ac:dyDescent="0.2">
      <c r="A73" s="7" t="s">
        <v>139</v>
      </c>
      <c r="B73" s="7" t="s">
        <v>140</v>
      </c>
      <c r="C73" s="29">
        <v>0.9800338989004812</v>
      </c>
      <c r="D73" s="29">
        <v>0.80007550082923662</v>
      </c>
      <c r="E73" s="29">
        <v>0.87131350234773641</v>
      </c>
      <c r="F73" s="29">
        <v>0.83100114947891701</v>
      </c>
      <c r="G73" s="29">
        <v>0.75931777790031341</v>
      </c>
      <c r="H73" s="29">
        <v>0.69700838568198886</v>
      </c>
      <c r="I73" s="29">
        <v>0.64523517659983287</v>
      </c>
      <c r="J73" s="29">
        <v>0.78998892937279175</v>
      </c>
      <c r="K73" s="29">
        <v>0.73410559087882121</v>
      </c>
      <c r="L73" s="29">
        <v>0.56982342137521791</v>
      </c>
      <c r="M73" s="29">
        <v>0.77109675558515267</v>
      </c>
      <c r="N73" s="29">
        <v>0.82145326371421667</v>
      </c>
      <c r="O73" s="29">
        <v>0.87619560653039752</v>
      </c>
      <c r="P73" s="29">
        <v>0.86361496273737159</v>
      </c>
      <c r="Q73" s="29">
        <v>0.91380180608163419</v>
      </c>
      <c r="R73" s="29">
        <v>0.87620833138925769</v>
      </c>
      <c r="S73" s="29">
        <v>0.2987415114587354</v>
      </c>
      <c r="T73" s="29">
        <v>0.37031460092721807</v>
      </c>
      <c r="U73" s="29">
        <v>0.66176476825911201</v>
      </c>
      <c r="V73" s="29">
        <v>0.74393766515806392</v>
      </c>
      <c r="W73" s="29">
        <v>0.84519360872755656</v>
      </c>
    </row>
    <row r="74" spans="1:23" x14ac:dyDescent="0.2">
      <c r="A74" s="7" t="s">
        <v>141</v>
      </c>
      <c r="B74" s="7" t="s">
        <v>142</v>
      </c>
      <c r="C74" s="29">
        <v>0.43139741548487431</v>
      </c>
      <c r="D74" s="29">
        <v>0.48159856832458919</v>
      </c>
      <c r="E74" s="29">
        <v>0.3472832002348078</v>
      </c>
      <c r="F74" s="29">
        <v>0.33743024047418135</v>
      </c>
      <c r="G74" s="29">
        <v>0.39382284239748561</v>
      </c>
      <c r="H74" s="29">
        <v>0.41685520592563602</v>
      </c>
      <c r="I74" s="29">
        <v>0.34920528154516584</v>
      </c>
      <c r="J74" s="29">
        <v>0.29642651860729619</v>
      </c>
      <c r="K74" s="29">
        <v>0.26912399564627182</v>
      </c>
      <c r="L74" s="29">
        <v>0.27025930772460632</v>
      </c>
      <c r="M74" s="29">
        <v>0.31424093075207798</v>
      </c>
      <c r="N74" s="29">
        <v>0.30840742416645267</v>
      </c>
      <c r="O74" s="29">
        <v>0.31409825239393901</v>
      </c>
      <c r="P74" s="29">
        <v>0.30123477927657993</v>
      </c>
      <c r="Q74" s="29">
        <v>0.30221925994773896</v>
      </c>
      <c r="R74" s="29">
        <v>0.40246507437618984</v>
      </c>
      <c r="S74" s="29">
        <v>0.2734654942582152</v>
      </c>
      <c r="T74" s="29">
        <v>0.36481021740105257</v>
      </c>
      <c r="U74" s="29">
        <v>0.40053687827905443</v>
      </c>
      <c r="V74" s="29">
        <v>0.33146424684171261</v>
      </c>
      <c r="W74" s="29">
        <v>0.33321103759778564</v>
      </c>
    </row>
    <row r="75" spans="1:23" x14ac:dyDescent="0.2">
      <c r="A75" s="7" t="s">
        <v>143</v>
      </c>
      <c r="B75" s="7" t="s">
        <v>144</v>
      </c>
      <c r="C75" s="29">
        <v>0.22576495621937023</v>
      </c>
      <c r="D75" s="29">
        <v>0.23867350260556466</v>
      </c>
      <c r="E75" s="29">
        <v>0.18838743591307283</v>
      </c>
      <c r="F75" s="29">
        <v>0.25126198314950798</v>
      </c>
      <c r="G75" s="29">
        <v>0.18051362306193144</v>
      </c>
      <c r="H75" s="29">
        <v>0.18075755922967707</v>
      </c>
      <c r="I75" s="29">
        <v>0.2254932191757878</v>
      </c>
      <c r="J75" s="29">
        <v>0.23862454358598192</v>
      </c>
      <c r="K75" s="29">
        <v>0.21421804285889753</v>
      </c>
      <c r="L75" s="29">
        <v>0.26380923504538156</v>
      </c>
      <c r="M75" s="29">
        <v>0.21125215698838468</v>
      </c>
      <c r="N75" s="29">
        <v>0.20863499676612793</v>
      </c>
      <c r="O75" s="29">
        <v>0.22139354548335866</v>
      </c>
      <c r="P75" s="29">
        <v>0.21994281242940666</v>
      </c>
      <c r="Q75" s="29">
        <v>0.2070004526561986</v>
      </c>
      <c r="R75" s="29">
        <v>0.22637190473777291</v>
      </c>
      <c r="S75" s="29">
        <v>8.2578405293071269E-2</v>
      </c>
      <c r="T75" s="29">
        <v>0.17557906924609124</v>
      </c>
      <c r="U75" s="29">
        <v>0.23837631276739571</v>
      </c>
      <c r="V75" s="29">
        <v>0.20571033954368476</v>
      </c>
      <c r="W75" s="29">
        <v>0.24173043507389805</v>
      </c>
    </row>
    <row r="76" spans="1:23" x14ac:dyDescent="0.2">
      <c r="A76" s="7" t="s">
        <v>145</v>
      </c>
      <c r="B76" s="7" t="s">
        <v>146</v>
      </c>
      <c r="C76" s="29">
        <v>0.34029440159027369</v>
      </c>
      <c r="D76" s="29">
        <v>0.27316567260376279</v>
      </c>
      <c r="E76" s="29">
        <v>0.36004046159984449</v>
      </c>
      <c r="F76" s="29">
        <v>0.2675005371008829</v>
      </c>
      <c r="G76" s="29">
        <v>0.27484986751511553</v>
      </c>
      <c r="H76" s="29">
        <v>0.22728574790019132</v>
      </c>
      <c r="I76" s="29">
        <v>0.23022957226308735</v>
      </c>
      <c r="J76" s="29">
        <v>0.25682501764760046</v>
      </c>
      <c r="K76" s="29">
        <v>0.24455737772003233</v>
      </c>
      <c r="L76" s="29">
        <v>0.38522665657258021</v>
      </c>
      <c r="M76" s="29">
        <v>0.31900723295855626</v>
      </c>
      <c r="N76" s="29">
        <v>0.20867392349637329</v>
      </c>
      <c r="O76" s="29">
        <v>0.24315835780126244</v>
      </c>
      <c r="P76" s="29">
        <v>0.23401869111072462</v>
      </c>
      <c r="Q76" s="29">
        <v>0.37118402610821816</v>
      </c>
      <c r="R76" s="29">
        <v>0.23898815308909738</v>
      </c>
      <c r="S76" s="29">
        <v>0.24772243649421466</v>
      </c>
      <c r="T76" s="29">
        <v>0.28297799420954095</v>
      </c>
      <c r="U76" s="29">
        <v>0.30106166941184898</v>
      </c>
      <c r="V76" s="29">
        <v>0.24197417823564918</v>
      </c>
      <c r="W76" s="29">
        <v>0.24745772248764669</v>
      </c>
    </row>
    <row r="77" spans="1:23" x14ac:dyDescent="0.2">
      <c r="A77" s="7" t="s">
        <v>147</v>
      </c>
      <c r="B77" s="7" t="s">
        <v>148</v>
      </c>
      <c r="C77" s="29">
        <v>0.53086296270786482</v>
      </c>
      <c r="D77" s="29">
        <v>0.39143932030700135</v>
      </c>
      <c r="E77" s="29">
        <v>0.46559954921741464</v>
      </c>
      <c r="F77" s="29">
        <v>0.41812336612259948</v>
      </c>
      <c r="G77" s="29">
        <v>0.41541751851727721</v>
      </c>
      <c r="H77" s="29">
        <v>0.39945474578543422</v>
      </c>
      <c r="I77" s="29">
        <v>0.40589913530180649</v>
      </c>
      <c r="J77" s="29">
        <v>0.41138990598920805</v>
      </c>
      <c r="K77" s="29">
        <v>0.41818411284646578</v>
      </c>
      <c r="L77" s="29">
        <v>0.39917667242014948</v>
      </c>
      <c r="M77" s="29">
        <v>0.44872767034219257</v>
      </c>
      <c r="N77" s="29">
        <v>0.44674449927941817</v>
      </c>
      <c r="O77" s="29">
        <v>0.46963187485336999</v>
      </c>
      <c r="P77" s="29">
        <v>0.45425090910614335</v>
      </c>
      <c r="Q77" s="29">
        <v>0.46002813201729398</v>
      </c>
      <c r="R77" s="29">
        <v>0.50465079012635317</v>
      </c>
      <c r="S77" s="29">
        <v>0.21122630877769213</v>
      </c>
      <c r="T77" s="29">
        <v>0.27810164393203068</v>
      </c>
      <c r="U77" s="29">
        <v>0.48905616348828634</v>
      </c>
      <c r="V77" s="29">
        <v>0.54284215068539066</v>
      </c>
      <c r="W77" s="29">
        <v>0.49869656383014377</v>
      </c>
    </row>
    <row r="78" spans="1:23" x14ac:dyDescent="0.2">
      <c r="A78" s="7" t="s">
        <v>149</v>
      </c>
      <c r="B78" s="7" t="s">
        <v>150</v>
      </c>
      <c r="C78" s="29">
        <v>0.60211051143229022</v>
      </c>
      <c r="D78" s="29">
        <v>0.51314734747955526</v>
      </c>
      <c r="E78" s="29">
        <v>0.53656794215250181</v>
      </c>
      <c r="F78" s="29">
        <v>0.45867234841405319</v>
      </c>
      <c r="G78" s="29">
        <v>0.54965091310830627</v>
      </c>
      <c r="H78" s="29">
        <v>0.53173762620913645</v>
      </c>
      <c r="I78" s="29">
        <v>0.47663132187846541</v>
      </c>
      <c r="J78" s="29">
        <v>0.56795461247409362</v>
      </c>
      <c r="K78" s="29">
        <v>0.52585651926519394</v>
      </c>
      <c r="L78" s="29">
        <v>0.39182875014017471</v>
      </c>
      <c r="M78" s="29">
        <v>0.52400829003492944</v>
      </c>
      <c r="N78" s="29">
        <v>0.55833966715260563</v>
      </c>
      <c r="O78" s="29">
        <v>0.59542885148128299</v>
      </c>
      <c r="P78" s="29">
        <v>0.59448604690764251</v>
      </c>
      <c r="Q78" s="29">
        <v>0.58144876251708055</v>
      </c>
      <c r="R78" s="29">
        <v>0.58026506514488874</v>
      </c>
      <c r="S78" s="29">
        <v>0.19472029438761312</v>
      </c>
      <c r="T78" s="29">
        <v>0.25595275178489102</v>
      </c>
      <c r="U78" s="29">
        <v>0.41061008177895181</v>
      </c>
      <c r="V78" s="29">
        <v>0.46413812294670037</v>
      </c>
      <c r="W78" s="29">
        <v>0.48468461733348284</v>
      </c>
    </row>
    <row r="79" spans="1:23" x14ac:dyDescent="0.2">
      <c r="A79" s="7" t="s">
        <v>151</v>
      </c>
      <c r="B79" s="7" t="s">
        <v>152</v>
      </c>
      <c r="C79" s="29">
        <v>0.81260045762258337</v>
      </c>
      <c r="D79" s="29">
        <v>0.66048081201924091</v>
      </c>
      <c r="E79" s="29">
        <v>0.8131847174249327</v>
      </c>
      <c r="F79" s="29">
        <v>0.76436008278414669</v>
      </c>
      <c r="G79" s="29">
        <v>0.7827057419140655</v>
      </c>
      <c r="H79" s="29">
        <v>0.90486180274487371</v>
      </c>
      <c r="I79" s="29">
        <v>0.79587032838182425</v>
      </c>
      <c r="J79" s="29">
        <v>0.92897833626468329</v>
      </c>
      <c r="K79" s="29">
        <v>0.92696524054727947</v>
      </c>
      <c r="L79" s="29">
        <v>0.71919610377685006</v>
      </c>
      <c r="M79" s="29">
        <v>0.79177350200956398</v>
      </c>
      <c r="N79" s="29">
        <v>0.79219024814053529</v>
      </c>
      <c r="O79" s="29">
        <v>0.82320781504947982</v>
      </c>
      <c r="P79" s="29">
        <v>0.80825086704385718</v>
      </c>
      <c r="Q79" s="29">
        <v>0.78872207271160466</v>
      </c>
      <c r="R79" s="29">
        <v>0.92324277934351884</v>
      </c>
      <c r="S79" s="29">
        <v>0.28943548557987753</v>
      </c>
      <c r="T79" s="29">
        <v>0.38439179787106298</v>
      </c>
      <c r="U79" s="29">
        <v>0.5962718880012432</v>
      </c>
      <c r="V79" s="29">
        <v>0.68364907150374721</v>
      </c>
      <c r="W79" s="29">
        <v>0.72752219702909449</v>
      </c>
    </row>
    <row r="80" spans="1:23" x14ac:dyDescent="0.2">
      <c r="A80" s="7" t="s">
        <v>153</v>
      </c>
      <c r="B80" s="7" t="s">
        <v>154</v>
      </c>
      <c r="C80" s="29">
        <v>0.36541074358066356</v>
      </c>
      <c r="D80" s="29">
        <v>0.3147109067809904</v>
      </c>
      <c r="E80" s="29">
        <v>0.37944034462607762</v>
      </c>
      <c r="F80" s="29">
        <v>0.36457584549057331</v>
      </c>
      <c r="G80" s="29">
        <v>0.38447045114091022</v>
      </c>
      <c r="H80" s="29">
        <v>0.38709065741320137</v>
      </c>
      <c r="I80" s="29">
        <v>0.41638352924546679</v>
      </c>
      <c r="J80" s="29">
        <v>0.46199063276257657</v>
      </c>
      <c r="K80" s="29">
        <v>0.41593016460756377</v>
      </c>
      <c r="L80" s="29">
        <v>0.3615333033388668</v>
      </c>
      <c r="M80" s="29">
        <v>0.43214441473728121</v>
      </c>
      <c r="N80" s="29">
        <v>0.43382341533544672</v>
      </c>
      <c r="O80" s="29">
        <v>0.5518395744233392</v>
      </c>
      <c r="P80" s="29">
        <v>0.55465974380588412</v>
      </c>
      <c r="Q80" s="29">
        <v>0.51673053419455373</v>
      </c>
      <c r="R80" s="29">
        <v>0.54556486992916819</v>
      </c>
      <c r="S80" s="29">
        <v>0.26821775982706636</v>
      </c>
      <c r="T80" s="29">
        <v>0.27746605367630456</v>
      </c>
      <c r="U80" s="29">
        <v>0.55245497813334432</v>
      </c>
      <c r="V80" s="29">
        <v>0.38263630675030641</v>
      </c>
      <c r="W80" s="29">
        <v>0.3002463338659937</v>
      </c>
    </row>
    <row r="81" spans="1:23" x14ac:dyDescent="0.2">
      <c r="A81" s="7" t="s">
        <v>155</v>
      </c>
      <c r="B81" s="7" t="s">
        <v>156</v>
      </c>
      <c r="C81" s="29">
        <v>2.0686025453372694</v>
      </c>
      <c r="D81" s="29">
        <v>1.668208388973885</v>
      </c>
      <c r="E81" s="29">
        <v>1.7541277182804638</v>
      </c>
      <c r="F81" s="29">
        <v>1.5419515020738082</v>
      </c>
      <c r="G81" s="29">
        <v>1.5584778513756112</v>
      </c>
      <c r="H81" s="29">
        <v>1.4768940633373719</v>
      </c>
      <c r="I81" s="29">
        <v>1.383736303580746</v>
      </c>
      <c r="J81" s="29">
        <v>1.4407748702211767</v>
      </c>
      <c r="K81" s="29">
        <v>1.1472447977926545</v>
      </c>
      <c r="L81" s="29">
        <v>1.0085826472226889</v>
      </c>
      <c r="M81" s="29">
        <v>1.144863676963485</v>
      </c>
      <c r="N81" s="29">
        <v>1.181612971691856</v>
      </c>
      <c r="O81" s="29">
        <v>1.2643862147032554</v>
      </c>
      <c r="P81" s="29">
        <v>1.1546954729962768</v>
      </c>
      <c r="Q81" s="29">
        <v>1.4625609098225103</v>
      </c>
      <c r="R81" s="29">
        <v>1.310390265040636</v>
      </c>
      <c r="S81" s="29">
        <v>0.626137499226191</v>
      </c>
      <c r="T81" s="29">
        <v>0.75486615315227679</v>
      </c>
      <c r="U81" s="29">
        <v>1.0800074285663752</v>
      </c>
      <c r="V81" s="29">
        <v>1.2677578110491081</v>
      </c>
      <c r="W81" s="29">
        <v>1.2916021825835493</v>
      </c>
    </row>
    <row r="82" spans="1:23" x14ac:dyDescent="0.2">
      <c r="A82" s="7" t="s">
        <v>157</v>
      </c>
      <c r="B82" s="7" t="s">
        <v>158</v>
      </c>
      <c r="C82" s="29">
        <v>0.96159883950564085</v>
      </c>
      <c r="D82" s="29">
        <v>0.82570114190972144</v>
      </c>
      <c r="E82" s="29">
        <v>0.8311713331620858</v>
      </c>
      <c r="F82" s="29">
        <v>0.75083016136188496</v>
      </c>
      <c r="G82" s="29">
        <v>0.75649183849800339</v>
      </c>
      <c r="H82" s="29">
        <v>0.72750974943371549</v>
      </c>
      <c r="I82" s="29">
        <v>0.68957336011022119</v>
      </c>
      <c r="J82" s="29">
        <v>0.7483221633234477</v>
      </c>
      <c r="K82" s="29">
        <v>0.64968007846250841</v>
      </c>
      <c r="L82" s="29">
        <v>0.6047813091095906</v>
      </c>
      <c r="M82" s="29">
        <v>0.70247413772972467</v>
      </c>
      <c r="N82" s="29">
        <v>0.71086215351563409</v>
      </c>
      <c r="O82" s="29">
        <v>0.77892254162482777</v>
      </c>
      <c r="P82" s="29">
        <v>0.73981505265861802</v>
      </c>
      <c r="Q82" s="29">
        <v>0.73855988604254719</v>
      </c>
      <c r="R82" s="29">
        <v>0.68692525044952479</v>
      </c>
      <c r="S82" s="29">
        <v>0.29156995072741282</v>
      </c>
      <c r="T82" s="29">
        <v>0.44287649160497861</v>
      </c>
      <c r="U82" s="29">
        <v>0.62761716834411418</v>
      </c>
      <c r="V82" s="29">
        <v>0.66406136889054945</v>
      </c>
      <c r="W82" s="29">
        <v>0.58468229689652762</v>
      </c>
    </row>
    <row r="83" spans="1:23" x14ac:dyDescent="0.2">
      <c r="A83" s="7" t="s">
        <v>159</v>
      </c>
      <c r="B83" s="7" t="s">
        <v>160</v>
      </c>
      <c r="C83" s="29">
        <v>0.11472164817191395</v>
      </c>
      <c r="D83" s="29">
        <v>0.10990369098606326</v>
      </c>
      <c r="E83" s="29">
        <v>0.1408217433220641</v>
      </c>
      <c r="F83" s="29">
        <v>0.1586571362832021</v>
      </c>
      <c r="G83" s="29">
        <v>0.12792552582781264</v>
      </c>
      <c r="H83" s="29">
        <v>7.6844003897853674E-2</v>
      </c>
      <c r="I83" s="29">
        <v>7.9564571893683642E-2</v>
      </c>
      <c r="J83" s="29">
        <v>0.1038548837862948</v>
      </c>
      <c r="K83" s="29">
        <v>0.15128223025398307</v>
      </c>
      <c r="L83" s="29">
        <v>0.16897744621619681</v>
      </c>
      <c r="M83" s="29">
        <v>0.17119712305070089</v>
      </c>
      <c r="N83" s="29">
        <v>0.19376299915842332</v>
      </c>
      <c r="O83" s="29">
        <v>9.3172932960030541E-2</v>
      </c>
      <c r="P83" s="29">
        <v>0.12350533111605341</v>
      </c>
      <c r="Q83" s="29">
        <v>0.12379707303682315</v>
      </c>
      <c r="R83" s="29">
        <v>9.4554515023610244E-2</v>
      </c>
      <c r="S83" s="29">
        <v>8.3731655683770251E-2</v>
      </c>
      <c r="T83" s="29">
        <v>0.16367720676704592</v>
      </c>
      <c r="U83" s="29">
        <v>0.20143077699138914</v>
      </c>
      <c r="V83" s="29">
        <v>6.9490456626354807E-2</v>
      </c>
      <c r="W83" s="29">
        <v>0.10865497626981629</v>
      </c>
    </row>
    <row r="84" spans="1:23" x14ac:dyDescent="0.2">
      <c r="A84" s="7" t="s">
        <v>161</v>
      </c>
      <c r="B84" s="7" t="s">
        <v>162</v>
      </c>
      <c r="C84" s="29">
        <v>0.28841951578747649</v>
      </c>
      <c r="D84" s="29">
        <v>0.24749604432240693</v>
      </c>
      <c r="E84" s="29">
        <v>0.29420597123058034</v>
      </c>
      <c r="F84" s="29">
        <v>0.26469638116266342</v>
      </c>
      <c r="G84" s="29">
        <v>0.27395478374322357</v>
      </c>
      <c r="H84" s="29">
        <v>0.2621465568747246</v>
      </c>
      <c r="I84" s="29">
        <v>0.36353343547266626</v>
      </c>
      <c r="J84" s="29">
        <v>0.26965960002571776</v>
      </c>
      <c r="K84" s="29">
        <v>0.36391920224685625</v>
      </c>
      <c r="L84" s="29">
        <v>0.27368584471162366</v>
      </c>
      <c r="M84" s="29">
        <v>0.22924190556241189</v>
      </c>
      <c r="N84" s="29">
        <v>0.23694469578526278</v>
      </c>
      <c r="O84" s="29">
        <v>0.27285236893730663</v>
      </c>
      <c r="P84" s="29">
        <v>0.2789140822122313</v>
      </c>
      <c r="Q84" s="29">
        <v>0.28032777630545203</v>
      </c>
      <c r="R84" s="29">
        <v>0.28829244885061889</v>
      </c>
      <c r="S84" s="29">
        <v>0.29845175798309842</v>
      </c>
      <c r="T84" s="29">
        <v>0.32410289623030591</v>
      </c>
      <c r="U84" s="29">
        <v>0.22109767896990862</v>
      </c>
      <c r="V84" s="29">
        <v>0.26018479169378272</v>
      </c>
      <c r="W84" s="29">
        <v>0.27361214130354672</v>
      </c>
    </row>
    <row r="85" spans="1:23" x14ac:dyDescent="0.2">
      <c r="A85" s="7" t="s">
        <v>163</v>
      </c>
      <c r="B85" s="7" t="s">
        <v>164</v>
      </c>
      <c r="C85" s="29">
        <v>0.63016612641815239</v>
      </c>
      <c r="D85" s="29">
        <v>0.38315512647496452</v>
      </c>
      <c r="E85" s="29">
        <v>0.44831101422194541</v>
      </c>
      <c r="F85" s="29">
        <v>0.41597356309906919</v>
      </c>
      <c r="G85" s="29">
        <v>0.4277732793522267</v>
      </c>
      <c r="H85" s="29">
        <v>0.46049413474514689</v>
      </c>
      <c r="I85" s="29">
        <v>0.40003806360081662</v>
      </c>
      <c r="J85" s="29">
        <v>0.34166649365029933</v>
      </c>
      <c r="K85" s="29">
        <v>0.36603411882764109</v>
      </c>
      <c r="L85" s="29">
        <v>0.3478078826256964</v>
      </c>
      <c r="M85" s="29">
        <v>0.33227585729610021</v>
      </c>
      <c r="N85" s="29">
        <v>0.27395134779750163</v>
      </c>
      <c r="O85" s="29">
        <v>0.29752171355410223</v>
      </c>
      <c r="P85" s="29">
        <v>0.29846084639606907</v>
      </c>
      <c r="Q85" s="29">
        <v>0.35157756323748229</v>
      </c>
      <c r="R85" s="29">
        <v>0.3884383542683138</v>
      </c>
      <c r="S85" s="29">
        <v>0.25543375203294233</v>
      </c>
      <c r="T85" s="29">
        <v>0.31990795529257066</v>
      </c>
      <c r="U85" s="29">
        <v>0.39011384476971522</v>
      </c>
      <c r="V85" s="29">
        <v>0.40935672514619881</v>
      </c>
      <c r="W85" s="29">
        <v>0.45311602477594382</v>
      </c>
    </row>
    <row r="86" spans="1:23" x14ac:dyDescent="0.2">
      <c r="A86" s="7" t="s">
        <v>165</v>
      </c>
      <c r="B86" s="7" t="s">
        <v>166</v>
      </c>
      <c r="C86" s="29">
        <v>0.36164819702479717</v>
      </c>
      <c r="D86" s="29">
        <v>0.34608966627821319</v>
      </c>
      <c r="E86" s="29">
        <v>0.38071674415386558</v>
      </c>
      <c r="F86" s="29">
        <v>0.34921877437726473</v>
      </c>
      <c r="G86" s="29">
        <v>0.34315862875469233</v>
      </c>
      <c r="H86" s="29">
        <v>0.37868177248745438</v>
      </c>
      <c r="I86" s="29">
        <v>0.41917296038181495</v>
      </c>
      <c r="J86" s="29">
        <v>0.4070967601894423</v>
      </c>
      <c r="K86" s="29">
        <v>0.40195506511231011</v>
      </c>
      <c r="L86" s="29">
        <v>0.4170314918648616</v>
      </c>
      <c r="M86" s="29">
        <v>0.3604158668097478</v>
      </c>
      <c r="N86" s="29">
        <v>0.44218984657670285</v>
      </c>
      <c r="O86" s="29">
        <v>0.36446681707368361</v>
      </c>
      <c r="P86" s="29">
        <v>0.40373566532041988</v>
      </c>
      <c r="Q86" s="29">
        <v>0.44427976247810708</v>
      </c>
      <c r="R86" s="29">
        <v>0.41678051202600425</v>
      </c>
      <c r="S86" s="29">
        <v>0.29297894075654818</v>
      </c>
      <c r="T86" s="29">
        <v>0.36385022065876105</v>
      </c>
      <c r="U86" s="29">
        <v>0.3981069336911266</v>
      </c>
      <c r="V86" s="29">
        <v>0.41483914905624797</v>
      </c>
      <c r="W86" s="29">
        <v>0.42064424489663022</v>
      </c>
    </row>
    <row r="87" spans="1:23" x14ac:dyDescent="0.2">
      <c r="A87" s="7" t="s">
        <v>167</v>
      </c>
      <c r="B87" s="7" t="s">
        <v>168</v>
      </c>
      <c r="C87" s="29">
        <v>0.58099696700962722</v>
      </c>
      <c r="D87" s="29">
        <v>0.4559929499294213</v>
      </c>
      <c r="E87" s="29">
        <v>0.5285681233866335</v>
      </c>
      <c r="F87" s="29">
        <v>0.5002638577299916</v>
      </c>
      <c r="G87" s="29">
        <v>0.63623247555741569</v>
      </c>
      <c r="H87" s="29">
        <v>0.59989549674142206</v>
      </c>
      <c r="I87" s="29">
        <v>0.6232761511605841</v>
      </c>
      <c r="J87" s="29">
        <v>0.69925677906399397</v>
      </c>
      <c r="K87" s="29">
        <v>0.62090793054952598</v>
      </c>
      <c r="L87" s="29">
        <v>0.67232509352001812</v>
      </c>
      <c r="M87" s="29">
        <v>0.56683399319429029</v>
      </c>
      <c r="N87" s="29">
        <v>0.52999009558668697</v>
      </c>
      <c r="O87" s="29">
        <v>0.56101352563319351</v>
      </c>
      <c r="P87" s="29">
        <v>0.55658383526958977</v>
      </c>
      <c r="Q87" s="29">
        <v>0.55539322600519392</v>
      </c>
      <c r="R87" s="29">
        <v>0.58241589697330487</v>
      </c>
      <c r="S87" s="29">
        <v>0.34295265898403077</v>
      </c>
      <c r="T87" s="29">
        <v>0.30554465174679019</v>
      </c>
      <c r="U87" s="29">
        <v>0.58451116131195779</v>
      </c>
      <c r="V87" s="29">
        <v>0.42192800713325723</v>
      </c>
      <c r="W87" s="29">
        <v>0.50535904148155464</v>
      </c>
    </row>
    <row r="88" spans="1:23" x14ac:dyDescent="0.2">
      <c r="A88" s="7" t="s">
        <v>169</v>
      </c>
      <c r="B88" s="7" t="s">
        <v>170</v>
      </c>
      <c r="C88" s="29">
        <v>0.36928049560620857</v>
      </c>
      <c r="D88" s="29">
        <v>0.37756246425121526</v>
      </c>
      <c r="E88" s="29">
        <v>0.36597251382862356</v>
      </c>
      <c r="F88" s="29">
        <v>0.37147113053425751</v>
      </c>
      <c r="G88" s="29">
        <v>0.46428577600135479</v>
      </c>
      <c r="H88" s="29">
        <v>0.37156617262062136</v>
      </c>
      <c r="I88" s="29">
        <v>0.35733059612124607</v>
      </c>
      <c r="J88" s="29">
        <v>0.45274593867884588</v>
      </c>
      <c r="K88" s="29">
        <v>0.42496081673984909</v>
      </c>
      <c r="L88" s="29">
        <v>0.39290398502827933</v>
      </c>
      <c r="M88" s="29">
        <v>0.482063830265202</v>
      </c>
      <c r="N88" s="29">
        <v>0.53418491042715366</v>
      </c>
      <c r="O88" s="29">
        <v>0.59243706917854255</v>
      </c>
      <c r="P88" s="29">
        <v>0.68702640960374362</v>
      </c>
      <c r="Q88" s="29">
        <v>0.65549662946200993</v>
      </c>
      <c r="R88" s="29">
        <v>0.65496612181630609</v>
      </c>
      <c r="S88" s="29">
        <v>0.21701564392741549</v>
      </c>
      <c r="T88" s="29">
        <v>0.31098807481021823</v>
      </c>
      <c r="U88" s="29">
        <v>0.53569867165724017</v>
      </c>
      <c r="V88" s="29">
        <v>0.66730604070220545</v>
      </c>
      <c r="W88" s="29">
        <v>0.58215005935810304</v>
      </c>
    </row>
    <row r="89" spans="1:23" x14ac:dyDescent="0.2">
      <c r="A89" s="7" t="s">
        <v>171</v>
      </c>
      <c r="B89" s="7" t="s">
        <v>172</v>
      </c>
      <c r="C89" s="29">
        <v>0.77282494149205527</v>
      </c>
      <c r="D89" s="29">
        <v>0.62559278299161136</v>
      </c>
      <c r="E89" s="29">
        <v>0.69413892043756353</v>
      </c>
      <c r="F89" s="29">
        <v>0.75128519337677091</v>
      </c>
      <c r="G89" s="29">
        <v>0.4252769641540638</v>
      </c>
      <c r="H89" s="29">
        <v>0.39351824177575867</v>
      </c>
      <c r="I89" s="29">
        <v>0.45771066212365752</v>
      </c>
      <c r="J89" s="29">
        <v>0.48488154302907127</v>
      </c>
      <c r="K89" s="29">
        <v>0.38307230956223726</v>
      </c>
      <c r="L89" s="29">
        <v>0.35496742184230978</v>
      </c>
      <c r="M89" s="29">
        <v>0.60026500886683798</v>
      </c>
      <c r="N89" s="29">
        <v>0.63941359316157576</v>
      </c>
      <c r="O89" s="29">
        <v>0.69998953912367745</v>
      </c>
      <c r="P89" s="29">
        <v>0.65907505927829912</v>
      </c>
      <c r="Q89" s="29">
        <v>0.63906738796899598</v>
      </c>
      <c r="R89" s="29">
        <v>0.68321726741984978</v>
      </c>
      <c r="S89" s="29">
        <v>0.41882110905214498</v>
      </c>
      <c r="T89" s="29">
        <v>0.48024886922908322</v>
      </c>
      <c r="U89" s="29">
        <v>0.50198756650128518</v>
      </c>
      <c r="V89" s="29">
        <v>0.62402365154322836</v>
      </c>
      <c r="W89" s="29">
        <v>0.65345109291250725</v>
      </c>
    </row>
    <row r="90" spans="1:23" x14ac:dyDescent="0.2">
      <c r="A90" s="7" t="s">
        <v>173</v>
      </c>
      <c r="B90" s="7" t="s">
        <v>174</v>
      </c>
      <c r="C90" s="29">
        <v>0.60754069887898998</v>
      </c>
      <c r="D90" s="29">
        <v>0.70103504224091306</v>
      </c>
      <c r="E90" s="29">
        <v>0.77433468230730496</v>
      </c>
      <c r="F90" s="29">
        <v>0.45674642397568116</v>
      </c>
      <c r="G90" s="29">
        <v>0.60209619365547085</v>
      </c>
      <c r="H90" s="29">
        <v>0.62300964174483875</v>
      </c>
      <c r="I90" s="29">
        <v>0.58708714869174394</v>
      </c>
      <c r="J90" s="29">
        <v>0.67330709983029036</v>
      </c>
      <c r="K90" s="29">
        <v>0.60327856623337872</v>
      </c>
      <c r="L90" s="29">
        <v>0.5768859215605826</v>
      </c>
      <c r="M90" s="29">
        <v>0.63775386509016985</v>
      </c>
      <c r="N90" s="29">
        <v>0.61122694466720129</v>
      </c>
      <c r="O90" s="29">
        <v>0.68178885138285372</v>
      </c>
      <c r="P90" s="29">
        <v>0.66367281475541295</v>
      </c>
      <c r="Q90" s="29">
        <v>0.65698513642043233</v>
      </c>
      <c r="R90" s="29">
        <v>0.69877100389772662</v>
      </c>
      <c r="S90" s="29">
        <v>0.23555696462206971</v>
      </c>
      <c r="T90" s="29">
        <v>0.30526845825329629</v>
      </c>
      <c r="U90" s="29">
        <v>0.50386975252233268</v>
      </c>
      <c r="V90" s="29">
        <v>0.56437216762089482</v>
      </c>
      <c r="W90" s="29">
        <v>0.63649689487327721</v>
      </c>
    </row>
    <row r="91" spans="1:23" x14ac:dyDescent="0.2">
      <c r="A91" s="7" t="s">
        <v>175</v>
      </c>
      <c r="B91" s="7" t="s">
        <v>176</v>
      </c>
      <c r="C91" s="29">
        <v>0.56268862317391455</v>
      </c>
      <c r="D91" s="29">
        <v>0.4559470706223992</v>
      </c>
      <c r="E91" s="29">
        <v>0.52519688396705433</v>
      </c>
      <c r="F91" s="29">
        <v>0.50182210090002799</v>
      </c>
      <c r="G91" s="29">
        <v>0.54090314878268053</v>
      </c>
      <c r="H91" s="29">
        <v>0.45350036605313077</v>
      </c>
      <c r="I91" s="29">
        <v>0.50721900319241875</v>
      </c>
      <c r="J91" s="29">
        <v>0.44911407884793508</v>
      </c>
      <c r="K91" s="29">
        <v>0.42909319522198602</v>
      </c>
      <c r="L91" s="29">
        <v>0.3917965996521815</v>
      </c>
      <c r="M91" s="29">
        <v>0.43156257966304967</v>
      </c>
      <c r="N91" s="29">
        <v>0.37598600742629723</v>
      </c>
      <c r="O91" s="29">
        <v>0.43045308033482749</v>
      </c>
      <c r="P91" s="29">
        <v>0.42894804404249665</v>
      </c>
      <c r="Q91" s="29">
        <v>0.44062636362729168</v>
      </c>
      <c r="R91" s="29">
        <v>0.48052479408944399</v>
      </c>
      <c r="S91" s="29">
        <v>0.36342770881584763</v>
      </c>
      <c r="T91" s="29">
        <v>0.39121508773935204</v>
      </c>
      <c r="U91" s="29">
        <v>0.33471408392822638</v>
      </c>
      <c r="V91" s="29">
        <v>0.40332795366774349</v>
      </c>
      <c r="W91" s="29">
        <v>0.46227656924300936</v>
      </c>
    </row>
    <row r="92" spans="1:23" x14ac:dyDescent="0.2">
      <c r="A92" s="7" t="s">
        <v>177</v>
      </c>
      <c r="B92" s="7" t="s">
        <v>178</v>
      </c>
      <c r="C92" s="29">
        <v>0.71275391125809717</v>
      </c>
      <c r="D92" s="29">
        <v>0.54924080438603684</v>
      </c>
      <c r="E92" s="29">
        <v>0.54875207057316255</v>
      </c>
      <c r="F92" s="29">
        <v>0.58338584312691888</v>
      </c>
      <c r="G92" s="29">
        <v>0.5968260229809621</v>
      </c>
      <c r="H92" s="29">
        <v>0.56630983280067171</v>
      </c>
      <c r="I92" s="29">
        <v>0.68775843982203111</v>
      </c>
      <c r="J92" s="29">
        <v>0.65945726110080305</v>
      </c>
      <c r="K92" s="29">
        <v>0.57787711486466442</v>
      </c>
      <c r="L92" s="29">
        <v>0.67065275637143074</v>
      </c>
      <c r="M92" s="29">
        <v>0.70012515076565385</v>
      </c>
      <c r="N92" s="29">
        <v>0.68434253956562041</v>
      </c>
      <c r="O92" s="29">
        <v>0.57265289950061882</v>
      </c>
      <c r="P92" s="29">
        <v>0.55848136440516727</v>
      </c>
      <c r="Q92" s="29">
        <v>0.69109404809489816</v>
      </c>
      <c r="R92" s="29">
        <v>0.7240888168976225</v>
      </c>
      <c r="S92" s="29">
        <v>0.41524046576332369</v>
      </c>
      <c r="T92" s="29">
        <v>0.61205357220780265</v>
      </c>
      <c r="U92" s="29">
        <v>0.65504643843961252</v>
      </c>
      <c r="V92" s="29">
        <v>0.80608438687470441</v>
      </c>
      <c r="W92" s="29">
        <v>0.64943647245897695</v>
      </c>
    </row>
    <row r="93" spans="1:23" x14ac:dyDescent="0.2">
      <c r="A93" s="7" t="s">
        <v>179</v>
      </c>
      <c r="B93" s="7" t="s">
        <v>180</v>
      </c>
      <c r="C93" s="29">
        <v>0.80519771929971451</v>
      </c>
      <c r="D93" s="29">
        <v>0.53916121736565215</v>
      </c>
      <c r="E93" s="29">
        <v>0.65228238500277436</v>
      </c>
      <c r="F93" s="29">
        <v>0.67288882021169749</v>
      </c>
      <c r="G93" s="29">
        <v>0.69806213256727045</v>
      </c>
      <c r="H93" s="29">
        <v>0.65644188153652727</v>
      </c>
      <c r="I93" s="29">
        <v>0.68661052306265935</v>
      </c>
      <c r="J93" s="29">
        <v>0.70328222345529001</v>
      </c>
      <c r="K93" s="29">
        <v>0.61922836492874356</v>
      </c>
      <c r="L93" s="29">
        <v>0.68551480969003953</v>
      </c>
      <c r="M93" s="29">
        <v>0.72100468487704827</v>
      </c>
      <c r="N93" s="29">
        <v>0.72094287540474666</v>
      </c>
      <c r="O93" s="29">
        <v>0.61618846270009064</v>
      </c>
      <c r="P93" s="29">
        <v>0.65319126519775517</v>
      </c>
      <c r="Q93" s="29">
        <v>0.74782718633448753</v>
      </c>
      <c r="R93" s="29">
        <v>0.72038237587182963</v>
      </c>
      <c r="S93" s="29">
        <v>0.57678351934706718</v>
      </c>
      <c r="T93" s="29">
        <v>0.48139324169610809</v>
      </c>
      <c r="U93" s="29">
        <v>0.56265865016541061</v>
      </c>
      <c r="V93" s="29">
        <v>0.62108545861926068</v>
      </c>
      <c r="W93" s="29">
        <v>0.67254043954963372</v>
      </c>
    </row>
    <row r="94" spans="1:23" x14ac:dyDescent="0.2">
      <c r="A94" s="7" t="s">
        <v>181</v>
      </c>
      <c r="B94" s="7" t="s">
        <v>182</v>
      </c>
      <c r="C94" s="29">
        <v>0.45072408354442478</v>
      </c>
      <c r="D94" s="29">
        <v>0.33817749057380242</v>
      </c>
      <c r="E94" s="29">
        <v>0.40978322526109734</v>
      </c>
      <c r="F94" s="29">
        <v>0.39757977510594045</v>
      </c>
      <c r="G94" s="29">
        <v>0.58809018007096059</v>
      </c>
      <c r="H94" s="29">
        <v>0.38879533750792467</v>
      </c>
      <c r="I94" s="29">
        <v>0.40256926447852831</v>
      </c>
      <c r="J94" s="29">
        <v>0.61276846589329215</v>
      </c>
      <c r="K94" s="29">
        <v>0.71290749535641595</v>
      </c>
      <c r="L94" s="29">
        <v>0.33777263677718583</v>
      </c>
      <c r="M94" s="29">
        <v>0.46684981481275512</v>
      </c>
      <c r="N94" s="29">
        <v>0.43664371753662035</v>
      </c>
      <c r="O94" s="29">
        <v>0.52347151008241666</v>
      </c>
      <c r="P94" s="29">
        <v>0.47585669955176901</v>
      </c>
      <c r="Q94" s="29">
        <v>0.54065777619593147</v>
      </c>
      <c r="R94" s="29">
        <v>0.49671779243457276</v>
      </c>
      <c r="S94" s="29">
        <v>0.61449910465025748</v>
      </c>
      <c r="T94" s="29">
        <v>0.20918261798040241</v>
      </c>
      <c r="U94" s="29">
        <v>0.38549644640692254</v>
      </c>
      <c r="V94" s="29">
        <v>0.4299969969635965</v>
      </c>
      <c r="W94" s="29">
        <v>0.46098610817604468</v>
      </c>
    </row>
    <row r="95" spans="1:23" x14ac:dyDescent="0.2">
      <c r="A95" s="7" t="s">
        <v>183</v>
      </c>
      <c r="B95" s="7" t="s">
        <v>184</v>
      </c>
      <c r="C95" s="29">
        <v>0.29468672716774341</v>
      </c>
      <c r="D95" s="29">
        <v>0.38118006748372313</v>
      </c>
      <c r="E95" s="29">
        <v>0.25618204763991781</v>
      </c>
      <c r="F95" s="29">
        <v>0.46119421899999474</v>
      </c>
      <c r="G95" s="29">
        <v>0.26356142972557678</v>
      </c>
      <c r="H95" s="29">
        <v>0.41535228298808208</v>
      </c>
      <c r="I95" s="29">
        <v>0.41349093616504468</v>
      </c>
      <c r="J95" s="29">
        <v>0.47761103395835863</v>
      </c>
      <c r="K95" s="29">
        <v>0.41591728755564239</v>
      </c>
      <c r="L95" s="29">
        <v>0.40148326900025871</v>
      </c>
      <c r="M95" s="29">
        <v>0.43299943499543242</v>
      </c>
      <c r="N95" s="29">
        <v>0.4106236699950892</v>
      </c>
      <c r="O95" s="29">
        <v>0.45624118830493349</v>
      </c>
      <c r="P95" s="29">
        <v>0.46216317543127799</v>
      </c>
      <c r="Q95" s="29">
        <v>0.46558224512749563</v>
      </c>
      <c r="R95" s="29">
        <v>0.47783545166042696</v>
      </c>
      <c r="S95" s="29">
        <v>0.14112177168535053</v>
      </c>
      <c r="T95" s="29">
        <v>0.21065165620264126</v>
      </c>
      <c r="U95" s="29">
        <v>0.35606376630988651</v>
      </c>
      <c r="V95" s="29">
        <v>0.42364781733983176</v>
      </c>
      <c r="W95" s="29">
        <v>0.44958786349067215</v>
      </c>
    </row>
    <row r="96" spans="1:23" x14ac:dyDescent="0.2">
      <c r="A96" s="7" t="s">
        <v>185</v>
      </c>
      <c r="B96" s="7" t="s">
        <v>186</v>
      </c>
      <c r="C96" s="29">
        <v>0.58545956970853341</v>
      </c>
      <c r="D96" s="29">
        <v>0.45070169800203547</v>
      </c>
      <c r="E96" s="29">
        <v>0.5939391504633349</v>
      </c>
      <c r="F96" s="29">
        <v>0.56288499651829238</v>
      </c>
      <c r="G96" s="29">
        <v>0.61701483743103536</v>
      </c>
      <c r="H96" s="29">
        <v>0.59118324495152397</v>
      </c>
      <c r="I96" s="29">
        <v>0.57681450532969092</v>
      </c>
      <c r="J96" s="29">
        <v>0.68261288767475492</v>
      </c>
      <c r="K96" s="29">
        <v>0.72345064009855908</v>
      </c>
      <c r="L96" s="29">
        <v>0.48359580052493439</v>
      </c>
      <c r="M96" s="29">
        <v>0.63103808452514865</v>
      </c>
      <c r="N96" s="29">
        <v>0.61262520756334027</v>
      </c>
      <c r="O96" s="29">
        <v>0.68776045851411427</v>
      </c>
      <c r="P96" s="29">
        <v>0.65299159033692222</v>
      </c>
      <c r="Q96" s="29">
        <v>0.69667363008195404</v>
      </c>
      <c r="R96" s="29">
        <v>0.60528148267180892</v>
      </c>
      <c r="S96" s="29">
        <v>0.37414698162729659</v>
      </c>
      <c r="T96" s="29">
        <v>0.42215705179709678</v>
      </c>
      <c r="U96" s="29">
        <v>0.60605281482671813</v>
      </c>
      <c r="V96" s="29">
        <v>0.695291659971075</v>
      </c>
      <c r="W96" s="29">
        <v>0.69687985430392629</v>
      </c>
    </row>
    <row r="97" spans="1:23" x14ac:dyDescent="0.2">
      <c r="A97" s="7" t="s">
        <v>187</v>
      </c>
      <c r="B97" s="7" t="s">
        <v>188</v>
      </c>
      <c r="C97" s="29">
        <v>0.28296205687939591</v>
      </c>
      <c r="D97" s="29">
        <v>0.21093026989942634</v>
      </c>
      <c r="E97" s="29">
        <v>0.35352591705957054</v>
      </c>
      <c r="F97" s="29">
        <v>0.21868714145999679</v>
      </c>
      <c r="G97" s="29">
        <v>0.24791043251054637</v>
      </c>
      <c r="H97" s="29">
        <v>0.20189469689228837</v>
      </c>
      <c r="I97" s="29">
        <v>0.19444144394003532</v>
      </c>
      <c r="J97" s="29">
        <v>0.21219437429751703</v>
      </c>
      <c r="K97" s="29">
        <v>0.20730144364809436</v>
      </c>
      <c r="L97" s="29">
        <v>0.18126906739457282</v>
      </c>
      <c r="M97" s="29">
        <v>0.23811289357291957</v>
      </c>
      <c r="N97" s="29">
        <v>0.22486753178507307</v>
      </c>
      <c r="O97" s="29">
        <v>0.25340476155721314</v>
      </c>
      <c r="P97" s="29">
        <v>0.26473790999459912</v>
      </c>
      <c r="Q97" s="29">
        <v>0.29639598873107859</v>
      </c>
      <c r="R97" s="29">
        <v>0.27973491759966135</v>
      </c>
      <c r="S97" s="29">
        <v>0.11169369553476287</v>
      </c>
      <c r="T97" s="29">
        <v>0.14755864364225554</v>
      </c>
      <c r="U97" s="29">
        <v>0.337568423664735</v>
      </c>
      <c r="V97" s="29">
        <v>0.34691345409958108</v>
      </c>
      <c r="W97" s="29">
        <v>0.42405885529945847</v>
      </c>
    </row>
    <row r="98" spans="1:23" x14ac:dyDescent="0.2">
      <c r="A98" s="7" t="s">
        <v>189</v>
      </c>
      <c r="B98" s="7" t="s">
        <v>190</v>
      </c>
      <c r="C98" s="29">
        <v>0.10083497992223851</v>
      </c>
      <c r="D98" s="29">
        <v>8.1433361274098906E-2</v>
      </c>
      <c r="E98" s="29">
        <v>0.10474993014808606</v>
      </c>
      <c r="F98" s="29">
        <v>9.1806370494551551E-2</v>
      </c>
      <c r="G98" s="29">
        <v>0.10496647108130763</v>
      </c>
      <c r="H98" s="29">
        <v>9.3426934898016206E-2</v>
      </c>
      <c r="I98" s="29">
        <v>8.8418552668343114E-2</v>
      </c>
      <c r="J98" s="29">
        <v>8.1237775915060068E-2</v>
      </c>
      <c r="K98" s="29">
        <v>6.7686504610226322E-2</v>
      </c>
      <c r="L98" s="29">
        <v>6.3914501257334458E-2</v>
      </c>
      <c r="M98" s="29">
        <v>4.8889354568315169E-2</v>
      </c>
      <c r="N98" s="29">
        <v>5.0027940765576977E-2</v>
      </c>
      <c r="O98" s="29">
        <v>5.6265716680637047E-2</v>
      </c>
      <c r="P98" s="29">
        <v>6.3146130203967588E-2</v>
      </c>
      <c r="Q98" s="29">
        <v>6.464096116233585E-2</v>
      </c>
      <c r="R98" s="29">
        <v>6.2929589270746017E-2</v>
      </c>
      <c r="S98" s="29">
        <v>2.3749650740430287E-2</v>
      </c>
      <c r="T98" s="29">
        <v>2.347024308466052E-2</v>
      </c>
      <c r="U98" s="29">
        <v>5.2207320480581167E-2</v>
      </c>
      <c r="V98" s="29">
        <v>6.5458228555462419E-2</v>
      </c>
      <c r="W98" s="29">
        <v>8.2886281084101704E-2</v>
      </c>
    </row>
    <row r="99" spans="1:23" x14ac:dyDescent="0.2">
      <c r="A99" s="7" t="s">
        <v>191</v>
      </c>
      <c r="B99" s="7" t="s">
        <v>192</v>
      </c>
      <c r="C99" s="29">
        <v>0.59967887117543328</v>
      </c>
      <c r="D99" s="29">
        <v>0.60732814944152591</v>
      </c>
      <c r="E99" s="29">
        <v>0.65654355870511283</v>
      </c>
      <c r="F99" s="29">
        <v>0.60339591626487088</v>
      </c>
      <c r="G99" s="29">
        <v>0.60296792324911086</v>
      </c>
      <c r="H99" s="29">
        <v>0.50074122330251536</v>
      </c>
      <c r="I99" s="29">
        <v>0.49556894664479989</v>
      </c>
      <c r="J99" s="29">
        <v>0.47379508603417125</v>
      </c>
      <c r="K99" s="29">
        <v>0.53486022051109183</v>
      </c>
      <c r="L99" s="29">
        <v>0.57694594789090348</v>
      </c>
      <c r="M99" s="29">
        <v>0.55031872223253275</v>
      </c>
      <c r="N99" s="29">
        <v>0.56444476428189971</v>
      </c>
      <c r="O99" s="29">
        <v>0.56657791177283801</v>
      </c>
      <c r="P99" s="29">
        <v>0.54242925805706321</v>
      </c>
      <c r="Q99" s="29">
        <v>0.53509959359601245</v>
      </c>
      <c r="R99" s="29">
        <v>0.52101142703476588</v>
      </c>
      <c r="S99" s="29">
        <v>0.37162898686856827</v>
      </c>
      <c r="T99" s="29">
        <v>0.42470769592043117</v>
      </c>
      <c r="U99" s="29">
        <v>0.63287592368846657</v>
      </c>
      <c r="V99" s="29">
        <v>0.69184048359423234</v>
      </c>
      <c r="W99" s="29">
        <v>0.6630028444491578</v>
      </c>
    </row>
    <row r="100" spans="1:23" x14ac:dyDescent="0.2">
      <c r="A100" s="7" t="s">
        <v>193</v>
      </c>
      <c r="B100" s="7" t="s">
        <v>194</v>
      </c>
      <c r="C100" s="29">
        <v>0.60834320682247245</v>
      </c>
      <c r="D100" s="29">
        <v>0.51874583299083943</v>
      </c>
      <c r="E100" s="29">
        <v>0.55865170044417656</v>
      </c>
      <c r="F100" s="29">
        <v>0.53104334298405043</v>
      </c>
      <c r="G100" s="29">
        <v>0.56645690817814554</v>
      </c>
      <c r="H100" s="29">
        <v>0.58378679526171096</v>
      </c>
      <c r="I100" s="29">
        <v>0.57965068666222186</v>
      </c>
      <c r="J100" s="29">
        <v>0.58878324854706476</v>
      </c>
      <c r="K100" s="29">
        <v>0.60521869377391746</v>
      </c>
      <c r="L100" s="29">
        <v>0.59283594085358615</v>
      </c>
      <c r="M100" s="29">
        <v>0.6226210373455352</v>
      </c>
      <c r="N100" s="29">
        <v>0.55206546656802846</v>
      </c>
      <c r="O100" s="29">
        <v>0.58570415224386785</v>
      </c>
      <c r="P100" s="29">
        <v>0.59399463578437195</v>
      </c>
      <c r="Q100" s="29">
        <v>0.5657573072977079</v>
      </c>
      <c r="R100" s="29">
        <v>0.54979983134077992</v>
      </c>
      <c r="S100" s="29">
        <v>0.33276098796552533</v>
      </c>
      <c r="T100" s="29">
        <v>0.32021201133730931</v>
      </c>
      <c r="U100" s="29">
        <v>0.43934569964654629</v>
      </c>
      <c r="V100" s="29">
        <v>0.45547061706746067</v>
      </c>
      <c r="W100" s="29">
        <v>0.47212586727067368</v>
      </c>
    </row>
    <row r="101" spans="1:23" x14ac:dyDescent="0.2">
      <c r="A101" s="7" t="s">
        <v>195</v>
      </c>
      <c r="B101" s="7" t="s">
        <v>196</v>
      </c>
      <c r="C101" s="29">
        <v>0.36816490948209413</v>
      </c>
      <c r="D101" s="29">
        <v>0.39148094867643407</v>
      </c>
      <c r="E101" s="29">
        <v>0.35632223327274598</v>
      </c>
      <c r="F101" s="29">
        <v>0.35433674896799938</v>
      </c>
      <c r="G101" s="29">
        <v>0.36108619228031669</v>
      </c>
      <c r="H101" s="29">
        <v>0.43822827413882626</v>
      </c>
      <c r="I101" s="29">
        <v>0.40835215030958516</v>
      </c>
      <c r="J101" s="29">
        <v>0.41020165902255207</v>
      </c>
      <c r="K101" s="29">
        <v>0.39204771419615259</v>
      </c>
      <c r="L101" s="29">
        <v>0.4050436114635847</v>
      </c>
      <c r="M101" s="29">
        <v>0.40774387011804003</v>
      </c>
      <c r="N101" s="29">
        <v>0.35834261396830325</v>
      </c>
      <c r="O101" s="29">
        <v>0.40688770521935691</v>
      </c>
      <c r="P101" s="29">
        <v>0.40111295420209703</v>
      </c>
      <c r="Q101" s="29">
        <v>0.34914561000395294</v>
      </c>
      <c r="R101" s="29">
        <v>0.42053219402633957</v>
      </c>
      <c r="S101" s="29">
        <v>0.19769106225215291</v>
      </c>
      <c r="T101" s="29">
        <v>0.26715413314657749</v>
      </c>
      <c r="U101" s="29">
        <v>0.40094148055759621</v>
      </c>
      <c r="V101" s="29">
        <v>0.39689289756164475</v>
      </c>
      <c r="W101" s="29">
        <v>0.3628550782972727</v>
      </c>
    </row>
    <row r="102" spans="1:23" x14ac:dyDescent="0.2">
      <c r="A102" s="7" t="s">
        <v>197</v>
      </c>
      <c r="B102" s="7" t="s">
        <v>198</v>
      </c>
      <c r="C102" s="29">
        <v>0.46234191352034137</v>
      </c>
      <c r="D102" s="29">
        <v>0.37748379897101142</v>
      </c>
      <c r="E102" s="29">
        <v>0.3825362754114931</v>
      </c>
      <c r="F102" s="29">
        <v>0.3383415764884089</v>
      </c>
      <c r="G102" s="29">
        <v>0.3671960308625985</v>
      </c>
      <c r="H102" s="29">
        <v>0.3722054504348391</v>
      </c>
      <c r="I102" s="29">
        <v>0.36740496255111238</v>
      </c>
      <c r="J102" s="29">
        <v>0.39531428337489616</v>
      </c>
      <c r="K102" s="29">
        <v>0.36410793580432699</v>
      </c>
      <c r="L102" s="29">
        <v>0.43950757059738227</v>
      </c>
      <c r="M102" s="29">
        <v>0.44952782144246156</v>
      </c>
      <c r="N102" s="29">
        <v>0.44453181302590261</v>
      </c>
      <c r="O102" s="29">
        <v>0.49112075616330836</v>
      </c>
      <c r="P102" s="29">
        <v>0.44751332468902</v>
      </c>
      <c r="Q102" s="29">
        <v>0.46926339580343762</v>
      </c>
      <c r="R102" s="29">
        <v>0.47132165527541925</v>
      </c>
      <c r="S102" s="29">
        <v>0.34973329446451018</v>
      </c>
      <c r="T102" s="29">
        <v>0.32298227398144036</v>
      </c>
      <c r="U102" s="29">
        <v>0.38702265991214985</v>
      </c>
      <c r="V102" s="29">
        <v>0.46158939135234567</v>
      </c>
      <c r="W102" s="29">
        <v>0.44812882614977717</v>
      </c>
    </row>
    <row r="103" spans="1:23" x14ac:dyDescent="0.2">
      <c r="A103" s="7" t="s">
        <v>199</v>
      </c>
      <c r="B103" s="7" t="s">
        <v>200</v>
      </c>
      <c r="C103" s="29">
        <v>0.41789305925749232</v>
      </c>
      <c r="D103" s="29">
        <v>0.36796043402103529</v>
      </c>
      <c r="E103" s="29">
        <v>0.31220902123342503</v>
      </c>
      <c r="F103" s="29">
        <v>0.29999920741228037</v>
      </c>
      <c r="G103" s="29">
        <v>0.31298654978639762</v>
      </c>
      <c r="H103" s="29">
        <v>0.34874572993366043</v>
      </c>
      <c r="I103" s="29">
        <v>0.34440948251947784</v>
      </c>
      <c r="J103" s="29">
        <v>0.31250227868969399</v>
      </c>
      <c r="K103" s="29">
        <v>0.36120124594789527</v>
      </c>
      <c r="L103" s="29">
        <v>0.36567064809897837</v>
      </c>
      <c r="M103" s="29">
        <v>0.42044876316686347</v>
      </c>
      <c r="N103" s="29">
        <v>0.3753196109979472</v>
      </c>
      <c r="O103" s="29">
        <v>0.40057145574586467</v>
      </c>
      <c r="P103" s="29">
        <v>0.53010248159215023</v>
      </c>
      <c r="Q103" s="29">
        <v>0.40087739460564797</v>
      </c>
      <c r="R103" s="29">
        <v>0.38138052929007921</v>
      </c>
      <c r="S103" s="29">
        <v>0.27458171183095686</v>
      </c>
      <c r="T103" s="29">
        <v>0.28097947990393835</v>
      </c>
      <c r="U103" s="29">
        <v>0.40764371596826476</v>
      </c>
      <c r="V103" s="29">
        <v>0.37376059095340375</v>
      </c>
      <c r="W103" s="29">
        <v>0.36918339687244883</v>
      </c>
    </row>
    <row r="104" spans="1:23" s="2" customFormat="1" x14ac:dyDescent="0.2">
      <c r="A104" s="9"/>
      <c r="B104" s="9" t="s">
        <v>201</v>
      </c>
      <c r="C104" s="65">
        <v>0.50056179534622924</v>
      </c>
      <c r="D104" s="65">
        <v>0.42854287710222616</v>
      </c>
      <c r="E104" s="65">
        <v>0.45549251453781781</v>
      </c>
      <c r="F104" s="65">
        <v>0.43711692617337827</v>
      </c>
      <c r="G104" s="65">
        <v>0.44388289264134423</v>
      </c>
      <c r="H104" s="65">
        <v>0.43885320401965983</v>
      </c>
      <c r="I104" s="65">
        <v>0.43835361655638172</v>
      </c>
      <c r="J104" s="65">
        <v>0.46057649136476259</v>
      </c>
      <c r="K104" s="65">
        <v>0.44040761902819064</v>
      </c>
      <c r="L104" s="65">
        <v>0.4236976456914468</v>
      </c>
      <c r="M104" s="65">
        <v>0.45072219905394384</v>
      </c>
      <c r="N104" s="65">
        <v>0.45106406155307144</v>
      </c>
      <c r="O104" s="65">
        <v>0.46095076233389404</v>
      </c>
      <c r="P104" s="65">
        <v>0.46014799234846426</v>
      </c>
      <c r="Q104" s="65">
        <v>0.46612354340562534</v>
      </c>
      <c r="R104" s="65">
        <v>0.48254551992712791</v>
      </c>
      <c r="S104" s="65">
        <v>0.30457497322132793</v>
      </c>
      <c r="T104" s="65">
        <v>0.33496994668099289</v>
      </c>
      <c r="U104" s="65">
        <v>0.423681857653331</v>
      </c>
      <c r="V104" s="65">
        <v>0.45131005974016675</v>
      </c>
      <c r="W104" s="65">
        <v>0.46488924960771272</v>
      </c>
    </row>
  </sheetData>
  <phoneticPr fontId="21" type="noConversion"/>
  <hyperlinks>
    <hyperlink ref="A2" location="Sommaire!A1" display="Retour au menu &quot;Exploitation des films&quot;" xr:uid="{00000000-0004-0000-1D00-000000000000}"/>
  </hyperlinks>
  <pageMargins left="0.78740157499999996" right="0.78740157499999996" top="0.984251969" bottom="0.984251969" header="0.4921259845" footer="0.4921259845"/>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0"/>
  <dimension ref="A1:W104"/>
  <sheetViews>
    <sheetView workbookViewId="0"/>
  </sheetViews>
  <sheetFormatPr baseColWidth="10" defaultColWidth="4.7109375" defaultRowHeight="12" x14ac:dyDescent="0.2"/>
  <cols>
    <col min="1" max="1" width="4.7109375" style="1" customWidth="1"/>
    <col min="2" max="2" width="26.140625" style="1" bestFit="1" customWidth="1"/>
    <col min="3" max="12" width="5" style="4" bestFit="1" customWidth="1"/>
    <col min="13" max="14" width="5" style="4" customWidth="1"/>
    <col min="15" max="17" width="5" style="1" bestFit="1" customWidth="1"/>
    <col min="18"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305</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7">
        <v>14.852647054769111</v>
      </c>
      <c r="D8" s="27">
        <v>13.515375497846296</v>
      </c>
      <c r="E8" s="27">
        <v>14.762907586341592</v>
      </c>
      <c r="F8" s="27">
        <v>14.436049367839532</v>
      </c>
      <c r="G8" s="27">
        <v>13.520612679335564</v>
      </c>
      <c r="H8" s="27">
        <v>12.426887522622014</v>
      </c>
      <c r="I8" s="27">
        <v>12.942055297098984</v>
      </c>
      <c r="J8" s="27">
        <v>12.928484315503077</v>
      </c>
      <c r="K8" s="27">
        <v>10.475507355055175</v>
      </c>
      <c r="L8" s="27">
        <v>11.657628930426258</v>
      </c>
      <c r="M8" s="27">
        <v>11.2889366038444</v>
      </c>
      <c r="N8" s="27">
        <v>11.301236441181899</v>
      </c>
      <c r="O8" s="27">
        <v>11.94655272670027</v>
      </c>
      <c r="P8" s="27">
        <v>11.566742699732547</v>
      </c>
      <c r="Q8" s="27">
        <v>11.236675384706475</v>
      </c>
      <c r="R8" s="27">
        <v>11.96389077175168</v>
      </c>
      <c r="S8" s="27">
        <v>9.4464189724262706</v>
      </c>
      <c r="T8" s="27">
        <v>11.707069272064299</v>
      </c>
      <c r="U8" s="27">
        <v>10.472741972636813</v>
      </c>
      <c r="V8" s="27">
        <v>12.304963804076081</v>
      </c>
      <c r="W8" s="27">
        <v>13.039960262005067</v>
      </c>
    </row>
    <row r="9" spans="1:23" x14ac:dyDescent="0.2">
      <c r="A9" s="7" t="s">
        <v>11</v>
      </c>
      <c r="B9" s="7" t="s">
        <v>12</v>
      </c>
      <c r="C9" s="27">
        <v>12.484201928330565</v>
      </c>
      <c r="D9" s="27">
        <v>14.949909382063261</v>
      </c>
      <c r="E9" s="27">
        <v>15.569834349483164</v>
      </c>
      <c r="F9" s="27">
        <v>13.629802341751091</v>
      </c>
      <c r="G9" s="27">
        <v>14.302032818734506</v>
      </c>
      <c r="H9" s="27">
        <v>13.653558692447639</v>
      </c>
      <c r="I9" s="27">
        <v>13.082551512972223</v>
      </c>
      <c r="J9" s="27">
        <v>14.4608525174738</v>
      </c>
      <c r="K9" s="27">
        <v>12.334393967964703</v>
      </c>
      <c r="L9" s="27">
        <v>10.42888687853231</v>
      </c>
      <c r="M9" s="27">
        <v>11.623756973429854</v>
      </c>
      <c r="N9" s="27">
        <v>11.644858536474311</v>
      </c>
      <c r="O9" s="27">
        <v>12.087887490880139</v>
      </c>
      <c r="P9" s="27">
        <v>11.56449941569006</v>
      </c>
      <c r="Q9" s="27">
        <v>11.01406918222116</v>
      </c>
      <c r="R9" s="27">
        <v>11.637512024579305</v>
      </c>
      <c r="S9" s="27">
        <v>6.3251903429022871</v>
      </c>
      <c r="T9" s="27">
        <v>8.2483138159657177</v>
      </c>
      <c r="U9" s="27">
        <v>8.4077483170765213</v>
      </c>
      <c r="V9" s="27">
        <v>9.9350338063897574</v>
      </c>
      <c r="W9" s="27">
        <v>9.4610664298885609</v>
      </c>
    </row>
    <row r="10" spans="1:23" x14ac:dyDescent="0.2">
      <c r="A10" s="7" t="s">
        <v>13</v>
      </c>
      <c r="B10" s="7" t="s">
        <v>14</v>
      </c>
      <c r="C10" s="27">
        <v>15.726492771298306</v>
      </c>
      <c r="D10" s="27">
        <v>12.841916877071666</v>
      </c>
      <c r="E10" s="27">
        <v>14.19892643427773</v>
      </c>
      <c r="F10" s="27">
        <v>13.691950567653743</v>
      </c>
      <c r="G10" s="27">
        <v>11.86777693271733</v>
      </c>
      <c r="H10" s="27">
        <v>12.707731695608777</v>
      </c>
      <c r="I10" s="27">
        <v>10.966897396054057</v>
      </c>
      <c r="J10" s="27">
        <v>15.485253692400876</v>
      </c>
      <c r="K10" s="27">
        <v>12.894068502956433</v>
      </c>
      <c r="L10" s="27">
        <v>11.606212238507748</v>
      </c>
      <c r="M10" s="27">
        <v>12.619726839530177</v>
      </c>
      <c r="N10" s="27">
        <v>13.417403940176634</v>
      </c>
      <c r="O10" s="27">
        <v>13.870531691198559</v>
      </c>
      <c r="P10" s="27">
        <v>13.882860629891741</v>
      </c>
      <c r="Q10" s="27">
        <v>14.736533522713197</v>
      </c>
      <c r="R10" s="27">
        <v>15.6125710368794</v>
      </c>
      <c r="S10" s="27">
        <v>8.4214092951473329</v>
      </c>
      <c r="T10" s="27">
        <v>13.674487367666863</v>
      </c>
      <c r="U10" s="27">
        <v>9.1986917416189691</v>
      </c>
      <c r="V10" s="27">
        <v>10.913736015421083</v>
      </c>
      <c r="W10" s="27">
        <v>13.367213630549724</v>
      </c>
    </row>
    <row r="11" spans="1:23" x14ac:dyDescent="0.2">
      <c r="A11" s="7" t="s">
        <v>15</v>
      </c>
      <c r="B11" s="7" t="s">
        <v>16</v>
      </c>
      <c r="C11" s="27">
        <v>19.068775607893148</v>
      </c>
      <c r="D11" s="27">
        <v>17.092336273410432</v>
      </c>
      <c r="E11" s="27">
        <v>17.525713518480853</v>
      </c>
      <c r="F11" s="27">
        <v>15.351836048492521</v>
      </c>
      <c r="G11" s="27">
        <v>15.438107931961632</v>
      </c>
      <c r="H11" s="27">
        <v>14.784504664754783</v>
      </c>
      <c r="I11" s="27">
        <v>15.467481360888454</v>
      </c>
      <c r="J11" s="27">
        <v>15.572762174978422</v>
      </c>
      <c r="K11" s="27">
        <v>13.695138063885773</v>
      </c>
      <c r="L11" s="27">
        <v>12.283578954972116</v>
      </c>
      <c r="M11" s="27">
        <v>13.381773638291945</v>
      </c>
      <c r="N11" s="27">
        <v>11.500770886734543</v>
      </c>
      <c r="O11" s="27">
        <v>10.298429718467323</v>
      </c>
      <c r="P11" s="27">
        <v>9.2796999544763512</v>
      </c>
      <c r="Q11" s="27">
        <v>9.3829966817294004</v>
      </c>
      <c r="R11" s="27">
        <v>9.4795761135652281</v>
      </c>
      <c r="S11" s="27">
        <v>5.6843135336138566</v>
      </c>
      <c r="T11" s="27">
        <v>7.0669745958429564</v>
      </c>
      <c r="U11" s="27">
        <v>7.370590771341627</v>
      </c>
      <c r="V11" s="27">
        <v>9.0954358515207119</v>
      </c>
      <c r="W11" s="27">
        <v>9.271444776053654</v>
      </c>
    </row>
    <row r="12" spans="1:23" x14ac:dyDescent="0.2">
      <c r="A12" s="7" t="s">
        <v>17</v>
      </c>
      <c r="B12" s="7" t="s">
        <v>18</v>
      </c>
      <c r="C12" s="27">
        <v>17.454588320621202</v>
      </c>
      <c r="D12" s="27">
        <v>15.060810925329029</v>
      </c>
      <c r="E12" s="27">
        <v>15.948625688849519</v>
      </c>
      <c r="F12" s="27">
        <v>15.172363590986137</v>
      </c>
      <c r="G12" s="27">
        <v>15.38516917916494</v>
      </c>
      <c r="H12" s="27">
        <v>14.613060813121912</v>
      </c>
      <c r="I12" s="27">
        <v>13.972447682247102</v>
      </c>
      <c r="J12" s="27">
        <v>15.344342435042075</v>
      </c>
      <c r="K12" s="27">
        <v>10.718785541386259</v>
      </c>
      <c r="L12" s="27">
        <v>11.857964027442982</v>
      </c>
      <c r="M12" s="27">
        <v>12.425677902430252</v>
      </c>
      <c r="N12" s="27">
        <v>12.449774354150728</v>
      </c>
      <c r="O12" s="27">
        <v>13.104872351076255</v>
      </c>
      <c r="P12" s="27">
        <v>11.611957577037167</v>
      </c>
      <c r="Q12" s="27">
        <v>10.983018344059907</v>
      </c>
      <c r="R12" s="27">
        <v>11.277453094841247</v>
      </c>
      <c r="S12" s="27">
        <v>7.8467401374388386</v>
      </c>
      <c r="T12" s="27">
        <v>10.098942932931145</v>
      </c>
      <c r="U12" s="27">
        <v>8.0908478681151639</v>
      </c>
      <c r="V12" s="27">
        <v>9.4056640268316674</v>
      </c>
      <c r="W12" s="27">
        <v>10.917814838710708</v>
      </c>
    </row>
    <row r="13" spans="1:23" x14ac:dyDescent="0.2">
      <c r="A13" s="7" t="s">
        <v>19</v>
      </c>
      <c r="B13" s="7" t="s">
        <v>20</v>
      </c>
      <c r="C13" s="27">
        <v>22.092091269072959</v>
      </c>
      <c r="D13" s="27">
        <v>19.224525261307516</v>
      </c>
      <c r="E13" s="27">
        <v>19.467590199017824</v>
      </c>
      <c r="F13" s="27">
        <v>17.950196766883156</v>
      </c>
      <c r="G13" s="27">
        <v>17.586741436582489</v>
      </c>
      <c r="H13" s="27">
        <v>17.638311830308332</v>
      </c>
      <c r="I13" s="27">
        <v>18.333603857135998</v>
      </c>
      <c r="J13" s="27">
        <v>18.426046037728121</v>
      </c>
      <c r="K13" s="27">
        <v>16.912707504645574</v>
      </c>
      <c r="L13" s="27">
        <v>15.690087107086544</v>
      </c>
      <c r="M13" s="27">
        <v>16.232425150769011</v>
      </c>
      <c r="N13" s="27">
        <v>15.967223749940743</v>
      </c>
      <c r="O13" s="27">
        <v>15.158181415657399</v>
      </c>
      <c r="P13" s="27">
        <v>13.008417344003655</v>
      </c>
      <c r="Q13" s="27">
        <v>13.015926052119628</v>
      </c>
      <c r="R13" s="27">
        <v>13.641331525999902</v>
      </c>
      <c r="S13" s="27">
        <v>8.7389517096049083</v>
      </c>
      <c r="T13" s="27">
        <v>10.770378818278457</v>
      </c>
      <c r="U13" s="27">
        <v>10.29310096715334</v>
      </c>
      <c r="V13" s="27">
        <v>14.258764864220112</v>
      </c>
      <c r="W13" s="27">
        <v>13.859563889985374</v>
      </c>
    </row>
    <row r="14" spans="1:23" x14ac:dyDescent="0.2">
      <c r="A14" s="7" t="s">
        <v>21</v>
      </c>
      <c r="B14" s="7" t="s">
        <v>22</v>
      </c>
      <c r="C14" s="27">
        <v>21.176207068714131</v>
      </c>
      <c r="D14" s="27">
        <v>17.094127040968285</v>
      </c>
      <c r="E14" s="27">
        <v>20.116528007881559</v>
      </c>
      <c r="F14" s="27">
        <v>19.245733892956711</v>
      </c>
      <c r="G14" s="27">
        <v>18.846117783754863</v>
      </c>
      <c r="H14" s="27">
        <v>18.839409988973447</v>
      </c>
      <c r="I14" s="27">
        <v>17.146088010524604</v>
      </c>
      <c r="J14" s="27">
        <v>17.439612392753048</v>
      </c>
      <c r="K14" s="27">
        <v>15.292694495150727</v>
      </c>
      <c r="L14" s="27">
        <v>14.576894225489717</v>
      </c>
      <c r="M14" s="27">
        <v>16.205020757306499</v>
      </c>
      <c r="N14" s="27">
        <v>15.621541370256365</v>
      </c>
      <c r="O14" s="27">
        <v>16.116947488146447</v>
      </c>
      <c r="P14" s="27">
        <v>14.787882757154955</v>
      </c>
      <c r="Q14" s="27">
        <v>14.625910686290789</v>
      </c>
      <c r="R14" s="27">
        <v>14.953383717161323</v>
      </c>
      <c r="S14" s="27">
        <v>10.728438220575557</v>
      </c>
      <c r="T14" s="27">
        <v>11.899023697442649</v>
      </c>
      <c r="U14" s="27">
        <v>11.862425401058839</v>
      </c>
      <c r="V14" s="27">
        <v>14.644033827794056</v>
      </c>
      <c r="W14" s="27">
        <v>15.816970516528764</v>
      </c>
    </row>
    <row r="15" spans="1:23" x14ac:dyDescent="0.2">
      <c r="A15" s="7" t="s">
        <v>23</v>
      </c>
      <c r="B15" s="7" t="s">
        <v>24</v>
      </c>
      <c r="C15" s="27">
        <v>10.087582012861892</v>
      </c>
      <c r="D15" s="27">
        <v>9.5822909935642624</v>
      </c>
      <c r="E15" s="27">
        <v>10.593225365534749</v>
      </c>
      <c r="F15" s="27">
        <v>10.080040796779407</v>
      </c>
      <c r="G15" s="27">
        <v>11.002879838952694</v>
      </c>
      <c r="H15" s="27">
        <v>11.082832960211892</v>
      </c>
      <c r="I15" s="27">
        <v>11.182474683410144</v>
      </c>
      <c r="J15" s="27">
        <v>13.926537411584118</v>
      </c>
      <c r="K15" s="27">
        <v>11.845472708454206</v>
      </c>
      <c r="L15" s="27">
        <v>10.584553764299995</v>
      </c>
      <c r="M15" s="27">
        <v>12.521329625779384</v>
      </c>
      <c r="N15" s="27">
        <v>12.509719538584916</v>
      </c>
      <c r="O15" s="27">
        <v>12.770806842446197</v>
      </c>
      <c r="P15" s="27">
        <v>12.371890686664926</v>
      </c>
      <c r="Q15" s="27">
        <v>12.133972038946897</v>
      </c>
      <c r="R15" s="27">
        <v>12.105944766946505</v>
      </c>
      <c r="S15" s="27">
        <v>6.3601467868748482</v>
      </c>
      <c r="T15" s="27">
        <v>8.4863380862469349</v>
      </c>
      <c r="U15" s="27">
        <v>8.2480203203882763</v>
      </c>
      <c r="V15" s="27">
        <v>10.732775544286717</v>
      </c>
      <c r="W15" s="27">
        <v>10.820913198540939</v>
      </c>
    </row>
    <row r="16" spans="1:23" x14ac:dyDescent="0.2">
      <c r="A16" s="7" t="s">
        <v>25</v>
      </c>
      <c r="B16" s="7" t="s">
        <v>26</v>
      </c>
      <c r="C16" s="27">
        <v>16.515225303116708</v>
      </c>
      <c r="D16" s="27">
        <v>13.332532742090727</v>
      </c>
      <c r="E16" s="27">
        <v>15.634151946140721</v>
      </c>
      <c r="F16" s="27">
        <v>15.15808385395977</v>
      </c>
      <c r="G16" s="27">
        <v>13.809013145367866</v>
      </c>
      <c r="H16" s="27">
        <v>14.688710105207321</v>
      </c>
      <c r="I16" s="27">
        <v>15.204246966922661</v>
      </c>
      <c r="J16" s="27">
        <v>15.797925776958868</v>
      </c>
      <c r="K16" s="27">
        <v>13.120667631462805</v>
      </c>
      <c r="L16" s="27">
        <v>10.66132078791067</v>
      </c>
      <c r="M16" s="27">
        <v>11.898821636059537</v>
      </c>
      <c r="N16" s="27">
        <v>12.466715482504409</v>
      </c>
      <c r="O16" s="27">
        <v>12.740756209636039</v>
      </c>
      <c r="P16" s="27">
        <v>12.244552129632652</v>
      </c>
      <c r="Q16" s="27">
        <v>11.006092814073488</v>
      </c>
      <c r="R16" s="27">
        <v>11.289907694446814</v>
      </c>
      <c r="S16" s="27">
        <v>6.2091129167334431</v>
      </c>
      <c r="T16" s="27">
        <v>6.8016243940755876</v>
      </c>
      <c r="U16" s="27">
        <v>7.4400836031229005</v>
      </c>
      <c r="V16" s="27">
        <v>9.4537248480127545</v>
      </c>
      <c r="W16" s="27">
        <v>10.173367584941657</v>
      </c>
    </row>
    <row r="17" spans="1:23" x14ac:dyDescent="0.2">
      <c r="A17" s="7" t="s">
        <v>27</v>
      </c>
      <c r="B17" s="7" t="s">
        <v>28</v>
      </c>
      <c r="C17" s="27">
        <v>9.8027947903816575</v>
      </c>
      <c r="D17" s="27">
        <v>8.6076399362261391</v>
      </c>
      <c r="E17" s="27">
        <v>9.5384770042724298</v>
      </c>
      <c r="F17" s="27">
        <v>9.1431202062102575</v>
      </c>
      <c r="G17" s="27">
        <v>9.5591408125617221</v>
      </c>
      <c r="H17" s="27">
        <v>9.2921571979520117</v>
      </c>
      <c r="I17" s="27">
        <v>9.3841775869402309</v>
      </c>
      <c r="J17" s="27">
        <v>9.8920012006280214</v>
      </c>
      <c r="K17" s="27">
        <v>9.8569530545416271</v>
      </c>
      <c r="L17" s="27">
        <v>8.0506617661645343</v>
      </c>
      <c r="M17" s="27">
        <v>8.4583484744747661</v>
      </c>
      <c r="N17" s="27">
        <v>8.5225472822366477</v>
      </c>
      <c r="O17" s="27">
        <v>9.0988689091900437</v>
      </c>
      <c r="P17" s="27">
        <v>7.97422824416818</v>
      </c>
      <c r="Q17" s="27">
        <v>8.5455517724543597</v>
      </c>
      <c r="R17" s="27">
        <v>8.5920532595327579</v>
      </c>
      <c r="S17" s="27">
        <v>5.1565786470766026</v>
      </c>
      <c r="T17" s="27">
        <v>7.4093998845608553</v>
      </c>
      <c r="U17" s="27">
        <v>7.5644701807957997</v>
      </c>
      <c r="V17" s="27">
        <v>9.2415315403225531</v>
      </c>
      <c r="W17" s="27">
        <v>10.120668594067402</v>
      </c>
    </row>
    <row r="18" spans="1:23" x14ac:dyDescent="0.2">
      <c r="A18" s="7" t="s">
        <v>29</v>
      </c>
      <c r="B18" s="7" t="s">
        <v>30</v>
      </c>
      <c r="C18" s="27">
        <v>9.5087064125661254</v>
      </c>
      <c r="D18" s="27">
        <v>8.2334802154604638</v>
      </c>
      <c r="E18" s="27">
        <v>10.642764675507063</v>
      </c>
      <c r="F18" s="27">
        <v>10.138234128627911</v>
      </c>
      <c r="G18" s="27">
        <v>9.1794833379264649</v>
      </c>
      <c r="H18" s="27">
        <v>9.5938756355828438</v>
      </c>
      <c r="I18" s="27">
        <v>11.141780156601513</v>
      </c>
      <c r="J18" s="27">
        <v>13.232298495774739</v>
      </c>
      <c r="K18" s="27">
        <v>11.224853512180069</v>
      </c>
      <c r="L18" s="27">
        <v>11.065063041448779</v>
      </c>
      <c r="M18" s="27">
        <v>12.076899738568505</v>
      </c>
      <c r="N18" s="27">
        <v>11.334959728774642</v>
      </c>
      <c r="O18" s="27">
        <v>12.674971090081666</v>
      </c>
      <c r="P18" s="27">
        <v>11.729738130390862</v>
      </c>
      <c r="Q18" s="27">
        <v>11.69292812698988</v>
      </c>
      <c r="R18" s="27">
        <v>11.13246722366312</v>
      </c>
      <c r="S18" s="27">
        <v>8.3024806074326509</v>
      </c>
      <c r="T18" s="27">
        <v>8.6480653504023248</v>
      </c>
      <c r="U18" s="27">
        <v>9.7829498581475764</v>
      </c>
      <c r="V18" s="27">
        <v>11.214045229018602</v>
      </c>
      <c r="W18" s="27">
        <v>11.671215819797258</v>
      </c>
    </row>
    <row r="19" spans="1:23" x14ac:dyDescent="0.2">
      <c r="A19" s="7" t="s">
        <v>31</v>
      </c>
      <c r="B19" s="7" t="s">
        <v>32</v>
      </c>
      <c r="C19" s="27">
        <v>18.827805633922694</v>
      </c>
      <c r="D19" s="27">
        <v>15.013445746833384</v>
      </c>
      <c r="E19" s="27">
        <v>26.286523726450756</v>
      </c>
      <c r="F19" s="27">
        <v>20.701344143789754</v>
      </c>
      <c r="G19" s="27">
        <v>19.929498753331615</v>
      </c>
      <c r="H19" s="27">
        <v>20.253767112044908</v>
      </c>
      <c r="I19" s="27">
        <v>20.795001821226858</v>
      </c>
      <c r="J19" s="27">
        <v>17.565126060541822</v>
      </c>
      <c r="K19" s="27">
        <v>14.313122250958299</v>
      </c>
      <c r="L19" s="27">
        <v>11.126305923876103</v>
      </c>
      <c r="M19" s="27">
        <v>11.232858302706797</v>
      </c>
      <c r="N19" s="27">
        <v>10.696704231949585</v>
      </c>
      <c r="O19" s="27">
        <v>12.484263070640475</v>
      </c>
      <c r="P19" s="27">
        <v>12.263285278715571</v>
      </c>
      <c r="Q19" s="27">
        <v>12.265280240762841</v>
      </c>
      <c r="R19" s="27">
        <v>12.587506330245166</v>
      </c>
      <c r="S19" s="27">
        <v>7.5521078087609075</v>
      </c>
      <c r="T19" s="27">
        <v>9.3680174500951257</v>
      </c>
      <c r="U19" s="27">
        <v>9.6783780266382244</v>
      </c>
      <c r="V19" s="27">
        <v>12.111070956773332</v>
      </c>
      <c r="W19" s="27">
        <v>12.711437140309636</v>
      </c>
    </row>
    <row r="20" spans="1:23" x14ac:dyDescent="0.2">
      <c r="A20" s="7" t="s">
        <v>33</v>
      </c>
      <c r="B20" s="7" t="s">
        <v>34</v>
      </c>
      <c r="C20" s="27">
        <v>12.493397453084027</v>
      </c>
      <c r="D20" s="27">
        <v>11.666278057313683</v>
      </c>
      <c r="E20" s="27">
        <v>12.473168139791504</v>
      </c>
      <c r="F20" s="27">
        <v>12.083844991767723</v>
      </c>
      <c r="G20" s="27">
        <v>11.87198128808307</v>
      </c>
      <c r="H20" s="27">
        <v>11.267921375572874</v>
      </c>
      <c r="I20" s="27">
        <v>11.421660728196265</v>
      </c>
      <c r="J20" s="27">
        <v>12.181473341332946</v>
      </c>
      <c r="K20" s="27">
        <v>11.436507940914687</v>
      </c>
      <c r="L20" s="27">
        <v>10.031013916975262</v>
      </c>
      <c r="M20" s="27">
        <v>10.13342291976522</v>
      </c>
      <c r="N20" s="27">
        <v>9.4052038234188569</v>
      </c>
      <c r="O20" s="27">
        <v>9.4039843493070148</v>
      </c>
      <c r="P20" s="27">
        <v>8.9978862267166555</v>
      </c>
      <c r="Q20" s="27">
        <v>8.9175579378535463</v>
      </c>
      <c r="R20" s="27">
        <v>9.4883094577286329</v>
      </c>
      <c r="S20" s="27">
        <v>6.2045847610179141</v>
      </c>
      <c r="T20" s="27">
        <v>8.1343935619634955</v>
      </c>
      <c r="U20" s="27">
        <v>8.3199751046983774</v>
      </c>
      <c r="V20" s="27">
        <v>8.7491743744000718</v>
      </c>
      <c r="W20" s="27">
        <v>9.84499172527652</v>
      </c>
    </row>
    <row r="21" spans="1:23" x14ac:dyDescent="0.2">
      <c r="A21" s="7" t="s">
        <v>35</v>
      </c>
      <c r="B21" s="7" t="s">
        <v>36</v>
      </c>
      <c r="C21" s="27">
        <v>11.740273009396425</v>
      </c>
      <c r="D21" s="27">
        <v>13.322729907270524</v>
      </c>
      <c r="E21" s="27">
        <v>15.377131564867181</v>
      </c>
      <c r="F21" s="27">
        <v>13.508101890215981</v>
      </c>
      <c r="G21" s="27">
        <v>13.840624802934595</v>
      </c>
      <c r="H21" s="27">
        <v>13.728830119364533</v>
      </c>
      <c r="I21" s="27">
        <v>13.709345001168046</v>
      </c>
      <c r="J21" s="27">
        <v>14.943613060081438</v>
      </c>
      <c r="K21" s="27">
        <v>13.267493353740583</v>
      </c>
      <c r="L21" s="27">
        <v>11.699392335553746</v>
      </c>
      <c r="M21" s="27">
        <v>13.28858157512961</v>
      </c>
      <c r="N21" s="27">
        <v>12.59997136508502</v>
      </c>
      <c r="O21" s="27">
        <v>12.714342737027462</v>
      </c>
      <c r="P21" s="27">
        <v>13.035512253504006</v>
      </c>
      <c r="Q21" s="27">
        <v>13.658324271194946</v>
      </c>
      <c r="R21" s="27">
        <v>14.303539094985194</v>
      </c>
      <c r="S21" s="27">
        <v>9.4519503824673983</v>
      </c>
      <c r="T21" s="27">
        <v>11.10427634350124</v>
      </c>
      <c r="U21" s="27">
        <v>10.393690733980399</v>
      </c>
      <c r="V21" s="27">
        <v>13.011364010612436</v>
      </c>
      <c r="W21" s="27">
        <v>12.890483376735713</v>
      </c>
    </row>
    <row r="22" spans="1:23" x14ac:dyDescent="0.2">
      <c r="A22" s="7" t="s">
        <v>37</v>
      </c>
      <c r="B22" s="7" t="s">
        <v>38</v>
      </c>
      <c r="C22" s="27">
        <v>15.832470282719925</v>
      </c>
      <c r="D22" s="27">
        <v>13.430072946897795</v>
      </c>
      <c r="E22" s="27">
        <v>16.555219918531741</v>
      </c>
      <c r="F22" s="27">
        <v>15.515645292481361</v>
      </c>
      <c r="G22" s="27">
        <v>15.686842510458504</v>
      </c>
      <c r="H22" s="27">
        <v>16.419070917396176</v>
      </c>
      <c r="I22" s="27">
        <v>15.945672446418929</v>
      </c>
      <c r="J22" s="27">
        <v>18.084941096904501</v>
      </c>
      <c r="K22" s="27">
        <v>14.58084576835795</v>
      </c>
      <c r="L22" s="27">
        <v>11.502382754261841</v>
      </c>
      <c r="M22" s="27">
        <v>13.779340416015659</v>
      </c>
      <c r="N22" s="27">
        <v>14.605513576664341</v>
      </c>
      <c r="O22" s="27">
        <v>15.715021603607958</v>
      </c>
      <c r="P22" s="27">
        <v>15.137194366941277</v>
      </c>
      <c r="Q22" s="27">
        <v>15.877076075679234</v>
      </c>
      <c r="R22" s="27">
        <v>15.737155815380774</v>
      </c>
      <c r="S22" s="27">
        <v>7.6775913465065253</v>
      </c>
      <c r="T22" s="27">
        <v>13.335219486920774</v>
      </c>
      <c r="U22" s="27">
        <v>11.915750360650962</v>
      </c>
      <c r="V22" s="27">
        <v>13.052023166873889</v>
      </c>
      <c r="W22" s="27">
        <v>13.277154676742484</v>
      </c>
    </row>
    <row r="23" spans="1:23" x14ac:dyDescent="0.2">
      <c r="A23" s="7" t="s">
        <v>39</v>
      </c>
      <c r="B23" s="7" t="s">
        <v>40</v>
      </c>
      <c r="C23" s="27">
        <v>15.071915641029173</v>
      </c>
      <c r="D23" s="27">
        <v>15.725854119872325</v>
      </c>
      <c r="E23" s="27">
        <v>17.019320121229054</v>
      </c>
      <c r="F23" s="27">
        <v>17.012375673828867</v>
      </c>
      <c r="G23" s="27">
        <v>18.575132289412561</v>
      </c>
      <c r="H23" s="27">
        <v>16.370901500132781</v>
      </c>
      <c r="I23" s="27">
        <v>16.929831882541095</v>
      </c>
      <c r="J23" s="27">
        <v>17.570693955239825</v>
      </c>
      <c r="K23" s="27">
        <v>15.893044111621979</v>
      </c>
      <c r="L23" s="27">
        <v>14.415183568445467</v>
      </c>
      <c r="M23" s="27">
        <v>16.077473252812641</v>
      </c>
      <c r="N23" s="27">
        <v>14.739408594832213</v>
      </c>
      <c r="O23" s="27">
        <v>16.430058262888959</v>
      </c>
      <c r="P23" s="27">
        <v>15.308511008476305</v>
      </c>
      <c r="Q23" s="27">
        <v>14.513347771571869</v>
      </c>
      <c r="R23" s="27">
        <v>15.140177410958385</v>
      </c>
      <c r="S23" s="27">
        <v>7.7042572538043403</v>
      </c>
      <c r="T23" s="27">
        <v>11.091387393459295</v>
      </c>
      <c r="U23" s="27">
        <v>11.075616025421361</v>
      </c>
      <c r="V23" s="27">
        <v>12.114966571598888</v>
      </c>
      <c r="W23" s="27">
        <v>12.360339124173004</v>
      </c>
    </row>
    <row r="24" spans="1:23" x14ac:dyDescent="0.2">
      <c r="A24" s="7" t="s">
        <v>41</v>
      </c>
      <c r="B24" s="7" t="s">
        <v>42</v>
      </c>
      <c r="C24" s="27">
        <v>13.481918483485517</v>
      </c>
      <c r="D24" s="27">
        <v>15.141403694768348</v>
      </c>
      <c r="E24" s="27">
        <v>14.616484733552742</v>
      </c>
      <c r="F24" s="27">
        <v>13.754184468154747</v>
      </c>
      <c r="G24" s="27">
        <v>14.318237263685637</v>
      </c>
      <c r="H24" s="27">
        <v>14.259418071974169</v>
      </c>
      <c r="I24" s="27">
        <v>13.232119630832518</v>
      </c>
      <c r="J24" s="27">
        <v>14.184277424821815</v>
      </c>
      <c r="K24" s="27">
        <v>12.153436218455626</v>
      </c>
      <c r="L24" s="27">
        <v>9.8142657285436172</v>
      </c>
      <c r="M24" s="27">
        <v>10.595173680722187</v>
      </c>
      <c r="N24" s="27">
        <v>9.6619771295881893</v>
      </c>
      <c r="O24" s="27">
        <v>11.038023923506541</v>
      </c>
      <c r="P24" s="27">
        <v>9.7689758085132468</v>
      </c>
      <c r="Q24" s="27">
        <v>9.4564505661164926</v>
      </c>
      <c r="R24" s="27">
        <v>9.4699757632030988</v>
      </c>
      <c r="S24" s="27">
        <v>7.599088670034007</v>
      </c>
      <c r="T24" s="27">
        <v>8.5804592704827432</v>
      </c>
      <c r="U24" s="27">
        <v>8.4375929696314582</v>
      </c>
      <c r="V24" s="27">
        <v>10.270625311393912</v>
      </c>
      <c r="W24" s="27">
        <v>10.845265528987076</v>
      </c>
    </row>
    <row r="25" spans="1:23" x14ac:dyDescent="0.2">
      <c r="A25" s="7" t="s">
        <v>43</v>
      </c>
      <c r="B25" s="7" t="s">
        <v>44</v>
      </c>
      <c r="C25" s="27">
        <v>17.248392381050991</v>
      </c>
      <c r="D25" s="27">
        <v>11.102557506820457</v>
      </c>
      <c r="E25" s="27">
        <v>17.113703167142585</v>
      </c>
      <c r="F25" s="27">
        <v>16.273429345725614</v>
      </c>
      <c r="G25" s="27">
        <v>15.69793451101485</v>
      </c>
      <c r="H25" s="27">
        <v>14.700580354540838</v>
      </c>
      <c r="I25" s="27">
        <v>16.315307605039507</v>
      </c>
      <c r="J25" s="27">
        <v>16.825940732279967</v>
      </c>
      <c r="K25" s="27">
        <v>13.899765589297985</v>
      </c>
      <c r="L25" s="27">
        <v>12.953165259352343</v>
      </c>
      <c r="M25" s="27">
        <v>14.721168439990684</v>
      </c>
      <c r="N25" s="27">
        <v>14.164580807438279</v>
      </c>
      <c r="O25" s="27">
        <v>14.962380919268478</v>
      </c>
      <c r="P25" s="27">
        <v>14.669776449641301</v>
      </c>
      <c r="Q25" s="27">
        <v>14.006029301127437</v>
      </c>
      <c r="R25" s="27">
        <v>15.246774940048432</v>
      </c>
      <c r="S25" s="27">
        <v>9.1881941559656894</v>
      </c>
      <c r="T25" s="27">
        <v>8.7518502815403263</v>
      </c>
      <c r="U25" s="27">
        <v>9.8723436820866137</v>
      </c>
      <c r="V25" s="27">
        <v>11.527230531859276</v>
      </c>
      <c r="W25" s="27">
        <v>13.034453270829689</v>
      </c>
    </row>
    <row r="26" spans="1:23" x14ac:dyDescent="0.2">
      <c r="A26" s="7" t="s">
        <v>45</v>
      </c>
      <c r="B26" s="7" t="s">
        <v>46</v>
      </c>
      <c r="C26" s="27">
        <v>12.443907696625356</v>
      </c>
      <c r="D26" s="27">
        <v>12.405274928077816</v>
      </c>
      <c r="E26" s="27">
        <v>11.365152223538194</v>
      </c>
      <c r="F26" s="27">
        <v>10.146024878312602</v>
      </c>
      <c r="G26" s="27">
        <v>9.8801797905656805</v>
      </c>
      <c r="H26" s="27">
        <v>10.852621581622293</v>
      </c>
      <c r="I26" s="27">
        <v>11.350657067489339</v>
      </c>
      <c r="J26" s="27">
        <v>9.7868206516814027</v>
      </c>
      <c r="K26" s="27">
        <v>9.5933646793631873</v>
      </c>
      <c r="L26" s="27">
        <v>8.2586263376283018</v>
      </c>
      <c r="M26" s="27">
        <v>8.0909111635200226</v>
      </c>
      <c r="N26" s="27">
        <v>8.0807016247672152</v>
      </c>
      <c r="O26" s="27">
        <v>8.4480999884232197</v>
      </c>
      <c r="P26" s="27">
        <v>7.5017580647223543</v>
      </c>
      <c r="Q26" s="27">
        <v>7.3457454029049671</v>
      </c>
      <c r="R26" s="27">
        <v>7.5625191349079728</v>
      </c>
      <c r="S26" s="27">
        <v>6.3969022799739967</v>
      </c>
      <c r="T26" s="27">
        <v>7.1876242581429937</v>
      </c>
      <c r="U26" s="27">
        <v>5.7512574901825806</v>
      </c>
      <c r="V26" s="27">
        <v>6.6917183148800223</v>
      </c>
      <c r="W26" s="27">
        <v>6.7336995326097746</v>
      </c>
    </row>
    <row r="27" spans="1:23" x14ac:dyDescent="0.2">
      <c r="A27" s="7" t="s">
        <v>65</v>
      </c>
      <c r="B27" s="7" t="s">
        <v>66</v>
      </c>
      <c r="C27" s="27">
        <v>22.185315137632024</v>
      </c>
      <c r="D27" s="27">
        <v>7.0388286142364223</v>
      </c>
      <c r="E27" s="27">
        <v>7.1200474990772982</v>
      </c>
      <c r="F27" s="27">
        <v>8.489890545655701</v>
      </c>
      <c r="G27" s="27">
        <v>8.3079253103764383</v>
      </c>
      <c r="H27" s="27">
        <v>10.042847063432545</v>
      </c>
      <c r="I27" s="27">
        <v>10.736501861287586</v>
      </c>
      <c r="J27" s="27">
        <v>11.271703431615153</v>
      </c>
      <c r="K27" s="27">
        <v>10.615485997589539</v>
      </c>
      <c r="L27" s="27">
        <v>9.4706862347940834</v>
      </c>
      <c r="M27" s="27">
        <v>16.285595384665861</v>
      </c>
      <c r="N27" s="27">
        <v>6.5976594806594484</v>
      </c>
      <c r="O27" s="27">
        <v>8.1841883781210498</v>
      </c>
      <c r="P27" s="27">
        <v>11.145176451039582</v>
      </c>
      <c r="Q27" s="27">
        <v>11.455861750629621</v>
      </c>
      <c r="R27" s="27">
        <v>11.236247530800703</v>
      </c>
      <c r="S27" s="27">
        <v>6.1052302854743008</v>
      </c>
      <c r="T27" s="27">
        <v>7.7912895286700419</v>
      </c>
      <c r="U27" s="27">
        <v>9.3725649002030913</v>
      </c>
      <c r="V27" s="27">
        <v>11.418929583392835</v>
      </c>
      <c r="W27" s="27">
        <v>11.678021511816526</v>
      </c>
    </row>
    <row r="28" spans="1:23" x14ac:dyDescent="0.2">
      <c r="A28" s="7" t="s">
        <v>67</v>
      </c>
      <c r="B28" s="7" t="s">
        <v>68</v>
      </c>
      <c r="C28" s="27">
        <v>14.582415883668032</v>
      </c>
      <c r="D28" s="27">
        <v>11.330289518978738</v>
      </c>
      <c r="E28" s="27">
        <v>12.953484433058446</v>
      </c>
      <c r="F28" s="27">
        <v>14.710050043945399</v>
      </c>
      <c r="G28" s="27">
        <v>15.985762657246717</v>
      </c>
      <c r="H28" s="27">
        <v>20.448614168322244</v>
      </c>
      <c r="I28" s="27">
        <v>24.254386164835015</v>
      </c>
      <c r="J28" s="27">
        <v>25.051254715433817</v>
      </c>
      <c r="K28" s="27">
        <v>22.692073061327019</v>
      </c>
      <c r="L28" s="27">
        <v>20.769844022358448</v>
      </c>
      <c r="M28" s="27">
        <v>21.06056111082026</v>
      </c>
      <c r="N28" s="27">
        <v>18.814447582043499</v>
      </c>
      <c r="O28" s="27">
        <v>15.007337112801403</v>
      </c>
      <c r="P28" s="27">
        <v>15.122706462296703</v>
      </c>
      <c r="Q28" s="27">
        <v>13.851748740737435</v>
      </c>
      <c r="R28" s="27">
        <v>13.991564087113712</v>
      </c>
      <c r="S28" s="27">
        <v>8.2445115134135154</v>
      </c>
      <c r="T28" s="27">
        <v>10.792319476516923</v>
      </c>
      <c r="U28" s="27">
        <v>9.3049774513620154</v>
      </c>
      <c r="V28" s="27">
        <v>12.311011651314926</v>
      </c>
      <c r="W28" s="27">
        <v>11.446315765532692</v>
      </c>
    </row>
    <row r="29" spans="1:23" x14ac:dyDescent="0.2">
      <c r="A29" s="7" t="s">
        <v>47</v>
      </c>
      <c r="B29" s="7" t="s">
        <v>48</v>
      </c>
      <c r="C29" s="27">
        <v>9.3382116354016116</v>
      </c>
      <c r="D29" s="27">
        <v>8.0015265543643963</v>
      </c>
      <c r="E29" s="27">
        <v>8.7935847842837394</v>
      </c>
      <c r="F29" s="27">
        <v>16.693224156848149</v>
      </c>
      <c r="G29" s="27">
        <v>8.7116625326328254</v>
      </c>
      <c r="H29" s="27">
        <v>9.0054661048076348</v>
      </c>
      <c r="I29" s="27">
        <v>16.358887077010262</v>
      </c>
      <c r="J29" s="27">
        <v>17.139983265386054</v>
      </c>
      <c r="K29" s="27">
        <v>14.537272567587287</v>
      </c>
      <c r="L29" s="27">
        <v>8.141575341778946</v>
      </c>
      <c r="M29" s="27">
        <v>14.259606373008435</v>
      </c>
      <c r="N29" s="27">
        <v>7.7835935916077874</v>
      </c>
      <c r="O29" s="27">
        <v>12.830537503110905</v>
      </c>
      <c r="P29" s="27">
        <v>12.201622261964998</v>
      </c>
      <c r="Q29" s="27">
        <v>7.9211681572794808</v>
      </c>
      <c r="R29" s="27">
        <v>9.1200023614522436</v>
      </c>
      <c r="S29" s="27">
        <v>7.5410434110840194</v>
      </c>
      <c r="T29" s="27">
        <v>8.8661133771938214</v>
      </c>
      <c r="U29" s="27">
        <v>11.0709178963808</v>
      </c>
      <c r="V29" s="27">
        <v>12.718993840359676</v>
      </c>
      <c r="W29" s="27">
        <v>13.860006188850511</v>
      </c>
    </row>
    <row r="30" spans="1:23" x14ac:dyDescent="0.2">
      <c r="A30" s="7" t="s">
        <v>49</v>
      </c>
      <c r="B30" s="7" t="s">
        <v>50</v>
      </c>
      <c r="C30" s="27">
        <v>13.822438146610491</v>
      </c>
      <c r="D30" s="27">
        <v>13.965352683786866</v>
      </c>
      <c r="E30" s="27">
        <v>14.670920526505697</v>
      </c>
      <c r="F30" s="27">
        <v>13.17575320775741</v>
      </c>
      <c r="G30" s="27">
        <v>13.083213356930273</v>
      </c>
      <c r="H30" s="27">
        <v>13.581031312983244</v>
      </c>
      <c r="I30" s="27">
        <v>13.367690960393483</v>
      </c>
      <c r="J30" s="27">
        <v>14.720680421023488</v>
      </c>
      <c r="K30" s="27">
        <v>13.488971341305934</v>
      </c>
      <c r="L30" s="27">
        <v>11.351443829355624</v>
      </c>
      <c r="M30" s="27">
        <v>12.425306879838056</v>
      </c>
      <c r="N30" s="27">
        <v>11.559133213912288</v>
      </c>
      <c r="O30" s="27">
        <v>12.142297594813877</v>
      </c>
      <c r="P30" s="27">
        <v>11.595174435322241</v>
      </c>
      <c r="Q30" s="27">
        <v>11.145572460205722</v>
      </c>
      <c r="R30" s="27">
        <v>11.983778852574325</v>
      </c>
      <c r="S30" s="27">
        <v>9.7649421072248739</v>
      </c>
      <c r="T30" s="27">
        <v>8.489244767267774</v>
      </c>
      <c r="U30" s="27">
        <v>8.8980083127580922</v>
      </c>
      <c r="V30" s="27">
        <v>12.659895999880197</v>
      </c>
      <c r="W30" s="27">
        <v>12.535702582046548</v>
      </c>
    </row>
    <row r="31" spans="1:23" x14ac:dyDescent="0.2">
      <c r="A31" s="7" t="s">
        <v>51</v>
      </c>
      <c r="B31" s="7" t="s">
        <v>52</v>
      </c>
      <c r="C31" s="27">
        <v>11.362822551767966</v>
      </c>
      <c r="D31" s="27">
        <v>13.177935620145576</v>
      </c>
      <c r="E31" s="27">
        <v>12.288420950877249</v>
      </c>
      <c r="F31" s="27">
        <v>14.817336994973202</v>
      </c>
      <c r="G31" s="27">
        <v>11.932965717134238</v>
      </c>
      <c r="H31" s="27">
        <v>10.838996796289594</v>
      </c>
      <c r="I31" s="27">
        <v>10.502555985366682</v>
      </c>
      <c r="J31" s="27">
        <v>11.361624144732987</v>
      </c>
      <c r="K31" s="27">
        <v>9.6117442534286273</v>
      </c>
      <c r="L31" s="27">
        <v>8.0737329724426008</v>
      </c>
      <c r="M31" s="27">
        <v>9.7404758247946699</v>
      </c>
      <c r="N31" s="27">
        <v>9.0438172947932731</v>
      </c>
      <c r="O31" s="27">
        <v>8.4551678251886617</v>
      </c>
      <c r="P31" s="27">
        <v>7.8911664585017025</v>
      </c>
      <c r="Q31" s="27">
        <v>7.6649363016641701</v>
      </c>
      <c r="R31" s="27">
        <v>7.9332353751492333</v>
      </c>
      <c r="S31" s="27">
        <v>6.2429501342973364</v>
      </c>
      <c r="T31" s="27">
        <v>8.3692210572000665</v>
      </c>
      <c r="U31" s="27">
        <v>7.0671569651255819</v>
      </c>
      <c r="V31" s="27">
        <v>6.4406400677461324</v>
      </c>
      <c r="W31" s="27">
        <v>6.931249831030847</v>
      </c>
    </row>
    <row r="32" spans="1:23" x14ac:dyDescent="0.2">
      <c r="A32" s="7" t="s">
        <v>53</v>
      </c>
      <c r="B32" s="7" t="s">
        <v>54</v>
      </c>
      <c r="C32" s="27">
        <v>22.171699195190918</v>
      </c>
      <c r="D32" s="27">
        <v>15.658487035672803</v>
      </c>
      <c r="E32" s="27">
        <v>21.1063928974907</v>
      </c>
      <c r="F32" s="27">
        <v>20.188458670668101</v>
      </c>
      <c r="G32" s="27">
        <v>18.766708570513817</v>
      </c>
      <c r="H32" s="27">
        <v>18.368594477269763</v>
      </c>
      <c r="I32" s="27">
        <v>17.813997874509294</v>
      </c>
      <c r="J32" s="27">
        <v>18.685411351391345</v>
      </c>
      <c r="K32" s="27">
        <v>16.384300132531347</v>
      </c>
      <c r="L32" s="27">
        <v>14.35094847326544</v>
      </c>
      <c r="M32" s="27">
        <v>13.537964262496279</v>
      </c>
      <c r="N32" s="27">
        <v>12.086940227038099</v>
      </c>
      <c r="O32" s="27">
        <v>12.089442505575311</v>
      </c>
      <c r="P32" s="27">
        <v>11.455835735517301</v>
      </c>
      <c r="Q32" s="27">
        <v>11.475756426751646</v>
      </c>
      <c r="R32" s="27">
        <v>11.866869671984567</v>
      </c>
      <c r="S32" s="27">
        <v>7.7340734817431684</v>
      </c>
      <c r="T32" s="27">
        <v>9.2628938340634832</v>
      </c>
      <c r="U32" s="27">
        <v>9.113153283054082</v>
      </c>
      <c r="V32" s="27">
        <v>11.282051024240209</v>
      </c>
      <c r="W32" s="27">
        <v>11.303241756938654</v>
      </c>
    </row>
    <row r="33" spans="1:23" x14ac:dyDescent="0.2">
      <c r="A33" s="7" t="s">
        <v>55</v>
      </c>
      <c r="B33" s="7" t="s">
        <v>56</v>
      </c>
      <c r="C33" s="27">
        <v>13.904412442895609</v>
      </c>
      <c r="D33" s="27">
        <v>8.5416821656149491</v>
      </c>
      <c r="E33" s="27">
        <v>8.3945464295271837</v>
      </c>
      <c r="F33" s="27">
        <v>8.0140953666874601</v>
      </c>
      <c r="G33" s="27">
        <v>8.1944482334993154</v>
      </c>
      <c r="H33" s="27">
        <v>7.4350609036964945</v>
      </c>
      <c r="I33" s="27">
        <v>7.9769186297674057</v>
      </c>
      <c r="J33" s="27">
        <v>8.8414044289939095</v>
      </c>
      <c r="K33" s="27">
        <v>8.1727101962850863</v>
      </c>
      <c r="L33" s="27">
        <v>8.2486035315327051</v>
      </c>
      <c r="M33" s="27">
        <v>8.7075041579297636</v>
      </c>
      <c r="N33" s="27">
        <v>8.7718416787437832</v>
      </c>
      <c r="O33" s="27">
        <v>9.2292005124308041</v>
      </c>
      <c r="P33" s="27">
        <v>8.212107360191137</v>
      </c>
      <c r="Q33" s="27">
        <v>8.3787960053610178</v>
      </c>
      <c r="R33" s="27">
        <v>8.8066642962360948</v>
      </c>
      <c r="S33" s="27">
        <v>7.3793310509386689</v>
      </c>
      <c r="T33" s="27">
        <v>7.4244479896873621</v>
      </c>
      <c r="U33" s="27">
        <v>6.8141153707590023</v>
      </c>
      <c r="V33" s="27">
        <v>7.5147082158815381</v>
      </c>
      <c r="W33" s="27">
        <v>9.0617618807493514</v>
      </c>
    </row>
    <row r="34" spans="1:23" x14ac:dyDescent="0.2">
      <c r="A34" s="7" t="s">
        <v>57</v>
      </c>
      <c r="B34" s="7" t="s">
        <v>58</v>
      </c>
      <c r="C34" s="27">
        <v>18.95952029961353</v>
      </c>
      <c r="D34" s="27">
        <v>16.569720499731606</v>
      </c>
      <c r="E34" s="27">
        <v>18.410355959801468</v>
      </c>
      <c r="F34" s="27">
        <v>17.577856296460105</v>
      </c>
      <c r="G34" s="27">
        <v>17.656328223241001</v>
      </c>
      <c r="H34" s="27">
        <v>17.188056409316737</v>
      </c>
      <c r="I34" s="27">
        <v>17.441127356116585</v>
      </c>
      <c r="J34" s="27">
        <v>18.134684513570136</v>
      </c>
      <c r="K34" s="27">
        <v>16.558709081100993</v>
      </c>
      <c r="L34" s="27">
        <v>16.358895799432421</v>
      </c>
      <c r="M34" s="27">
        <v>17.282872945563835</v>
      </c>
      <c r="N34" s="27">
        <v>16.299218291282898</v>
      </c>
      <c r="O34" s="27">
        <v>16.902319318796589</v>
      </c>
      <c r="P34" s="27">
        <v>16.164553826991309</v>
      </c>
      <c r="Q34" s="27">
        <v>16.245792216841284</v>
      </c>
      <c r="R34" s="27">
        <v>16.735968513090736</v>
      </c>
      <c r="S34" s="27">
        <v>9.216299473225483</v>
      </c>
      <c r="T34" s="27">
        <v>10.83808768315741</v>
      </c>
      <c r="U34" s="27">
        <v>12.637017536180672</v>
      </c>
      <c r="V34" s="27">
        <v>15.115329413954829</v>
      </c>
      <c r="W34" s="27">
        <v>15.291571633324711</v>
      </c>
    </row>
    <row r="35" spans="1:23" x14ac:dyDescent="0.2">
      <c r="A35" s="7" t="s">
        <v>59</v>
      </c>
      <c r="B35" s="7" t="s">
        <v>60</v>
      </c>
      <c r="C35" s="27">
        <v>11.518096216464794</v>
      </c>
      <c r="D35" s="27">
        <v>12.302930511692354</v>
      </c>
      <c r="E35" s="27">
        <v>13.787179925213067</v>
      </c>
      <c r="F35" s="27">
        <v>11.457305214714969</v>
      </c>
      <c r="G35" s="27">
        <v>12.26183740441973</v>
      </c>
      <c r="H35" s="27">
        <v>11.101718284873421</v>
      </c>
      <c r="I35" s="27">
        <v>10.962959898881856</v>
      </c>
      <c r="J35" s="27">
        <v>12.680492149965783</v>
      </c>
      <c r="K35" s="27">
        <v>11.276281736769587</v>
      </c>
      <c r="L35" s="27">
        <v>10.301884093608418</v>
      </c>
      <c r="M35" s="27">
        <v>11.017821321626887</v>
      </c>
      <c r="N35" s="27">
        <v>10.231672087432576</v>
      </c>
      <c r="O35" s="27">
        <v>10.631536179615189</v>
      </c>
      <c r="P35" s="27">
        <v>11.274241399359369</v>
      </c>
      <c r="Q35" s="27">
        <v>10.874324700041898</v>
      </c>
      <c r="R35" s="27">
        <v>10.763232573309466</v>
      </c>
      <c r="S35" s="27">
        <v>6.6999701479451144</v>
      </c>
      <c r="T35" s="27">
        <v>9.4177116903151816</v>
      </c>
      <c r="U35" s="27">
        <v>9.2784807777778759</v>
      </c>
      <c r="V35" s="27">
        <v>11.065422359601534</v>
      </c>
      <c r="W35" s="27">
        <v>9.8368260884723782</v>
      </c>
    </row>
    <row r="36" spans="1:23" x14ac:dyDescent="0.2">
      <c r="A36" s="7" t="s">
        <v>61</v>
      </c>
      <c r="B36" s="7" t="s">
        <v>62</v>
      </c>
      <c r="C36" s="27">
        <v>15.1303286548688</v>
      </c>
      <c r="D36" s="27">
        <v>14.137083673565339</v>
      </c>
      <c r="E36" s="27">
        <v>17.389958314107343</v>
      </c>
      <c r="F36" s="27">
        <v>16.23262953512722</v>
      </c>
      <c r="G36" s="27">
        <v>16.052721830025867</v>
      </c>
      <c r="H36" s="27">
        <v>14.31443752906603</v>
      </c>
      <c r="I36" s="27">
        <v>13.981718961597178</v>
      </c>
      <c r="J36" s="27">
        <v>14.48607024750787</v>
      </c>
      <c r="K36" s="27">
        <v>13.821083760495675</v>
      </c>
      <c r="L36" s="27">
        <v>12.173767240574824</v>
      </c>
      <c r="M36" s="27">
        <v>12.594041252062077</v>
      </c>
      <c r="N36" s="27">
        <v>12.037938743879188</v>
      </c>
      <c r="O36" s="27">
        <v>12.753435236532049</v>
      </c>
      <c r="P36" s="27">
        <v>14.11477420208297</v>
      </c>
      <c r="Q36" s="27">
        <v>13.466213595022916</v>
      </c>
      <c r="R36" s="27">
        <v>14.164122883841948</v>
      </c>
      <c r="S36" s="27">
        <v>8.4207040546001526</v>
      </c>
      <c r="T36" s="27">
        <v>10.639619933323246</v>
      </c>
      <c r="U36" s="27">
        <v>10.119767162084988</v>
      </c>
      <c r="V36" s="27">
        <v>11.93090692344089</v>
      </c>
      <c r="W36" s="27">
        <v>11.982126071523773</v>
      </c>
    </row>
    <row r="37" spans="1:23" x14ac:dyDescent="0.2">
      <c r="A37" s="7" t="s">
        <v>63</v>
      </c>
      <c r="B37" s="7" t="s">
        <v>64</v>
      </c>
      <c r="C37" s="27">
        <v>13.454693193318681</v>
      </c>
      <c r="D37" s="27">
        <v>14.318088633062425</v>
      </c>
      <c r="E37" s="27">
        <v>16.672404903745726</v>
      </c>
      <c r="F37" s="27">
        <v>15.543401992222595</v>
      </c>
      <c r="G37" s="27">
        <v>14.777097789762482</v>
      </c>
      <c r="H37" s="27">
        <v>15.742960565511424</v>
      </c>
      <c r="I37" s="27">
        <v>15.750458875650574</v>
      </c>
      <c r="J37" s="27">
        <v>17.571296349939225</v>
      </c>
      <c r="K37" s="27">
        <v>15.613976016227147</v>
      </c>
      <c r="L37" s="27">
        <v>13.648337625048423</v>
      </c>
      <c r="M37" s="27">
        <v>15.014567154434452</v>
      </c>
      <c r="N37" s="27">
        <v>15.078063025759491</v>
      </c>
      <c r="O37" s="27">
        <v>14.861340172480183</v>
      </c>
      <c r="P37" s="27">
        <v>14.701562797599973</v>
      </c>
      <c r="Q37" s="27">
        <v>11.502700521000721</v>
      </c>
      <c r="R37" s="27">
        <v>16.169492808565259</v>
      </c>
      <c r="S37" s="27">
        <v>9.414485473174766</v>
      </c>
      <c r="T37" s="27">
        <v>10.375108816323493</v>
      </c>
      <c r="U37" s="27">
        <v>10.197406132204319</v>
      </c>
      <c r="V37" s="27">
        <v>14.795060408960731</v>
      </c>
      <c r="W37" s="27">
        <v>14.869742659978474</v>
      </c>
    </row>
    <row r="38" spans="1:23" x14ac:dyDescent="0.2">
      <c r="A38" s="7" t="s">
        <v>69</v>
      </c>
      <c r="B38" s="7" t="s">
        <v>70</v>
      </c>
      <c r="C38" s="27">
        <v>12.475949596771962</v>
      </c>
      <c r="D38" s="27">
        <v>12.25049320454225</v>
      </c>
      <c r="E38" s="27">
        <v>12.3033310005536</v>
      </c>
      <c r="F38" s="27">
        <v>11.202365024108794</v>
      </c>
      <c r="G38" s="27">
        <v>10.934256409515415</v>
      </c>
      <c r="H38" s="27">
        <v>11.318983080875187</v>
      </c>
      <c r="I38" s="27">
        <v>12.568124778642176</v>
      </c>
      <c r="J38" s="27">
        <v>11.716700820773724</v>
      </c>
      <c r="K38" s="27">
        <v>11.728293144199689</v>
      </c>
      <c r="L38" s="27">
        <v>11.163442156523329</v>
      </c>
      <c r="M38" s="27">
        <v>11.940879377920471</v>
      </c>
      <c r="N38" s="27">
        <v>12.061063737978879</v>
      </c>
      <c r="O38" s="27">
        <v>11.822147097069783</v>
      </c>
      <c r="P38" s="27">
        <v>10.806270786463431</v>
      </c>
      <c r="Q38" s="27">
        <v>9.9307453297466672</v>
      </c>
      <c r="R38" s="27">
        <v>12.057030715380709</v>
      </c>
      <c r="S38" s="27">
        <v>5.938992889678925</v>
      </c>
      <c r="T38" s="27">
        <v>9.4656596177156551</v>
      </c>
      <c r="U38" s="27">
        <v>9.6324016147238325</v>
      </c>
      <c r="V38" s="27">
        <v>11.587342818752331</v>
      </c>
      <c r="W38" s="27">
        <v>12.556064849668195</v>
      </c>
    </row>
    <row r="39" spans="1:23" x14ac:dyDescent="0.2">
      <c r="A39" s="7" t="s">
        <v>71</v>
      </c>
      <c r="B39" s="7" t="s">
        <v>72</v>
      </c>
      <c r="C39" s="27">
        <v>20.300617240533715</v>
      </c>
      <c r="D39" s="27">
        <v>19.617333349801367</v>
      </c>
      <c r="E39" s="27">
        <v>21.219198617073669</v>
      </c>
      <c r="F39" s="27">
        <v>19.752595885173619</v>
      </c>
      <c r="G39" s="27">
        <v>18.948582006809509</v>
      </c>
      <c r="H39" s="27">
        <v>18.13434628507644</v>
      </c>
      <c r="I39" s="27">
        <v>18.50865047312508</v>
      </c>
      <c r="J39" s="27">
        <v>18.74671161262517</v>
      </c>
      <c r="K39" s="27">
        <v>17.121215304451827</v>
      </c>
      <c r="L39" s="27">
        <v>15.015582105981668</v>
      </c>
      <c r="M39" s="27">
        <v>15.649875512128949</v>
      </c>
      <c r="N39" s="27">
        <v>14.030224185587981</v>
      </c>
      <c r="O39" s="27">
        <v>14.499265269746237</v>
      </c>
      <c r="P39" s="27">
        <v>13.547320776627284</v>
      </c>
      <c r="Q39" s="27">
        <v>13.955171416715226</v>
      </c>
      <c r="R39" s="27">
        <v>14.587336106243271</v>
      </c>
      <c r="S39" s="27">
        <v>9.9842587647008294</v>
      </c>
      <c r="T39" s="27">
        <v>11.695143272640127</v>
      </c>
      <c r="U39" s="27">
        <v>11.335377785175821</v>
      </c>
      <c r="V39" s="27">
        <v>13.006678588372687</v>
      </c>
      <c r="W39" s="27">
        <v>13.440759660758383</v>
      </c>
    </row>
    <row r="40" spans="1:23" x14ac:dyDescent="0.2">
      <c r="A40" s="7" t="s">
        <v>73</v>
      </c>
      <c r="B40" s="7" t="s">
        <v>74</v>
      </c>
      <c r="C40" s="27">
        <v>20.565888685115212</v>
      </c>
      <c r="D40" s="27">
        <v>20.902950074662648</v>
      </c>
      <c r="E40" s="27">
        <v>21.687116687190063</v>
      </c>
      <c r="F40" s="27">
        <v>20.722593965357422</v>
      </c>
      <c r="G40" s="27">
        <v>19.672225686830689</v>
      </c>
      <c r="H40" s="27">
        <v>21.455381047660421</v>
      </c>
      <c r="I40" s="27">
        <v>19.059752075219834</v>
      </c>
      <c r="J40" s="27">
        <v>20.908727151189339</v>
      </c>
      <c r="K40" s="27">
        <v>17.0509375190863</v>
      </c>
      <c r="L40" s="27">
        <v>15.858366186157941</v>
      </c>
      <c r="M40" s="27">
        <v>17.637105284141569</v>
      </c>
      <c r="N40" s="27">
        <v>17.247131123068776</v>
      </c>
      <c r="O40" s="27">
        <v>18.611320054609877</v>
      </c>
      <c r="P40" s="27">
        <v>16.903508530165642</v>
      </c>
      <c r="Q40" s="27">
        <v>16.764090925336859</v>
      </c>
      <c r="R40" s="27">
        <v>17.488097632937706</v>
      </c>
      <c r="S40" s="27">
        <v>12.625100824701033</v>
      </c>
      <c r="T40" s="27">
        <v>14.730051344210498</v>
      </c>
      <c r="U40" s="27">
        <v>13.928507982741728</v>
      </c>
      <c r="V40" s="27">
        <v>15.809186042113616</v>
      </c>
      <c r="W40" s="27">
        <v>17.872492973269825</v>
      </c>
    </row>
    <row r="41" spans="1:23" x14ac:dyDescent="0.2">
      <c r="A41" s="7" t="s">
        <v>75</v>
      </c>
      <c r="B41" s="7" t="s">
        <v>76</v>
      </c>
      <c r="C41" s="27">
        <v>11.070386726068708</v>
      </c>
      <c r="D41" s="27">
        <v>10.341313773307446</v>
      </c>
      <c r="E41" s="27">
        <v>12.520490426302558</v>
      </c>
      <c r="F41" s="27">
        <v>12.635862119748747</v>
      </c>
      <c r="G41" s="27">
        <v>12.241515959363067</v>
      </c>
      <c r="H41" s="27">
        <v>12.49073534686597</v>
      </c>
      <c r="I41" s="27">
        <v>12.419818417474366</v>
      </c>
      <c r="J41" s="27">
        <v>13.609449267506864</v>
      </c>
      <c r="K41" s="27">
        <v>12.256392918675637</v>
      </c>
      <c r="L41" s="27">
        <v>10.219562477938881</v>
      </c>
      <c r="M41" s="27">
        <v>11.533732437995175</v>
      </c>
      <c r="N41" s="27">
        <v>10.515447172996593</v>
      </c>
      <c r="O41" s="27">
        <v>11.105418586332757</v>
      </c>
      <c r="P41" s="27">
        <v>10.447106609839913</v>
      </c>
      <c r="Q41" s="27">
        <v>10.525523418099937</v>
      </c>
      <c r="R41" s="27">
        <v>11.458043020113422</v>
      </c>
      <c r="S41" s="27">
        <v>7.6465935491757788</v>
      </c>
      <c r="T41" s="27">
        <v>7.6876103025103797</v>
      </c>
      <c r="U41" s="27">
        <v>7.3917762941505112</v>
      </c>
      <c r="V41" s="27">
        <v>9.1675177206451632</v>
      </c>
      <c r="W41" s="27">
        <v>9.3402878722923894</v>
      </c>
    </row>
    <row r="42" spans="1:23" x14ac:dyDescent="0.2">
      <c r="A42" s="7" t="s">
        <v>77</v>
      </c>
      <c r="B42" s="7" t="s">
        <v>78</v>
      </c>
      <c r="C42" s="27">
        <v>12.296625154890242</v>
      </c>
      <c r="D42" s="27">
        <v>13.100744903568604</v>
      </c>
      <c r="E42" s="27">
        <v>14.570353359535156</v>
      </c>
      <c r="F42" s="27">
        <v>12.121968847700861</v>
      </c>
      <c r="G42" s="27">
        <v>13.064102004730138</v>
      </c>
      <c r="H42" s="27">
        <v>13.413128681733905</v>
      </c>
      <c r="I42" s="27">
        <v>12.638621543523278</v>
      </c>
      <c r="J42" s="27">
        <v>15.284490254980309</v>
      </c>
      <c r="K42" s="27">
        <v>13.73901008442747</v>
      </c>
      <c r="L42" s="27">
        <v>14.457234641120669</v>
      </c>
      <c r="M42" s="27">
        <v>13.267709853083739</v>
      </c>
      <c r="N42" s="27">
        <v>15.303173702518375</v>
      </c>
      <c r="O42" s="27">
        <v>15.623208581313225</v>
      </c>
      <c r="P42" s="27">
        <v>15.142860405068825</v>
      </c>
      <c r="Q42" s="27">
        <v>14.645606887013651</v>
      </c>
      <c r="R42" s="27">
        <v>15.361269523510002</v>
      </c>
      <c r="S42" s="27">
        <v>9.4728676244077832</v>
      </c>
      <c r="T42" s="27">
        <v>10.354674865221336</v>
      </c>
      <c r="U42" s="27">
        <v>11.795060542665672</v>
      </c>
      <c r="V42" s="27">
        <v>14.133445339019604</v>
      </c>
      <c r="W42" s="27">
        <v>15.464371717657189</v>
      </c>
    </row>
    <row r="43" spans="1:23" x14ac:dyDescent="0.2">
      <c r="A43" s="7" t="s">
        <v>79</v>
      </c>
      <c r="B43" s="7" t="s">
        <v>80</v>
      </c>
      <c r="C43" s="27">
        <v>25.429619198809068</v>
      </c>
      <c r="D43" s="27">
        <v>26.277324626451144</v>
      </c>
      <c r="E43" s="27">
        <v>28.273011930625358</v>
      </c>
      <c r="F43" s="27">
        <v>24.531810698730908</v>
      </c>
      <c r="G43" s="27">
        <v>25.854961657260105</v>
      </c>
      <c r="H43" s="27">
        <v>25.646704352064216</v>
      </c>
      <c r="I43" s="27">
        <v>24.892839874021512</v>
      </c>
      <c r="J43" s="27">
        <v>25.047950085611376</v>
      </c>
      <c r="K43" s="27">
        <v>23.021874041158881</v>
      </c>
      <c r="L43" s="27">
        <v>20.089812796452396</v>
      </c>
      <c r="M43" s="27">
        <v>22.785128529567736</v>
      </c>
      <c r="N43" s="27">
        <v>19.773360067118865</v>
      </c>
      <c r="O43" s="27">
        <v>21.312069421034096</v>
      </c>
      <c r="P43" s="27">
        <v>20.819018921128617</v>
      </c>
      <c r="Q43" s="27">
        <v>20.236616794587096</v>
      </c>
      <c r="R43" s="27">
        <v>19.863876839808324</v>
      </c>
      <c r="S43" s="27">
        <v>10.07867732667062</v>
      </c>
      <c r="T43" s="27">
        <v>13.39453085580374</v>
      </c>
      <c r="U43" s="27">
        <v>13.357581905644444</v>
      </c>
      <c r="V43" s="27">
        <v>17.190756363756034</v>
      </c>
      <c r="W43" s="27">
        <v>16.977929037001552</v>
      </c>
    </row>
    <row r="44" spans="1:23" x14ac:dyDescent="0.2">
      <c r="A44" s="7" t="s">
        <v>81</v>
      </c>
      <c r="B44" s="7" t="s">
        <v>82</v>
      </c>
      <c r="C44" s="27">
        <v>15.076147430611373</v>
      </c>
      <c r="D44" s="27">
        <v>13.397811418517874</v>
      </c>
      <c r="E44" s="27">
        <v>13.922280733611766</v>
      </c>
      <c r="F44" s="27">
        <v>13.03835090119086</v>
      </c>
      <c r="G44" s="27">
        <v>12.821850172662385</v>
      </c>
      <c r="H44" s="27">
        <v>12.228416191428831</v>
      </c>
      <c r="I44" s="27">
        <v>12.5122053284977</v>
      </c>
      <c r="J44" s="27">
        <v>13.66665879523056</v>
      </c>
      <c r="K44" s="27">
        <v>12.048032667967382</v>
      </c>
      <c r="L44" s="27">
        <v>11.213150907224701</v>
      </c>
      <c r="M44" s="27">
        <v>12.304580707427643</v>
      </c>
      <c r="N44" s="27">
        <v>11.334904286421017</v>
      </c>
      <c r="O44" s="27">
        <v>12.244787773386676</v>
      </c>
      <c r="P44" s="27">
        <v>11.358861723091151</v>
      </c>
      <c r="Q44" s="27">
        <v>11.334427311158787</v>
      </c>
      <c r="R44" s="27">
        <v>11.193022167523228</v>
      </c>
      <c r="S44" s="27">
        <v>6.7087545702595994</v>
      </c>
      <c r="T44" s="27">
        <v>8.1560673842417195</v>
      </c>
      <c r="U44" s="27">
        <v>8.4629933208158548</v>
      </c>
      <c r="V44" s="27">
        <v>9.8598101227419885</v>
      </c>
      <c r="W44" s="27">
        <v>10.127110026438887</v>
      </c>
    </row>
    <row r="45" spans="1:23" x14ac:dyDescent="0.2">
      <c r="A45" s="7" t="s">
        <v>83</v>
      </c>
      <c r="B45" s="7" t="s">
        <v>84</v>
      </c>
      <c r="C45" s="27">
        <v>15.934994196699485</v>
      </c>
      <c r="D45" s="27">
        <v>13.769205322216871</v>
      </c>
      <c r="E45" s="27">
        <v>15.364296752656523</v>
      </c>
      <c r="F45" s="27">
        <v>14.628717815625214</v>
      </c>
      <c r="G45" s="27">
        <v>15.734414135688537</v>
      </c>
      <c r="H45" s="27">
        <v>14.583349601021634</v>
      </c>
      <c r="I45" s="27">
        <v>14.84192871596705</v>
      </c>
      <c r="J45" s="27">
        <v>16.247340692802481</v>
      </c>
      <c r="K45" s="27">
        <v>13.555694448934533</v>
      </c>
      <c r="L45" s="27">
        <v>11.831718747570946</v>
      </c>
      <c r="M45" s="27">
        <v>13.370645751610455</v>
      </c>
      <c r="N45" s="27">
        <v>12.672270749108913</v>
      </c>
      <c r="O45" s="27">
        <v>12.995565420607052</v>
      </c>
      <c r="P45" s="27">
        <v>12.991034119868349</v>
      </c>
      <c r="Q45" s="27">
        <v>10.665239932595123</v>
      </c>
      <c r="R45" s="27">
        <v>12.868719350752844</v>
      </c>
      <c r="S45" s="27">
        <v>8.8886585753096004</v>
      </c>
      <c r="T45" s="27">
        <v>10.568116899790796</v>
      </c>
      <c r="U45" s="27">
        <v>9.8935068473010777</v>
      </c>
      <c r="V45" s="27">
        <v>11.350970292049407</v>
      </c>
      <c r="W45" s="27">
        <v>12.291116132409075</v>
      </c>
    </row>
    <row r="46" spans="1:23" x14ac:dyDescent="0.2">
      <c r="A46" s="7" t="s">
        <v>85</v>
      </c>
      <c r="B46" s="7" t="s">
        <v>86</v>
      </c>
      <c r="C46" s="27">
        <v>15.742416840048183</v>
      </c>
      <c r="D46" s="27">
        <v>14.52010161142376</v>
      </c>
      <c r="E46" s="27">
        <v>15.366369779008688</v>
      </c>
      <c r="F46" s="27">
        <v>14.149633260483402</v>
      </c>
      <c r="G46" s="27">
        <v>14.102287761741417</v>
      </c>
      <c r="H46" s="27">
        <v>13.597859456090653</v>
      </c>
      <c r="I46" s="27">
        <v>13.731315826124174</v>
      </c>
      <c r="J46" s="27">
        <v>14.623349139704448</v>
      </c>
      <c r="K46" s="27">
        <v>12.891296132503765</v>
      </c>
      <c r="L46" s="27">
        <v>12.668024243476458</v>
      </c>
      <c r="M46" s="27">
        <v>13.300379566050433</v>
      </c>
      <c r="N46" s="27">
        <v>13.720953234027675</v>
      </c>
      <c r="O46" s="27">
        <v>14.237666792597562</v>
      </c>
      <c r="P46" s="27">
        <v>13.863206844574746</v>
      </c>
      <c r="Q46" s="27">
        <v>13.673004867705849</v>
      </c>
      <c r="R46" s="27">
        <v>14.678876466283558</v>
      </c>
      <c r="S46" s="27">
        <v>9.7227234313371707</v>
      </c>
      <c r="T46" s="27">
        <v>11.947996137017807</v>
      </c>
      <c r="U46" s="27">
        <v>11.913210181400864</v>
      </c>
      <c r="V46" s="27">
        <v>13.63609618437564</v>
      </c>
      <c r="W46" s="27">
        <v>13.610631330324081</v>
      </c>
    </row>
    <row r="47" spans="1:23" x14ac:dyDescent="0.2">
      <c r="A47" s="7" t="s">
        <v>87</v>
      </c>
      <c r="B47" s="7" t="s">
        <v>88</v>
      </c>
      <c r="C47" s="27">
        <v>13.859305337557416</v>
      </c>
      <c r="D47" s="27">
        <v>12.955955647862444</v>
      </c>
      <c r="E47" s="27">
        <v>14.95579084471512</v>
      </c>
      <c r="F47" s="27">
        <v>14.805167386857118</v>
      </c>
      <c r="G47" s="27">
        <v>14.822790094702379</v>
      </c>
      <c r="H47" s="27">
        <v>13.515462589914822</v>
      </c>
      <c r="I47" s="27">
        <v>13.214185345793595</v>
      </c>
      <c r="J47" s="27">
        <v>14.020244143731379</v>
      </c>
      <c r="K47" s="27">
        <v>11.854718615090714</v>
      </c>
      <c r="L47" s="27">
        <v>10.71207054984553</v>
      </c>
      <c r="M47" s="27">
        <v>12.584429717304118</v>
      </c>
      <c r="N47" s="27">
        <v>9.4321788356630556</v>
      </c>
      <c r="O47" s="27">
        <v>9.4404650078816097</v>
      </c>
      <c r="P47" s="27">
        <v>9.1355530977043955</v>
      </c>
      <c r="Q47" s="27">
        <v>8.7703469003216821</v>
      </c>
      <c r="R47" s="27">
        <v>8.9305455485460641</v>
      </c>
      <c r="S47" s="27">
        <v>5.673582663724523</v>
      </c>
      <c r="T47" s="27">
        <v>6.7464362508595039</v>
      </c>
      <c r="U47" s="27">
        <v>7.2604458450046687</v>
      </c>
      <c r="V47" s="27">
        <v>9.0384413908992123</v>
      </c>
      <c r="W47" s="27">
        <v>9.9674963634320743</v>
      </c>
    </row>
    <row r="48" spans="1:23" x14ac:dyDescent="0.2">
      <c r="A48" s="7" t="s">
        <v>89</v>
      </c>
      <c r="B48" s="7" t="s">
        <v>90</v>
      </c>
      <c r="C48" s="27">
        <v>11.276141788903393</v>
      </c>
      <c r="D48" s="27">
        <v>9.8454705525932695</v>
      </c>
      <c r="E48" s="27">
        <v>10.185462925464986</v>
      </c>
      <c r="F48" s="27">
        <v>10.043220976275695</v>
      </c>
      <c r="G48" s="27">
        <v>9.486757701063075</v>
      </c>
      <c r="H48" s="27">
        <v>9.380301993713152</v>
      </c>
      <c r="I48" s="27">
        <v>9.4631078256991596</v>
      </c>
      <c r="J48" s="27">
        <v>10.549973191958168</v>
      </c>
      <c r="K48" s="27">
        <v>8.79937432926722</v>
      </c>
      <c r="L48" s="27">
        <v>8.1381811343899901</v>
      </c>
      <c r="M48" s="27">
        <v>9.0645521969557645</v>
      </c>
      <c r="N48" s="27">
        <v>8.8401295848104358</v>
      </c>
      <c r="O48" s="27">
        <v>8.9592155634245358</v>
      </c>
      <c r="P48" s="27">
        <v>8.1185412018726524</v>
      </c>
      <c r="Q48" s="27">
        <v>8.3543441033590167</v>
      </c>
      <c r="R48" s="27">
        <v>8.1817185319597989</v>
      </c>
      <c r="S48" s="27">
        <v>5.1819369026794524</v>
      </c>
      <c r="T48" s="27">
        <v>8.5153350922611075</v>
      </c>
      <c r="U48" s="27">
        <v>7.3950050268482812</v>
      </c>
      <c r="V48" s="27">
        <v>8.7887192083513703</v>
      </c>
      <c r="W48" s="27">
        <v>9.7038745942238709</v>
      </c>
    </row>
    <row r="49" spans="1:23" x14ac:dyDescent="0.2">
      <c r="A49" s="7" t="s">
        <v>91</v>
      </c>
      <c r="B49" s="7" t="s">
        <v>92</v>
      </c>
      <c r="C49" s="27">
        <v>12.205674612082705</v>
      </c>
      <c r="D49" s="27">
        <v>10.684670877721294</v>
      </c>
      <c r="E49" s="27">
        <v>12.73034609030749</v>
      </c>
      <c r="F49" s="27">
        <v>11.65119099769321</v>
      </c>
      <c r="G49" s="27">
        <v>12.534793079469383</v>
      </c>
      <c r="H49" s="27">
        <v>13.521200985628623</v>
      </c>
      <c r="I49" s="27">
        <v>12.917026653668634</v>
      </c>
      <c r="J49" s="27">
        <v>13.563343393335497</v>
      </c>
      <c r="K49" s="27">
        <v>12.158670762000243</v>
      </c>
      <c r="L49" s="27">
        <v>11.447948783558854</v>
      </c>
      <c r="M49" s="27">
        <v>12.49894070528763</v>
      </c>
      <c r="N49" s="27">
        <v>11.976700662084253</v>
      </c>
      <c r="O49" s="27">
        <v>12.881411657015265</v>
      </c>
      <c r="P49" s="27">
        <v>12.89745271642458</v>
      </c>
      <c r="Q49" s="27">
        <v>11.294250464555281</v>
      </c>
      <c r="R49" s="27">
        <v>12.248997798638994</v>
      </c>
      <c r="S49" s="27">
        <v>7.7674931144053785</v>
      </c>
      <c r="T49" s="27">
        <v>9.6635255309708903</v>
      </c>
      <c r="U49" s="27">
        <v>7.6091057728587597</v>
      </c>
      <c r="V49" s="27">
        <v>8.8523176206941692</v>
      </c>
      <c r="W49" s="27">
        <v>9.4030528887522387</v>
      </c>
    </row>
    <row r="50" spans="1:23" x14ac:dyDescent="0.2">
      <c r="A50" s="7" t="s">
        <v>93</v>
      </c>
      <c r="B50" s="7" t="s">
        <v>94</v>
      </c>
      <c r="C50" s="27">
        <v>13.638316177638066</v>
      </c>
      <c r="D50" s="27">
        <v>14.131142592463213</v>
      </c>
      <c r="E50" s="27">
        <v>19.732925414108468</v>
      </c>
      <c r="F50" s="27">
        <v>19.100326711807764</v>
      </c>
      <c r="G50" s="27">
        <v>17.257378468398329</v>
      </c>
      <c r="H50" s="27">
        <v>17.108494648383807</v>
      </c>
      <c r="I50" s="27">
        <v>16.103623107953073</v>
      </c>
      <c r="J50" s="27">
        <v>17.058974819700317</v>
      </c>
      <c r="K50" s="27">
        <v>15.175705608044154</v>
      </c>
      <c r="L50" s="27">
        <v>11.752172604889525</v>
      </c>
      <c r="M50" s="27">
        <v>14.006233118961031</v>
      </c>
      <c r="N50" s="27">
        <v>12.965636971948724</v>
      </c>
      <c r="O50" s="27">
        <v>12.688687166678928</v>
      </c>
      <c r="P50" s="27">
        <v>10.636848416067531</v>
      </c>
      <c r="Q50" s="27">
        <v>10.561382457799743</v>
      </c>
      <c r="R50" s="27">
        <v>10.825440129206619</v>
      </c>
      <c r="S50" s="27">
        <v>9.059969630860472</v>
      </c>
      <c r="T50" s="27">
        <v>9.8470788399044196</v>
      </c>
      <c r="U50" s="27">
        <v>8.2672134155205939</v>
      </c>
      <c r="V50" s="27">
        <v>9.7973745352112438</v>
      </c>
      <c r="W50" s="27">
        <v>10.375483354892893</v>
      </c>
    </row>
    <row r="51" spans="1:23" x14ac:dyDescent="0.2">
      <c r="A51" s="7" t="s">
        <v>95</v>
      </c>
      <c r="B51" s="7" t="s">
        <v>96</v>
      </c>
      <c r="C51" s="27">
        <v>21.794036099226972</v>
      </c>
      <c r="D51" s="27">
        <v>15.471053721893233</v>
      </c>
      <c r="E51" s="27">
        <v>18.476593944972713</v>
      </c>
      <c r="F51" s="27">
        <v>18.414428598182457</v>
      </c>
      <c r="G51" s="27">
        <v>16.250135765409965</v>
      </c>
      <c r="H51" s="27">
        <v>17.439932523382843</v>
      </c>
      <c r="I51" s="27">
        <v>16.978747105209159</v>
      </c>
      <c r="J51" s="27">
        <v>18.945054602774132</v>
      </c>
      <c r="K51" s="27">
        <v>15.967014809677288</v>
      </c>
      <c r="L51" s="27">
        <v>14.856279649008981</v>
      </c>
      <c r="M51" s="27">
        <v>15.957250783121429</v>
      </c>
      <c r="N51" s="27">
        <v>15.783986714938003</v>
      </c>
      <c r="O51" s="27">
        <v>16.818539150520778</v>
      </c>
      <c r="P51" s="27">
        <v>15.669017981493466</v>
      </c>
      <c r="Q51" s="27">
        <v>16.263877980784404</v>
      </c>
      <c r="R51" s="27">
        <v>16.595998369125393</v>
      </c>
      <c r="S51" s="27">
        <v>9.4836700577097552</v>
      </c>
      <c r="T51" s="27">
        <v>12.445474057391552</v>
      </c>
      <c r="U51" s="27">
        <v>12.369853065528597</v>
      </c>
      <c r="V51" s="27">
        <v>14.835095848133461</v>
      </c>
      <c r="W51" s="27">
        <v>15.019867671496637</v>
      </c>
    </row>
    <row r="52" spans="1:23" x14ac:dyDescent="0.2">
      <c r="A52" s="7" t="s">
        <v>97</v>
      </c>
      <c r="B52" s="7" t="s">
        <v>98</v>
      </c>
      <c r="C52" s="27">
        <v>17.77911933715211</v>
      </c>
      <c r="D52" s="27">
        <v>17.314312095607999</v>
      </c>
      <c r="E52" s="27">
        <v>19.154923962121277</v>
      </c>
      <c r="F52" s="27">
        <v>17.491540944199119</v>
      </c>
      <c r="G52" s="27">
        <v>18.465335534029972</v>
      </c>
      <c r="H52" s="27">
        <v>16.299935689461531</v>
      </c>
      <c r="I52" s="27">
        <v>17.494000252620943</v>
      </c>
      <c r="J52" s="27">
        <v>18.497837247170725</v>
      </c>
      <c r="K52" s="27">
        <v>16.640006731248434</v>
      </c>
      <c r="L52" s="27">
        <v>15.477598568493512</v>
      </c>
      <c r="M52" s="27">
        <v>16.738923350882885</v>
      </c>
      <c r="N52" s="27">
        <v>15.865530156607013</v>
      </c>
      <c r="O52" s="27">
        <v>16.711611834349341</v>
      </c>
      <c r="P52" s="27">
        <v>16.671460682700211</v>
      </c>
      <c r="Q52" s="27">
        <v>15.998712628927473</v>
      </c>
      <c r="R52" s="27">
        <v>16.74531999301081</v>
      </c>
      <c r="S52" s="27">
        <v>10.128908062527591</v>
      </c>
      <c r="T52" s="27">
        <v>12.701546659762291</v>
      </c>
      <c r="U52" s="27">
        <v>12.558814139446756</v>
      </c>
      <c r="V52" s="27">
        <v>14.883734011971866</v>
      </c>
      <c r="W52" s="27">
        <v>15.138217839138083</v>
      </c>
    </row>
    <row r="53" spans="1:23" x14ac:dyDescent="0.2">
      <c r="A53" s="7" t="s">
        <v>99</v>
      </c>
      <c r="B53" s="7" t="s">
        <v>100</v>
      </c>
      <c r="C53" s="27">
        <v>13.765471721809023</v>
      </c>
      <c r="D53" s="27">
        <v>10.721988068353335</v>
      </c>
      <c r="E53" s="27">
        <v>15.791733236623115</v>
      </c>
      <c r="F53" s="27">
        <v>16.457573335201896</v>
      </c>
      <c r="G53" s="27">
        <v>10.86663922982796</v>
      </c>
      <c r="H53" s="27">
        <v>15.767950266639168</v>
      </c>
      <c r="I53" s="27">
        <v>15.12793850293388</v>
      </c>
      <c r="J53" s="27">
        <v>16.48638180460555</v>
      </c>
      <c r="K53" s="27">
        <v>15.178284490014537</v>
      </c>
      <c r="L53" s="27">
        <v>12.99131217439723</v>
      </c>
      <c r="M53" s="27">
        <v>15.39693520961149</v>
      </c>
      <c r="N53" s="27">
        <v>6.334116589878608</v>
      </c>
      <c r="O53" s="27">
        <v>8.4944271464311658</v>
      </c>
      <c r="P53" s="27">
        <v>18.439453315753493</v>
      </c>
      <c r="Q53" s="27">
        <v>16.06815300585674</v>
      </c>
      <c r="R53" s="27">
        <v>17.315402906446234</v>
      </c>
      <c r="S53" s="27">
        <v>8.568668559059244</v>
      </c>
      <c r="T53" s="27">
        <v>13.282374659162116</v>
      </c>
      <c r="U53" s="27">
        <v>13.926987352250867</v>
      </c>
      <c r="V53" s="27">
        <v>16.133415357254421</v>
      </c>
      <c r="W53" s="27">
        <v>17.581685875992832</v>
      </c>
    </row>
    <row r="54" spans="1:23" x14ac:dyDescent="0.2">
      <c r="A54" s="7" t="s">
        <v>101</v>
      </c>
      <c r="B54" s="7" t="s">
        <v>102</v>
      </c>
      <c r="C54" s="27">
        <v>19.906410530030406</v>
      </c>
      <c r="D54" s="27">
        <v>15.886783315172238</v>
      </c>
      <c r="E54" s="27">
        <v>18.32570544269204</v>
      </c>
      <c r="F54" s="27">
        <v>16.665896234319295</v>
      </c>
      <c r="G54" s="27">
        <v>15.783160142529997</v>
      </c>
      <c r="H54" s="27">
        <v>15.752201637606031</v>
      </c>
      <c r="I54" s="27">
        <v>15.812761438931657</v>
      </c>
      <c r="J54" s="27">
        <v>15.532849903101656</v>
      </c>
      <c r="K54" s="27">
        <v>13.786580503533427</v>
      </c>
      <c r="L54" s="27">
        <v>10.747171949642009</v>
      </c>
      <c r="M54" s="27">
        <v>11.735785011378079</v>
      </c>
      <c r="N54" s="27">
        <v>11.625784630626111</v>
      </c>
      <c r="O54" s="27">
        <v>11.656155797545814</v>
      </c>
      <c r="P54" s="27">
        <v>10.044505405339315</v>
      </c>
      <c r="Q54" s="27">
        <v>10.050758907290563</v>
      </c>
      <c r="R54" s="27">
        <v>10.726118332383976</v>
      </c>
      <c r="S54" s="27">
        <v>7.9976059276695919</v>
      </c>
      <c r="T54" s="27">
        <v>7.9555912139417861</v>
      </c>
      <c r="U54" s="27">
        <v>8.4829600668941669</v>
      </c>
      <c r="V54" s="27">
        <v>9.9911203914200541</v>
      </c>
      <c r="W54" s="27">
        <v>10.598816021501984</v>
      </c>
    </row>
    <row r="55" spans="1:23" x14ac:dyDescent="0.2">
      <c r="A55" s="7" t="s">
        <v>103</v>
      </c>
      <c r="B55" s="7" t="s">
        <v>104</v>
      </c>
      <c r="C55" s="27">
        <v>15.584605831627924</v>
      </c>
      <c r="D55" s="27">
        <v>13.704503776131313</v>
      </c>
      <c r="E55" s="27">
        <v>14.438472401040169</v>
      </c>
      <c r="F55" s="27">
        <v>14.077669644232168</v>
      </c>
      <c r="G55" s="27">
        <v>13.527717982404742</v>
      </c>
      <c r="H55" s="27">
        <v>14.051637743663333</v>
      </c>
      <c r="I55" s="27">
        <v>17.328212993642506</v>
      </c>
      <c r="J55" s="27">
        <v>18.171756448826137</v>
      </c>
      <c r="K55" s="27">
        <v>15.751884305151876</v>
      </c>
      <c r="L55" s="27">
        <v>12.850409743966202</v>
      </c>
      <c r="M55" s="27">
        <v>13.002904242189436</v>
      </c>
      <c r="N55" s="27">
        <v>12.686446896988359</v>
      </c>
      <c r="O55" s="27">
        <v>13.315253929022642</v>
      </c>
      <c r="P55" s="27">
        <v>12.843971344465174</v>
      </c>
      <c r="Q55" s="27">
        <v>14.190399361043699</v>
      </c>
      <c r="R55" s="27">
        <v>14.352450106300497</v>
      </c>
      <c r="S55" s="27">
        <v>8.7717030375468941</v>
      </c>
      <c r="T55" s="27">
        <v>10.368972945889162</v>
      </c>
      <c r="U55" s="27">
        <v>10.121916690331107</v>
      </c>
      <c r="V55" s="27">
        <v>12.604663178316169</v>
      </c>
      <c r="W55" s="27">
        <v>13.418587158122117</v>
      </c>
    </row>
    <row r="56" spans="1:23" x14ac:dyDescent="0.2">
      <c r="A56" s="7" t="s">
        <v>105</v>
      </c>
      <c r="B56" s="7" t="s">
        <v>106</v>
      </c>
      <c r="C56" s="27">
        <v>17.885112744157745</v>
      </c>
      <c r="D56" s="27">
        <v>14.917729875177987</v>
      </c>
      <c r="E56" s="27">
        <v>15.52928466892681</v>
      </c>
      <c r="F56" s="27">
        <v>14.774485846595548</v>
      </c>
      <c r="G56" s="27">
        <v>13.884645616741068</v>
      </c>
      <c r="H56" s="27">
        <v>14.42654402258359</v>
      </c>
      <c r="I56" s="27">
        <v>15.481850492804369</v>
      </c>
      <c r="J56" s="27">
        <v>16.469243305037338</v>
      </c>
      <c r="K56" s="27">
        <v>14.50084903422357</v>
      </c>
      <c r="L56" s="27">
        <v>13.582486873578556</v>
      </c>
      <c r="M56" s="27">
        <v>13.966532352711056</v>
      </c>
      <c r="N56" s="27">
        <v>13.268653501233969</v>
      </c>
      <c r="O56" s="27">
        <v>13.226344641296576</v>
      </c>
      <c r="P56" s="27">
        <v>13.768818430656934</v>
      </c>
      <c r="Q56" s="27">
        <v>13.518105010105852</v>
      </c>
      <c r="R56" s="27">
        <v>13.459741987814825</v>
      </c>
      <c r="S56" s="27">
        <v>7.8685653524591874</v>
      </c>
      <c r="T56" s="27">
        <v>10.0187084961278</v>
      </c>
      <c r="U56" s="27">
        <v>10.52401572277175</v>
      </c>
      <c r="V56" s="27">
        <v>12.265820642797925</v>
      </c>
      <c r="W56" s="27">
        <v>12.300041983486496</v>
      </c>
    </row>
    <row r="57" spans="1:23" x14ac:dyDescent="0.2">
      <c r="A57" s="7" t="s">
        <v>107</v>
      </c>
      <c r="B57" s="7" t="s">
        <v>108</v>
      </c>
      <c r="C57" s="27">
        <v>13.595968338614883</v>
      </c>
      <c r="D57" s="27">
        <v>12.359460913879651</v>
      </c>
      <c r="E57" s="27">
        <v>16.093921077304213</v>
      </c>
      <c r="F57" s="27">
        <v>15.311509774586199</v>
      </c>
      <c r="G57" s="27">
        <v>15.773731742021663</v>
      </c>
      <c r="H57" s="27">
        <v>16.359297585390266</v>
      </c>
      <c r="I57" s="27">
        <v>12.010448738136629</v>
      </c>
      <c r="J57" s="27">
        <v>14.761813069002629</v>
      </c>
      <c r="K57" s="27">
        <v>14.084710423622557</v>
      </c>
      <c r="L57" s="27">
        <v>12.244685121929885</v>
      </c>
      <c r="M57" s="27">
        <v>17.717495858775294</v>
      </c>
      <c r="N57" s="27">
        <v>18.221317597899127</v>
      </c>
      <c r="O57" s="27">
        <v>18.724811232611408</v>
      </c>
      <c r="P57" s="27">
        <v>19.275715685594523</v>
      </c>
      <c r="Q57" s="27">
        <v>17.975340798921149</v>
      </c>
      <c r="R57" s="27">
        <v>19.057460997575571</v>
      </c>
      <c r="S57" s="27">
        <v>11.477677574675042</v>
      </c>
      <c r="T57" s="27">
        <v>13.967121246751487</v>
      </c>
      <c r="U57" s="27">
        <v>13.659752151822552</v>
      </c>
      <c r="V57" s="27">
        <v>16.678122263953327</v>
      </c>
      <c r="W57" s="27">
        <v>18.919615916225936</v>
      </c>
    </row>
    <row r="58" spans="1:23" x14ac:dyDescent="0.2">
      <c r="A58" s="7" t="s">
        <v>109</v>
      </c>
      <c r="B58" s="7" t="s">
        <v>110</v>
      </c>
      <c r="C58" s="27">
        <v>12.646213211760898</v>
      </c>
      <c r="D58" s="27">
        <v>8.8974546863569071</v>
      </c>
      <c r="E58" s="27">
        <v>14.701080525862634</v>
      </c>
      <c r="F58" s="27">
        <v>12.991386155410581</v>
      </c>
      <c r="G58" s="27">
        <v>14.056863081944684</v>
      </c>
      <c r="H58" s="27">
        <v>8.9618834468941468</v>
      </c>
      <c r="I58" s="27">
        <v>14.16623519691545</v>
      </c>
      <c r="J58" s="27">
        <v>14.790392381949809</v>
      </c>
      <c r="K58" s="27">
        <v>13.457952593800929</v>
      </c>
      <c r="L58" s="27">
        <v>11.596419462385214</v>
      </c>
      <c r="M58" s="27">
        <v>8.6751878447243982</v>
      </c>
      <c r="N58" s="27">
        <v>8.6082474363036994</v>
      </c>
      <c r="O58" s="27">
        <v>13.441570808455991</v>
      </c>
      <c r="P58" s="27">
        <v>12.92105967044534</v>
      </c>
      <c r="Q58" s="27">
        <v>13.334634279424273</v>
      </c>
      <c r="R58" s="27">
        <v>12.955111171628575</v>
      </c>
      <c r="S58" s="27">
        <v>6.9074254602976071</v>
      </c>
      <c r="T58" s="27">
        <v>9.1935295276075131</v>
      </c>
      <c r="U58" s="27">
        <v>7.8255742262860988</v>
      </c>
      <c r="V58" s="27">
        <v>13.087911026760077</v>
      </c>
      <c r="W58" s="27">
        <v>13.82933966349206</v>
      </c>
    </row>
    <row r="59" spans="1:23" x14ac:dyDescent="0.2">
      <c r="A59" s="7" t="s">
        <v>111</v>
      </c>
      <c r="B59" s="7" t="s">
        <v>112</v>
      </c>
      <c r="C59" s="27">
        <v>9.1123515954685494</v>
      </c>
      <c r="D59" s="27">
        <v>8.8190812495776303</v>
      </c>
      <c r="E59" s="27">
        <v>10.663308439258252</v>
      </c>
      <c r="F59" s="27">
        <v>10.690555564051198</v>
      </c>
      <c r="G59" s="27">
        <v>12.430006884365035</v>
      </c>
      <c r="H59" s="27">
        <v>10.976633592603749</v>
      </c>
      <c r="I59" s="27">
        <v>10.294644970739263</v>
      </c>
      <c r="J59" s="27">
        <v>12.341424016502598</v>
      </c>
      <c r="K59" s="27">
        <v>11.022689720788744</v>
      </c>
      <c r="L59" s="27">
        <v>10.790979094639439</v>
      </c>
      <c r="M59" s="27">
        <v>12.014371729625116</v>
      </c>
      <c r="N59" s="27">
        <v>11.282570684150741</v>
      </c>
      <c r="O59" s="27">
        <v>11.637785091136029</v>
      </c>
      <c r="P59" s="27">
        <v>10.687178885009319</v>
      </c>
      <c r="Q59" s="27">
        <v>11.856486167442821</v>
      </c>
      <c r="R59" s="27">
        <v>11.36249113186202</v>
      </c>
      <c r="S59" s="27">
        <v>7.2535078997747844</v>
      </c>
      <c r="T59" s="27">
        <v>10.437974797933595</v>
      </c>
      <c r="U59" s="27">
        <v>9.7316952206983576</v>
      </c>
      <c r="V59" s="27">
        <v>11.27281236908253</v>
      </c>
      <c r="W59" s="27">
        <v>11.060782786447728</v>
      </c>
    </row>
    <row r="60" spans="1:23" x14ac:dyDescent="0.2">
      <c r="A60" s="7" t="s">
        <v>113</v>
      </c>
      <c r="B60" s="7" t="s">
        <v>114</v>
      </c>
      <c r="C60" s="27">
        <v>11.423355678733989</v>
      </c>
      <c r="D60" s="27">
        <v>10.828413875761573</v>
      </c>
      <c r="E60" s="27">
        <v>15.970249988305813</v>
      </c>
      <c r="F60" s="27">
        <v>11.984891114657827</v>
      </c>
      <c r="G60" s="27">
        <v>15.953994242010062</v>
      </c>
      <c r="H60" s="27">
        <v>12.084956792858296</v>
      </c>
      <c r="I60" s="27">
        <v>11.033417015648501</v>
      </c>
      <c r="J60" s="27">
        <v>12.332985176204247</v>
      </c>
      <c r="K60" s="27">
        <v>9.9319927074106573</v>
      </c>
      <c r="L60" s="27">
        <v>9.9638306644900254</v>
      </c>
      <c r="M60" s="27">
        <v>11.404140936663206</v>
      </c>
      <c r="N60" s="27">
        <v>11.87946467771677</v>
      </c>
      <c r="O60" s="27">
        <v>11.824119974136313</v>
      </c>
      <c r="P60" s="27">
        <v>11.259288893649058</v>
      </c>
      <c r="Q60" s="27">
        <v>10.233627098791267</v>
      </c>
      <c r="R60" s="27">
        <v>10.53226821620042</v>
      </c>
      <c r="S60" s="27">
        <v>7.0875678813852971</v>
      </c>
      <c r="T60" s="27">
        <v>8.7603933237818836</v>
      </c>
      <c r="U60" s="27">
        <v>7.204561236161104</v>
      </c>
      <c r="V60" s="27">
        <v>8.7757113694375075</v>
      </c>
      <c r="W60" s="27">
        <v>9.1561457880904875</v>
      </c>
    </row>
    <row r="61" spans="1:23" x14ac:dyDescent="0.2">
      <c r="A61" s="7" t="s">
        <v>115</v>
      </c>
      <c r="B61" s="7" t="s">
        <v>116</v>
      </c>
      <c r="C61" s="27">
        <v>16.35435733300611</v>
      </c>
      <c r="D61" s="27">
        <v>15.78885197172723</v>
      </c>
      <c r="E61" s="27">
        <v>18.147826908044536</v>
      </c>
      <c r="F61" s="27">
        <v>17.660587287165821</v>
      </c>
      <c r="G61" s="27">
        <v>18.59258565069992</v>
      </c>
      <c r="H61" s="27">
        <v>16.298261328023177</v>
      </c>
      <c r="I61" s="27">
        <v>15.761839756379292</v>
      </c>
      <c r="J61" s="27">
        <v>16.017669371488932</v>
      </c>
      <c r="K61" s="27">
        <v>14.498864092804716</v>
      </c>
      <c r="L61" s="27">
        <v>12.930622326114763</v>
      </c>
      <c r="M61" s="27">
        <v>12.60140046558196</v>
      </c>
      <c r="N61" s="27">
        <v>13.579707358005699</v>
      </c>
      <c r="O61" s="27">
        <v>13.423017671046669</v>
      </c>
      <c r="P61" s="27">
        <v>14.179498727394202</v>
      </c>
      <c r="Q61" s="27">
        <v>11.759944632745253</v>
      </c>
      <c r="R61" s="27">
        <v>12.102796771039825</v>
      </c>
      <c r="S61" s="27">
        <v>9.4756099627962946</v>
      </c>
      <c r="T61" s="27">
        <v>12.866145767450609</v>
      </c>
      <c r="U61" s="27">
        <v>11.734797607492327</v>
      </c>
      <c r="V61" s="27">
        <v>13.379711155134885</v>
      </c>
      <c r="W61" s="27">
        <v>10.650709760691667</v>
      </c>
    </row>
    <row r="62" spans="1:23" x14ac:dyDescent="0.2">
      <c r="A62" s="7" t="s">
        <v>117</v>
      </c>
      <c r="B62" s="7" t="s">
        <v>118</v>
      </c>
      <c r="C62" s="27">
        <v>14.140846039294317</v>
      </c>
      <c r="D62" s="27">
        <v>12.730940059206496</v>
      </c>
      <c r="E62" s="27">
        <v>15.52083808514228</v>
      </c>
      <c r="F62" s="27">
        <v>13.499963134999632</v>
      </c>
      <c r="G62" s="27">
        <v>13.334588136391329</v>
      </c>
      <c r="H62" s="27">
        <v>12.112314711132669</v>
      </c>
      <c r="I62" s="27">
        <v>10.911802022599163</v>
      </c>
      <c r="J62" s="27">
        <v>11.673525224722997</v>
      </c>
      <c r="K62" s="27">
        <v>11.458144319078652</v>
      </c>
      <c r="L62" s="27">
        <v>10.226944140422169</v>
      </c>
      <c r="M62" s="27">
        <v>11.164609650841523</v>
      </c>
      <c r="N62" s="27">
        <v>11.26131506004011</v>
      </c>
      <c r="O62" s="27">
        <v>13.211025250933355</v>
      </c>
      <c r="P62" s="27">
        <v>13.315939454281223</v>
      </c>
      <c r="Q62" s="27">
        <v>12.890912044968033</v>
      </c>
      <c r="R62" s="27">
        <v>13.619285235031134</v>
      </c>
      <c r="S62" s="27">
        <v>7.3525780031597074</v>
      </c>
      <c r="T62" s="27">
        <v>10.423674763316953</v>
      </c>
      <c r="U62" s="27">
        <v>9.9481021882896208</v>
      </c>
      <c r="V62" s="27">
        <v>10.468369401352943</v>
      </c>
      <c r="W62" s="27">
        <v>10.299763460426782</v>
      </c>
    </row>
    <row r="63" spans="1:23" x14ac:dyDescent="0.2">
      <c r="A63" s="7" t="s">
        <v>119</v>
      </c>
      <c r="B63" s="7" t="s">
        <v>120</v>
      </c>
      <c r="C63" s="27">
        <v>18.862685031452422</v>
      </c>
      <c r="D63" s="27">
        <v>16.483468891025474</v>
      </c>
      <c r="E63" s="27">
        <v>19.156827126854374</v>
      </c>
      <c r="F63" s="27">
        <v>17.867820813605835</v>
      </c>
      <c r="G63" s="27">
        <v>17.180199259985663</v>
      </c>
      <c r="H63" s="27">
        <v>17.850346869640159</v>
      </c>
      <c r="I63" s="27">
        <v>17.324953616260217</v>
      </c>
      <c r="J63" s="27">
        <v>21.06948986816818</v>
      </c>
      <c r="K63" s="27">
        <v>18.078672383157002</v>
      </c>
      <c r="L63" s="27">
        <v>14.864906640286879</v>
      </c>
      <c r="M63" s="27">
        <v>16.326451322138734</v>
      </c>
      <c r="N63" s="27">
        <v>16.867136187386247</v>
      </c>
      <c r="O63" s="27">
        <v>14.730322062418203</v>
      </c>
      <c r="P63" s="27">
        <v>13.148569707171184</v>
      </c>
      <c r="Q63" s="27">
        <v>12.193863840643948</v>
      </c>
      <c r="R63" s="27">
        <v>12.624375689174288</v>
      </c>
      <c r="S63" s="27">
        <v>8.0638460230785469</v>
      </c>
      <c r="T63" s="27">
        <v>9.8225399078858313</v>
      </c>
      <c r="U63" s="27">
        <v>11.359997095187088</v>
      </c>
      <c r="V63" s="27">
        <v>13.128157557823078</v>
      </c>
      <c r="W63" s="27">
        <v>12.587471176858433</v>
      </c>
    </row>
    <row r="64" spans="1:23" x14ac:dyDescent="0.2">
      <c r="A64" s="7" t="s">
        <v>121</v>
      </c>
      <c r="B64" s="7" t="s">
        <v>122</v>
      </c>
      <c r="C64" s="27">
        <v>21.192212551534588</v>
      </c>
      <c r="D64" s="27">
        <v>18.835343753393069</v>
      </c>
      <c r="E64" s="27">
        <v>18.82944806836116</v>
      </c>
      <c r="F64" s="27">
        <v>17.410255715248422</v>
      </c>
      <c r="G64" s="27">
        <v>18.163027908781579</v>
      </c>
      <c r="H64" s="27">
        <v>17.547171894945524</v>
      </c>
      <c r="I64" s="27">
        <v>16.334224991531109</v>
      </c>
      <c r="J64" s="27">
        <v>17.182956448805793</v>
      </c>
      <c r="K64" s="27">
        <v>15.454570908780301</v>
      </c>
      <c r="L64" s="27">
        <v>13.35108685185293</v>
      </c>
      <c r="M64" s="27">
        <v>14.38212208373703</v>
      </c>
      <c r="N64" s="27">
        <v>13.727523059005186</v>
      </c>
      <c r="O64" s="27">
        <v>13.285471931773376</v>
      </c>
      <c r="P64" s="27">
        <v>13.888371836952986</v>
      </c>
      <c r="Q64" s="27">
        <v>13.017231857900855</v>
      </c>
      <c r="R64" s="27">
        <v>14.123494021283328</v>
      </c>
      <c r="S64" s="27">
        <v>9.131632710939499</v>
      </c>
      <c r="T64" s="27">
        <v>10.748058567449565</v>
      </c>
      <c r="U64" s="27">
        <v>10.765200247095336</v>
      </c>
      <c r="V64" s="27">
        <v>13.210287257549719</v>
      </c>
      <c r="W64" s="27">
        <v>13.846679422206817</v>
      </c>
    </row>
    <row r="65" spans="1:23" x14ac:dyDescent="0.2">
      <c r="A65" s="7" t="s">
        <v>123</v>
      </c>
      <c r="B65" s="7" t="s">
        <v>124</v>
      </c>
      <c r="C65" s="27">
        <v>9.5448510347707245</v>
      </c>
      <c r="D65" s="27">
        <v>8.8952959462484582</v>
      </c>
      <c r="E65" s="27">
        <v>10.335195530726256</v>
      </c>
      <c r="F65" s="27">
        <v>8.820523960019214</v>
      </c>
      <c r="G65" s="27">
        <v>7.4227911001207154</v>
      </c>
      <c r="H65" s="27">
        <v>8.9744517323995208</v>
      </c>
      <c r="I65" s="27">
        <v>8.6327015852592428</v>
      </c>
      <c r="J65" s="27">
        <v>8.63293080794584</v>
      </c>
      <c r="K65" s="27">
        <v>8.1061217160598922</v>
      </c>
      <c r="L65" s="27">
        <v>8.4938310699294561</v>
      </c>
      <c r="M65" s="27">
        <v>9.8418755146583887</v>
      </c>
      <c r="N65" s="27">
        <v>9.6447251774756673</v>
      </c>
      <c r="O65" s="27">
        <v>10.547723540061508</v>
      </c>
      <c r="P65" s="27">
        <v>11.551756363117889</v>
      </c>
      <c r="Q65" s="27">
        <v>11.444964120553802</v>
      </c>
      <c r="R65" s="27">
        <v>12.006976782452734</v>
      </c>
      <c r="S65" s="27">
        <v>5.7403369167892233</v>
      </c>
      <c r="T65" s="27">
        <v>8.3623177460973928</v>
      </c>
      <c r="U65" s="27">
        <v>8.0038049038428394</v>
      </c>
      <c r="V65" s="27">
        <v>10.154968450684979</v>
      </c>
      <c r="W65" s="27">
        <v>10.295568460147795</v>
      </c>
    </row>
    <row r="66" spans="1:23" x14ac:dyDescent="0.2">
      <c r="A66" s="7" t="s">
        <v>125</v>
      </c>
      <c r="B66" s="7" t="s">
        <v>126</v>
      </c>
      <c r="C66" s="27">
        <v>15.539911917213612</v>
      </c>
      <c r="D66" s="27">
        <v>12.567087361453536</v>
      </c>
      <c r="E66" s="27">
        <v>14.340269257654709</v>
      </c>
      <c r="F66" s="27">
        <v>13.522912937804396</v>
      </c>
      <c r="G66" s="27">
        <v>12.740823336277229</v>
      </c>
      <c r="H66" s="27">
        <v>12.162674864805739</v>
      </c>
      <c r="I66" s="27">
        <v>11.499335371460234</v>
      </c>
      <c r="J66" s="27">
        <v>12.702763723095092</v>
      </c>
      <c r="K66" s="27">
        <v>11.111617974516809</v>
      </c>
      <c r="L66" s="27">
        <v>9.337191260048936</v>
      </c>
      <c r="M66" s="27">
        <v>11.649083302902534</v>
      </c>
      <c r="N66" s="27">
        <v>11.911261242331877</v>
      </c>
      <c r="O66" s="27">
        <v>12.249628953854113</v>
      </c>
      <c r="P66" s="27">
        <v>11.976837355730709</v>
      </c>
      <c r="Q66" s="27">
        <v>11.160632875292718</v>
      </c>
      <c r="R66" s="27">
        <v>12.594250046886533</v>
      </c>
      <c r="S66" s="27">
        <v>7.4831864335535734</v>
      </c>
      <c r="T66" s="27">
        <v>9.4995094268172053</v>
      </c>
      <c r="U66" s="27">
        <v>8.5887106094383512</v>
      </c>
      <c r="V66" s="27">
        <v>9.7729926234531543</v>
      </c>
      <c r="W66" s="27">
        <v>10.130305043927491</v>
      </c>
    </row>
    <row r="67" spans="1:23" x14ac:dyDescent="0.2">
      <c r="A67" s="7" t="s">
        <v>127</v>
      </c>
      <c r="B67" s="7" t="s">
        <v>128</v>
      </c>
      <c r="C67" s="27">
        <v>16.25269545805774</v>
      </c>
      <c r="D67" s="27">
        <v>14.636315292056997</v>
      </c>
      <c r="E67" s="27">
        <v>16.501722908870921</v>
      </c>
      <c r="F67" s="27">
        <v>14.600135311165191</v>
      </c>
      <c r="G67" s="27">
        <v>16.184449595357979</v>
      </c>
      <c r="H67" s="27">
        <v>14.583295606637044</v>
      </c>
      <c r="I67" s="27">
        <v>14.819165744623691</v>
      </c>
      <c r="J67" s="27">
        <v>16.182757266213976</v>
      </c>
      <c r="K67" s="27">
        <v>14.238468856265051</v>
      </c>
      <c r="L67" s="27">
        <v>12.977769417059031</v>
      </c>
      <c r="M67" s="27">
        <v>13.724287671850849</v>
      </c>
      <c r="N67" s="27">
        <v>13.725074523668196</v>
      </c>
      <c r="O67" s="27">
        <v>14.225809203894418</v>
      </c>
      <c r="P67" s="27">
        <v>14.084388683219911</v>
      </c>
      <c r="Q67" s="27">
        <v>14.583724116419642</v>
      </c>
      <c r="R67" s="27">
        <v>14.452514408539663</v>
      </c>
      <c r="S67" s="27">
        <v>8.677696354087816</v>
      </c>
      <c r="T67" s="27">
        <v>9.2323844637862624</v>
      </c>
      <c r="U67" s="27">
        <v>10.757794819618097</v>
      </c>
      <c r="V67" s="27">
        <v>13.168528426690141</v>
      </c>
      <c r="W67" s="27">
        <v>12.96981338904801</v>
      </c>
    </row>
    <row r="68" spans="1:23" x14ac:dyDescent="0.2">
      <c r="A68" s="7" t="s">
        <v>129</v>
      </c>
      <c r="B68" s="7" t="s">
        <v>130</v>
      </c>
      <c r="C68" s="27">
        <v>11.102924314260012</v>
      </c>
      <c r="D68" s="27">
        <v>9.900794277947611</v>
      </c>
      <c r="E68" s="27">
        <v>10.797887448004113</v>
      </c>
      <c r="F68" s="27">
        <v>10.106716915144288</v>
      </c>
      <c r="G68" s="27">
        <v>10.05244967864917</v>
      </c>
      <c r="H68" s="27">
        <v>9.8873221255301882</v>
      </c>
      <c r="I68" s="27">
        <v>9.5128036599181875</v>
      </c>
      <c r="J68" s="27">
        <v>10.745191300339437</v>
      </c>
      <c r="K68" s="27">
        <v>11.537996410898083</v>
      </c>
      <c r="L68" s="27">
        <v>11.540188571478422</v>
      </c>
      <c r="M68" s="27">
        <v>11.588923534628258</v>
      </c>
      <c r="N68" s="27">
        <v>10.757476320628486</v>
      </c>
      <c r="O68" s="27">
        <v>11.084835052513615</v>
      </c>
      <c r="P68" s="27">
        <v>11.665120400436658</v>
      </c>
      <c r="Q68" s="27">
        <v>10.979305272763179</v>
      </c>
      <c r="R68" s="27">
        <v>11.779209962664705</v>
      </c>
      <c r="S68" s="27">
        <v>8.2440678559970735</v>
      </c>
      <c r="T68" s="27">
        <v>10.615104208349576</v>
      </c>
      <c r="U68" s="27">
        <v>9.5732188704530525</v>
      </c>
      <c r="V68" s="27">
        <v>12.622426945128652</v>
      </c>
      <c r="W68" s="27">
        <v>12.198404530739516</v>
      </c>
    </row>
    <row r="69" spans="1:23" x14ac:dyDescent="0.2">
      <c r="A69" s="7" t="s">
        <v>131</v>
      </c>
      <c r="B69" s="7" t="s">
        <v>132</v>
      </c>
      <c r="C69" s="27">
        <v>11.937521618247777</v>
      </c>
      <c r="D69" s="27">
        <v>11.97539390788806</v>
      </c>
      <c r="E69" s="27">
        <v>13.359500648741337</v>
      </c>
      <c r="F69" s="27">
        <v>13.506607524768647</v>
      </c>
      <c r="G69" s="27">
        <v>13.286387221730708</v>
      </c>
      <c r="H69" s="27">
        <v>13.382568775603994</v>
      </c>
      <c r="I69" s="27">
        <v>13.013884119392818</v>
      </c>
      <c r="J69" s="27">
        <v>14.074426044297661</v>
      </c>
      <c r="K69" s="27">
        <v>11.918940998174254</v>
      </c>
      <c r="L69" s="27">
        <v>11.27994055719283</v>
      </c>
      <c r="M69" s="27">
        <v>11.789230761143266</v>
      </c>
      <c r="N69" s="27">
        <v>11.893792498308747</v>
      </c>
      <c r="O69" s="27">
        <v>12.035997400703879</v>
      </c>
      <c r="P69" s="27">
        <v>11.958945575364432</v>
      </c>
      <c r="Q69" s="27">
        <v>11.387821095717728</v>
      </c>
      <c r="R69" s="27">
        <v>10.972667489888478</v>
      </c>
      <c r="S69" s="27">
        <v>7.4968745253804991</v>
      </c>
      <c r="T69" s="27">
        <v>9.8759647312719352</v>
      </c>
      <c r="U69" s="27">
        <v>7.9830805167591761</v>
      </c>
      <c r="V69" s="27">
        <v>10.408154292687041</v>
      </c>
      <c r="W69" s="27">
        <v>10.118215381373275</v>
      </c>
    </row>
    <row r="70" spans="1:23" x14ac:dyDescent="0.2">
      <c r="A70" s="7" t="s">
        <v>133</v>
      </c>
      <c r="B70" s="7" t="s">
        <v>134</v>
      </c>
      <c r="C70" s="27">
        <v>9.9819360249432698</v>
      </c>
      <c r="D70" s="27">
        <v>11.480950093260663</v>
      </c>
      <c r="E70" s="27">
        <v>10.339198342821636</v>
      </c>
      <c r="F70" s="27">
        <v>10.393853418796125</v>
      </c>
      <c r="G70" s="27">
        <v>10.667733338673846</v>
      </c>
      <c r="H70" s="27">
        <v>10.506783624907833</v>
      </c>
      <c r="I70" s="27">
        <v>9.99367309043771</v>
      </c>
      <c r="J70" s="27">
        <v>11.003347501043754</v>
      </c>
      <c r="K70" s="27">
        <v>9.8248024188814895</v>
      </c>
      <c r="L70" s="27">
        <v>9.3960542458132625</v>
      </c>
      <c r="M70" s="27">
        <v>10.085368574799068</v>
      </c>
      <c r="N70" s="27">
        <v>10.139476399419049</v>
      </c>
      <c r="O70" s="27">
        <v>10.507985333743907</v>
      </c>
      <c r="P70" s="27">
        <v>10.683798908591879</v>
      </c>
      <c r="Q70" s="27">
        <v>10.673728653945258</v>
      </c>
      <c r="R70" s="27">
        <v>10.548084652579448</v>
      </c>
      <c r="S70" s="27">
        <v>8.0396350424017982</v>
      </c>
      <c r="T70" s="27">
        <v>10.402320314325713</v>
      </c>
      <c r="U70" s="27">
        <v>7.938306880582914</v>
      </c>
      <c r="V70" s="27">
        <v>9.9566335621879016</v>
      </c>
      <c r="W70" s="27">
        <v>10.713546071889759</v>
      </c>
    </row>
    <row r="71" spans="1:23" x14ac:dyDescent="0.2">
      <c r="A71" s="7" t="s">
        <v>135</v>
      </c>
      <c r="B71" s="7" t="s">
        <v>136</v>
      </c>
      <c r="C71" s="27">
        <v>14.667125431502171</v>
      </c>
      <c r="D71" s="27">
        <v>13.677444723390098</v>
      </c>
      <c r="E71" s="27">
        <v>15.737468987960348</v>
      </c>
      <c r="F71" s="27">
        <v>14.538921560976995</v>
      </c>
      <c r="G71" s="27">
        <v>13.736898812028276</v>
      </c>
      <c r="H71" s="27">
        <v>13.093173686159989</v>
      </c>
      <c r="I71" s="27">
        <v>13.06202360488477</v>
      </c>
      <c r="J71" s="27">
        <v>14.239033837362069</v>
      </c>
      <c r="K71" s="27">
        <v>10.674209211941861</v>
      </c>
      <c r="L71" s="27">
        <v>9.7267140355479711</v>
      </c>
      <c r="M71" s="27">
        <v>11.553738865659149</v>
      </c>
      <c r="N71" s="27">
        <v>9.9975809261077373</v>
      </c>
      <c r="O71" s="27">
        <v>10.136417638993986</v>
      </c>
      <c r="P71" s="27">
        <v>9.5995489529176794</v>
      </c>
      <c r="Q71" s="27">
        <v>9.3197596389023456</v>
      </c>
      <c r="R71" s="27">
        <v>9.8007352600186639</v>
      </c>
      <c r="S71" s="27">
        <v>6.9869152799888425</v>
      </c>
      <c r="T71" s="27">
        <v>8.527780801567534</v>
      </c>
      <c r="U71" s="27">
        <v>8.9593417419849768</v>
      </c>
      <c r="V71" s="27">
        <v>10.627189028625475</v>
      </c>
      <c r="W71" s="27">
        <v>10.877801341001733</v>
      </c>
    </row>
    <row r="72" spans="1:23" x14ac:dyDescent="0.2">
      <c r="A72" s="7" t="s">
        <v>137</v>
      </c>
      <c r="B72" s="7" t="s">
        <v>138</v>
      </c>
      <c r="C72" s="27">
        <v>15.73242515868793</v>
      </c>
      <c r="D72" s="27">
        <v>11.997568291408575</v>
      </c>
      <c r="E72" s="27">
        <v>13.497120317800348</v>
      </c>
      <c r="F72" s="27">
        <v>8.0328754955510142</v>
      </c>
      <c r="G72" s="27">
        <v>7.6136012278654146</v>
      </c>
      <c r="H72" s="27">
        <v>8.5444903283918716</v>
      </c>
      <c r="I72" s="27">
        <v>8.2619161342495175</v>
      </c>
      <c r="J72" s="27">
        <v>8.6975391234970711</v>
      </c>
      <c r="K72" s="27">
        <v>7.9912515980247161</v>
      </c>
      <c r="L72" s="27">
        <v>9.9620148093302365</v>
      </c>
      <c r="M72" s="27">
        <v>10.425523383335939</v>
      </c>
      <c r="N72" s="27">
        <v>7.3780894486388764</v>
      </c>
      <c r="O72" s="27">
        <v>7.4168469492212843</v>
      </c>
      <c r="P72" s="27">
        <v>7.3713450235320073</v>
      </c>
      <c r="Q72" s="27">
        <v>7.3946826782383708</v>
      </c>
      <c r="R72" s="27">
        <v>8.1062849407181581</v>
      </c>
      <c r="S72" s="27">
        <v>6.7682906504641416</v>
      </c>
      <c r="T72" s="27">
        <v>9.4994215379537312</v>
      </c>
      <c r="U72" s="27">
        <v>6.5817453952333098</v>
      </c>
      <c r="V72" s="27">
        <v>7.4221688212047079</v>
      </c>
      <c r="W72" s="27">
        <v>8.2451090853221345</v>
      </c>
    </row>
    <row r="73" spans="1:23" x14ac:dyDescent="0.2">
      <c r="A73" s="7" t="s">
        <v>139</v>
      </c>
      <c r="B73" s="7" t="s">
        <v>140</v>
      </c>
      <c r="C73" s="27">
        <v>12.017235563583343</v>
      </c>
      <c r="D73" s="27">
        <v>10.253161280801253</v>
      </c>
      <c r="E73" s="27">
        <v>10.743157437466872</v>
      </c>
      <c r="F73" s="27">
        <v>10.793119611981876</v>
      </c>
      <c r="G73" s="27">
        <v>12.002614813404159</v>
      </c>
      <c r="H73" s="27">
        <v>10.403208595785683</v>
      </c>
      <c r="I73" s="27">
        <v>8.9721366280799018</v>
      </c>
      <c r="J73" s="27">
        <v>11.031203839370264</v>
      </c>
      <c r="K73" s="27">
        <v>8.2083923081605938</v>
      </c>
      <c r="L73" s="27">
        <v>7.9125411034785778</v>
      </c>
      <c r="M73" s="27">
        <v>9.0861427488989239</v>
      </c>
      <c r="N73" s="27">
        <v>9.3524175805071401</v>
      </c>
      <c r="O73" s="27">
        <v>9.8152757986445867</v>
      </c>
      <c r="P73" s="27">
        <v>8.5361482227433019</v>
      </c>
      <c r="Q73" s="27">
        <v>8.2683505516276323</v>
      </c>
      <c r="R73" s="27">
        <v>7.9006750425487162</v>
      </c>
      <c r="S73" s="27">
        <v>6.2384519859484033</v>
      </c>
      <c r="T73" s="27">
        <v>7.4671289806370389</v>
      </c>
      <c r="U73" s="27">
        <v>7.789220693504598</v>
      </c>
      <c r="V73" s="27">
        <v>9.0849993136653122</v>
      </c>
      <c r="W73" s="27">
        <v>10.111008893600028</v>
      </c>
    </row>
    <row r="74" spans="1:23" x14ac:dyDescent="0.2">
      <c r="A74" s="7" t="s">
        <v>141</v>
      </c>
      <c r="B74" s="7" t="s">
        <v>142</v>
      </c>
      <c r="C74" s="27">
        <v>11.340363789997998</v>
      </c>
      <c r="D74" s="27">
        <v>12.910129782711874</v>
      </c>
      <c r="E74" s="27">
        <v>13.182053903092065</v>
      </c>
      <c r="F74" s="27">
        <v>14.696179674570454</v>
      </c>
      <c r="G74" s="27">
        <v>13.839363889560197</v>
      </c>
      <c r="H74" s="27">
        <v>11.093719607080335</v>
      </c>
      <c r="I74" s="27">
        <v>11.588358923599312</v>
      </c>
      <c r="J74" s="27">
        <v>12.840930944445878</v>
      </c>
      <c r="K74" s="27">
        <v>11.356745361407931</v>
      </c>
      <c r="L74" s="27">
        <v>10.758002475645812</v>
      </c>
      <c r="M74" s="27">
        <v>11.77426744828354</v>
      </c>
      <c r="N74" s="27">
        <v>11.44079853504152</v>
      </c>
      <c r="O74" s="27">
        <v>12.277543528043328</v>
      </c>
      <c r="P74" s="27">
        <v>11.759442053586424</v>
      </c>
      <c r="Q74" s="27">
        <v>12.135725702794103</v>
      </c>
      <c r="R74" s="27">
        <v>14.102997237337398</v>
      </c>
      <c r="S74" s="27">
        <v>10.839669901089804</v>
      </c>
      <c r="T74" s="27">
        <v>9.8085586436234351</v>
      </c>
      <c r="U74" s="27">
        <v>9.7313301028647317</v>
      </c>
      <c r="V74" s="27">
        <v>10.454495535723899</v>
      </c>
      <c r="W74" s="27">
        <v>10.497324531563173</v>
      </c>
    </row>
    <row r="75" spans="1:23" x14ac:dyDescent="0.2">
      <c r="A75" s="7" t="s">
        <v>143</v>
      </c>
      <c r="B75" s="7" t="s">
        <v>144</v>
      </c>
      <c r="C75" s="27">
        <v>13.257318228206842</v>
      </c>
      <c r="D75" s="27">
        <v>12.712152470442529</v>
      </c>
      <c r="E75" s="27">
        <v>11.629949881785841</v>
      </c>
      <c r="F75" s="27">
        <v>12.138628598145916</v>
      </c>
      <c r="G75" s="27">
        <v>10.775656398959264</v>
      </c>
      <c r="H75" s="27">
        <v>11.006425429315453</v>
      </c>
      <c r="I75" s="27">
        <v>10.871727051438549</v>
      </c>
      <c r="J75" s="27">
        <v>11.304993846492501</v>
      </c>
      <c r="K75" s="27">
        <v>9.8731793241604091</v>
      </c>
      <c r="L75" s="27">
        <v>9.9279800163996317</v>
      </c>
      <c r="M75" s="27">
        <v>9.8512368702691671</v>
      </c>
      <c r="N75" s="27">
        <v>9.5009744037696766</v>
      </c>
      <c r="O75" s="27">
        <v>9.5517867231858169</v>
      </c>
      <c r="P75" s="27">
        <v>9.5930703209806616</v>
      </c>
      <c r="Q75" s="27">
        <v>9.1541419827766077</v>
      </c>
      <c r="R75" s="27">
        <v>9.8562915016793475</v>
      </c>
      <c r="S75" s="27">
        <v>7.0797843901422048</v>
      </c>
      <c r="T75" s="27">
        <v>10.431066805665578</v>
      </c>
      <c r="U75" s="27">
        <v>9.0944338306131183</v>
      </c>
      <c r="V75" s="27">
        <v>9.8795827505368283</v>
      </c>
      <c r="W75" s="27">
        <v>10.384714798951519</v>
      </c>
    </row>
    <row r="76" spans="1:23" x14ac:dyDescent="0.2">
      <c r="A76" s="7" t="s">
        <v>145</v>
      </c>
      <c r="B76" s="7" t="s">
        <v>146</v>
      </c>
      <c r="C76" s="27">
        <v>16.890289103039287</v>
      </c>
      <c r="D76" s="27">
        <v>13.089465915281002</v>
      </c>
      <c r="E76" s="27">
        <v>13.40854487571761</v>
      </c>
      <c r="F76" s="27">
        <v>12.576605045937475</v>
      </c>
      <c r="G76" s="27">
        <v>11.159067910878234</v>
      </c>
      <c r="H76" s="27">
        <v>12.041772018113674</v>
      </c>
      <c r="I76" s="27">
        <v>11.523380995660466</v>
      </c>
      <c r="J76" s="27">
        <v>12.64503650742583</v>
      </c>
      <c r="K76" s="27">
        <v>11.887432078476321</v>
      </c>
      <c r="L76" s="27">
        <v>12.170887433775484</v>
      </c>
      <c r="M76" s="27">
        <v>8.1489558676624405</v>
      </c>
      <c r="N76" s="27">
        <v>10.503008758192903</v>
      </c>
      <c r="O76" s="27">
        <v>11.531860232961238</v>
      </c>
      <c r="P76" s="27">
        <v>10.715322962192648</v>
      </c>
      <c r="Q76" s="27">
        <v>9.6303571013838791</v>
      </c>
      <c r="R76" s="27">
        <v>11.441809834186696</v>
      </c>
      <c r="S76" s="27">
        <v>7.1788602128461472</v>
      </c>
      <c r="T76" s="27">
        <v>8.0529140964754262</v>
      </c>
      <c r="U76" s="27">
        <v>9.3526374522631066</v>
      </c>
      <c r="V76" s="27">
        <v>12.546755758724704</v>
      </c>
      <c r="W76" s="27">
        <v>12.261230241655968</v>
      </c>
    </row>
    <row r="77" spans="1:23" x14ac:dyDescent="0.2">
      <c r="A77" s="7" t="s">
        <v>147</v>
      </c>
      <c r="B77" s="7" t="s">
        <v>148</v>
      </c>
      <c r="C77" s="27">
        <v>20.225358461796013</v>
      </c>
      <c r="D77" s="27">
        <v>17.81259218484529</v>
      </c>
      <c r="E77" s="27">
        <v>19.379952512711792</v>
      </c>
      <c r="F77" s="27">
        <v>18.550021871090241</v>
      </c>
      <c r="G77" s="27">
        <v>17.503032875648479</v>
      </c>
      <c r="H77" s="27">
        <v>16.689931083436811</v>
      </c>
      <c r="I77" s="27">
        <v>16.515911685261628</v>
      </c>
      <c r="J77" s="27">
        <v>17.070222636316139</v>
      </c>
      <c r="K77" s="27">
        <v>14.699381510826223</v>
      </c>
      <c r="L77" s="27">
        <v>14.587854204475018</v>
      </c>
      <c r="M77" s="27">
        <v>15.262710810305546</v>
      </c>
      <c r="N77" s="27">
        <v>14.949864558622863</v>
      </c>
      <c r="O77" s="27">
        <v>16.11227626594572</v>
      </c>
      <c r="P77" s="27">
        <v>15.293454624429215</v>
      </c>
      <c r="Q77" s="27">
        <v>13.872299668788296</v>
      </c>
      <c r="R77" s="27">
        <v>14.968727722317748</v>
      </c>
      <c r="S77" s="27">
        <v>10.375867556841071</v>
      </c>
      <c r="T77" s="27">
        <v>11.406307963110333</v>
      </c>
      <c r="U77" s="27">
        <v>11.969140057170495</v>
      </c>
      <c r="V77" s="27">
        <v>13.042274496583461</v>
      </c>
      <c r="W77" s="27">
        <v>13.486691962550621</v>
      </c>
    </row>
    <row r="78" spans="1:23" x14ac:dyDescent="0.2">
      <c r="A78" s="7" t="s">
        <v>149</v>
      </c>
      <c r="B78" s="7" t="s">
        <v>150</v>
      </c>
      <c r="C78" s="27">
        <v>18.336478333347436</v>
      </c>
      <c r="D78" s="27">
        <v>16.542271097129028</v>
      </c>
      <c r="E78" s="27">
        <v>17.862855972260299</v>
      </c>
      <c r="F78" s="27">
        <v>18.184992206635492</v>
      </c>
      <c r="G78" s="27">
        <v>19.278932988276633</v>
      </c>
      <c r="H78" s="27">
        <v>17.831751400762876</v>
      </c>
      <c r="I78" s="27">
        <v>15.840187495082809</v>
      </c>
      <c r="J78" s="27">
        <v>18.285211540672876</v>
      </c>
      <c r="K78" s="27">
        <v>15.688951889097606</v>
      </c>
      <c r="L78" s="27">
        <v>14.062930881565983</v>
      </c>
      <c r="M78" s="27">
        <v>15.572396598328787</v>
      </c>
      <c r="N78" s="27">
        <v>16.760987116811481</v>
      </c>
      <c r="O78" s="27">
        <v>16.656461853945313</v>
      </c>
      <c r="P78" s="27">
        <v>17.607355095684394</v>
      </c>
      <c r="Q78" s="27">
        <v>17.510225012820353</v>
      </c>
      <c r="R78" s="27">
        <v>17.410772144957878</v>
      </c>
      <c r="S78" s="27">
        <v>10.524838871166525</v>
      </c>
      <c r="T78" s="27">
        <v>12.407736261612245</v>
      </c>
      <c r="U78" s="27">
        <v>11.974757599064917</v>
      </c>
      <c r="V78" s="27">
        <v>13.506594906095257</v>
      </c>
      <c r="W78" s="27">
        <v>14.049082339627638</v>
      </c>
    </row>
    <row r="79" spans="1:23" x14ac:dyDescent="0.2">
      <c r="A79" s="7" t="s">
        <v>151</v>
      </c>
      <c r="B79" s="7" t="s">
        <v>152</v>
      </c>
      <c r="C79" s="27">
        <v>16.46016078980022</v>
      </c>
      <c r="D79" s="27">
        <v>14.356591294821431</v>
      </c>
      <c r="E79" s="27">
        <v>15.939062197111515</v>
      </c>
      <c r="F79" s="27">
        <v>14.888449275878395</v>
      </c>
      <c r="G79" s="27">
        <v>15.134534668139437</v>
      </c>
      <c r="H79" s="27">
        <v>14.062730632473894</v>
      </c>
      <c r="I79" s="27">
        <v>13.691074144769033</v>
      </c>
      <c r="J79" s="27">
        <v>15.016046126609153</v>
      </c>
      <c r="K79" s="27">
        <v>12.925072042453992</v>
      </c>
      <c r="L79" s="27">
        <v>10.631610937344519</v>
      </c>
      <c r="M79" s="27">
        <v>11.857113429224343</v>
      </c>
      <c r="N79" s="27">
        <v>12.129017123563168</v>
      </c>
      <c r="O79" s="27">
        <v>12.369860267731909</v>
      </c>
      <c r="P79" s="27">
        <v>11.737714953904646</v>
      </c>
      <c r="Q79" s="27">
        <v>10.892044231693124</v>
      </c>
      <c r="R79" s="27">
        <v>9.6315637063418684</v>
      </c>
      <c r="S79" s="27">
        <v>5.8867407281113433</v>
      </c>
      <c r="T79" s="27">
        <v>7.8113246179799782</v>
      </c>
      <c r="U79" s="27">
        <v>7.3244598002682419</v>
      </c>
      <c r="V79" s="27">
        <v>9.0764717336978773</v>
      </c>
      <c r="W79" s="27">
        <v>9.7150387911479239</v>
      </c>
    </row>
    <row r="80" spans="1:23" x14ac:dyDescent="0.2">
      <c r="A80" s="7" t="s">
        <v>153</v>
      </c>
      <c r="B80" s="7" t="s">
        <v>154</v>
      </c>
      <c r="C80" s="27">
        <v>12.530353787798221</v>
      </c>
      <c r="D80" s="27">
        <v>11.236392792238064</v>
      </c>
      <c r="E80" s="27">
        <v>13.632771415215613</v>
      </c>
      <c r="F80" s="27">
        <v>12.911370900094502</v>
      </c>
      <c r="G80" s="27">
        <v>13.421961469051357</v>
      </c>
      <c r="H80" s="27">
        <v>13.374028365830601</v>
      </c>
      <c r="I80" s="27">
        <v>14.129157385862467</v>
      </c>
      <c r="J80" s="27">
        <v>15.342591716136361</v>
      </c>
      <c r="K80" s="27">
        <v>13.618884675971485</v>
      </c>
      <c r="L80" s="27">
        <v>12.088253335866931</v>
      </c>
      <c r="M80" s="27">
        <v>13.572156115046068</v>
      </c>
      <c r="N80" s="27">
        <v>13.455124434493653</v>
      </c>
      <c r="O80" s="27">
        <v>8.0288763641538576</v>
      </c>
      <c r="P80" s="27">
        <v>8.2626792225899024</v>
      </c>
      <c r="Q80" s="27">
        <v>7.887972159748033</v>
      </c>
      <c r="R80" s="27">
        <v>8.4512140729250547</v>
      </c>
      <c r="S80" s="27">
        <v>8.7363688039451315</v>
      </c>
      <c r="T80" s="27">
        <v>13.734543365881677</v>
      </c>
      <c r="U80" s="27">
        <v>8.1344954268876037</v>
      </c>
      <c r="V80" s="27">
        <v>7.5457300917781218</v>
      </c>
      <c r="W80" s="27">
        <v>14.982656299518544</v>
      </c>
    </row>
    <row r="81" spans="1:23" x14ac:dyDescent="0.2">
      <c r="A81" s="7" t="s">
        <v>155</v>
      </c>
      <c r="B81" s="7" t="s">
        <v>156</v>
      </c>
      <c r="C81" s="27">
        <v>16.257391907974259</v>
      </c>
      <c r="D81" s="27">
        <v>13.63210858881348</v>
      </c>
      <c r="E81" s="27">
        <v>15.429790912192102</v>
      </c>
      <c r="F81" s="27">
        <v>14.039342253124538</v>
      </c>
      <c r="G81" s="27">
        <v>14.69749283257512</v>
      </c>
      <c r="H81" s="27">
        <v>13.347085624151031</v>
      </c>
      <c r="I81" s="27">
        <v>12.209360309420704</v>
      </c>
      <c r="J81" s="27">
        <v>12.254317278367241</v>
      </c>
      <c r="K81" s="27">
        <v>10.934960729999951</v>
      </c>
      <c r="L81" s="27">
        <v>10.14203612607243</v>
      </c>
      <c r="M81" s="27">
        <v>10.879378926277118</v>
      </c>
      <c r="N81" s="27">
        <v>11.086559729866583</v>
      </c>
      <c r="O81" s="27">
        <v>11.249440865062889</v>
      </c>
      <c r="P81" s="27">
        <v>10.954266006016992</v>
      </c>
      <c r="Q81" s="27">
        <v>10.382592564109405</v>
      </c>
      <c r="R81" s="27">
        <v>10.167305972605879</v>
      </c>
      <c r="S81" s="27">
        <v>7.1770180936466215</v>
      </c>
      <c r="T81" s="27">
        <v>8.2812408666886412</v>
      </c>
      <c r="U81" s="27">
        <v>7.7978960353958735</v>
      </c>
      <c r="V81" s="27">
        <v>9.505087076547996</v>
      </c>
      <c r="W81" s="27">
        <v>9.7466127274559433</v>
      </c>
    </row>
    <row r="82" spans="1:23" x14ac:dyDescent="0.2">
      <c r="A82" s="7" t="s">
        <v>157</v>
      </c>
      <c r="B82" s="7" t="s">
        <v>158</v>
      </c>
      <c r="C82" s="27">
        <v>15.405633972284127</v>
      </c>
      <c r="D82" s="27">
        <v>13.762312986717106</v>
      </c>
      <c r="E82" s="27">
        <v>15.015801755708155</v>
      </c>
      <c r="F82" s="27">
        <v>13.444398546679686</v>
      </c>
      <c r="G82" s="27">
        <v>14.119938278078232</v>
      </c>
      <c r="H82" s="27">
        <v>14.599438375268212</v>
      </c>
      <c r="I82" s="27">
        <v>13.785576918122135</v>
      </c>
      <c r="J82" s="27">
        <v>14.58836856007072</v>
      </c>
      <c r="K82" s="27">
        <v>12.553635851879456</v>
      </c>
      <c r="L82" s="27">
        <v>11.62501306028628</v>
      </c>
      <c r="M82" s="27">
        <v>12.673351074880539</v>
      </c>
      <c r="N82" s="27">
        <v>12.541660592351958</v>
      </c>
      <c r="O82" s="27">
        <v>13.280858501289464</v>
      </c>
      <c r="P82" s="27">
        <v>12.859203805513317</v>
      </c>
      <c r="Q82" s="27">
        <v>12.722645582149713</v>
      </c>
      <c r="R82" s="27">
        <v>13.059444665098876</v>
      </c>
      <c r="S82" s="27">
        <v>8.9286072882082035</v>
      </c>
      <c r="T82" s="27">
        <v>9.1094851755165749</v>
      </c>
      <c r="U82" s="27">
        <v>10.228266809314208</v>
      </c>
      <c r="V82" s="27">
        <v>12.336755301469299</v>
      </c>
      <c r="W82" s="27">
        <v>14.347734405957139</v>
      </c>
    </row>
    <row r="83" spans="1:23" x14ac:dyDescent="0.2">
      <c r="A83" s="7" t="s">
        <v>159</v>
      </c>
      <c r="B83" s="7" t="s">
        <v>160</v>
      </c>
      <c r="C83" s="27">
        <v>17.484334094031379</v>
      </c>
      <c r="D83" s="27">
        <v>17.991001552434952</v>
      </c>
      <c r="E83" s="27">
        <v>12.207860185414713</v>
      </c>
      <c r="F83" s="27">
        <v>14.71153148730569</v>
      </c>
      <c r="G83" s="27">
        <v>19.61521947828518</v>
      </c>
      <c r="H83" s="27">
        <v>18.238464686071534</v>
      </c>
      <c r="I83" s="27">
        <v>17.706818315405538</v>
      </c>
      <c r="J83" s="27">
        <v>11.547644004252726</v>
      </c>
      <c r="K83" s="27">
        <v>13.479081496068837</v>
      </c>
      <c r="L83" s="27">
        <v>13.145660015801358</v>
      </c>
      <c r="M83" s="27">
        <v>17.257092485869631</v>
      </c>
      <c r="N83" s="27">
        <v>14.111645188290705</v>
      </c>
      <c r="O83" s="27">
        <v>15.349788448136472</v>
      </c>
      <c r="P83" s="27">
        <v>16.819536033367665</v>
      </c>
      <c r="Q83" s="27">
        <v>14.092502491386409</v>
      </c>
      <c r="R83" s="27">
        <v>16.743080131845424</v>
      </c>
      <c r="S83" s="27">
        <v>12.369427946186097</v>
      </c>
      <c r="T83" s="27">
        <v>12.363945013893229</v>
      </c>
      <c r="U83" s="27">
        <v>12.42315400259076</v>
      </c>
      <c r="V83" s="27">
        <v>14.022573716454387</v>
      </c>
      <c r="W83" s="27">
        <v>14.320061769447154</v>
      </c>
    </row>
    <row r="84" spans="1:23" x14ac:dyDescent="0.2">
      <c r="A84" s="7" t="s">
        <v>161</v>
      </c>
      <c r="B84" s="7" t="s">
        <v>162</v>
      </c>
      <c r="C84" s="27">
        <v>9.3182280466851264</v>
      </c>
      <c r="D84" s="27">
        <v>8.5324625976883723</v>
      </c>
      <c r="E84" s="27">
        <v>9.5832498102688728</v>
      </c>
      <c r="F84" s="27">
        <v>8.7454488923520639</v>
      </c>
      <c r="G84" s="27">
        <v>8.7618346975517536</v>
      </c>
      <c r="H84" s="27">
        <v>8.2138958044241281</v>
      </c>
      <c r="I84" s="27">
        <v>8.4327245254925867</v>
      </c>
      <c r="J84" s="27">
        <v>8.3145690527598735</v>
      </c>
      <c r="K84" s="27">
        <v>8.2121889095595222</v>
      </c>
      <c r="L84" s="27">
        <v>7.0423932370591151</v>
      </c>
      <c r="M84" s="27">
        <v>8.2477332781927277</v>
      </c>
      <c r="N84" s="27">
        <v>10.100559383715304</v>
      </c>
      <c r="O84" s="27">
        <v>10.227310132088158</v>
      </c>
      <c r="P84" s="27">
        <v>10.317061640240031</v>
      </c>
      <c r="Q84" s="27">
        <v>9.5047366791325558</v>
      </c>
      <c r="R84" s="27">
        <v>9.4377333573056603</v>
      </c>
      <c r="S84" s="27">
        <v>8.5743591761725551</v>
      </c>
      <c r="T84" s="27">
        <v>8.1652078128284025</v>
      </c>
      <c r="U84" s="27">
        <v>6.9704165327305345</v>
      </c>
      <c r="V84" s="27">
        <v>7.934285538833266</v>
      </c>
      <c r="W84" s="27">
        <v>8.1050445939610274</v>
      </c>
    </row>
    <row r="85" spans="1:23" x14ac:dyDescent="0.2">
      <c r="A85" s="7" t="s">
        <v>163</v>
      </c>
      <c r="B85" s="7" t="s">
        <v>164</v>
      </c>
      <c r="C85" s="27">
        <v>12.508492248820623</v>
      </c>
      <c r="D85" s="27">
        <v>12.086973274984175</v>
      </c>
      <c r="E85" s="27">
        <v>12.721159826558509</v>
      </c>
      <c r="F85" s="27">
        <v>11.982115279129973</v>
      </c>
      <c r="G85" s="27">
        <v>11.882356989160357</v>
      </c>
      <c r="H85" s="27">
        <v>10.741748378681896</v>
      </c>
      <c r="I85" s="27">
        <v>10.516020337093794</v>
      </c>
      <c r="J85" s="27">
        <v>11.10587931307292</v>
      </c>
      <c r="K85" s="27">
        <v>10.758281460845339</v>
      </c>
      <c r="L85" s="27">
        <v>9.8118362492356539</v>
      </c>
      <c r="M85" s="27">
        <v>9.5122298173046094</v>
      </c>
      <c r="N85" s="27">
        <v>8.8022679549957967</v>
      </c>
      <c r="O85" s="27">
        <v>9.8508793758555555</v>
      </c>
      <c r="P85" s="27">
        <v>9.5724205897792451</v>
      </c>
      <c r="Q85" s="27">
        <v>8.1388962763826989</v>
      </c>
      <c r="R85" s="27">
        <v>9.9753085015496836</v>
      </c>
      <c r="S85" s="27">
        <v>6.7248581925462085</v>
      </c>
      <c r="T85" s="27">
        <v>8.0770029831989962</v>
      </c>
      <c r="U85" s="27">
        <v>7.4924400383490868</v>
      </c>
      <c r="V85" s="27">
        <v>8.9266337852639772</v>
      </c>
      <c r="W85" s="27">
        <v>8.8958919900422746</v>
      </c>
    </row>
    <row r="86" spans="1:23" x14ac:dyDescent="0.2">
      <c r="A86" s="7" t="s">
        <v>165</v>
      </c>
      <c r="B86" s="7" t="s">
        <v>166</v>
      </c>
      <c r="C86" s="27">
        <v>18.383414684953816</v>
      </c>
      <c r="D86" s="27">
        <v>16.008023260301332</v>
      </c>
      <c r="E86" s="27">
        <v>17.632638827802001</v>
      </c>
      <c r="F86" s="27">
        <v>15.41158960063607</v>
      </c>
      <c r="G86" s="27">
        <v>14.367792914200283</v>
      </c>
      <c r="H86" s="27">
        <v>14.310241983794947</v>
      </c>
      <c r="I86" s="27">
        <v>14.898075594315937</v>
      </c>
      <c r="J86" s="27">
        <v>15.735606591350532</v>
      </c>
      <c r="K86" s="27">
        <v>14.78249264082223</v>
      </c>
      <c r="L86" s="27">
        <v>13.861005541047422</v>
      </c>
      <c r="M86" s="27">
        <v>13.201646413638818</v>
      </c>
      <c r="N86" s="27">
        <v>12.436079866567287</v>
      </c>
      <c r="O86" s="27">
        <v>12.257451071598771</v>
      </c>
      <c r="P86" s="27">
        <v>13.052329183182293</v>
      </c>
      <c r="Q86" s="27">
        <v>13.341670090522189</v>
      </c>
      <c r="R86" s="27">
        <v>13.796082030988627</v>
      </c>
      <c r="S86" s="27">
        <v>8.4585984666591987</v>
      </c>
      <c r="T86" s="27">
        <v>10.166098688840197</v>
      </c>
      <c r="U86" s="27">
        <v>10.577080942788953</v>
      </c>
      <c r="V86" s="27">
        <v>12.199118724803967</v>
      </c>
      <c r="W86" s="27">
        <v>11.630809304377362</v>
      </c>
    </row>
    <row r="87" spans="1:23" x14ac:dyDescent="0.2">
      <c r="A87" s="7" t="s">
        <v>167</v>
      </c>
      <c r="B87" s="7" t="s">
        <v>168</v>
      </c>
      <c r="C87" s="27">
        <v>17.949711093858426</v>
      </c>
      <c r="D87" s="27">
        <v>15.633341027316014</v>
      </c>
      <c r="E87" s="27">
        <v>17.469882623420673</v>
      </c>
      <c r="F87" s="27">
        <v>16.312181179210977</v>
      </c>
      <c r="G87" s="27">
        <v>13.21351444737183</v>
      </c>
      <c r="H87" s="27">
        <v>12.293758030731466</v>
      </c>
      <c r="I87" s="27">
        <v>12.214787735032024</v>
      </c>
      <c r="J87" s="27">
        <v>12.79282998122464</v>
      </c>
      <c r="K87" s="27">
        <v>11.000333422982974</v>
      </c>
      <c r="L87" s="27">
        <v>10.246012532183196</v>
      </c>
      <c r="M87" s="27">
        <v>11.230053109304635</v>
      </c>
      <c r="N87" s="27">
        <v>10.436545801526718</v>
      </c>
      <c r="O87" s="27">
        <v>10.233171923395716</v>
      </c>
      <c r="P87" s="27">
        <v>10.143348357638471</v>
      </c>
      <c r="Q87" s="27">
        <v>10.201135910578675</v>
      </c>
      <c r="R87" s="27">
        <v>10.230588016108328</v>
      </c>
      <c r="S87" s="27">
        <v>8.1954035269941539</v>
      </c>
      <c r="T87" s="27">
        <v>8.1336302525427975</v>
      </c>
      <c r="U87" s="27">
        <v>8.4613077531255563</v>
      </c>
      <c r="V87" s="27">
        <v>8.6503316637335868</v>
      </c>
      <c r="W87" s="27">
        <v>8.9262263918760318</v>
      </c>
    </row>
    <row r="88" spans="1:23" x14ac:dyDescent="0.2">
      <c r="A88" s="7" t="s">
        <v>169</v>
      </c>
      <c r="B88" s="7" t="s">
        <v>170</v>
      </c>
      <c r="C88" s="27">
        <v>14.351177376563044</v>
      </c>
      <c r="D88" s="27">
        <v>13.078503601935845</v>
      </c>
      <c r="E88" s="27">
        <v>14.401945749644698</v>
      </c>
      <c r="F88" s="27">
        <v>13.957209657829855</v>
      </c>
      <c r="G88" s="27">
        <v>16.134237950746083</v>
      </c>
      <c r="H88" s="27">
        <v>13.842051508692125</v>
      </c>
      <c r="I88" s="27">
        <v>13.533197937175354</v>
      </c>
      <c r="J88" s="27">
        <v>15.913395591618155</v>
      </c>
      <c r="K88" s="27">
        <v>14.550697389083064</v>
      </c>
      <c r="L88" s="27">
        <v>12.9737820538978</v>
      </c>
      <c r="M88" s="27">
        <v>14.564660220417894</v>
      </c>
      <c r="N88" s="27">
        <v>15.538993525527159</v>
      </c>
      <c r="O88" s="27">
        <v>16.13960551278786</v>
      </c>
      <c r="P88" s="27">
        <v>15.226149568722397</v>
      </c>
      <c r="Q88" s="27">
        <v>13.868844044144419</v>
      </c>
      <c r="R88" s="27">
        <v>13.278186416274984</v>
      </c>
      <c r="S88" s="27">
        <v>9.1574306737170765</v>
      </c>
      <c r="T88" s="27">
        <v>9.4532666021164395</v>
      </c>
      <c r="U88" s="27">
        <v>9.7210415204141274</v>
      </c>
      <c r="V88" s="27">
        <v>11.861529228064631</v>
      </c>
      <c r="W88" s="27">
        <v>12.600306835324293</v>
      </c>
    </row>
    <row r="89" spans="1:23" x14ac:dyDescent="0.2">
      <c r="A89" s="7" t="s">
        <v>171</v>
      </c>
      <c r="B89" s="7" t="s">
        <v>172</v>
      </c>
      <c r="C89" s="27">
        <v>16.716499504570685</v>
      </c>
      <c r="D89" s="27">
        <v>14.482138492687326</v>
      </c>
      <c r="E89" s="27">
        <v>16.637610888073826</v>
      </c>
      <c r="F89" s="27">
        <v>14.979813577927031</v>
      </c>
      <c r="G89" s="27">
        <v>13.071318623257275</v>
      </c>
      <c r="H89" s="27">
        <v>13.220563984465098</v>
      </c>
      <c r="I89" s="27">
        <v>13.009797955583421</v>
      </c>
      <c r="J89" s="27">
        <v>13.804011167620958</v>
      </c>
      <c r="K89" s="27">
        <v>11.497150462465926</v>
      </c>
      <c r="L89" s="27">
        <v>10.54944527544254</v>
      </c>
      <c r="M89" s="27">
        <v>10.730649416812533</v>
      </c>
      <c r="N89" s="27">
        <v>10.558504099283898</v>
      </c>
      <c r="O89" s="27">
        <v>11.655314452444724</v>
      </c>
      <c r="P89" s="27">
        <v>11.260802146878095</v>
      </c>
      <c r="Q89" s="27">
        <v>11.409998481184209</v>
      </c>
      <c r="R89" s="27">
        <v>10.859853960672398</v>
      </c>
      <c r="S89" s="27">
        <v>8.2299408295355416</v>
      </c>
      <c r="T89" s="27">
        <v>8.8364801796726464</v>
      </c>
      <c r="U89" s="27">
        <v>8.3378127384155114</v>
      </c>
      <c r="V89" s="27">
        <v>9.3030274244160296</v>
      </c>
      <c r="W89" s="27">
        <v>9.28211221023777</v>
      </c>
    </row>
    <row r="90" spans="1:23" x14ac:dyDescent="0.2">
      <c r="A90" s="7" t="s">
        <v>173</v>
      </c>
      <c r="B90" s="7" t="s">
        <v>174</v>
      </c>
      <c r="C90" s="27">
        <v>16.547230722870594</v>
      </c>
      <c r="D90" s="27">
        <v>13.441353102791362</v>
      </c>
      <c r="E90" s="27">
        <v>15.505980499426784</v>
      </c>
      <c r="F90" s="27">
        <v>15.491660594283863</v>
      </c>
      <c r="G90" s="27">
        <v>11.216596221018905</v>
      </c>
      <c r="H90" s="27">
        <v>12.943688056474672</v>
      </c>
      <c r="I90" s="27">
        <v>11.954471035283579</v>
      </c>
      <c r="J90" s="27">
        <v>12.383292860746772</v>
      </c>
      <c r="K90" s="27">
        <v>10.986096528377482</v>
      </c>
      <c r="L90" s="27">
        <v>10.451599580099469</v>
      </c>
      <c r="M90" s="27">
        <v>11.051478953168079</v>
      </c>
      <c r="N90" s="27">
        <v>10.247043414863898</v>
      </c>
      <c r="O90" s="27">
        <v>10.478927282667476</v>
      </c>
      <c r="P90" s="27">
        <v>9.6409217591667247</v>
      </c>
      <c r="Q90" s="27">
        <v>9.1209782986092396</v>
      </c>
      <c r="R90" s="27">
        <v>9.7047878991829037</v>
      </c>
      <c r="S90" s="27">
        <v>6.9422876643543923</v>
      </c>
      <c r="T90" s="27">
        <v>7.4364455993971745</v>
      </c>
      <c r="U90" s="27">
        <v>7.9633119939805663</v>
      </c>
      <c r="V90" s="27">
        <v>8.8541291779463229</v>
      </c>
      <c r="W90" s="27">
        <v>7.8451034258703061</v>
      </c>
    </row>
    <row r="91" spans="1:23" x14ac:dyDescent="0.2">
      <c r="A91" s="7" t="s">
        <v>175</v>
      </c>
      <c r="B91" s="7" t="s">
        <v>176</v>
      </c>
      <c r="C91" s="27">
        <v>17.541150114066362</v>
      </c>
      <c r="D91" s="27">
        <v>9.1083651511636567</v>
      </c>
      <c r="E91" s="27">
        <v>9.9966908714281892</v>
      </c>
      <c r="F91" s="27">
        <v>9.1938991366591019</v>
      </c>
      <c r="G91" s="27">
        <v>9.8151812206515867</v>
      </c>
      <c r="H91" s="27">
        <v>8.5651456511537543</v>
      </c>
      <c r="I91" s="27">
        <v>10.640652539246629</v>
      </c>
      <c r="J91" s="27">
        <v>13.261505383941795</v>
      </c>
      <c r="K91" s="27">
        <v>12.571802385224249</v>
      </c>
      <c r="L91" s="27">
        <v>11.18423130754303</v>
      </c>
      <c r="M91" s="27">
        <v>9.9623465957551254</v>
      </c>
      <c r="N91" s="27">
        <v>11.359006423110165</v>
      </c>
      <c r="O91" s="27">
        <v>12.139698970746981</v>
      </c>
      <c r="P91" s="27">
        <v>11.894841629731742</v>
      </c>
      <c r="Q91" s="27">
        <v>12.140399428557847</v>
      </c>
      <c r="R91" s="27">
        <v>13.064695160791882</v>
      </c>
      <c r="S91" s="27">
        <v>8.6418367407811321</v>
      </c>
      <c r="T91" s="27">
        <v>10.630941101540238</v>
      </c>
      <c r="U91" s="27">
        <v>10.147102632574354</v>
      </c>
      <c r="V91" s="27">
        <v>11.997847945733334</v>
      </c>
      <c r="W91" s="27">
        <v>12.988649151132639</v>
      </c>
    </row>
    <row r="92" spans="1:23" x14ac:dyDescent="0.2">
      <c r="A92" s="7" t="s">
        <v>177</v>
      </c>
      <c r="B92" s="7" t="s">
        <v>178</v>
      </c>
      <c r="C92" s="27">
        <v>13.27657257766316</v>
      </c>
      <c r="D92" s="27">
        <v>14.746953166208602</v>
      </c>
      <c r="E92" s="27">
        <v>13.447237507040644</v>
      </c>
      <c r="F92" s="27">
        <v>13.653338272445303</v>
      </c>
      <c r="G92" s="27">
        <v>13.650789680653865</v>
      </c>
      <c r="H92" s="27">
        <v>12.525119914180044</v>
      </c>
      <c r="I92" s="27">
        <v>13.475199790900538</v>
      </c>
      <c r="J92" s="27">
        <v>14.175716774466204</v>
      </c>
      <c r="K92" s="27">
        <v>12.71392686684181</v>
      </c>
      <c r="L92" s="27">
        <v>11.903208573602745</v>
      </c>
      <c r="M92" s="27">
        <v>11.570137882372421</v>
      </c>
      <c r="N92" s="27">
        <v>9.7702634268483735</v>
      </c>
      <c r="O92" s="27">
        <v>10.899719115865276</v>
      </c>
      <c r="P92" s="27">
        <v>10.643637730498186</v>
      </c>
      <c r="Q92" s="27">
        <v>9.3554838682462709</v>
      </c>
      <c r="R92" s="27">
        <v>9.6388632764486957</v>
      </c>
      <c r="S92" s="27">
        <v>7.4194866781541444</v>
      </c>
      <c r="T92" s="27">
        <v>8.2853595526735742</v>
      </c>
      <c r="U92" s="27">
        <v>8.602314501796231</v>
      </c>
      <c r="V92" s="27">
        <v>10.505248227097105</v>
      </c>
      <c r="W92" s="27">
        <v>11.141520839894195</v>
      </c>
    </row>
    <row r="93" spans="1:23" x14ac:dyDescent="0.2">
      <c r="A93" s="7" t="s">
        <v>179</v>
      </c>
      <c r="B93" s="7" t="s">
        <v>180</v>
      </c>
      <c r="C93" s="27">
        <v>13.321664181569531</v>
      </c>
      <c r="D93" s="27">
        <v>11.527914754192087</v>
      </c>
      <c r="E93" s="27">
        <v>14.423179802233074</v>
      </c>
      <c r="F93" s="27">
        <v>14.368940329688762</v>
      </c>
      <c r="G93" s="27">
        <v>14.017908582533401</v>
      </c>
      <c r="H93" s="27">
        <v>13.70635783171462</v>
      </c>
      <c r="I93" s="27">
        <v>12.952255772954102</v>
      </c>
      <c r="J93" s="27">
        <v>13.370347856634185</v>
      </c>
      <c r="K93" s="27">
        <v>13.050626360581747</v>
      </c>
      <c r="L93" s="27">
        <v>11.182678608740805</v>
      </c>
      <c r="M93" s="27">
        <v>13.314593674506133</v>
      </c>
      <c r="N93" s="27">
        <v>13.249519511637557</v>
      </c>
      <c r="O93" s="27">
        <v>13.108045457604037</v>
      </c>
      <c r="P93" s="27">
        <v>13.465916907517464</v>
      </c>
      <c r="Q93" s="27">
        <v>12.327563549513537</v>
      </c>
      <c r="R93" s="27">
        <v>13.704289999401558</v>
      </c>
      <c r="S93" s="27">
        <v>9.5695274869331506</v>
      </c>
      <c r="T93" s="27">
        <v>10.727640113781831</v>
      </c>
      <c r="U93" s="27">
        <v>10.271653570102872</v>
      </c>
      <c r="V93" s="27">
        <v>12.141160644262785</v>
      </c>
      <c r="W93" s="27">
        <v>12.310237502670677</v>
      </c>
    </row>
    <row r="94" spans="1:23" x14ac:dyDescent="0.2">
      <c r="A94" s="7" t="s">
        <v>181</v>
      </c>
      <c r="B94" s="7" t="s">
        <v>182</v>
      </c>
      <c r="C94" s="27">
        <v>19.233685480609047</v>
      </c>
      <c r="D94" s="27">
        <v>16.960336451308823</v>
      </c>
      <c r="E94" s="27">
        <v>19.075768271119156</v>
      </c>
      <c r="F94" s="27">
        <v>17.923640863986503</v>
      </c>
      <c r="G94" s="27">
        <v>16.541037277808542</v>
      </c>
      <c r="H94" s="27">
        <v>16.952427898385373</v>
      </c>
      <c r="I94" s="27">
        <v>17.327240572226245</v>
      </c>
      <c r="J94" s="27">
        <v>16.431483776865178</v>
      </c>
      <c r="K94" s="27">
        <v>13.358943454893076</v>
      </c>
      <c r="L94" s="27">
        <v>16.18865168436194</v>
      </c>
      <c r="M94" s="27">
        <v>16.07407499182758</v>
      </c>
      <c r="N94" s="27">
        <v>17.251446568684102</v>
      </c>
      <c r="O94" s="27">
        <v>15.540033269052419</v>
      </c>
      <c r="P94" s="27">
        <v>15.717242987110383</v>
      </c>
      <c r="Q94" s="27">
        <v>15.21224816239479</v>
      </c>
      <c r="R94" s="27">
        <v>16.293282002276975</v>
      </c>
      <c r="S94" s="27">
        <v>7.5299336092990332</v>
      </c>
      <c r="T94" s="27">
        <v>12.281102959143396</v>
      </c>
      <c r="U94" s="27">
        <v>12.866777249936998</v>
      </c>
      <c r="V94" s="27">
        <v>14.129729988615974</v>
      </c>
      <c r="W94" s="27">
        <v>14.751459082778902</v>
      </c>
    </row>
    <row r="95" spans="1:23" x14ac:dyDescent="0.2">
      <c r="A95" s="7" t="s">
        <v>183</v>
      </c>
      <c r="B95" s="7" t="s">
        <v>184</v>
      </c>
      <c r="C95" s="27">
        <v>15.238503284775778</v>
      </c>
      <c r="D95" s="27">
        <v>12.066053334781461</v>
      </c>
      <c r="E95" s="27">
        <v>14.593743646561355</v>
      </c>
      <c r="F95" s="27">
        <v>11.462557992789296</v>
      </c>
      <c r="G95" s="27">
        <v>13.293184553594653</v>
      </c>
      <c r="H95" s="27">
        <v>10.562567730124606</v>
      </c>
      <c r="I95" s="27">
        <v>9.9823762067412183</v>
      </c>
      <c r="J95" s="27">
        <v>10.353906878063817</v>
      </c>
      <c r="K95" s="27">
        <v>9.0853152807102955</v>
      </c>
      <c r="L95" s="27">
        <v>8.6093718380254778</v>
      </c>
      <c r="M95" s="27">
        <v>9.3589163420094383</v>
      </c>
      <c r="N95" s="27">
        <v>8.6233434134083851</v>
      </c>
      <c r="O95" s="27">
        <v>9.3183597667902607</v>
      </c>
      <c r="P95" s="27">
        <v>8.8935325536650662</v>
      </c>
      <c r="Q95" s="27">
        <v>8.9945540875457066</v>
      </c>
      <c r="R95" s="27">
        <v>9.2966525167764544</v>
      </c>
      <c r="S95" s="27">
        <v>6.8035237647921365</v>
      </c>
      <c r="T95" s="27">
        <v>7.9118163581210998</v>
      </c>
      <c r="U95" s="27">
        <v>7.9010657513075095</v>
      </c>
      <c r="V95" s="27">
        <v>8.7919048286986712</v>
      </c>
      <c r="W95" s="27">
        <v>8.9778203771627219</v>
      </c>
    </row>
    <row r="96" spans="1:23" x14ac:dyDescent="0.2">
      <c r="A96" s="7" t="s">
        <v>185</v>
      </c>
      <c r="B96" s="7" t="s">
        <v>186</v>
      </c>
      <c r="C96" s="27">
        <v>14.950129860271433</v>
      </c>
      <c r="D96" s="27">
        <v>11.792470678586293</v>
      </c>
      <c r="E96" s="27">
        <v>13.927944312840854</v>
      </c>
      <c r="F96" s="27">
        <v>13.592558890352674</v>
      </c>
      <c r="G96" s="27">
        <v>13.795438786007614</v>
      </c>
      <c r="H96" s="27">
        <v>13.42390279796401</v>
      </c>
      <c r="I96" s="27">
        <v>12.728204315995754</v>
      </c>
      <c r="J96" s="27">
        <v>14.315111384435664</v>
      </c>
      <c r="K96" s="27">
        <v>11.954511097854775</v>
      </c>
      <c r="L96" s="27">
        <v>10.380056531634203</v>
      </c>
      <c r="M96" s="27">
        <v>11.734644835958413</v>
      </c>
      <c r="N96" s="27">
        <v>10.824447117591442</v>
      </c>
      <c r="O96" s="27">
        <v>10.741161338896383</v>
      </c>
      <c r="P96" s="27">
        <v>9.609927177157056</v>
      </c>
      <c r="Q96" s="27">
        <v>10.056999652426999</v>
      </c>
      <c r="R96" s="27">
        <v>10.269197179527492</v>
      </c>
      <c r="S96" s="27">
        <v>6.9091394671961908</v>
      </c>
      <c r="T96" s="27">
        <v>7.9362402084040315</v>
      </c>
      <c r="U96" s="27">
        <v>6.9501802597042017</v>
      </c>
      <c r="V96" s="27">
        <v>8.3452701338678956</v>
      </c>
      <c r="W96" s="27">
        <v>8.3136994783688909</v>
      </c>
    </row>
    <row r="97" spans="1:23" x14ac:dyDescent="0.2">
      <c r="A97" s="7" t="s">
        <v>187</v>
      </c>
      <c r="B97" s="7" t="s">
        <v>188</v>
      </c>
      <c r="C97" s="27">
        <v>15.523178011337151</v>
      </c>
      <c r="D97" s="27">
        <v>12.59545821878347</v>
      </c>
      <c r="E97" s="27">
        <v>13.704465604528874</v>
      </c>
      <c r="F97" s="27">
        <v>12.713844425723112</v>
      </c>
      <c r="G97" s="27">
        <v>12.228858023931556</v>
      </c>
      <c r="H97" s="27">
        <v>11.601443293231549</v>
      </c>
      <c r="I97" s="27">
        <v>12.348207637379199</v>
      </c>
      <c r="J97" s="27">
        <v>13.510809020908029</v>
      </c>
      <c r="K97" s="27">
        <v>11.646580111108308</v>
      </c>
      <c r="L97" s="27">
        <v>10.491058899583672</v>
      </c>
      <c r="M97" s="27">
        <v>10.257204283231419</v>
      </c>
      <c r="N97" s="27">
        <v>9.3031372286460332</v>
      </c>
      <c r="O97" s="27">
        <v>9.0315745662990228</v>
      </c>
      <c r="P97" s="27">
        <v>9.5832251103874047</v>
      </c>
      <c r="Q97" s="27">
        <v>10.836928772187211</v>
      </c>
      <c r="R97" s="27">
        <v>13.477999726028358</v>
      </c>
      <c r="S97" s="27">
        <v>8.7893163865032715</v>
      </c>
      <c r="T97" s="27">
        <v>11.421547430291964</v>
      </c>
      <c r="U97" s="27">
        <v>10.846278910422985</v>
      </c>
      <c r="V97" s="27">
        <v>13.241732697799643</v>
      </c>
      <c r="W97" s="27">
        <v>14.264722454357909</v>
      </c>
    </row>
    <row r="98" spans="1:23" x14ac:dyDescent="0.2">
      <c r="A98" s="7" t="s">
        <v>189</v>
      </c>
      <c r="B98" s="7" t="s">
        <v>190</v>
      </c>
      <c r="C98" s="27">
        <v>14.391444104924799</v>
      </c>
      <c r="D98" s="27">
        <v>11.746643271284711</v>
      </c>
      <c r="E98" s="27">
        <v>17.657858365822968</v>
      </c>
      <c r="F98" s="27">
        <v>16.031649156458432</v>
      </c>
      <c r="G98" s="27">
        <v>14.65142453600512</v>
      </c>
      <c r="H98" s="27">
        <v>13.94142221822919</v>
      </c>
      <c r="I98" s="27">
        <v>13.760841808655835</v>
      </c>
      <c r="J98" s="27">
        <v>15.476289864752047</v>
      </c>
      <c r="K98" s="27">
        <v>13.353725453569009</v>
      </c>
      <c r="L98" s="27">
        <v>14.600733663551013</v>
      </c>
      <c r="M98" s="27">
        <v>14.200167589772935</v>
      </c>
      <c r="N98" s="27">
        <v>13.315237599464563</v>
      </c>
      <c r="O98" s="27">
        <v>14.881667190126924</v>
      </c>
      <c r="P98" s="27">
        <v>16.460905349794238</v>
      </c>
      <c r="Q98" s="27">
        <v>14.916904428002645</v>
      </c>
      <c r="R98" s="27">
        <v>15.787260141943399</v>
      </c>
      <c r="S98" s="27">
        <v>11.617179758772679</v>
      </c>
      <c r="T98" s="27">
        <v>9.2057316638812026</v>
      </c>
      <c r="U98" s="27">
        <v>13.308167589608447</v>
      </c>
      <c r="V98" s="27">
        <v>16.486919192807754</v>
      </c>
      <c r="W98" s="27">
        <v>16.935926459490979</v>
      </c>
    </row>
    <row r="99" spans="1:23" x14ac:dyDescent="0.2">
      <c r="A99" s="7" t="s">
        <v>191</v>
      </c>
      <c r="B99" s="7" t="s">
        <v>192</v>
      </c>
      <c r="C99" s="27">
        <v>16.782278259707002</v>
      </c>
      <c r="D99" s="27">
        <v>14.213862198785918</v>
      </c>
      <c r="E99" s="27">
        <v>14.471183068924026</v>
      </c>
      <c r="F99" s="27">
        <v>13.118535681955967</v>
      </c>
      <c r="G99" s="27">
        <v>13.039806014895424</v>
      </c>
      <c r="H99" s="27">
        <v>12.73300209139073</v>
      </c>
      <c r="I99" s="27">
        <v>12.803429565717742</v>
      </c>
      <c r="J99" s="27">
        <v>15.143896471328414</v>
      </c>
      <c r="K99" s="27">
        <v>14.272041455114929</v>
      </c>
      <c r="L99" s="27">
        <v>13.120994524201221</v>
      </c>
      <c r="M99" s="27">
        <v>14.089277546329578</v>
      </c>
      <c r="N99" s="27">
        <v>11.282182886144344</v>
      </c>
      <c r="O99" s="27">
        <v>13.242814243043597</v>
      </c>
      <c r="P99" s="27">
        <v>12.884235209574941</v>
      </c>
      <c r="Q99" s="27">
        <v>10.413791138660125</v>
      </c>
      <c r="R99" s="27">
        <v>9.1345687377384515</v>
      </c>
      <c r="S99" s="27">
        <v>6.2540620979204746</v>
      </c>
      <c r="T99" s="27">
        <v>8.7078044006574284</v>
      </c>
      <c r="U99" s="27">
        <v>7.9547236644686921</v>
      </c>
      <c r="V99" s="27">
        <v>8.9478463359946865</v>
      </c>
      <c r="W99" s="27">
        <v>9.16355039845301</v>
      </c>
    </row>
    <row r="100" spans="1:23" x14ac:dyDescent="0.2">
      <c r="A100" s="7" t="s">
        <v>193</v>
      </c>
      <c r="B100" s="7" t="s">
        <v>194</v>
      </c>
      <c r="C100" s="27">
        <v>19.565769053926278</v>
      </c>
      <c r="D100" s="27">
        <v>18.946607159178676</v>
      </c>
      <c r="E100" s="27">
        <v>19.29565628491056</v>
      </c>
      <c r="F100" s="27">
        <v>16.565176902916452</v>
      </c>
      <c r="G100" s="27">
        <v>16.909268236648948</v>
      </c>
      <c r="H100" s="27">
        <v>15.838567339569815</v>
      </c>
      <c r="I100" s="27">
        <v>15.890721017943033</v>
      </c>
      <c r="J100" s="27">
        <v>16.287749334297239</v>
      </c>
      <c r="K100" s="27">
        <v>15.373731596383209</v>
      </c>
      <c r="L100" s="27">
        <v>14.41059280761707</v>
      </c>
      <c r="M100" s="27">
        <v>15.010661600534798</v>
      </c>
      <c r="N100" s="27">
        <v>13.561976632595185</v>
      </c>
      <c r="O100" s="27">
        <v>14.317063253218265</v>
      </c>
      <c r="P100" s="27">
        <v>14.009739189676097</v>
      </c>
      <c r="Q100" s="27">
        <v>13.266705207379543</v>
      </c>
      <c r="R100" s="27">
        <v>14.520353567904618</v>
      </c>
      <c r="S100" s="27">
        <v>8.4028839320665849</v>
      </c>
      <c r="T100" s="27">
        <v>10.674944829389251</v>
      </c>
      <c r="U100" s="27">
        <v>9.7291275705671385</v>
      </c>
      <c r="V100" s="27">
        <v>11.36550654932398</v>
      </c>
      <c r="W100" s="27">
        <v>11.505215905209495</v>
      </c>
    </row>
    <row r="101" spans="1:23" x14ac:dyDescent="0.2">
      <c r="A101" s="7" t="s">
        <v>195</v>
      </c>
      <c r="B101" s="7" t="s">
        <v>196</v>
      </c>
      <c r="C101" s="27">
        <v>13.696697827393345</v>
      </c>
      <c r="D101" s="27">
        <v>13.280223271261152</v>
      </c>
      <c r="E101" s="27">
        <v>13.510634123550567</v>
      </c>
      <c r="F101" s="27">
        <v>12.604718277815326</v>
      </c>
      <c r="G101" s="27">
        <v>11.678912229709585</v>
      </c>
      <c r="H101" s="27">
        <v>9.6781428821044244</v>
      </c>
      <c r="I101" s="27">
        <v>12.233420704567109</v>
      </c>
      <c r="J101" s="27">
        <v>12.483575712121967</v>
      </c>
      <c r="K101" s="27">
        <v>12.048779576792738</v>
      </c>
      <c r="L101" s="27">
        <v>11.044971136086144</v>
      </c>
      <c r="M101" s="27">
        <v>11.781126687060519</v>
      </c>
      <c r="N101" s="27">
        <v>10.448694141297752</v>
      </c>
      <c r="O101" s="27">
        <v>11.667940247684909</v>
      </c>
      <c r="P101" s="27">
        <v>11.400758973239961</v>
      </c>
      <c r="Q101" s="27">
        <v>10.266394595468649</v>
      </c>
      <c r="R101" s="27">
        <v>11.887716631512651</v>
      </c>
      <c r="S101" s="27">
        <v>9.4172749600573322</v>
      </c>
      <c r="T101" s="27">
        <v>9.4984571560607929</v>
      </c>
      <c r="U101" s="27">
        <v>9.6869639794168094</v>
      </c>
      <c r="V101" s="27">
        <v>10.154017970041997</v>
      </c>
      <c r="W101" s="27">
        <v>10.198063089459545</v>
      </c>
    </row>
    <row r="102" spans="1:23" x14ac:dyDescent="0.2">
      <c r="A102" s="7" t="s">
        <v>197</v>
      </c>
      <c r="B102" s="7" t="s">
        <v>198</v>
      </c>
      <c r="C102" s="27">
        <v>13.420234503717088</v>
      </c>
      <c r="D102" s="27">
        <v>13.226651043172888</v>
      </c>
      <c r="E102" s="27">
        <v>13.773254433974419</v>
      </c>
      <c r="F102" s="27">
        <v>12.488591792716786</v>
      </c>
      <c r="G102" s="27">
        <v>12.536344580431402</v>
      </c>
      <c r="H102" s="27">
        <v>11.969860511742253</v>
      </c>
      <c r="I102" s="27">
        <v>11.721237122406626</v>
      </c>
      <c r="J102" s="27">
        <v>12.678202401222421</v>
      </c>
      <c r="K102" s="27">
        <v>11.808514243995116</v>
      </c>
      <c r="L102" s="27">
        <v>11.001264856409026</v>
      </c>
      <c r="M102" s="27">
        <v>11.202844916783441</v>
      </c>
      <c r="N102" s="27">
        <v>9.6324351623604212</v>
      </c>
      <c r="O102" s="27">
        <v>11.350790868155579</v>
      </c>
      <c r="P102" s="27">
        <v>10.919811450743506</v>
      </c>
      <c r="Q102" s="27">
        <v>9.8109920831158473</v>
      </c>
      <c r="R102" s="27">
        <v>11.41642751933909</v>
      </c>
      <c r="S102" s="27">
        <v>8.4303103104465613</v>
      </c>
      <c r="T102" s="27">
        <v>8.0682795385141386</v>
      </c>
      <c r="U102" s="27">
        <v>9.0783047181911964</v>
      </c>
      <c r="V102" s="27">
        <v>10.164849982707501</v>
      </c>
      <c r="W102" s="27">
        <v>11.308740379266508</v>
      </c>
    </row>
    <row r="103" spans="1:23" x14ac:dyDescent="0.2">
      <c r="A103" s="7" t="s">
        <v>199</v>
      </c>
      <c r="B103" s="7" t="s">
        <v>200</v>
      </c>
      <c r="C103" s="27">
        <v>12.727249755469947</v>
      </c>
      <c r="D103" s="27">
        <v>11.613372543879223</v>
      </c>
      <c r="E103" s="27">
        <v>14.967730413586475</v>
      </c>
      <c r="F103" s="27">
        <v>12.590301131279666</v>
      </c>
      <c r="G103" s="27">
        <v>12.437899794923256</v>
      </c>
      <c r="H103" s="27">
        <v>11.821909795837108</v>
      </c>
      <c r="I103" s="27">
        <v>11.33875354027815</v>
      </c>
      <c r="J103" s="27">
        <v>12.688865796307338</v>
      </c>
      <c r="K103" s="27">
        <v>11.605220215091441</v>
      </c>
      <c r="L103" s="27">
        <v>11.34697752434545</v>
      </c>
      <c r="M103" s="27">
        <v>11.355537964319092</v>
      </c>
      <c r="N103" s="27">
        <v>10.064116269609679</v>
      </c>
      <c r="O103" s="27">
        <v>11.142842654366989</v>
      </c>
      <c r="P103" s="27">
        <v>10.493639175081425</v>
      </c>
      <c r="Q103" s="27">
        <v>9.9577343168288213</v>
      </c>
      <c r="R103" s="27">
        <v>10.875502545386166</v>
      </c>
      <c r="S103" s="27">
        <v>7.3543822256942821</v>
      </c>
      <c r="T103" s="27">
        <v>8.1931973921102319</v>
      </c>
      <c r="U103" s="27">
        <v>7.8907182160260785</v>
      </c>
      <c r="V103" s="27">
        <v>9.0370608728047799</v>
      </c>
      <c r="W103" s="27">
        <v>8.807690541843451</v>
      </c>
    </row>
    <row r="104" spans="1:23" s="2" customFormat="1" x14ac:dyDescent="0.2">
      <c r="A104" s="9"/>
      <c r="B104" s="9" t="s">
        <v>201</v>
      </c>
      <c r="C104" s="66">
        <v>14.748322001432879</v>
      </c>
      <c r="D104" s="66">
        <v>13.293778752510899</v>
      </c>
      <c r="E104" s="66">
        <v>14.78718366359853</v>
      </c>
      <c r="F104" s="66">
        <v>13.789704947101026</v>
      </c>
      <c r="G104" s="66">
        <v>13.660841836622803</v>
      </c>
      <c r="H104" s="66">
        <v>13.130044030679752</v>
      </c>
      <c r="I104" s="66">
        <v>13.255954319285401</v>
      </c>
      <c r="J104" s="66">
        <v>14.207530685298467</v>
      </c>
      <c r="K104" s="66">
        <v>12.790177791550594</v>
      </c>
      <c r="L104" s="66">
        <v>11.722618878826061</v>
      </c>
      <c r="M104" s="66">
        <v>12.474755595788437</v>
      </c>
      <c r="N104" s="66">
        <v>11.782106151980686</v>
      </c>
      <c r="O104" s="66">
        <v>12.382282016019756</v>
      </c>
      <c r="P104" s="66">
        <v>12.030582975610919</v>
      </c>
      <c r="Q104" s="66">
        <v>11.455522802750865</v>
      </c>
      <c r="R104" s="66">
        <v>12.082625094675608</v>
      </c>
      <c r="S104" s="66">
        <v>7.9981135473893934</v>
      </c>
      <c r="T104" s="66">
        <v>9.6369535290333488</v>
      </c>
      <c r="U104" s="66">
        <v>9.3183892507378285</v>
      </c>
      <c r="V104" s="66">
        <v>11.046459644073156</v>
      </c>
      <c r="W104" s="66">
        <v>11.447079810234881</v>
      </c>
    </row>
  </sheetData>
  <phoneticPr fontId="21" type="noConversion"/>
  <hyperlinks>
    <hyperlink ref="A2" location="Sommaire!A1" display="Retour au menu &quot;Exploitation des films&quot;" xr:uid="{00000000-0004-0000-1E00-000000000000}"/>
  </hyperlinks>
  <pageMargins left="0.78740157499999996" right="0.78740157499999996" top="0.984251969" bottom="0.984251969" header="0.4921259845" footer="0.4921259845"/>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1"/>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5.42578125" style="4" customWidth="1"/>
    <col min="4" max="14" width="5" style="4" bestFit="1" customWidth="1"/>
    <col min="15" max="17" width="5" style="1" bestFit="1" customWidth="1"/>
    <col min="18"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313</v>
      </c>
    </row>
    <row r="6" spans="1:23" ht="3" customHeight="1" x14ac:dyDescent="0.2"/>
    <row r="7" spans="1:23" s="2" customFormat="1" x14ac:dyDescent="0.2">
      <c r="A7" s="14"/>
      <c r="B7" s="14"/>
      <c r="C7" s="63" t="s">
        <v>1</v>
      </c>
      <c r="D7" s="63" t="s">
        <v>2</v>
      </c>
      <c r="E7" s="63" t="s">
        <v>3</v>
      </c>
      <c r="F7" s="63" t="s">
        <v>4</v>
      </c>
      <c r="G7" s="63" t="s">
        <v>5</v>
      </c>
      <c r="H7" s="63" t="s">
        <v>6</v>
      </c>
      <c r="I7" s="63" t="s">
        <v>7</v>
      </c>
      <c r="J7" s="67">
        <v>2011</v>
      </c>
      <c r="K7" s="63">
        <v>2012</v>
      </c>
      <c r="L7" s="67">
        <v>2013</v>
      </c>
      <c r="M7" s="63">
        <v>2014</v>
      </c>
      <c r="N7" s="67">
        <v>2015</v>
      </c>
      <c r="O7" s="63">
        <v>2016</v>
      </c>
      <c r="P7" s="67">
        <v>2017</v>
      </c>
      <c r="Q7" s="67">
        <v>2018</v>
      </c>
      <c r="R7" s="67">
        <v>2019</v>
      </c>
      <c r="S7" s="67">
        <v>2020</v>
      </c>
      <c r="T7" s="67">
        <v>2021</v>
      </c>
      <c r="U7" s="67">
        <v>2022</v>
      </c>
      <c r="V7" s="67">
        <v>2023</v>
      </c>
      <c r="W7" s="67">
        <v>2024</v>
      </c>
    </row>
    <row r="8" spans="1:23" x14ac:dyDescent="0.2">
      <c r="A8" s="15" t="s">
        <v>9</v>
      </c>
      <c r="B8" s="15" t="s">
        <v>10</v>
      </c>
      <c r="C8" s="64">
        <v>5</v>
      </c>
      <c r="D8" s="64">
        <v>4</v>
      </c>
      <c r="E8" s="64">
        <v>4</v>
      </c>
      <c r="F8" s="64">
        <v>4</v>
      </c>
      <c r="G8" s="64">
        <v>4</v>
      </c>
      <c r="H8" s="64">
        <v>3</v>
      </c>
      <c r="I8" s="64">
        <v>3</v>
      </c>
      <c r="J8" s="64">
        <v>5</v>
      </c>
      <c r="K8" s="64">
        <v>5</v>
      </c>
      <c r="L8" s="64">
        <v>3</v>
      </c>
      <c r="M8" s="64">
        <v>5</v>
      </c>
      <c r="N8" s="64">
        <v>5</v>
      </c>
      <c r="O8" s="64">
        <v>4</v>
      </c>
      <c r="P8" s="64">
        <v>5</v>
      </c>
      <c r="Q8" s="64">
        <v>5</v>
      </c>
      <c r="R8" s="64">
        <v>5</v>
      </c>
      <c r="S8" s="64">
        <v>1</v>
      </c>
      <c r="T8" s="64">
        <v>1</v>
      </c>
      <c r="U8" s="64">
        <v>2</v>
      </c>
      <c r="V8" s="64">
        <v>3</v>
      </c>
      <c r="W8" s="64">
        <v>3</v>
      </c>
    </row>
    <row r="9" spans="1:23" x14ac:dyDescent="0.2">
      <c r="A9" s="15" t="s">
        <v>11</v>
      </c>
      <c r="B9" s="15" t="s">
        <v>12</v>
      </c>
      <c r="C9" s="64">
        <v>4</v>
      </c>
      <c r="D9" s="64">
        <v>3</v>
      </c>
      <c r="E9" s="64">
        <v>3</v>
      </c>
      <c r="F9" s="64">
        <v>4</v>
      </c>
      <c r="G9" s="64">
        <v>4</v>
      </c>
      <c r="H9" s="64">
        <v>4</v>
      </c>
      <c r="I9" s="64">
        <v>4</v>
      </c>
      <c r="J9" s="64">
        <v>4</v>
      </c>
      <c r="K9" s="64">
        <v>4</v>
      </c>
      <c r="L9" s="64">
        <v>4</v>
      </c>
      <c r="M9" s="64">
        <v>4</v>
      </c>
      <c r="N9" s="64">
        <v>4</v>
      </c>
      <c r="O9" s="64">
        <v>4</v>
      </c>
      <c r="P9" s="64">
        <v>4</v>
      </c>
      <c r="Q9" s="64">
        <v>4</v>
      </c>
      <c r="R9" s="64">
        <v>4</v>
      </c>
      <c r="S9" s="64">
        <v>1</v>
      </c>
      <c r="T9" s="64">
        <v>1</v>
      </c>
      <c r="U9" s="64">
        <v>2</v>
      </c>
      <c r="V9" s="64">
        <v>4</v>
      </c>
      <c r="W9" s="64">
        <v>4</v>
      </c>
    </row>
    <row r="10" spans="1:23" x14ac:dyDescent="0.2">
      <c r="A10" s="15" t="s">
        <v>13</v>
      </c>
      <c r="B10" s="15" t="s">
        <v>14</v>
      </c>
      <c r="C10" s="64">
        <v>6</v>
      </c>
      <c r="D10" s="64">
        <v>4</v>
      </c>
      <c r="E10" s="64">
        <v>3</v>
      </c>
      <c r="F10" s="64">
        <v>4</v>
      </c>
      <c r="G10" s="64">
        <v>4</v>
      </c>
      <c r="H10" s="64">
        <v>4</v>
      </c>
      <c r="I10" s="64">
        <v>3</v>
      </c>
      <c r="J10" s="64">
        <v>3</v>
      </c>
      <c r="K10" s="64">
        <v>3</v>
      </c>
      <c r="L10" s="64">
        <v>3</v>
      </c>
      <c r="M10" s="64">
        <v>3</v>
      </c>
      <c r="N10" s="64">
        <v>3</v>
      </c>
      <c r="O10" s="64">
        <v>3</v>
      </c>
      <c r="P10" s="64">
        <v>3</v>
      </c>
      <c r="Q10" s="64">
        <v>3</v>
      </c>
      <c r="R10" s="64">
        <v>3</v>
      </c>
      <c r="S10" s="64" t="s">
        <v>244</v>
      </c>
      <c r="T10" s="64">
        <v>2</v>
      </c>
      <c r="U10" s="64">
        <v>3</v>
      </c>
      <c r="V10" s="64">
        <v>3</v>
      </c>
      <c r="W10" s="64">
        <v>3</v>
      </c>
    </row>
    <row r="11" spans="1:23" x14ac:dyDescent="0.2">
      <c r="A11" s="15" t="s">
        <v>15</v>
      </c>
      <c r="B11" s="15" t="s">
        <v>16</v>
      </c>
      <c r="C11" s="64">
        <v>4</v>
      </c>
      <c r="D11" s="64">
        <v>4</v>
      </c>
      <c r="E11" s="64">
        <v>2</v>
      </c>
      <c r="F11" s="64">
        <v>2</v>
      </c>
      <c r="G11" s="64">
        <v>2</v>
      </c>
      <c r="H11" s="64">
        <v>2</v>
      </c>
      <c r="I11" s="64">
        <v>3</v>
      </c>
      <c r="J11" s="64">
        <v>3</v>
      </c>
      <c r="K11" s="64">
        <v>2</v>
      </c>
      <c r="L11" s="64">
        <v>2</v>
      </c>
      <c r="M11" s="64">
        <v>2</v>
      </c>
      <c r="N11" s="64">
        <v>2</v>
      </c>
      <c r="O11" s="64">
        <v>3</v>
      </c>
      <c r="P11" s="64">
        <v>3</v>
      </c>
      <c r="Q11" s="64">
        <v>3</v>
      </c>
      <c r="R11" s="64">
        <v>3</v>
      </c>
      <c r="S11" s="64" t="s">
        <v>244</v>
      </c>
      <c r="T11" s="64">
        <v>1</v>
      </c>
      <c r="U11" s="64">
        <v>1</v>
      </c>
      <c r="V11" s="64">
        <v>3</v>
      </c>
      <c r="W11" s="64">
        <v>3</v>
      </c>
    </row>
    <row r="12" spans="1:23" x14ac:dyDescent="0.2">
      <c r="A12" s="15" t="s">
        <v>17</v>
      </c>
      <c r="B12" s="15" t="s">
        <v>18</v>
      </c>
      <c r="C12" s="64">
        <v>1</v>
      </c>
      <c r="D12" s="64">
        <v>1</v>
      </c>
      <c r="E12" s="64">
        <v>1</v>
      </c>
      <c r="F12" s="64">
        <v>1</v>
      </c>
      <c r="G12" s="64">
        <v>1</v>
      </c>
      <c r="H12" s="64">
        <v>1</v>
      </c>
      <c r="I12" s="64">
        <v>1</v>
      </c>
      <c r="J12" s="64">
        <v>1</v>
      </c>
      <c r="K12" s="64">
        <v>1</v>
      </c>
      <c r="L12" s="64">
        <v>1</v>
      </c>
      <c r="M12" s="64">
        <v>1</v>
      </c>
      <c r="N12" s="64">
        <v>1</v>
      </c>
      <c r="O12" s="64">
        <v>1</v>
      </c>
      <c r="P12" s="64">
        <v>1</v>
      </c>
      <c r="Q12" s="64">
        <v>1</v>
      </c>
      <c r="R12" s="64">
        <v>1</v>
      </c>
      <c r="S12" s="64" t="s">
        <v>244</v>
      </c>
      <c r="T12" s="64">
        <v>3</v>
      </c>
      <c r="U12" s="64">
        <v>3</v>
      </c>
      <c r="V12" s="64">
        <v>3</v>
      </c>
      <c r="W12" s="64">
        <v>2</v>
      </c>
    </row>
    <row r="13" spans="1:23" x14ac:dyDescent="0.2">
      <c r="A13" s="15" t="s">
        <v>19</v>
      </c>
      <c r="B13" s="15" t="s">
        <v>20</v>
      </c>
      <c r="C13" s="64">
        <v>8</v>
      </c>
      <c r="D13" s="64">
        <v>11</v>
      </c>
      <c r="E13" s="64">
        <v>11</v>
      </c>
      <c r="F13" s="64">
        <v>11</v>
      </c>
      <c r="G13" s="64">
        <v>11</v>
      </c>
      <c r="H13" s="64">
        <v>2</v>
      </c>
      <c r="I13" s="64">
        <v>2</v>
      </c>
      <c r="J13" s="64">
        <v>2</v>
      </c>
      <c r="K13" s="64">
        <v>2</v>
      </c>
      <c r="L13" s="64">
        <v>2</v>
      </c>
      <c r="M13" s="64">
        <v>2</v>
      </c>
      <c r="N13" s="64">
        <v>3</v>
      </c>
      <c r="O13" s="64">
        <v>5</v>
      </c>
      <c r="P13" s="64">
        <v>9</v>
      </c>
      <c r="Q13" s="64">
        <v>10</v>
      </c>
      <c r="R13" s="64">
        <v>9</v>
      </c>
      <c r="S13" s="64">
        <v>14</v>
      </c>
      <c r="T13" s="64">
        <v>16</v>
      </c>
      <c r="U13" s="64">
        <v>15</v>
      </c>
      <c r="V13" s="64">
        <v>11</v>
      </c>
      <c r="W13" s="64">
        <v>11</v>
      </c>
    </row>
    <row r="14" spans="1:23" x14ac:dyDescent="0.2">
      <c r="A14" s="15" t="s">
        <v>21</v>
      </c>
      <c r="B14" s="15" t="s">
        <v>22</v>
      </c>
      <c r="C14" s="64">
        <v>2</v>
      </c>
      <c r="D14" s="64">
        <v>3</v>
      </c>
      <c r="E14" s="64">
        <v>2</v>
      </c>
      <c r="F14" s="64">
        <v>2</v>
      </c>
      <c r="G14" s="64">
        <v>2</v>
      </c>
      <c r="H14" s="64">
        <v>2</v>
      </c>
      <c r="I14" s="64">
        <v>2</v>
      </c>
      <c r="J14" s="64">
        <v>2</v>
      </c>
      <c r="K14" s="64">
        <v>2</v>
      </c>
      <c r="L14" s="64">
        <v>2</v>
      </c>
      <c r="M14" s="64">
        <v>2</v>
      </c>
      <c r="N14" s="64">
        <v>2</v>
      </c>
      <c r="O14" s="64">
        <v>2</v>
      </c>
      <c r="P14" s="64">
        <v>2</v>
      </c>
      <c r="Q14" s="64">
        <v>2</v>
      </c>
      <c r="R14" s="64">
        <v>2</v>
      </c>
      <c r="S14" s="64" t="s">
        <v>244</v>
      </c>
      <c r="T14" s="64" t="s">
        <v>244</v>
      </c>
      <c r="U14" s="64">
        <v>1</v>
      </c>
      <c r="V14" s="64">
        <v>2</v>
      </c>
      <c r="W14" s="64">
        <v>1</v>
      </c>
    </row>
    <row r="15" spans="1:23" x14ac:dyDescent="0.2">
      <c r="A15" s="15" t="s">
        <v>23</v>
      </c>
      <c r="B15" s="15" t="s">
        <v>24</v>
      </c>
      <c r="C15" s="64">
        <v>1</v>
      </c>
      <c r="D15" s="64">
        <v>1</v>
      </c>
      <c r="E15" s="64">
        <v>1</v>
      </c>
      <c r="F15" s="64">
        <v>1</v>
      </c>
      <c r="G15" s="64">
        <v>1</v>
      </c>
      <c r="H15" s="64">
        <v>1</v>
      </c>
      <c r="I15" s="64">
        <v>1</v>
      </c>
      <c r="J15" s="64">
        <v>1</v>
      </c>
      <c r="K15" s="64">
        <v>1</v>
      </c>
      <c r="L15" s="64">
        <v>1</v>
      </c>
      <c r="M15" s="64">
        <v>1</v>
      </c>
      <c r="N15" s="64">
        <v>1</v>
      </c>
      <c r="O15" s="64">
        <v>1</v>
      </c>
      <c r="P15" s="64">
        <v>1</v>
      </c>
      <c r="Q15" s="64">
        <v>1</v>
      </c>
      <c r="R15" s="64">
        <v>1</v>
      </c>
      <c r="S15" s="64">
        <v>1</v>
      </c>
      <c r="T15" s="64">
        <v>1</v>
      </c>
      <c r="U15" s="64">
        <v>1</v>
      </c>
      <c r="V15" s="64">
        <v>1</v>
      </c>
      <c r="W15" s="64">
        <v>1</v>
      </c>
    </row>
    <row r="16" spans="1:23" x14ac:dyDescent="0.2">
      <c r="A16" s="15" t="s">
        <v>25</v>
      </c>
      <c r="B16" s="15" t="s">
        <v>26</v>
      </c>
      <c r="C16" s="64" t="s">
        <v>244</v>
      </c>
      <c r="D16" s="64" t="s">
        <v>244</v>
      </c>
      <c r="E16" s="64" t="s">
        <v>244</v>
      </c>
      <c r="F16" s="64" t="s">
        <v>244</v>
      </c>
      <c r="G16" s="64" t="s">
        <v>244</v>
      </c>
      <c r="H16" s="64" t="s">
        <v>244</v>
      </c>
      <c r="I16" s="64" t="s">
        <v>244</v>
      </c>
      <c r="J16" s="64" t="s">
        <v>244</v>
      </c>
      <c r="K16" s="64" t="s">
        <v>244</v>
      </c>
      <c r="L16" s="64" t="s">
        <v>244</v>
      </c>
      <c r="M16" s="64" t="s">
        <v>244</v>
      </c>
      <c r="N16" s="64" t="s">
        <v>244</v>
      </c>
      <c r="O16" s="64" t="s">
        <v>244</v>
      </c>
      <c r="P16" s="64" t="s">
        <v>244</v>
      </c>
      <c r="Q16" s="64" t="s">
        <v>244</v>
      </c>
      <c r="R16" s="64" t="s">
        <v>244</v>
      </c>
      <c r="S16" s="64" t="s">
        <v>244</v>
      </c>
      <c r="T16" s="64" t="s">
        <v>244</v>
      </c>
      <c r="U16" s="64" t="s">
        <v>244</v>
      </c>
      <c r="V16" s="64" t="s">
        <v>244</v>
      </c>
      <c r="W16" s="64" t="s">
        <v>244</v>
      </c>
    </row>
    <row r="17" spans="1:23" x14ac:dyDescent="0.2">
      <c r="A17" s="15" t="s">
        <v>27</v>
      </c>
      <c r="B17" s="15" t="s">
        <v>28</v>
      </c>
      <c r="C17" s="64" t="s">
        <v>244</v>
      </c>
      <c r="D17" s="64" t="s">
        <v>244</v>
      </c>
      <c r="E17" s="64" t="s">
        <v>244</v>
      </c>
      <c r="F17" s="64" t="s">
        <v>244</v>
      </c>
      <c r="G17" s="64" t="s">
        <v>244</v>
      </c>
      <c r="H17" s="64" t="s">
        <v>244</v>
      </c>
      <c r="I17" s="64" t="s">
        <v>244</v>
      </c>
      <c r="J17" s="64" t="s">
        <v>244</v>
      </c>
      <c r="K17" s="64" t="s">
        <v>244</v>
      </c>
      <c r="L17" s="64" t="s">
        <v>244</v>
      </c>
      <c r="M17" s="64" t="s">
        <v>244</v>
      </c>
      <c r="N17" s="64" t="s">
        <v>244</v>
      </c>
      <c r="O17" s="64" t="s">
        <v>244</v>
      </c>
      <c r="P17" s="64">
        <v>1</v>
      </c>
      <c r="Q17" s="64" t="s">
        <v>244</v>
      </c>
      <c r="R17" s="64" t="s">
        <v>244</v>
      </c>
      <c r="S17" s="64">
        <v>1</v>
      </c>
      <c r="T17" s="64">
        <v>1</v>
      </c>
      <c r="U17" s="64">
        <v>1</v>
      </c>
      <c r="V17" s="64" t="s">
        <v>244</v>
      </c>
      <c r="W17" s="64">
        <v>1</v>
      </c>
    </row>
    <row r="18" spans="1:23" x14ac:dyDescent="0.2">
      <c r="A18" s="15" t="s">
        <v>29</v>
      </c>
      <c r="B18" s="15" t="s">
        <v>30</v>
      </c>
      <c r="C18" s="64">
        <v>2</v>
      </c>
      <c r="D18" s="64">
        <v>2</v>
      </c>
      <c r="E18" s="64">
        <v>3</v>
      </c>
      <c r="F18" s="64">
        <v>3</v>
      </c>
      <c r="G18" s="64">
        <v>2</v>
      </c>
      <c r="H18" s="64">
        <v>2</v>
      </c>
      <c r="I18" s="64">
        <v>2</v>
      </c>
      <c r="J18" s="64">
        <v>2</v>
      </c>
      <c r="K18" s="64">
        <v>2</v>
      </c>
      <c r="L18" s="64">
        <v>2</v>
      </c>
      <c r="M18" s="64">
        <v>2</v>
      </c>
      <c r="N18" s="64">
        <v>2</v>
      </c>
      <c r="O18" s="64">
        <v>2</v>
      </c>
      <c r="P18" s="64">
        <v>2</v>
      </c>
      <c r="Q18" s="64">
        <v>2</v>
      </c>
      <c r="R18" s="64">
        <v>2</v>
      </c>
      <c r="S18" s="64">
        <v>2</v>
      </c>
      <c r="T18" s="64">
        <v>2</v>
      </c>
      <c r="U18" s="64">
        <v>2</v>
      </c>
      <c r="V18" s="64">
        <v>3</v>
      </c>
      <c r="W18" s="64">
        <v>3</v>
      </c>
    </row>
    <row r="19" spans="1:23" x14ac:dyDescent="0.2">
      <c r="A19" s="15" t="s">
        <v>31</v>
      </c>
      <c r="B19" s="15" t="s">
        <v>32</v>
      </c>
      <c r="C19" s="64">
        <v>4</v>
      </c>
      <c r="D19" s="64">
        <v>3</v>
      </c>
      <c r="E19" s="64">
        <v>5</v>
      </c>
      <c r="F19" s="64">
        <v>3</v>
      </c>
      <c r="G19" s="64">
        <v>3</v>
      </c>
      <c r="H19" s="64">
        <v>3</v>
      </c>
      <c r="I19" s="64">
        <v>3</v>
      </c>
      <c r="J19" s="64">
        <v>2</v>
      </c>
      <c r="K19" s="64">
        <v>2</v>
      </c>
      <c r="L19" s="64">
        <v>1</v>
      </c>
      <c r="M19" s="64">
        <v>2</v>
      </c>
      <c r="N19" s="64">
        <v>2</v>
      </c>
      <c r="O19" s="64">
        <v>3</v>
      </c>
      <c r="P19" s="64">
        <v>3</v>
      </c>
      <c r="Q19" s="64">
        <v>3</v>
      </c>
      <c r="R19" s="64">
        <v>3</v>
      </c>
      <c r="S19" s="64">
        <v>1</v>
      </c>
      <c r="T19" s="64">
        <v>1</v>
      </c>
      <c r="U19" s="64">
        <v>1</v>
      </c>
      <c r="V19" s="64">
        <v>2</v>
      </c>
      <c r="W19" s="64">
        <v>3</v>
      </c>
    </row>
    <row r="20" spans="1:23" x14ac:dyDescent="0.2">
      <c r="A20" s="15" t="s">
        <v>33</v>
      </c>
      <c r="B20" s="15" t="s">
        <v>34</v>
      </c>
      <c r="C20" s="64">
        <v>10</v>
      </c>
      <c r="D20" s="64">
        <v>6</v>
      </c>
      <c r="E20" s="64">
        <v>6</v>
      </c>
      <c r="F20" s="64">
        <v>5</v>
      </c>
      <c r="G20" s="64">
        <v>6</v>
      </c>
      <c r="H20" s="64">
        <v>10</v>
      </c>
      <c r="I20" s="64">
        <v>9</v>
      </c>
      <c r="J20" s="64">
        <v>7</v>
      </c>
      <c r="K20" s="64">
        <v>7</v>
      </c>
      <c r="L20" s="64">
        <v>11</v>
      </c>
      <c r="M20" s="64">
        <v>16</v>
      </c>
      <c r="N20" s="64">
        <v>17</v>
      </c>
      <c r="O20" s="64">
        <v>16</v>
      </c>
      <c r="P20" s="64">
        <v>16</v>
      </c>
      <c r="Q20" s="64">
        <v>16</v>
      </c>
      <c r="R20" s="64">
        <v>16</v>
      </c>
      <c r="S20" s="64">
        <v>17</v>
      </c>
      <c r="T20" s="64">
        <v>16</v>
      </c>
      <c r="U20" s="64">
        <v>12</v>
      </c>
      <c r="V20" s="64">
        <v>14</v>
      </c>
      <c r="W20" s="64">
        <v>13</v>
      </c>
    </row>
    <row r="21" spans="1:23" x14ac:dyDescent="0.2">
      <c r="A21" s="15" t="s">
        <v>35</v>
      </c>
      <c r="B21" s="15" t="s">
        <v>36</v>
      </c>
      <c r="C21" s="64">
        <v>6</v>
      </c>
      <c r="D21" s="64">
        <v>6</v>
      </c>
      <c r="E21" s="64">
        <v>6</v>
      </c>
      <c r="F21" s="64">
        <v>6</v>
      </c>
      <c r="G21" s="64">
        <v>6</v>
      </c>
      <c r="H21" s="64">
        <v>4</v>
      </c>
      <c r="I21" s="64">
        <v>4</v>
      </c>
      <c r="J21" s="64">
        <v>4</v>
      </c>
      <c r="K21" s="64">
        <v>6</v>
      </c>
      <c r="L21" s="64">
        <v>4</v>
      </c>
      <c r="M21" s="64">
        <v>5</v>
      </c>
      <c r="N21" s="64">
        <v>4</v>
      </c>
      <c r="O21" s="64">
        <v>6</v>
      </c>
      <c r="P21" s="64">
        <v>4</v>
      </c>
      <c r="Q21" s="64">
        <v>5</v>
      </c>
      <c r="R21" s="64">
        <v>5</v>
      </c>
      <c r="S21" s="64">
        <v>2</v>
      </c>
      <c r="T21" s="64">
        <v>3</v>
      </c>
      <c r="U21" s="64">
        <v>4</v>
      </c>
      <c r="V21" s="64">
        <v>3</v>
      </c>
      <c r="W21" s="64">
        <v>4</v>
      </c>
    </row>
    <row r="22" spans="1:23" x14ac:dyDescent="0.2">
      <c r="A22" s="15" t="s">
        <v>37</v>
      </c>
      <c r="B22" s="15" t="s">
        <v>38</v>
      </c>
      <c r="C22" s="64">
        <v>1</v>
      </c>
      <c r="D22" s="64">
        <v>1</v>
      </c>
      <c r="E22" s="64">
        <v>1</v>
      </c>
      <c r="F22" s="64">
        <v>1</v>
      </c>
      <c r="G22" s="64">
        <v>1</v>
      </c>
      <c r="H22" s="64">
        <v>1</v>
      </c>
      <c r="I22" s="64">
        <v>1</v>
      </c>
      <c r="J22" s="64">
        <v>1</v>
      </c>
      <c r="K22" s="64">
        <v>1</v>
      </c>
      <c r="L22" s="64">
        <v>1</v>
      </c>
      <c r="M22" s="64">
        <v>1</v>
      </c>
      <c r="N22" s="64">
        <v>1</v>
      </c>
      <c r="O22" s="64">
        <v>1</v>
      </c>
      <c r="P22" s="64">
        <v>1</v>
      </c>
      <c r="Q22" s="64">
        <v>1</v>
      </c>
      <c r="R22" s="64">
        <v>1</v>
      </c>
      <c r="S22" s="64" t="s">
        <v>244</v>
      </c>
      <c r="T22" s="64">
        <v>1</v>
      </c>
      <c r="U22" s="64">
        <v>1</v>
      </c>
      <c r="V22" s="64">
        <v>1</v>
      </c>
      <c r="W22" s="64">
        <v>1</v>
      </c>
    </row>
    <row r="23" spans="1:23" x14ac:dyDescent="0.2">
      <c r="A23" s="15" t="s">
        <v>39</v>
      </c>
      <c r="B23" s="15" t="s">
        <v>40</v>
      </c>
      <c r="C23" s="64">
        <v>1</v>
      </c>
      <c r="D23" s="64">
        <v>2</v>
      </c>
      <c r="E23" s="64">
        <v>2</v>
      </c>
      <c r="F23" s="64">
        <v>2</v>
      </c>
      <c r="G23" s="64">
        <v>2</v>
      </c>
      <c r="H23" s="64">
        <v>1</v>
      </c>
      <c r="I23" s="64">
        <v>1</v>
      </c>
      <c r="J23" s="64">
        <v>1</v>
      </c>
      <c r="K23" s="64">
        <v>2</v>
      </c>
      <c r="L23" s="64">
        <v>2</v>
      </c>
      <c r="M23" s="64">
        <v>2</v>
      </c>
      <c r="N23" s="64">
        <v>2</v>
      </c>
      <c r="O23" s="64">
        <v>3</v>
      </c>
      <c r="P23" s="64">
        <v>3</v>
      </c>
      <c r="Q23" s="64">
        <v>3</v>
      </c>
      <c r="R23" s="64">
        <v>3</v>
      </c>
      <c r="S23" s="64">
        <v>4</v>
      </c>
      <c r="T23" s="64">
        <v>3</v>
      </c>
      <c r="U23" s="64">
        <v>3</v>
      </c>
      <c r="V23" s="64">
        <v>3</v>
      </c>
      <c r="W23" s="64">
        <v>3</v>
      </c>
    </row>
    <row r="24" spans="1:23" x14ac:dyDescent="0.2">
      <c r="A24" s="15" t="s">
        <v>41</v>
      </c>
      <c r="B24" s="15" t="s">
        <v>42</v>
      </c>
      <c r="C24" s="64">
        <v>5</v>
      </c>
      <c r="D24" s="64">
        <v>9</v>
      </c>
      <c r="E24" s="64">
        <v>7</v>
      </c>
      <c r="F24" s="64">
        <v>8</v>
      </c>
      <c r="G24" s="64">
        <v>7</v>
      </c>
      <c r="H24" s="64">
        <v>7</v>
      </c>
      <c r="I24" s="64">
        <v>8</v>
      </c>
      <c r="J24" s="64">
        <v>7</v>
      </c>
      <c r="K24" s="64">
        <v>7</v>
      </c>
      <c r="L24" s="64">
        <v>5</v>
      </c>
      <c r="M24" s="64">
        <v>5</v>
      </c>
      <c r="N24" s="64">
        <v>6</v>
      </c>
      <c r="O24" s="64">
        <v>8</v>
      </c>
      <c r="P24" s="64">
        <v>6</v>
      </c>
      <c r="Q24" s="64">
        <v>5</v>
      </c>
      <c r="R24" s="64">
        <v>5</v>
      </c>
      <c r="S24" s="64">
        <v>5</v>
      </c>
      <c r="T24" s="64">
        <v>6</v>
      </c>
      <c r="U24" s="64">
        <v>4</v>
      </c>
      <c r="V24" s="64">
        <v>5</v>
      </c>
      <c r="W24" s="64">
        <v>5</v>
      </c>
    </row>
    <row r="25" spans="1:23" x14ac:dyDescent="0.2">
      <c r="A25" s="15" t="s">
        <v>43</v>
      </c>
      <c r="B25" s="15" t="s">
        <v>44</v>
      </c>
      <c r="C25" s="64" t="s">
        <v>244</v>
      </c>
      <c r="D25" s="64">
        <v>1</v>
      </c>
      <c r="E25" s="64">
        <v>1</v>
      </c>
      <c r="F25" s="64">
        <v>2</v>
      </c>
      <c r="G25" s="64">
        <v>1</v>
      </c>
      <c r="H25" s="64">
        <v>1</v>
      </c>
      <c r="I25" s="64">
        <v>1</v>
      </c>
      <c r="J25" s="64">
        <v>1</v>
      </c>
      <c r="K25" s="64">
        <v>1</v>
      </c>
      <c r="L25" s="64">
        <v>2</v>
      </c>
      <c r="M25" s="64">
        <v>1</v>
      </c>
      <c r="N25" s="64">
        <v>1</v>
      </c>
      <c r="O25" s="64">
        <v>1</v>
      </c>
      <c r="P25" s="64">
        <v>1</v>
      </c>
      <c r="Q25" s="64">
        <v>2</v>
      </c>
      <c r="R25" s="64">
        <v>1</v>
      </c>
      <c r="S25" s="64">
        <v>1</v>
      </c>
      <c r="T25" s="64">
        <v>1</v>
      </c>
      <c r="U25" s="64">
        <v>2</v>
      </c>
      <c r="V25" s="64">
        <v>2</v>
      </c>
      <c r="W25" s="64">
        <v>2</v>
      </c>
    </row>
    <row r="26" spans="1:23" x14ac:dyDescent="0.2">
      <c r="A26" s="15" t="s">
        <v>45</v>
      </c>
      <c r="B26" s="15" t="s">
        <v>46</v>
      </c>
      <c r="C26" s="64">
        <v>2</v>
      </c>
      <c r="D26" s="64">
        <v>1</v>
      </c>
      <c r="E26" s="64">
        <v>2</v>
      </c>
      <c r="F26" s="64">
        <v>2</v>
      </c>
      <c r="G26" s="64">
        <v>2</v>
      </c>
      <c r="H26" s="64">
        <v>1</v>
      </c>
      <c r="I26" s="64">
        <v>1</v>
      </c>
      <c r="J26" s="64">
        <v>2</v>
      </c>
      <c r="K26" s="64">
        <v>1</v>
      </c>
      <c r="L26" s="64">
        <v>1</v>
      </c>
      <c r="M26" s="64">
        <v>2</v>
      </c>
      <c r="N26" s="64">
        <v>2</v>
      </c>
      <c r="O26" s="64">
        <v>2</v>
      </c>
      <c r="P26" s="64">
        <v>2</v>
      </c>
      <c r="Q26" s="64">
        <v>2</v>
      </c>
      <c r="R26" s="64">
        <v>2</v>
      </c>
      <c r="S26" s="64">
        <v>1</v>
      </c>
      <c r="T26" s="64">
        <v>1</v>
      </c>
      <c r="U26" s="64">
        <v>2</v>
      </c>
      <c r="V26" s="64">
        <v>2</v>
      </c>
      <c r="W26" s="64">
        <v>2</v>
      </c>
    </row>
    <row r="27" spans="1:23" x14ac:dyDescent="0.2">
      <c r="A27" s="15" t="s">
        <v>65</v>
      </c>
      <c r="B27" s="15" t="s">
        <v>66</v>
      </c>
      <c r="C27" s="64">
        <v>5</v>
      </c>
      <c r="D27" s="64" t="s">
        <v>244</v>
      </c>
      <c r="E27" s="64" t="s">
        <v>244</v>
      </c>
      <c r="F27" s="64" t="s">
        <v>244</v>
      </c>
      <c r="G27" s="64" t="s">
        <v>244</v>
      </c>
      <c r="H27" s="64" t="s">
        <v>244</v>
      </c>
      <c r="I27" s="64" t="s">
        <v>244</v>
      </c>
      <c r="J27" s="64" t="s">
        <v>244</v>
      </c>
      <c r="K27" s="64" t="s">
        <v>244</v>
      </c>
      <c r="L27" s="64" t="s">
        <v>244</v>
      </c>
      <c r="M27" s="64">
        <v>7</v>
      </c>
      <c r="N27" s="64">
        <v>1</v>
      </c>
      <c r="O27" s="64">
        <v>1</v>
      </c>
      <c r="P27" s="64">
        <v>1</v>
      </c>
      <c r="Q27" s="64">
        <v>1</v>
      </c>
      <c r="R27" s="64">
        <v>1</v>
      </c>
      <c r="S27" s="64">
        <v>1</v>
      </c>
      <c r="T27" s="64">
        <v>1</v>
      </c>
      <c r="U27" s="64">
        <v>2</v>
      </c>
      <c r="V27" s="64">
        <v>2</v>
      </c>
      <c r="W27" s="64">
        <v>2</v>
      </c>
    </row>
    <row r="28" spans="1:23" x14ac:dyDescent="0.2">
      <c r="A28" s="15" t="s">
        <v>67</v>
      </c>
      <c r="B28" s="15" t="s">
        <v>68</v>
      </c>
      <c r="C28" s="64">
        <v>1</v>
      </c>
      <c r="D28" s="64">
        <v>2</v>
      </c>
      <c r="E28" s="64">
        <v>2</v>
      </c>
      <c r="F28" s="64">
        <v>2</v>
      </c>
      <c r="G28" s="64">
        <v>2</v>
      </c>
      <c r="H28" s="64">
        <v>2</v>
      </c>
      <c r="I28" s="64">
        <v>2</v>
      </c>
      <c r="J28" s="64">
        <v>2</v>
      </c>
      <c r="K28" s="64" t="s">
        <v>244</v>
      </c>
      <c r="L28" s="64" t="s">
        <v>244</v>
      </c>
      <c r="M28" s="64">
        <v>1</v>
      </c>
      <c r="N28" s="64">
        <v>2</v>
      </c>
      <c r="O28" s="64">
        <v>1</v>
      </c>
      <c r="P28" s="64">
        <v>1</v>
      </c>
      <c r="Q28" s="64">
        <v>1</v>
      </c>
      <c r="R28" s="64">
        <v>1</v>
      </c>
      <c r="S28" s="64" t="s">
        <v>244</v>
      </c>
      <c r="T28" s="64" t="s">
        <v>244</v>
      </c>
      <c r="U28" s="64">
        <v>1</v>
      </c>
      <c r="V28" s="64">
        <v>1</v>
      </c>
      <c r="W28" s="64">
        <v>1</v>
      </c>
    </row>
    <row r="29" spans="1:23" x14ac:dyDescent="0.2">
      <c r="A29" s="15" t="s">
        <v>47</v>
      </c>
      <c r="B29" s="15" t="s">
        <v>48</v>
      </c>
      <c r="C29" s="64">
        <v>1</v>
      </c>
      <c r="D29" s="64" t="s">
        <v>244</v>
      </c>
      <c r="E29" s="64">
        <v>1</v>
      </c>
      <c r="F29" s="64">
        <v>6</v>
      </c>
      <c r="G29" s="64">
        <v>1</v>
      </c>
      <c r="H29" s="64">
        <v>1</v>
      </c>
      <c r="I29" s="64">
        <v>3</v>
      </c>
      <c r="J29" s="64">
        <v>3</v>
      </c>
      <c r="K29" s="64">
        <v>1</v>
      </c>
      <c r="L29" s="64">
        <v>1</v>
      </c>
      <c r="M29" s="64">
        <v>1</v>
      </c>
      <c r="N29" s="64">
        <v>1</v>
      </c>
      <c r="O29" s="64">
        <v>1</v>
      </c>
      <c r="P29" s="64">
        <v>1</v>
      </c>
      <c r="Q29" s="64">
        <v>1</v>
      </c>
      <c r="R29" s="64">
        <v>1</v>
      </c>
      <c r="S29" s="64">
        <v>2</v>
      </c>
      <c r="T29" s="64">
        <v>4</v>
      </c>
      <c r="U29" s="64">
        <v>5</v>
      </c>
      <c r="V29" s="64">
        <v>1</v>
      </c>
      <c r="W29" s="64">
        <v>2</v>
      </c>
    </row>
    <row r="30" spans="1:23" x14ac:dyDescent="0.2">
      <c r="A30" s="15" t="s">
        <v>49</v>
      </c>
      <c r="B30" s="15" t="s">
        <v>50</v>
      </c>
      <c r="C30" s="64">
        <v>6</v>
      </c>
      <c r="D30" s="64">
        <v>4</v>
      </c>
      <c r="E30" s="64">
        <v>5</v>
      </c>
      <c r="F30" s="64">
        <v>4</v>
      </c>
      <c r="G30" s="64">
        <v>4</v>
      </c>
      <c r="H30" s="64">
        <v>3</v>
      </c>
      <c r="I30" s="64">
        <v>3</v>
      </c>
      <c r="J30" s="64">
        <v>3</v>
      </c>
      <c r="K30" s="64">
        <v>3</v>
      </c>
      <c r="L30" s="64">
        <v>3</v>
      </c>
      <c r="M30" s="64">
        <v>3</v>
      </c>
      <c r="N30" s="64">
        <v>3</v>
      </c>
      <c r="O30" s="64">
        <v>3</v>
      </c>
      <c r="P30" s="64">
        <v>4</v>
      </c>
      <c r="Q30" s="64">
        <v>4</v>
      </c>
      <c r="R30" s="64">
        <v>4</v>
      </c>
      <c r="S30" s="64">
        <v>1</v>
      </c>
      <c r="T30" s="64">
        <v>3</v>
      </c>
      <c r="U30" s="64">
        <v>4</v>
      </c>
      <c r="V30" s="64">
        <v>4</v>
      </c>
      <c r="W30" s="64">
        <v>4</v>
      </c>
    </row>
    <row r="31" spans="1:23" x14ac:dyDescent="0.2">
      <c r="A31" s="15" t="s">
        <v>51</v>
      </c>
      <c r="B31" s="15" t="s">
        <v>52</v>
      </c>
      <c r="C31" s="64">
        <v>1</v>
      </c>
      <c r="D31" s="64" t="s">
        <v>244</v>
      </c>
      <c r="E31" s="64">
        <v>1</v>
      </c>
      <c r="F31" s="64" t="s">
        <v>244</v>
      </c>
      <c r="G31" s="64">
        <v>1</v>
      </c>
      <c r="H31" s="64">
        <v>1</v>
      </c>
      <c r="I31" s="64">
        <v>1</v>
      </c>
      <c r="J31" s="64">
        <v>1</v>
      </c>
      <c r="K31" s="64">
        <v>1</v>
      </c>
      <c r="L31" s="64">
        <v>1</v>
      </c>
      <c r="M31" s="64">
        <v>1</v>
      </c>
      <c r="N31" s="64">
        <v>1</v>
      </c>
      <c r="O31" s="64">
        <v>1</v>
      </c>
      <c r="P31" s="64">
        <v>1</v>
      </c>
      <c r="Q31" s="64">
        <v>1</v>
      </c>
      <c r="R31" s="64">
        <v>1</v>
      </c>
      <c r="S31" s="64" t="s">
        <v>244</v>
      </c>
      <c r="T31" s="64" t="s">
        <v>244</v>
      </c>
      <c r="U31" s="64" t="s">
        <v>244</v>
      </c>
      <c r="V31" s="64">
        <v>1</v>
      </c>
      <c r="W31" s="64">
        <v>1</v>
      </c>
    </row>
    <row r="32" spans="1:23" x14ac:dyDescent="0.2">
      <c r="A32" s="15" t="s">
        <v>53</v>
      </c>
      <c r="B32" s="15" t="s">
        <v>54</v>
      </c>
      <c r="C32" s="64">
        <v>3</v>
      </c>
      <c r="D32" s="64">
        <v>2</v>
      </c>
      <c r="E32" s="64">
        <v>3</v>
      </c>
      <c r="F32" s="64">
        <v>3</v>
      </c>
      <c r="G32" s="64">
        <v>3</v>
      </c>
      <c r="H32" s="64">
        <v>3</v>
      </c>
      <c r="I32" s="64">
        <v>3</v>
      </c>
      <c r="J32" s="64">
        <v>3</v>
      </c>
      <c r="K32" s="64">
        <v>3</v>
      </c>
      <c r="L32" s="64">
        <v>3</v>
      </c>
      <c r="M32" s="64">
        <v>3</v>
      </c>
      <c r="N32" s="64">
        <v>3</v>
      </c>
      <c r="O32" s="64">
        <v>3</v>
      </c>
      <c r="P32" s="64">
        <v>3</v>
      </c>
      <c r="Q32" s="64">
        <v>3</v>
      </c>
      <c r="R32" s="64">
        <v>3</v>
      </c>
      <c r="S32" s="64">
        <v>1</v>
      </c>
      <c r="T32" s="64">
        <v>1</v>
      </c>
      <c r="U32" s="64">
        <v>3</v>
      </c>
      <c r="V32" s="64">
        <v>3</v>
      </c>
      <c r="W32" s="64">
        <v>3</v>
      </c>
    </row>
    <row r="33" spans="1:23" x14ac:dyDescent="0.2">
      <c r="A33" s="15" t="s">
        <v>55</v>
      </c>
      <c r="B33" s="15" t="s">
        <v>56</v>
      </c>
      <c r="C33" s="64">
        <v>3</v>
      </c>
      <c r="D33" s="64">
        <v>3</v>
      </c>
      <c r="E33" s="64">
        <v>5</v>
      </c>
      <c r="F33" s="64">
        <v>4</v>
      </c>
      <c r="G33" s="64">
        <v>2</v>
      </c>
      <c r="H33" s="64">
        <v>1</v>
      </c>
      <c r="I33" s="64">
        <v>1</v>
      </c>
      <c r="J33" s="64">
        <v>1</v>
      </c>
      <c r="K33" s="64">
        <v>4</v>
      </c>
      <c r="L33" s="64">
        <v>5</v>
      </c>
      <c r="M33" s="64">
        <v>3</v>
      </c>
      <c r="N33" s="64">
        <v>3</v>
      </c>
      <c r="O33" s="64">
        <v>3</v>
      </c>
      <c r="P33" s="64">
        <v>4</v>
      </c>
      <c r="Q33" s="64">
        <v>4</v>
      </c>
      <c r="R33" s="64">
        <v>4</v>
      </c>
      <c r="S33" s="64">
        <v>5</v>
      </c>
      <c r="T33" s="64">
        <v>4</v>
      </c>
      <c r="U33" s="64">
        <v>6</v>
      </c>
      <c r="V33" s="64">
        <v>6</v>
      </c>
      <c r="W33" s="64">
        <v>5</v>
      </c>
    </row>
    <row r="34" spans="1:23" x14ac:dyDescent="0.2">
      <c r="A34" s="15" t="s">
        <v>57</v>
      </c>
      <c r="B34" s="15" t="s">
        <v>58</v>
      </c>
      <c r="C34" s="64">
        <v>6</v>
      </c>
      <c r="D34" s="64">
        <v>6</v>
      </c>
      <c r="E34" s="64">
        <v>4</v>
      </c>
      <c r="F34" s="64">
        <v>5</v>
      </c>
      <c r="G34" s="64">
        <v>5</v>
      </c>
      <c r="H34" s="64">
        <v>4</v>
      </c>
      <c r="I34" s="64">
        <v>4</v>
      </c>
      <c r="J34" s="64">
        <v>4</v>
      </c>
      <c r="K34" s="64">
        <v>4</v>
      </c>
      <c r="L34" s="64">
        <v>4</v>
      </c>
      <c r="M34" s="64">
        <v>4</v>
      </c>
      <c r="N34" s="64">
        <v>4</v>
      </c>
      <c r="O34" s="64">
        <v>4</v>
      </c>
      <c r="P34" s="64">
        <v>4</v>
      </c>
      <c r="Q34" s="64">
        <v>4</v>
      </c>
      <c r="R34" s="64">
        <v>5</v>
      </c>
      <c r="S34" s="64">
        <v>1</v>
      </c>
      <c r="T34" s="64">
        <v>6</v>
      </c>
      <c r="U34" s="64">
        <v>4</v>
      </c>
      <c r="V34" s="64">
        <v>6</v>
      </c>
      <c r="W34" s="64">
        <v>5</v>
      </c>
    </row>
    <row r="35" spans="1:23" x14ac:dyDescent="0.2">
      <c r="A35" s="15" t="s">
        <v>59</v>
      </c>
      <c r="B35" s="15" t="s">
        <v>60</v>
      </c>
      <c r="C35" s="64">
        <v>2</v>
      </c>
      <c r="D35" s="64">
        <v>2</v>
      </c>
      <c r="E35" s="64">
        <v>2</v>
      </c>
      <c r="F35" s="64">
        <v>2</v>
      </c>
      <c r="G35" s="64">
        <v>2</v>
      </c>
      <c r="H35" s="64">
        <v>2</v>
      </c>
      <c r="I35" s="64">
        <v>2</v>
      </c>
      <c r="J35" s="64">
        <v>2</v>
      </c>
      <c r="K35" s="64">
        <v>2</v>
      </c>
      <c r="L35" s="64">
        <v>2</v>
      </c>
      <c r="M35" s="64">
        <v>2</v>
      </c>
      <c r="N35" s="64">
        <v>2</v>
      </c>
      <c r="O35" s="64">
        <v>2</v>
      </c>
      <c r="P35" s="64">
        <v>2</v>
      </c>
      <c r="Q35" s="64">
        <v>2</v>
      </c>
      <c r="R35" s="64">
        <v>3</v>
      </c>
      <c r="S35" s="64">
        <v>1</v>
      </c>
      <c r="T35" s="64">
        <v>2</v>
      </c>
      <c r="U35" s="64">
        <v>2</v>
      </c>
      <c r="V35" s="64">
        <v>3</v>
      </c>
      <c r="W35" s="64">
        <v>4</v>
      </c>
    </row>
    <row r="36" spans="1:23" x14ac:dyDescent="0.2">
      <c r="A36" s="15" t="s">
        <v>61</v>
      </c>
      <c r="B36" s="15" t="s">
        <v>62</v>
      </c>
      <c r="C36" s="64">
        <v>2</v>
      </c>
      <c r="D36" s="64">
        <v>2</v>
      </c>
      <c r="E36" s="64">
        <v>2</v>
      </c>
      <c r="F36" s="64">
        <v>2</v>
      </c>
      <c r="G36" s="64">
        <v>2</v>
      </c>
      <c r="H36" s="64">
        <v>2</v>
      </c>
      <c r="I36" s="64">
        <v>2</v>
      </c>
      <c r="J36" s="64">
        <v>2</v>
      </c>
      <c r="K36" s="64">
        <v>2</v>
      </c>
      <c r="L36" s="64">
        <v>2</v>
      </c>
      <c r="M36" s="64">
        <v>2</v>
      </c>
      <c r="N36" s="64">
        <v>2</v>
      </c>
      <c r="O36" s="64">
        <v>2</v>
      </c>
      <c r="P36" s="64">
        <v>1</v>
      </c>
      <c r="Q36" s="64">
        <v>1</v>
      </c>
      <c r="R36" s="64">
        <v>1</v>
      </c>
      <c r="S36" s="64">
        <v>2</v>
      </c>
      <c r="T36" s="64">
        <v>2</v>
      </c>
      <c r="U36" s="64">
        <v>2</v>
      </c>
      <c r="V36" s="64">
        <v>2</v>
      </c>
      <c r="W36" s="64">
        <v>3</v>
      </c>
    </row>
    <row r="37" spans="1:23" x14ac:dyDescent="0.2">
      <c r="A37" s="15" t="s">
        <v>63</v>
      </c>
      <c r="B37" s="15" t="s">
        <v>64</v>
      </c>
      <c r="C37" s="64">
        <v>3</v>
      </c>
      <c r="D37" s="64">
        <v>4</v>
      </c>
      <c r="E37" s="64">
        <v>4</v>
      </c>
      <c r="F37" s="64">
        <v>5</v>
      </c>
      <c r="G37" s="64">
        <v>11</v>
      </c>
      <c r="H37" s="64">
        <v>7</v>
      </c>
      <c r="I37" s="64">
        <v>8</v>
      </c>
      <c r="J37" s="64">
        <v>7</v>
      </c>
      <c r="K37" s="64">
        <v>8</v>
      </c>
      <c r="L37" s="64">
        <v>8</v>
      </c>
      <c r="M37" s="64">
        <v>8</v>
      </c>
      <c r="N37" s="64">
        <v>7</v>
      </c>
      <c r="O37" s="64">
        <v>6</v>
      </c>
      <c r="P37" s="64">
        <v>6</v>
      </c>
      <c r="Q37" s="64">
        <v>6</v>
      </c>
      <c r="R37" s="64">
        <v>6</v>
      </c>
      <c r="S37" s="64">
        <v>5</v>
      </c>
      <c r="T37" s="64">
        <v>5</v>
      </c>
      <c r="U37" s="64">
        <v>7</v>
      </c>
      <c r="V37" s="64">
        <v>7</v>
      </c>
      <c r="W37" s="64">
        <v>4</v>
      </c>
    </row>
    <row r="38" spans="1:23" x14ac:dyDescent="0.2">
      <c r="A38" s="15" t="s">
        <v>69</v>
      </c>
      <c r="B38" s="15" t="s">
        <v>70</v>
      </c>
      <c r="C38" s="64">
        <v>5</v>
      </c>
      <c r="D38" s="64">
        <v>3</v>
      </c>
      <c r="E38" s="64">
        <v>2</v>
      </c>
      <c r="F38" s="64">
        <v>2</v>
      </c>
      <c r="G38" s="64">
        <v>2</v>
      </c>
      <c r="H38" s="64">
        <v>3</v>
      </c>
      <c r="I38" s="64">
        <v>3</v>
      </c>
      <c r="J38" s="64">
        <v>4</v>
      </c>
      <c r="K38" s="64">
        <v>2</v>
      </c>
      <c r="L38" s="64">
        <v>2</v>
      </c>
      <c r="M38" s="64">
        <v>2</v>
      </c>
      <c r="N38" s="64">
        <v>3</v>
      </c>
      <c r="O38" s="64">
        <v>3</v>
      </c>
      <c r="P38" s="64">
        <v>2</v>
      </c>
      <c r="Q38" s="64">
        <v>3</v>
      </c>
      <c r="R38" s="64">
        <v>1</v>
      </c>
      <c r="S38" s="64">
        <v>3</v>
      </c>
      <c r="T38" s="64">
        <v>1</v>
      </c>
      <c r="U38" s="64">
        <v>1</v>
      </c>
      <c r="V38" s="64">
        <v>3</v>
      </c>
      <c r="W38" s="64">
        <v>3</v>
      </c>
    </row>
    <row r="39" spans="1:23" x14ac:dyDescent="0.2">
      <c r="A39" s="15" t="s">
        <v>71</v>
      </c>
      <c r="B39" s="15" t="s">
        <v>72</v>
      </c>
      <c r="C39" s="64">
        <v>4</v>
      </c>
      <c r="D39" s="64">
        <v>4</v>
      </c>
      <c r="E39" s="64">
        <v>4</v>
      </c>
      <c r="F39" s="64">
        <v>2</v>
      </c>
      <c r="G39" s="64">
        <v>3</v>
      </c>
      <c r="H39" s="64">
        <v>4</v>
      </c>
      <c r="I39" s="64">
        <v>4</v>
      </c>
      <c r="J39" s="64">
        <v>5</v>
      </c>
      <c r="K39" s="64">
        <v>4</v>
      </c>
      <c r="L39" s="64">
        <v>3</v>
      </c>
      <c r="M39" s="64">
        <v>4</v>
      </c>
      <c r="N39" s="64">
        <v>3</v>
      </c>
      <c r="O39" s="64">
        <v>3</v>
      </c>
      <c r="P39" s="64">
        <v>4</v>
      </c>
      <c r="Q39" s="64">
        <v>4</v>
      </c>
      <c r="R39" s="64">
        <v>4</v>
      </c>
      <c r="S39" s="64">
        <v>7</v>
      </c>
      <c r="T39" s="64">
        <v>11</v>
      </c>
      <c r="U39" s="64">
        <v>12</v>
      </c>
      <c r="V39" s="64">
        <v>6</v>
      </c>
      <c r="W39" s="64">
        <v>6</v>
      </c>
    </row>
    <row r="40" spans="1:23" x14ac:dyDescent="0.2">
      <c r="A40" s="15" t="s">
        <v>73</v>
      </c>
      <c r="B40" s="15" t="s">
        <v>74</v>
      </c>
      <c r="C40" s="64">
        <v>1</v>
      </c>
      <c r="D40" s="64">
        <v>2</v>
      </c>
      <c r="E40" s="64">
        <v>2</v>
      </c>
      <c r="F40" s="64">
        <v>2</v>
      </c>
      <c r="G40" s="64">
        <v>2</v>
      </c>
      <c r="H40" s="64">
        <v>1</v>
      </c>
      <c r="I40" s="64">
        <v>2</v>
      </c>
      <c r="J40" s="64">
        <v>1</v>
      </c>
      <c r="K40" s="64">
        <v>1</v>
      </c>
      <c r="L40" s="64">
        <v>1</v>
      </c>
      <c r="M40" s="64">
        <v>1</v>
      </c>
      <c r="N40" s="64">
        <v>1</v>
      </c>
      <c r="O40" s="64">
        <v>1</v>
      </c>
      <c r="P40" s="64">
        <v>1</v>
      </c>
      <c r="Q40" s="64">
        <v>1</v>
      </c>
      <c r="R40" s="64">
        <v>1</v>
      </c>
      <c r="S40" s="64" t="s">
        <v>244</v>
      </c>
      <c r="T40" s="64" t="s">
        <v>244</v>
      </c>
      <c r="U40" s="64">
        <v>1</v>
      </c>
      <c r="V40" s="64">
        <v>1</v>
      </c>
      <c r="W40" s="64">
        <v>1</v>
      </c>
    </row>
    <row r="41" spans="1:23" x14ac:dyDescent="0.2">
      <c r="A41" s="15" t="s">
        <v>75</v>
      </c>
      <c r="B41" s="15" t="s">
        <v>76</v>
      </c>
      <c r="C41" s="64">
        <v>5</v>
      </c>
      <c r="D41" s="64">
        <v>5</v>
      </c>
      <c r="E41" s="64">
        <v>5</v>
      </c>
      <c r="F41" s="64">
        <v>6</v>
      </c>
      <c r="G41" s="64">
        <v>5</v>
      </c>
      <c r="H41" s="64">
        <v>5</v>
      </c>
      <c r="I41" s="64">
        <v>4</v>
      </c>
      <c r="J41" s="64">
        <v>5</v>
      </c>
      <c r="K41" s="64">
        <v>6</v>
      </c>
      <c r="L41" s="64">
        <v>5</v>
      </c>
      <c r="M41" s="64">
        <v>6</v>
      </c>
      <c r="N41" s="64">
        <v>6</v>
      </c>
      <c r="O41" s="64">
        <v>7</v>
      </c>
      <c r="P41" s="64">
        <v>8</v>
      </c>
      <c r="Q41" s="64">
        <v>8</v>
      </c>
      <c r="R41" s="64">
        <v>9</v>
      </c>
      <c r="S41" s="64">
        <v>3</v>
      </c>
      <c r="T41" s="64">
        <v>11</v>
      </c>
      <c r="U41" s="64">
        <v>10</v>
      </c>
      <c r="V41" s="64">
        <v>11</v>
      </c>
      <c r="W41" s="64">
        <v>11</v>
      </c>
    </row>
    <row r="42" spans="1:23" x14ac:dyDescent="0.2">
      <c r="A42" s="15" t="s">
        <v>77</v>
      </c>
      <c r="B42" s="15" t="s">
        <v>78</v>
      </c>
      <c r="C42" s="64">
        <v>7</v>
      </c>
      <c r="D42" s="64">
        <v>7</v>
      </c>
      <c r="E42" s="64">
        <v>6</v>
      </c>
      <c r="F42" s="64">
        <v>3</v>
      </c>
      <c r="G42" s="64">
        <v>3</v>
      </c>
      <c r="H42" s="64">
        <v>3</v>
      </c>
      <c r="I42" s="64">
        <v>3</v>
      </c>
      <c r="J42" s="64">
        <v>3</v>
      </c>
      <c r="K42" s="64">
        <v>4</v>
      </c>
      <c r="L42" s="64">
        <v>3</v>
      </c>
      <c r="M42" s="64">
        <v>6</v>
      </c>
      <c r="N42" s="64">
        <v>5</v>
      </c>
      <c r="O42" s="64">
        <v>5</v>
      </c>
      <c r="P42" s="64">
        <v>6</v>
      </c>
      <c r="Q42" s="64">
        <v>7</v>
      </c>
      <c r="R42" s="64">
        <v>7</v>
      </c>
      <c r="S42" s="64">
        <v>8</v>
      </c>
      <c r="T42" s="64">
        <v>6</v>
      </c>
      <c r="U42" s="64">
        <v>10</v>
      </c>
      <c r="V42" s="64">
        <v>10</v>
      </c>
      <c r="W42" s="64">
        <v>10</v>
      </c>
    </row>
    <row r="43" spans="1:23" x14ac:dyDescent="0.2">
      <c r="A43" s="15" t="s">
        <v>79</v>
      </c>
      <c r="B43" s="15" t="s">
        <v>80</v>
      </c>
      <c r="C43" s="64">
        <v>4</v>
      </c>
      <c r="D43" s="64">
        <v>7</v>
      </c>
      <c r="E43" s="64">
        <v>6</v>
      </c>
      <c r="F43" s="64">
        <v>4</v>
      </c>
      <c r="G43" s="64">
        <v>7</v>
      </c>
      <c r="H43" s="64">
        <v>9</v>
      </c>
      <c r="I43" s="64">
        <v>5</v>
      </c>
      <c r="J43" s="64">
        <v>5</v>
      </c>
      <c r="K43" s="64">
        <v>5</v>
      </c>
      <c r="L43" s="64">
        <v>8</v>
      </c>
      <c r="M43" s="64">
        <v>5</v>
      </c>
      <c r="N43" s="64">
        <v>5</v>
      </c>
      <c r="O43" s="64">
        <v>5</v>
      </c>
      <c r="P43" s="64">
        <v>5</v>
      </c>
      <c r="Q43" s="64">
        <v>5</v>
      </c>
      <c r="R43" s="64">
        <v>9</v>
      </c>
      <c r="S43" s="64">
        <v>8</v>
      </c>
      <c r="T43" s="64">
        <v>6</v>
      </c>
      <c r="U43" s="64">
        <v>9</v>
      </c>
      <c r="V43" s="64">
        <v>9</v>
      </c>
      <c r="W43" s="64">
        <v>9</v>
      </c>
    </row>
    <row r="44" spans="1:23" x14ac:dyDescent="0.2">
      <c r="A44" s="15" t="s">
        <v>81</v>
      </c>
      <c r="B44" s="15" t="s">
        <v>82</v>
      </c>
      <c r="C44" s="64">
        <v>1</v>
      </c>
      <c r="D44" s="64">
        <v>1</v>
      </c>
      <c r="E44" s="64">
        <v>1</v>
      </c>
      <c r="F44" s="64">
        <v>1</v>
      </c>
      <c r="G44" s="64">
        <v>1</v>
      </c>
      <c r="H44" s="64">
        <v>1</v>
      </c>
      <c r="I44" s="64">
        <v>1</v>
      </c>
      <c r="J44" s="64">
        <v>1</v>
      </c>
      <c r="K44" s="64">
        <v>1</v>
      </c>
      <c r="L44" s="64">
        <v>1</v>
      </c>
      <c r="M44" s="64">
        <v>1</v>
      </c>
      <c r="N44" s="64">
        <v>1</v>
      </c>
      <c r="O44" s="64">
        <v>1</v>
      </c>
      <c r="P44" s="64">
        <v>1</v>
      </c>
      <c r="Q44" s="64">
        <v>1</v>
      </c>
      <c r="R44" s="64">
        <v>1</v>
      </c>
      <c r="S44" s="64" t="s">
        <v>244</v>
      </c>
      <c r="T44" s="64">
        <v>1</v>
      </c>
      <c r="U44" s="64">
        <v>1</v>
      </c>
      <c r="V44" s="64">
        <v>1</v>
      </c>
      <c r="W44" s="64">
        <v>1</v>
      </c>
    </row>
    <row r="45" spans="1:23" x14ac:dyDescent="0.2">
      <c r="A45" s="15" t="s">
        <v>83</v>
      </c>
      <c r="B45" s="15" t="s">
        <v>84</v>
      </c>
      <c r="C45" s="64">
        <v>1</v>
      </c>
      <c r="D45" s="64" t="s">
        <v>244</v>
      </c>
      <c r="E45" s="64" t="s">
        <v>244</v>
      </c>
      <c r="F45" s="64" t="s">
        <v>244</v>
      </c>
      <c r="G45" s="64" t="s">
        <v>244</v>
      </c>
      <c r="H45" s="64" t="s">
        <v>244</v>
      </c>
      <c r="I45" s="64" t="s">
        <v>244</v>
      </c>
      <c r="J45" s="64" t="s">
        <v>244</v>
      </c>
      <c r="K45" s="64" t="s">
        <v>244</v>
      </c>
      <c r="L45" s="64" t="s">
        <v>244</v>
      </c>
      <c r="M45" s="64" t="s">
        <v>244</v>
      </c>
      <c r="N45" s="64" t="s">
        <v>244</v>
      </c>
      <c r="O45" s="64" t="s">
        <v>244</v>
      </c>
      <c r="P45" s="64" t="s">
        <v>244</v>
      </c>
      <c r="Q45" s="64" t="s">
        <v>244</v>
      </c>
      <c r="R45" s="64" t="s">
        <v>244</v>
      </c>
      <c r="S45" s="64">
        <v>4</v>
      </c>
      <c r="T45" s="64" t="s">
        <v>244</v>
      </c>
      <c r="U45" s="64" t="s">
        <v>244</v>
      </c>
      <c r="V45" s="64" t="s">
        <v>244</v>
      </c>
      <c r="W45" s="64" t="s">
        <v>244</v>
      </c>
    </row>
    <row r="46" spans="1:23" x14ac:dyDescent="0.2">
      <c r="A46" s="15" t="s">
        <v>85</v>
      </c>
      <c r="B46" s="15" t="s">
        <v>86</v>
      </c>
      <c r="C46" s="64">
        <v>8</v>
      </c>
      <c r="D46" s="64">
        <v>7</v>
      </c>
      <c r="E46" s="64">
        <v>7</v>
      </c>
      <c r="F46" s="64">
        <v>8</v>
      </c>
      <c r="G46" s="64">
        <v>8</v>
      </c>
      <c r="H46" s="64">
        <v>6</v>
      </c>
      <c r="I46" s="64">
        <v>6</v>
      </c>
      <c r="J46" s="64">
        <v>6</v>
      </c>
      <c r="K46" s="64">
        <v>9</v>
      </c>
      <c r="L46" s="64">
        <v>3</v>
      </c>
      <c r="M46" s="64">
        <v>4</v>
      </c>
      <c r="N46" s="64">
        <v>3</v>
      </c>
      <c r="O46" s="64">
        <v>4</v>
      </c>
      <c r="P46" s="64">
        <v>4</v>
      </c>
      <c r="Q46" s="64">
        <v>4</v>
      </c>
      <c r="R46" s="64">
        <v>4</v>
      </c>
      <c r="S46" s="64">
        <v>10</v>
      </c>
      <c r="T46" s="64">
        <v>9</v>
      </c>
      <c r="U46" s="64">
        <v>6</v>
      </c>
      <c r="V46" s="64">
        <v>5</v>
      </c>
      <c r="W46" s="64">
        <v>9</v>
      </c>
    </row>
    <row r="47" spans="1:23" x14ac:dyDescent="0.2">
      <c r="A47" s="15" t="s">
        <v>87</v>
      </c>
      <c r="B47" s="15" t="s">
        <v>88</v>
      </c>
      <c r="C47" s="64">
        <v>4</v>
      </c>
      <c r="D47" s="64">
        <v>4</v>
      </c>
      <c r="E47" s="64">
        <v>4</v>
      </c>
      <c r="F47" s="64">
        <v>4</v>
      </c>
      <c r="G47" s="64">
        <v>4</v>
      </c>
      <c r="H47" s="64">
        <v>4</v>
      </c>
      <c r="I47" s="64">
        <v>4</v>
      </c>
      <c r="J47" s="64">
        <v>4</v>
      </c>
      <c r="K47" s="64">
        <v>4</v>
      </c>
      <c r="L47" s="64">
        <v>4</v>
      </c>
      <c r="M47" s="64">
        <v>2</v>
      </c>
      <c r="N47" s="64">
        <v>2</v>
      </c>
      <c r="O47" s="64">
        <v>2</v>
      </c>
      <c r="P47" s="64">
        <v>2</v>
      </c>
      <c r="Q47" s="64">
        <v>2</v>
      </c>
      <c r="R47" s="64">
        <v>2</v>
      </c>
      <c r="S47" s="64" t="s">
        <v>244</v>
      </c>
      <c r="T47" s="64">
        <v>1</v>
      </c>
      <c r="U47" s="64">
        <v>2</v>
      </c>
      <c r="V47" s="64">
        <v>2</v>
      </c>
      <c r="W47" s="64">
        <v>2</v>
      </c>
    </row>
    <row r="48" spans="1:23" x14ac:dyDescent="0.2">
      <c r="A48" s="15" t="s">
        <v>89</v>
      </c>
      <c r="B48" s="15" t="s">
        <v>90</v>
      </c>
      <c r="C48" s="64">
        <v>2</v>
      </c>
      <c r="D48" s="64">
        <v>3</v>
      </c>
      <c r="E48" s="64">
        <v>3</v>
      </c>
      <c r="F48" s="64">
        <v>3</v>
      </c>
      <c r="G48" s="64">
        <v>3</v>
      </c>
      <c r="H48" s="64">
        <v>3</v>
      </c>
      <c r="I48" s="64">
        <v>3</v>
      </c>
      <c r="J48" s="64">
        <v>3</v>
      </c>
      <c r="K48" s="64">
        <v>3</v>
      </c>
      <c r="L48" s="64">
        <v>3</v>
      </c>
      <c r="M48" s="64">
        <v>3</v>
      </c>
      <c r="N48" s="64">
        <v>4</v>
      </c>
      <c r="O48" s="64">
        <v>4</v>
      </c>
      <c r="P48" s="64">
        <v>4</v>
      </c>
      <c r="Q48" s="64">
        <v>3</v>
      </c>
      <c r="R48" s="64">
        <v>4</v>
      </c>
      <c r="S48" s="64" t="s">
        <v>244</v>
      </c>
      <c r="T48" s="64">
        <v>3</v>
      </c>
      <c r="U48" s="64">
        <v>4</v>
      </c>
      <c r="V48" s="64">
        <v>4</v>
      </c>
      <c r="W48" s="64">
        <v>4</v>
      </c>
    </row>
    <row r="49" spans="1:23" x14ac:dyDescent="0.2">
      <c r="A49" s="15" t="s">
        <v>91</v>
      </c>
      <c r="B49" s="15" t="s">
        <v>92</v>
      </c>
      <c r="C49" s="64">
        <v>2</v>
      </c>
      <c r="D49" s="64">
        <v>2</v>
      </c>
      <c r="E49" s="64">
        <v>2</v>
      </c>
      <c r="F49" s="64">
        <v>2</v>
      </c>
      <c r="G49" s="64">
        <v>2</v>
      </c>
      <c r="H49" s="64">
        <v>2</v>
      </c>
      <c r="I49" s="64">
        <v>2</v>
      </c>
      <c r="J49" s="64">
        <v>2</v>
      </c>
      <c r="K49" s="64">
        <v>2</v>
      </c>
      <c r="L49" s="64">
        <v>2</v>
      </c>
      <c r="M49" s="64">
        <v>2</v>
      </c>
      <c r="N49" s="64">
        <v>2</v>
      </c>
      <c r="O49" s="64">
        <v>2</v>
      </c>
      <c r="P49" s="64">
        <v>2</v>
      </c>
      <c r="Q49" s="64">
        <v>2</v>
      </c>
      <c r="R49" s="64">
        <v>2</v>
      </c>
      <c r="S49" s="64">
        <v>1</v>
      </c>
      <c r="T49" s="64">
        <v>1</v>
      </c>
      <c r="U49" s="64">
        <v>3</v>
      </c>
      <c r="V49" s="64">
        <v>3</v>
      </c>
      <c r="W49" s="64">
        <v>3</v>
      </c>
    </row>
    <row r="50" spans="1:23" x14ac:dyDescent="0.2">
      <c r="A50" s="15" t="s">
        <v>93</v>
      </c>
      <c r="B50" s="15" t="s">
        <v>94</v>
      </c>
      <c r="C50" s="64">
        <v>8</v>
      </c>
      <c r="D50" s="64">
        <v>9</v>
      </c>
      <c r="E50" s="64">
        <v>10</v>
      </c>
      <c r="F50" s="64">
        <v>11</v>
      </c>
      <c r="G50" s="64">
        <v>7</v>
      </c>
      <c r="H50" s="64">
        <v>7</v>
      </c>
      <c r="I50" s="64">
        <v>8</v>
      </c>
      <c r="J50" s="64">
        <v>7</v>
      </c>
      <c r="K50" s="64">
        <v>7</v>
      </c>
      <c r="L50" s="64">
        <v>6</v>
      </c>
      <c r="M50" s="64">
        <v>8</v>
      </c>
      <c r="N50" s="64">
        <v>4</v>
      </c>
      <c r="O50" s="64">
        <v>5</v>
      </c>
      <c r="P50" s="64">
        <v>4</v>
      </c>
      <c r="Q50" s="64">
        <v>5</v>
      </c>
      <c r="R50" s="64">
        <v>4</v>
      </c>
      <c r="S50" s="64">
        <v>6</v>
      </c>
      <c r="T50" s="64">
        <v>8</v>
      </c>
      <c r="U50" s="64">
        <v>7</v>
      </c>
      <c r="V50" s="64">
        <v>4</v>
      </c>
      <c r="W50" s="64">
        <v>4</v>
      </c>
    </row>
    <row r="51" spans="1:23" x14ac:dyDescent="0.2">
      <c r="A51" s="15" t="s">
        <v>95</v>
      </c>
      <c r="B51" s="15" t="s">
        <v>96</v>
      </c>
      <c r="C51" s="64">
        <v>1</v>
      </c>
      <c r="D51" s="64">
        <v>2</v>
      </c>
      <c r="E51" s="64">
        <v>2</v>
      </c>
      <c r="F51" s="64">
        <v>2</v>
      </c>
      <c r="G51" s="64">
        <v>2</v>
      </c>
      <c r="H51" s="64">
        <v>1</v>
      </c>
      <c r="I51" s="64">
        <v>1</v>
      </c>
      <c r="J51" s="64">
        <v>1</v>
      </c>
      <c r="K51" s="64">
        <v>1</v>
      </c>
      <c r="L51" s="64">
        <v>1</v>
      </c>
      <c r="M51" s="64">
        <v>1</v>
      </c>
      <c r="N51" s="64">
        <v>1</v>
      </c>
      <c r="O51" s="64">
        <v>1</v>
      </c>
      <c r="P51" s="64">
        <v>1</v>
      </c>
      <c r="Q51" s="64">
        <v>1</v>
      </c>
      <c r="R51" s="64">
        <v>1</v>
      </c>
      <c r="S51" s="64" t="s">
        <v>244</v>
      </c>
      <c r="T51" s="64">
        <v>1</v>
      </c>
      <c r="U51" s="64">
        <v>1</v>
      </c>
      <c r="V51" s="64">
        <v>1</v>
      </c>
      <c r="W51" s="64">
        <v>1</v>
      </c>
    </row>
    <row r="52" spans="1:23" x14ac:dyDescent="0.2">
      <c r="A52" s="15" t="s">
        <v>97</v>
      </c>
      <c r="B52" s="15" t="s">
        <v>98</v>
      </c>
      <c r="C52" s="64">
        <v>5</v>
      </c>
      <c r="D52" s="64">
        <v>5</v>
      </c>
      <c r="E52" s="64">
        <v>5</v>
      </c>
      <c r="F52" s="64">
        <v>6</v>
      </c>
      <c r="G52" s="64">
        <v>8</v>
      </c>
      <c r="H52" s="64">
        <v>8</v>
      </c>
      <c r="I52" s="64">
        <v>7</v>
      </c>
      <c r="J52" s="64">
        <v>7</v>
      </c>
      <c r="K52" s="64">
        <v>7</v>
      </c>
      <c r="L52" s="64">
        <v>8</v>
      </c>
      <c r="M52" s="64">
        <v>6</v>
      </c>
      <c r="N52" s="64">
        <v>6</v>
      </c>
      <c r="O52" s="64">
        <v>8</v>
      </c>
      <c r="P52" s="64">
        <v>8</v>
      </c>
      <c r="Q52" s="64">
        <v>11</v>
      </c>
      <c r="R52" s="64">
        <v>10</v>
      </c>
      <c r="S52" s="64">
        <v>10</v>
      </c>
      <c r="T52" s="64">
        <v>9</v>
      </c>
      <c r="U52" s="64">
        <v>9</v>
      </c>
      <c r="V52" s="64">
        <v>13</v>
      </c>
      <c r="W52" s="64">
        <v>12</v>
      </c>
    </row>
    <row r="53" spans="1:23" x14ac:dyDescent="0.2">
      <c r="A53" s="15" t="s">
        <v>99</v>
      </c>
      <c r="B53" s="15" t="s">
        <v>100</v>
      </c>
      <c r="C53" s="64">
        <v>1</v>
      </c>
      <c r="D53" s="64">
        <v>3</v>
      </c>
      <c r="E53" s="64">
        <v>1</v>
      </c>
      <c r="F53" s="64">
        <v>4</v>
      </c>
      <c r="G53" s="64">
        <v>2</v>
      </c>
      <c r="H53" s="64">
        <v>3</v>
      </c>
      <c r="I53" s="64">
        <v>3</v>
      </c>
      <c r="J53" s="64">
        <v>3</v>
      </c>
      <c r="K53" s="64">
        <v>3</v>
      </c>
      <c r="L53" s="64">
        <v>3</v>
      </c>
      <c r="M53" s="64">
        <v>3</v>
      </c>
      <c r="N53" s="64">
        <v>2</v>
      </c>
      <c r="O53" s="64">
        <v>2</v>
      </c>
      <c r="P53" s="64">
        <v>2</v>
      </c>
      <c r="Q53" s="64">
        <v>2</v>
      </c>
      <c r="R53" s="64">
        <v>2</v>
      </c>
      <c r="S53" s="64">
        <v>3</v>
      </c>
      <c r="T53" s="64">
        <v>4</v>
      </c>
      <c r="U53" s="64">
        <v>1</v>
      </c>
      <c r="V53" s="64">
        <v>2</v>
      </c>
      <c r="W53" s="64">
        <v>3</v>
      </c>
    </row>
    <row r="54" spans="1:23" x14ac:dyDescent="0.2">
      <c r="A54" s="15" t="s">
        <v>101</v>
      </c>
      <c r="B54" s="15" t="s">
        <v>102</v>
      </c>
      <c r="C54" s="64">
        <v>2</v>
      </c>
      <c r="D54" s="64">
        <v>2</v>
      </c>
      <c r="E54" s="64">
        <v>2</v>
      </c>
      <c r="F54" s="64">
        <v>2</v>
      </c>
      <c r="G54" s="64">
        <v>2</v>
      </c>
      <c r="H54" s="64">
        <v>2</v>
      </c>
      <c r="I54" s="64">
        <v>2</v>
      </c>
      <c r="J54" s="64">
        <v>2</v>
      </c>
      <c r="K54" s="64">
        <v>2</v>
      </c>
      <c r="L54" s="64">
        <v>2</v>
      </c>
      <c r="M54" s="64">
        <v>2</v>
      </c>
      <c r="N54" s="64">
        <v>2</v>
      </c>
      <c r="O54" s="64">
        <v>1</v>
      </c>
      <c r="P54" s="64">
        <v>1</v>
      </c>
      <c r="Q54" s="64">
        <v>1</v>
      </c>
      <c r="R54" s="64">
        <v>1</v>
      </c>
      <c r="S54" s="64" t="s">
        <v>244</v>
      </c>
      <c r="T54" s="64">
        <v>1</v>
      </c>
      <c r="U54" s="64">
        <v>1</v>
      </c>
      <c r="V54" s="64">
        <v>1</v>
      </c>
      <c r="W54" s="64">
        <v>1</v>
      </c>
    </row>
    <row r="55" spans="1:23" x14ac:dyDescent="0.2">
      <c r="A55" s="15" t="s">
        <v>103</v>
      </c>
      <c r="B55" s="15" t="s">
        <v>104</v>
      </c>
      <c r="C55" s="64">
        <v>1</v>
      </c>
      <c r="D55" s="64">
        <v>1</v>
      </c>
      <c r="E55" s="64">
        <v>1</v>
      </c>
      <c r="F55" s="64">
        <v>1</v>
      </c>
      <c r="G55" s="64">
        <v>1</v>
      </c>
      <c r="H55" s="64">
        <v>1</v>
      </c>
      <c r="I55" s="64">
        <v>2</v>
      </c>
      <c r="J55" s="64">
        <v>2</v>
      </c>
      <c r="K55" s="64">
        <v>2</v>
      </c>
      <c r="L55" s="64">
        <v>2</v>
      </c>
      <c r="M55" s="64">
        <v>2</v>
      </c>
      <c r="N55" s="64">
        <v>2</v>
      </c>
      <c r="O55" s="64">
        <v>3</v>
      </c>
      <c r="P55" s="64">
        <v>3</v>
      </c>
      <c r="Q55" s="64">
        <v>3</v>
      </c>
      <c r="R55" s="64">
        <v>3</v>
      </c>
      <c r="S55" s="64">
        <v>1</v>
      </c>
      <c r="T55" s="64">
        <v>1</v>
      </c>
      <c r="U55" s="64">
        <v>2</v>
      </c>
      <c r="V55" s="64">
        <v>3</v>
      </c>
      <c r="W55" s="64">
        <v>3</v>
      </c>
    </row>
    <row r="56" spans="1:23" x14ac:dyDescent="0.2">
      <c r="A56" s="15" t="s">
        <v>105</v>
      </c>
      <c r="B56" s="15" t="s">
        <v>106</v>
      </c>
      <c r="C56" s="64" t="s">
        <v>244</v>
      </c>
      <c r="D56" s="64" t="s">
        <v>244</v>
      </c>
      <c r="E56" s="64" t="s">
        <v>244</v>
      </c>
      <c r="F56" s="64" t="s">
        <v>244</v>
      </c>
      <c r="G56" s="64" t="s">
        <v>244</v>
      </c>
      <c r="H56" s="64" t="s">
        <v>244</v>
      </c>
      <c r="I56" s="64" t="s">
        <v>244</v>
      </c>
      <c r="J56" s="64" t="s">
        <v>244</v>
      </c>
      <c r="K56" s="64" t="s">
        <v>244</v>
      </c>
      <c r="L56" s="64" t="s">
        <v>244</v>
      </c>
      <c r="M56" s="64" t="s">
        <v>244</v>
      </c>
      <c r="N56" s="64" t="s">
        <v>244</v>
      </c>
      <c r="O56" s="64" t="s">
        <v>244</v>
      </c>
      <c r="P56" s="64" t="s">
        <v>244</v>
      </c>
      <c r="Q56" s="64" t="s">
        <v>244</v>
      </c>
      <c r="R56" s="64" t="s">
        <v>244</v>
      </c>
      <c r="S56" s="64" t="s">
        <v>244</v>
      </c>
      <c r="T56" s="64" t="s">
        <v>244</v>
      </c>
      <c r="U56" s="64" t="s">
        <v>244</v>
      </c>
      <c r="V56" s="64" t="s">
        <v>244</v>
      </c>
      <c r="W56" s="64" t="s">
        <v>244</v>
      </c>
    </row>
    <row r="57" spans="1:23" x14ac:dyDescent="0.2">
      <c r="A57" s="15" t="s">
        <v>107</v>
      </c>
      <c r="B57" s="15" t="s">
        <v>108</v>
      </c>
      <c r="C57" s="64">
        <v>4</v>
      </c>
      <c r="D57" s="64">
        <v>4</v>
      </c>
      <c r="E57" s="64">
        <v>2</v>
      </c>
      <c r="F57" s="64">
        <v>4</v>
      </c>
      <c r="G57" s="64">
        <v>4</v>
      </c>
      <c r="H57" s="64">
        <v>4</v>
      </c>
      <c r="I57" s="64">
        <v>2</v>
      </c>
      <c r="J57" s="64">
        <v>2</v>
      </c>
      <c r="K57" s="64">
        <v>4</v>
      </c>
      <c r="L57" s="64">
        <v>4</v>
      </c>
      <c r="M57" s="64">
        <v>3</v>
      </c>
      <c r="N57" s="64">
        <v>3</v>
      </c>
      <c r="O57" s="64">
        <v>4</v>
      </c>
      <c r="P57" s="64">
        <v>4</v>
      </c>
      <c r="Q57" s="64">
        <v>4</v>
      </c>
      <c r="R57" s="64">
        <v>4</v>
      </c>
      <c r="S57" s="64">
        <v>5</v>
      </c>
      <c r="T57" s="64">
        <v>3</v>
      </c>
      <c r="U57" s="64">
        <v>4</v>
      </c>
      <c r="V57" s="64">
        <v>4</v>
      </c>
      <c r="W57" s="64">
        <v>4</v>
      </c>
    </row>
    <row r="58" spans="1:23" x14ac:dyDescent="0.2">
      <c r="A58" s="15" t="s">
        <v>109</v>
      </c>
      <c r="B58" s="15" t="s">
        <v>110</v>
      </c>
      <c r="C58" s="64">
        <v>7</v>
      </c>
      <c r="D58" s="64">
        <v>4</v>
      </c>
      <c r="E58" s="64">
        <v>6</v>
      </c>
      <c r="F58" s="64">
        <v>5</v>
      </c>
      <c r="G58" s="64">
        <v>5</v>
      </c>
      <c r="H58" s="64">
        <v>3</v>
      </c>
      <c r="I58" s="64">
        <v>5</v>
      </c>
      <c r="J58" s="64">
        <v>6</v>
      </c>
      <c r="K58" s="64">
        <v>5</v>
      </c>
      <c r="L58" s="64">
        <v>5</v>
      </c>
      <c r="M58" s="64">
        <v>4</v>
      </c>
      <c r="N58" s="64">
        <v>4</v>
      </c>
      <c r="O58" s="64">
        <v>6</v>
      </c>
      <c r="P58" s="64">
        <v>6</v>
      </c>
      <c r="Q58" s="64">
        <v>5</v>
      </c>
      <c r="R58" s="64">
        <v>6</v>
      </c>
      <c r="S58" s="64">
        <v>2</v>
      </c>
      <c r="T58" s="64">
        <v>2</v>
      </c>
      <c r="U58" s="64">
        <v>3</v>
      </c>
      <c r="V58" s="64">
        <v>5</v>
      </c>
      <c r="W58" s="64">
        <v>5</v>
      </c>
    </row>
    <row r="59" spans="1:23" x14ac:dyDescent="0.2">
      <c r="A59" s="15" t="s">
        <v>111</v>
      </c>
      <c r="B59" s="15" t="s">
        <v>112</v>
      </c>
      <c r="C59" s="64">
        <v>4</v>
      </c>
      <c r="D59" s="64">
        <v>4</v>
      </c>
      <c r="E59" s="64">
        <v>4</v>
      </c>
      <c r="F59" s="64">
        <v>4</v>
      </c>
      <c r="G59" s="64">
        <v>4</v>
      </c>
      <c r="H59" s="64">
        <v>4</v>
      </c>
      <c r="I59" s="64">
        <v>4</v>
      </c>
      <c r="J59" s="64">
        <v>4</v>
      </c>
      <c r="K59" s="64">
        <v>4</v>
      </c>
      <c r="L59" s="64">
        <v>4</v>
      </c>
      <c r="M59" s="64">
        <v>4</v>
      </c>
      <c r="N59" s="64">
        <v>4</v>
      </c>
      <c r="O59" s="64">
        <v>4</v>
      </c>
      <c r="P59" s="64">
        <v>3</v>
      </c>
      <c r="Q59" s="64">
        <v>2</v>
      </c>
      <c r="R59" s="64">
        <v>4</v>
      </c>
      <c r="S59" s="64">
        <v>4</v>
      </c>
      <c r="T59" s="64">
        <v>3</v>
      </c>
      <c r="U59" s="64">
        <v>3</v>
      </c>
      <c r="V59" s="64">
        <v>3</v>
      </c>
      <c r="W59" s="64">
        <v>3</v>
      </c>
    </row>
    <row r="60" spans="1:23" x14ac:dyDescent="0.2">
      <c r="A60" s="15" t="s">
        <v>113</v>
      </c>
      <c r="B60" s="15" t="s">
        <v>114</v>
      </c>
      <c r="C60" s="64">
        <v>3</v>
      </c>
      <c r="D60" s="64">
        <v>1</v>
      </c>
      <c r="E60" s="64">
        <v>3</v>
      </c>
      <c r="F60" s="64">
        <v>1</v>
      </c>
      <c r="G60" s="64">
        <v>3</v>
      </c>
      <c r="H60" s="64">
        <v>1</v>
      </c>
      <c r="I60" s="64">
        <v>1</v>
      </c>
      <c r="J60" s="64">
        <v>1</v>
      </c>
      <c r="K60" s="64">
        <v>2</v>
      </c>
      <c r="L60" s="64">
        <v>2</v>
      </c>
      <c r="M60" s="64">
        <v>2</v>
      </c>
      <c r="N60" s="64">
        <v>2</v>
      </c>
      <c r="O60" s="64">
        <v>2</v>
      </c>
      <c r="P60" s="64">
        <v>2</v>
      </c>
      <c r="Q60" s="64">
        <v>2</v>
      </c>
      <c r="R60" s="64">
        <v>2</v>
      </c>
      <c r="S60" s="64" t="s">
        <v>244</v>
      </c>
      <c r="T60" s="64">
        <v>2</v>
      </c>
      <c r="U60" s="64">
        <v>2</v>
      </c>
      <c r="V60" s="64">
        <v>2</v>
      </c>
      <c r="W60" s="64">
        <v>2</v>
      </c>
    </row>
    <row r="61" spans="1:23" x14ac:dyDescent="0.2">
      <c r="A61" s="15" t="s">
        <v>115</v>
      </c>
      <c r="B61" s="15" t="s">
        <v>116</v>
      </c>
      <c r="C61" s="64">
        <v>1</v>
      </c>
      <c r="D61" s="64">
        <v>1</v>
      </c>
      <c r="E61" s="64">
        <v>1</v>
      </c>
      <c r="F61" s="64">
        <v>1</v>
      </c>
      <c r="G61" s="64">
        <v>1</v>
      </c>
      <c r="H61" s="64">
        <v>1</v>
      </c>
      <c r="I61" s="64">
        <v>1</v>
      </c>
      <c r="J61" s="64">
        <v>1</v>
      </c>
      <c r="K61" s="64">
        <v>1</v>
      </c>
      <c r="L61" s="64">
        <v>1</v>
      </c>
      <c r="M61" s="64">
        <v>2</v>
      </c>
      <c r="N61" s="64">
        <v>2</v>
      </c>
      <c r="O61" s="64">
        <v>2</v>
      </c>
      <c r="P61" s="64">
        <v>1</v>
      </c>
      <c r="Q61" s="64">
        <v>3</v>
      </c>
      <c r="R61" s="64">
        <v>3</v>
      </c>
      <c r="S61" s="64">
        <v>1</v>
      </c>
      <c r="T61" s="64">
        <v>1</v>
      </c>
      <c r="U61" s="64">
        <v>1</v>
      </c>
      <c r="V61" s="64">
        <v>2</v>
      </c>
      <c r="W61" s="64">
        <v>3</v>
      </c>
    </row>
    <row r="62" spans="1:23" x14ac:dyDescent="0.2">
      <c r="A62" s="15" t="s">
        <v>117</v>
      </c>
      <c r="B62" s="15" t="s">
        <v>118</v>
      </c>
      <c r="C62" s="64">
        <v>1</v>
      </c>
      <c r="D62" s="64">
        <v>1</v>
      </c>
      <c r="E62" s="64">
        <v>1</v>
      </c>
      <c r="F62" s="64">
        <v>1</v>
      </c>
      <c r="G62" s="64">
        <v>1</v>
      </c>
      <c r="H62" s="64">
        <v>1</v>
      </c>
      <c r="I62" s="64">
        <v>1</v>
      </c>
      <c r="J62" s="64">
        <v>1</v>
      </c>
      <c r="K62" s="64">
        <v>1</v>
      </c>
      <c r="L62" s="64">
        <v>1</v>
      </c>
      <c r="M62" s="64">
        <v>1</v>
      </c>
      <c r="N62" s="64">
        <v>4</v>
      </c>
      <c r="O62" s="64">
        <v>1</v>
      </c>
      <c r="P62" s="64">
        <v>4</v>
      </c>
      <c r="Q62" s="64">
        <v>4</v>
      </c>
      <c r="R62" s="64">
        <v>1</v>
      </c>
      <c r="S62" s="64">
        <v>6</v>
      </c>
      <c r="T62" s="64">
        <v>6</v>
      </c>
      <c r="U62" s="64">
        <v>3</v>
      </c>
      <c r="V62" s="64">
        <v>5</v>
      </c>
      <c r="W62" s="64">
        <v>5</v>
      </c>
    </row>
    <row r="63" spans="1:23" x14ac:dyDescent="0.2">
      <c r="A63" s="15" t="s">
        <v>119</v>
      </c>
      <c r="B63" s="15" t="s">
        <v>120</v>
      </c>
      <c r="C63" s="64">
        <v>2</v>
      </c>
      <c r="D63" s="64">
        <v>2</v>
      </c>
      <c r="E63" s="64">
        <v>2</v>
      </c>
      <c r="F63" s="64">
        <v>2</v>
      </c>
      <c r="G63" s="64">
        <v>2</v>
      </c>
      <c r="H63" s="64">
        <v>2</v>
      </c>
      <c r="I63" s="64">
        <v>2</v>
      </c>
      <c r="J63" s="64">
        <v>2</v>
      </c>
      <c r="K63" s="64">
        <v>2</v>
      </c>
      <c r="L63" s="64">
        <v>2</v>
      </c>
      <c r="M63" s="64">
        <v>2</v>
      </c>
      <c r="N63" s="64">
        <v>2</v>
      </c>
      <c r="O63" s="64">
        <v>2</v>
      </c>
      <c r="P63" s="64">
        <v>2</v>
      </c>
      <c r="Q63" s="64">
        <v>2</v>
      </c>
      <c r="R63" s="64">
        <v>2</v>
      </c>
      <c r="S63" s="64" t="s">
        <v>244</v>
      </c>
      <c r="T63" s="64">
        <v>1</v>
      </c>
      <c r="U63" s="64">
        <v>2</v>
      </c>
      <c r="V63" s="64">
        <v>2</v>
      </c>
      <c r="W63" s="64">
        <v>2</v>
      </c>
    </row>
    <row r="64" spans="1:23" x14ac:dyDescent="0.2">
      <c r="A64" s="15" t="s">
        <v>121</v>
      </c>
      <c r="B64" s="15" t="s">
        <v>122</v>
      </c>
      <c r="C64" s="64">
        <v>3</v>
      </c>
      <c r="D64" s="64">
        <v>3</v>
      </c>
      <c r="E64" s="64">
        <v>3</v>
      </c>
      <c r="F64" s="64">
        <v>3</v>
      </c>
      <c r="G64" s="64">
        <v>3</v>
      </c>
      <c r="H64" s="64">
        <v>4</v>
      </c>
      <c r="I64" s="64">
        <v>4</v>
      </c>
      <c r="J64" s="64">
        <v>4</v>
      </c>
      <c r="K64" s="64">
        <v>4</v>
      </c>
      <c r="L64" s="64">
        <v>4</v>
      </c>
      <c r="M64" s="64">
        <v>4</v>
      </c>
      <c r="N64" s="64">
        <v>5</v>
      </c>
      <c r="O64" s="64">
        <v>5</v>
      </c>
      <c r="P64" s="64">
        <v>5</v>
      </c>
      <c r="Q64" s="64">
        <v>5</v>
      </c>
      <c r="R64" s="64">
        <v>5</v>
      </c>
      <c r="S64" s="64">
        <v>3</v>
      </c>
      <c r="T64" s="64">
        <v>4</v>
      </c>
      <c r="U64" s="64">
        <v>5</v>
      </c>
      <c r="V64" s="64">
        <v>6</v>
      </c>
      <c r="W64" s="64">
        <v>6</v>
      </c>
    </row>
    <row r="65" spans="1:23" x14ac:dyDescent="0.2">
      <c r="A65" s="15" t="s">
        <v>123</v>
      </c>
      <c r="B65" s="15" t="s">
        <v>124</v>
      </c>
      <c r="C65" s="64">
        <v>6</v>
      </c>
      <c r="D65" s="64">
        <v>6</v>
      </c>
      <c r="E65" s="64">
        <v>6</v>
      </c>
      <c r="F65" s="64">
        <v>6</v>
      </c>
      <c r="G65" s="64">
        <v>6</v>
      </c>
      <c r="H65" s="64">
        <v>6</v>
      </c>
      <c r="I65" s="64">
        <v>6</v>
      </c>
      <c r="J65" s="64">
        <v>5</v>
      </c>
      <c r="K65" s="64">
        <v>6</v>
      </c>
      <c r="L65" s="64">
        <v>6</v>
      </c>
      <c r="M65" s="64">
        <v>6</v>
      </c>
      <c r="N65" s="64">
        <v>6</v>
      </c>
      <c r="O65" s="64">
        <v>6</v>
      </c>
      <c r="P65" s="64">
        <v>6</v>
      </c>
      <c r="Q65" s="64">
        <v>7</v>
      </c>
      <c r="R65" s="64">
        <v>5</v>
      </c>
      <c r="S65" s="64">
        <v>3</v>
      </c>
      <c r="T65" s="64">
        <v>6</v>
      </c>
      <c r="U65" s="64">
        <v>7</v>
      </c>
      <c r="V65" s="64">
        <v>8</v>
      </c>
      <c r="W65" s="64">
        <v>9</v>
      </c>
    </row>
    <row r="66" spans="1:23" x14ac:dyDescent="0.2">
      <c r="A66" s="15" t="s">
        <v>125</v>
      </c>
      <c r="B66" s="15" t="s">
        <v>126</v>
      </c>
      <c r="C66" s="64">
        <v>1</v>
      </c>
      <c r="D66" s="64">
        <v>1</v>
      </c>
      <c r="E66" s="64">
        <v>1</v>
      </c>
      <c r="F66" s="64">
        <v>1</v>
      </c>
      <c r="G66" s="64">
        <v>1</v>
      </c>
      <c r="H66" s="64">
        <v>1</v>
      </c>
      <c r="I66" s="64">
        <v>1</v>
      </c>
      <c r="J66" s="64">
        <v>1</v>
      </c>
      <c r="K66" s="64">
        <v>1</v>
      </c>
      <c r="L66" s="64">
        <v>1</v>
      </c>
      <c r="M66" s="64">
        <v>1</v>
      </c>
      <c r="N66" s="64">
        <v>1</v>
      </c>
      <c r="O66" s="64">
        <v>1</v>
      </c>
      <c r="P66" s="64">
        <v>1</v>
      </c>
      <c r="Q66" s="64">
        <v>1</v>
      </c>
      <c r="R66" s="64">
        <v>1</v>
      </c>
      <c r="S66" s="64">
        <v>1</v>
      </c>
      <c r="T66" s="64">
        <v>1</v>
      </c>
      <c r="U66" s="64">
        <v>1</v>
      </c>
      <c r="V66" s="64">
        <v>1</v>
      </c>
      <c r="W66" s="64">
        <v>1</v>
      </c>
    </row>
    <row r="67" spans="1:23" x14ac:dyDescent="0.2">
      <c r="A67" s="15" t="s">
        <v>127</v>
      </c>
      <c r="B67" s="15" t="s">
        <v>128</v>
      </c>
      <c r="C67" s="64">
        <v>6</v>
      </c>
      <c r="D67" s="64">
        <v>5</v>
      </c>
      <c r="E67" s="64">
        <v>6</v>
      </c>
      <c r="F67" s="64">
        <v>6</v>
      </c>
      <c r="G67" s="64">
        <v>6</v>
      </c>
      <c r="H67" s="64">
        <v>7</v>
      </c>
      <c r="I67" s="64">
        <v>6</v>
      </c>
      <c r="J67" s="64">
        <v>7</v>
      </c>
      <c r="K67" s="64">
        <v>7</v>
      </c>
      <c r="L67" s="64">
        <v>7</v>
      </c>
      <c r="M67" s="64">
        <v>8</v>
      </c>
      <c r="N67" s="64">
        <v>10</v>
      </c>
      <c r="O67" s="64">
        <v>10</v>
      </c>
      <c r="P67" s="64">
        <v>10</v>
      </c>
      <c r="Q67" s="64">
        <v>10</v>
      </c>
      <c r="R67" s="64">
        <v>10</v>
      </c>
      <c r="S67" s="64">
        <v>9</v>
      </c>
      <c r="T67" s="64">
        <v>7</v>
      </c>
      <c r="U67" s="64">
        <v>14</v>
      </c>
      <c r="V67" s="64">
        <v>13</v>
      </c>
      <c r="W67" s="64">
        <v>14</v>
      </c>
    </row>
    <row r="68" spans="1:23" x14ac:dyDescent="0.2">
      <c r="A68" s="15" t="s">
        <v>129</v>
      </c>
      <c r="B68" s="15" t="s">
        <v>130</v>
      </c>
      <c r="C68" s="64">
        <v>2</v>
      </c>
      <c r="D68" s="64">
        <v>3</v>
      </c>
      <c r="E68" s="64">
        <v>2</v>
      </c>
      <c r="F68" s="64">
        <v>3</v>
      </c>
      <c r="G68" s="64">
        <v>1</v>
      </c>
      <c r="H68" s="64">
        <v>1</v>
      </c>
      <c r="I68" s="64">
        <v>1</v>
      </c>
      <c r="J68" s="64">
        <v>1</v>
      </c>
      <c r="K68" s="64">
        <v>1</v>
      </c>
      <c r="L68" s="64">
        <v>2</v>
      </c>
      <c r="M68" s="64">
        <v>3</v>
      </c>
      <c r="N68" s="64">
        <v>2</v>
      </c>
      <c r="O68" s="64">
        <v>3</v>
      </c>
      <c r="P68" s="64">
        <v>4</v>
      </c>
      <c r="Q68" s="64">
        <v>5</v>
      </c>
      <c r="R68" s="64">
        <v>4</v>
      </c>
      <c r="S68" s="64">
        <v>4</v>
      </c>
      <c r="T68" s="64">
        <v>4</v>
      </c>
      <c r="U68" s="64">
        <v>6</v>
      </c>
      <c r="V68" s="64">
        <v>5</v>
      </c>
      <c r="W68" s="64">
        <v>6</v>
      </c>
    </row>
    <row r="69" spans="1:23" x14ac:dyDescent="0.2">
      <c r="A69" s="15" t="s">
        <v>131</v>
      </c>
      <c r="B69" s="15" t="s">
        <v>132</v>
      </c>
      <c r="C69" s="64">
        <v>2</v>
      </c>
      <c r="D69" s="64">
        <v>1</v>
      </c>
      <c r="E69" s="64">
        <v>2</v>
      </c>
      <c r="F69" s="64">
        <v>1</v>
      </c>
      <c r="G69" s="64">
        <v>1</v>
      </c>
      <c r="H69" s="64">
        <v>1</v>
      </c>
      <c r="I69" s="64">
        <v>1</v>
      </c>
      <c r="J69" s="64">
        <v>2</v>
      </c>
      <c r="K69" s="64">
        <v>2</v>
      </c>
      <c r="L69" s="64">
        <v>1</v>
      </c>
      <c r="M69" s="64">
        <v>2</v>
      </c>
      <c r="N69" s="64">
        <v>2</v>
      </c>
      <c r="O69" s="64">
        <v>2</v>
      </c>
      <c r="P69" s="64">
        <v>2</v>
      </c>
      <c r="Q69" s="64">
        <v>2</v>
      </c>
      <c r="R69" s="64">
        <v>2</v>
      </c>
      <c r="S69" s="64">
        <v>1</v>
      </c>
      <c r="T69" s="64">
        <v>1</v>
      </c>
      <c r="U69" s="64">
        <v>1</v>
      </c>
      <c r="V69" s="64">
        <v>1</v>
      </c>
      <c r="W69" s="64">
        <v>2</v>
      </c>
    </row>
    <row r="70" spans="1:23" x14ac:dyDescent="0.2">
      <c r="A70" s="15" t="s">
        <v>133</v>
      </c>
      <c r="B70" s="15" t="s">
        <v>134</v>
      </c>
      <c r="C70" s="64">
        <v>4</v>
      </c>
      <c r="D70" s="64">
        <v>6</v>
      </c>
      <c r="E70" s="64">
        <v>6</v>
      </c>
      <c r="F70" s="64">
        <v>7</v>
      </c>
      <c r="G70" s="64">
        <v>4</v>
      </c>
      <c r="H70" s="64">
        <v>4</v>
      </c>
      <c r="I70" s="64">
        <v>4</v>
      </c>
      <c r="J70" s="64">
        <v>4</v>
      </c>
      <c r="K70" s="64">
        <v>4</v>
      </c>
      <c r="L70" s="64">
        <v>6</v>
      </c>
      <c r="M70" s="64">
        <v>5</v>
      </c>
      <c r="N70" s="64">
        <v>5</v>
      </c>
      <c r="O70" s="64">
        <v>5</v>
      </c>
      <c r="P70" s="64">
        <v>5</v>
      </c>
      <c r="Q70" s="64">
        <v>5</v>
      </c>
      <c r="R70" s="64">
        <v>5</v>
      </c>
      <c r="S70" s="64">
        <v>5</v>
      </c>
      <c r="T70" s="64">
        <v>8</v>
      </c>
      <c r="U70" s="64">
        <v>10</v>
      </c>
      <c r="V70" s="64">
        <v>9</v>
      </c>
      <c r="W70" s="64">
        <v>9</v>
      </c>
    </row>
    <row r="71" spans="1:23" x14ac:dyDescent="0.2">
      <c r="A71" s="15" t="s">
        <v>135</v>
      </c>
      <c r="B71" s="15" t="s">
        <v>136</v>
      </c>
      <c r="C71" s="64" t="s">
        <v>244</v>
      </c>
      <c r="D71" s="64" t="s">
        <v>244</v>
      </c>
      <c r="E71" s="64" t="s">
        <v>244</v>
      </c>
      <c r="F71" s="64">
        <v>5</v>
      </c>
      <c r="G71" s="64">
        <v>4</v>
      </c>
      <c r="H71" s="64">
        <v>2</v>
      </c>
      <c r="I71" s="64">
        <v>2</v>
      </c>
      <c r="J71" s="64" t="s">
        <v>244</v>
      </c>
      <c r="K71" s="64">
        <v>4</v>
      </c>
      <c r="L71" s="64">
        <v>5</v>
      </c>
      <c r="M71" s="64" t="s">
        <v>244</v>
      </c>
      <c r="N71" s="64">
        <v>3</v>
      </c>
      <c r="O71" s="64">
        <v>3</v>
      </c>
      <c r="P71" s="64">
        <v>3</v>
      </c>
      <c r="Q71" s="64">
        <v>3</v>
      </c>
      <c r="R71" s="64">
        <v>4</v>
      </c>
      <c r="S71" s="64">
        <v>7</v>
      </c>
      <c r="T71" s="64">
        <v>7</v>
      </c>
      <c r="U71" s="64">
        <v>5</v>
      </c>
      <c r="V71" s="64">
        <v>3</v>
      </c>
      <c r="W71" s="64">
        <v>5</v>
      </c>
    </row>
    <row r="72" spans="1:23" x14ac:dyDescent="0.2">
      <c r="A72" s="15" t="s">
        <v>137</v>
      </c>
      <c r="B72" s="15" t="s">
        <v>138</v>
      </c>
      <c r="C72" s="64">
        <v>7</v>
      </c>
      <c r="D72" s="64">
        <v>7</v>
      </c>
      <c r="E72" s="64">
        <v>8</v>
      </c>
      <c r="F72" s="64">
        <v>7</v>
      </c>
      <c r="G72" s="64">
        <v>7</v>
      </c>
      <c r="H72" s="64">
        <v>7</v>
      </c>
      <c r="I72" s="64">
        <v>7</v>
      </c>
      <c r="J72" s="64">
        <v>7</v>
      </c>
      <c r="K72" s="64">
        <v>7</v>
      </c>
      <c r="L72" s="64">
        <v>8</v>
      </c>
      <c r="M72" s="64">
        <v>8</v>
      </c>
      <c r="N72" s="64">
        <v>7</v>
      </c>
      <c r="O72" s="64">
        <v>7</v>
      </c>
      <c r="P72" s="64">
        <v>7</v>
      </c>
      <c r="Q72" s="64">
        <v>6</v>
      </c>
      <c r="R72" s="64">
        <v>6</v>
      </c>
      <c r="S72" s="64">
        <v>5</v>
      </c>
      <c r="T72" s="64">
        <v>7</v>
      </c>
      <c r="U72" s="64">
        <v>7</v>
      </c>
      <c r="V72" s="64">
        <v>8</v>
      </c>
      <c r="W72" s="64">
        <v>5</v>
      </c>
    </row>
    <row r="73" spans="1:23" x14ac:dyDescent="0.2">
      <c r="A73" s="15" t="s">
        <v>139</v>
      </c>
      <c r="B73" s="15" t="s">
        <v>140</v>
      </c>
      <c r="C73" s="64">
        <v>1</v>
      </c>
      <c r="D73" s="64">
        <v>1</v>
      </c>
      <c r="E73" s="64">
        <v>1</v>
      </c>
      <c r="F73" s="64">
        <v>1</v>
      </c>
      <c r="G73" s="64">
        <v>1</v>
      </c>
      <c r="H73" s="64">
        <v>1</v>
      </c>
      <c r="I73" s="64">
        <v>1</v>
      </c>
      <c r="J73" s="64">
        <v>1</v>
      </c>
      <c r="K73" s="64">
        <v>1</v>
      </c>
      <c r="L73" s="64">
        <v>1</v>
      </c>
      <c r="M73" s="64">
        <v>1</v>
      </c>
      <c r="N73" s="64">
        <v>1</v>
      </c>
      <c r="O73" s="64">
        <v>1</v>
      </c>
      <c r="P73" s="64">
        <v>1</v>
      </c>
      <c r="Q73" s="64">
        <v>1</v>
      </c>
      <c r="R73" s="64">
        <v>1</v>
      </c>
      <c r="S73" s="64">
        <v>1</v>
      </c>
      <c r="T73" s="64">
        <v>1</v>
      </c>
      <c r="U73" s="64">
        <v>1</v>
      </c>
      <c r="V73" s="64">
        <v>1</v>
      </c>
      <c r="W73" s="64">
        <v>1</v>
      </c>
    </row>
    <row r="74" spans="1:23" x14ac:dyDescent="0.2">
      <c r="A74" s="15" t="s">
        <v>141</v>
      </c>
      <c r="B74" s="15" t="s">
        <v>142</v>
      </c>
      <c r="C74" s="64">
        <v>3</v>
      </c>
      <c r="D74" s="64">
        <v>2</v>
      </c>
      <c r="E74" s="64">
        <v>3</v>
      </c>
      <c r="F74" s="64">
        <v>2</v>
      </c>
      <c r="G74" s="64">
        <v>2</v>
      </c>
      <c r="H74" s="64">
        <v>2</v>
      </c>
      <c r="I74" s="64">
        <v>2</v>
      </c>
      <c r="J74" s="64">
        <v>2</v>
      </c>
      <c r="K74" s="64">
        <v>2</v>
      </c>
      <c r="L74" s="64">
        <v>2</v>
      </c>
      <c r="M74" s="64">
        <v>2</v>
      </c>
      <c r="N74" s="64">
        <v>2</v>
      </c>
      <c r="O74" s="64">
        <v>2</v>
      </c>
      <c r="P74" s="64">
        <v>2</v>
      </c>
      <c r="Q74" s="64">
        <v>2</v>
      </c>
      <c r="R74" s="64">
        <v>2</v>
      </c>
      <c r="S74" s="64">
        <v>2</v>
      </c>
      <c r="T74" s="64">
        <v>2</v>
      </c>
      <c r="U74" s="64">
        <v>2</v>
      </c>
      <c r="V74" s="64">
        <v>3</v>
      </c>
      <c r="W74" s="64">
        <v>3</v>
      </c>
    </row>
    <row r="75" spans="1:23" x14ac:dyDescent="0.2">
      <c r="A75" s="15" t="s">
        <v>143</v>
      </c>
      <c r="B75" s="15" t="s">
        <v>144</v>
      </c>
      <c r="C75" s="64">
        <v>2</v>
      </c>
      <c r="D75" s="64">
        <v>1</v>
      </c>
      <c r="E75" s="64">
        <v>2</v>
      </c>
      <c r="F75" s="64">
        <v>1</v>
      </c>
      <c r="G75" s="64">
        <v>2</v>
      </c>
      <c r="H75" s="64">
        <v>2</v>
      </c>
      <c r="I75" s="64">
        <v>2</v>
      </c>
      <c r="J75" s="64">
        <v>3</v>
      </c>
      <c r="K75" s="64">
        <v>2</v>
      </c>
      <c r="L75" s="64">
        <v>1</v>
      </c>
      <c r="M75" s="64">
        <v>2</v>
      </c>
      <c r="N75" s="64">
        <v>2</v>
      </c>
      <c r="O75" s="64">
        <v>2</v>
      </c>
      <c r="P75" s="64">
        <v>2</v>
      </c>
      <c r="Q75" s="64">
        <v>2</v>
      </c>
      <c r="R75" s="64">
        <v>2</v>
      </c>
      <c r="S75" s="64">
        <v>8</v>
      </c>
      <c r="T75" s="64">
        <v>6</v>
      </c>
      <c r="U75" s="64">
        <v>3</v>
      </c>
      <c r="V75" s="64">
        <v>3</v>
      </c>
      <c r="W75" s="64">
        <v>3</v>
      </c>
    </row>
    <row r="76" spans="1:23" x14ac:dyDescent="0.2">
      <c r="A76" s="15" t="s">
        <v>145</v>
      </c>
      <c r="B76" s="15" t="s">
        <v>146</v>
      </c>
      <c r="C76" s="64">
        <v>2</v>
      </c>
      <c r="D76" s="64">
        <v>2</v>
      </c>
      <c r="E76" s="64">
        <v>2</v>
      </c>
      <c r="F76" s="64">
        <v>1</v>
      </c>
      <c r="G76" s="64">
        <v>3</v>
      </c>
      <c r="H76" s="64">
        <v>4</v>
      </c>
      <c r="I76" s="64">
        <v>4</v>
      </c>
      <c r="J76" s="64">
        <v>4</v>
      </c>
      <c r="K76" s="64">
        <v>4</v>
      </c>
      <c r="L76" s="64">
        <v>3</v>
      </c>
      <c r="M76" s="64">
        <v>4</v>
      </c>
      <c r="N76" s="64">
        <v>5</v>
      </c>
      <c r="O76" s="64">
        <v>5</v>
      </c>
      <c r="P76" s="64">
        <v>5</v>
      </c>
      <c r="Q76" s="64">
        <v>3</v>
      </c>
      <c r="R76" s="64">
        <v>4</v>
      </c>
      <c r="S76" s="64">
        <v>2</v>
      </c>
      <c r="T76" s="64">
        <v>3</v>
      </c>
      <c r="U76" s="64">
        <v>5</v>
      </c>
      <c r="V76" s="64">
        <v>4</v>
      </c>
      <c r="W76" s="64">
        <v>6</v>
      </c>
    </row>
    <row r="77" spans="1:23" x14ac:dyDescent="0.2">
      <c r="A77" s="15" t="s">
        <v>147</v>
      </c>
      <c r="B77" s="15" t="s">
        <v>148</v>
      </c>
      <c r="C77" s="64">
        <v>10</v>
      </c>
      <c r="D77" s="64">
        <v>12</v>
      </c>
      <c r="E77" s="64">
        <v>12</v>
      </c>
      <c r="F77" s="64">
        <v>13</v>
      </c>
      <c r="G77" s="64">
        <v>12</v>
      </c>
      <c r="H77" s="64">
        <v>13</v>
      </c>
      <c r="I77" s="64">
        <v>13</v>
      </c>
      <c r="J77" s="64">
        <v>12</v>
      </c>
      <c r="K77" s="64">
        <v>12</v>
      </c>
      <c r="L77" s="64">
        <v>11</v>
      </c>
      <c r="M77" s="64">
        <v>11</v>
      </c>
      <c r="N77" s="64">
        <v>11</v>
      </c>
      <c r="O77" s="64">
        <v>14</v>
      </c>
      <c r="P77" s="64">
        <v>13</v>
      </c>
      <c r="Q77" s="64">
        <v>11</v>
      </c>
      <c r="R77" s="64">
        <v>11</v>
      </c>
      <c r="S77" s="64">
        <v>12</v>
      </c>
      <c r="T77" s="64">
        <v>10</v>
      </c>
      <c r="U77" s="64">
        <v>8</v>
      </c>
      <c r="V77" s="64">
        <v>9</v>
      </c>
      <c r="W77" s="64">
        <v>12</v>
      </c>
    </row>
    <row r="78" spans="1:23" x14ac:dyDescent="0.2">
      <c r="A78" s="15" t="s">
        <v>149</v>
      </c>
      <c r="B78" s="15" t="s">
        <v>150</v>
      </c>
      <c r="C78" s="64">
        <v>1</v>
      </c>
      <c r="D78" s="64">
        <v>1</v>
      </c>
      <c r="E78" s="64">
        <v>1</v>
      </c>
      <c r="F78" s="64">
        <v>1</v>
      </c>
      <c r="G78" s="64">
        <v>1</v>
      </c>
      <c r="H78" s="64">
        <v>1</v>
      </c>
      <c r="I78" s="64">
        <v>1</v>
      </c>
      <c r="J78" s="64">
        <v>1</v>
      </c>
      <c r="K78" s="64">
        <v>1</v>
      </c>
      <c r="L78" s="64">
        <v>1</v>
      </c>
      <c r="M78" s="64">
        <v>1</v>
      </c>
      <c r="N78" s="64">
        <v>1</v>
      </c>
      <c r="O78" s="64">
        <v>1</v>
      </c>
      <c r="P78" s="64">
        <v>1</v>
      </c>
      <c r="Q78" s="64">
        <v>1</v>
      </c>
      <c r="R78" s="64">
        <v>1</v>
      </c>
      <c r="S78" s="64">
        <v>1</v>
      </c>
      <c r="T78" s="64">
        <v>1</v>
      </c>
      <c r="U78" s="64">
        <v>1</v>
      </c>
      <c r="V78" s="64">
        <v>1</v>
      </c>
      <c r="W78" s="64">
        <v>1</v>
      </c>
    </row>
    <row r="79" spans="1:23" x14ac:dyDescent="0.2">
      <c r="A79" s="15" t="s">
        <v>151</v>
      </c>
      <c r="B79" s="15" t="s">
        <v>152</v>
      </c>
      <c r="C79" s="64">
        <v>5</v>
      </c>
      <c r="D79" s="64">
        <v>5</v>
      </c>
      <c r="E79" s="64">
        <v>4</v>
      </c>
      <c r="F79" s="64">
        <v>4</v>
      </c>
      <c r="G79" s="64">
        <v>5</v>
      </c>
      <c r="H79" s="64">
        <v>3</v>
      </c>
      <c r="I79" s="64">
        <v>5</v>
      </c>
      <c r="J79" s="64">
        <v>4</v>
      </c>
      <c r="K79" s="64">
        <v>3</v>
      </c>
      <c r="L79" s="64">
        <v>3</v>
      </c>
      <c r="M79" s="64">
        <v>2</v>
      </c>
      <c r="N79" s="64">
        <v>2</v>
      </c>
      <c r="O79" s="64">
        <v>2</v>
      </c>
      <c r="P79" s="64">
        <v>2</v>
      </c>
      <c r="Q79" s="64">
        <v>2</v>
      </c>
      <c r="R79" s="64" t="s">
        <v>244</v>
      </c>
      <c r="S79" s="64">
        <v>2</v>
      </c>
      <c r="T79" s="64">
        <v>2</v>
      </c>
      <c r="U79" s="64">
        <v>2</v>
      </c>
      <c r="V79" s="64">
        <v>1</v>
      </c>
      <c r="W79" s="64">
        <v>1</v>
      </c>
    </row>
    <row r="80" spans="1:23" x14ac:dyDescent="0.2">
      <c r="A80" s="15" t="s">
        <v>153</v>
      </c>
      <c r="B80" s="15" t="s">
        <v>154</v>
      </c>
      <c r="C80" s="64">
        <v>4</v>
      </c>
      <c r="D80" s="64">
        <v>4</v>
      </c>
      <c r="E80" s="64">
        <v>4</v>
      </c>
      <c r="F80" s="64">
        <v>2</v>
      </c>
      <c r="G80" s="64">
        <v>2</v>
      </c>
      <c r="H80" s="64">
        <v>2</v>
      </c>
      <c r="I80" s="64">
        <v>2</v>
      </c>
      <c r="J80" s="64">
        <v>2</v>
      </c>
      <c r="K80" s="64">
        <v>2</v>
      </c>
      <c r="L80" s="64">
        <v>2</v>
      </c>
      <c r="M80" s="64" t="s">
        <v>244</v>
      </c>
      <c r="N80" s="64">
        <v>4</v>
      </c>
      <c r="O80" s="64">
        <v>1</v>
      </c>
      <c r="P80" s="64">
        <v>1</v>
      </c>
      <c r="Q80" s="64">
        <v>1</v>
      </c>
      <c r="R80" s="64">
        <v>1</v>
      </c>
      <c r="S80" s="64">
        <v>2</v>
      </c>
      <c r="T80" s="64">
        <v>6</v>
      </c>
      <c r="U80" s="64">
        <v>1</v>
      </c>
      <c r="V80" s="64">
        <v>2</v>
      </c>
      <c r="W80" s="64">
        <v>5</v>
      </c>
    </row>
    <row r="81" spans="1:23" x14ac:dyDescent="0.2">
      <c r="A81" s="15" t="s">
        <v>155</v>
      </c>
      <c r="B81" s="15" t="s">
        <v>156</v>
      </c>
      <c r="C81" s="64">
        <v>5</v>
      </c>
      <c r="D81" s="64">
        <v>5</v>
      </c>
      <c r="E81" s="64">
        <v>6</v>
      </c>
      <c r="F81" s="64">
        <v>6</v>
      </c>
      <c r="G81" s="64">
        <v>6</v>
      </c>
      <c r="H81" s="64">
        <v>6</v>
      </c>
      <c r="I81" s="64">
        <v>6</v>
      </c>
      <c r="J81" s="64">
        <v>5</v>
      </c>
      <c r="K81" s="64">
        <v>7</v>
      </c>
      <c r="L81" s="64">
        <v>4</v>
      </c>
      <c r="M81" s="64">
        <v>4</v>
      </c>
      <c r="N81" s="64">
        <v>4</v>
      </c>
      <c r="O81" s="64">
        <v>4</v>
      </c>
      <c r="P81" s="64">
        <v>4</v>
      </c>
      <c r="Q81" s="64">
        <v>1</v>
      </c>
      <c r="R81" s="64">
        <v>3</v>
      </c>
      <c r="S81" s="64">
        <v>2</v>
      </c>
      <c r="T81" s="64">
        <v>2</v>
      </c>
      <c r="U81" s="64">
        <v>3</v>
      </c>
      <c r="V81" s="64">
        <v>1</v>
      </c>
      <c r="W81" s="64">
        <v>1</v>
      </c>
    </row>
    <row r="82" spans="1:23" x14ac:dyDescent="0.2">
      <c r="A82" s="15" t="s">
        <v>157</v>
      </c>
      <c r="B82" s="15" t="s">
        <v>158</v>
      </c>
      <c r="C82" s="64">
        <v>11</v>
      </c>
      <c r="D82" s="64">
        <v>5</v>
      </c>
      <c r="E82" s="64">
        <v>9</v>
      </c>
      <c r="F82" s="64">
        <v>10</v>
      </c>
      <c r="G82" s="64">
        <v>10</v>
      </c>
      <c r="H82" s="64">
        <v>9</v>
      </c>
      <c r="I82" s="64">
        <v>9</v>
      </c>
      <c r="J82" s="64">
        <v>8</v>
      </c>
      <c r="K82" s="64">
        <v>8</v>
      </c>
      <c r="L82" s="64">
        <v>8</v>
      </c>
      <c r="M82" s="64">
        <v>8</v>
      </c>
      <c r="N82" s="64">
        <v>8</v>
      </c>
      <c r="O82" s="64">
        <v>8</v>
      </c>
      <c r="P82" s="64">
        <v>8</v>
      </c>
      <c r="Q82" s="64">
        <v>8</v>
      </c>
      <c r="R82" s="64">
        <v>9</v>
      </c>
      <c r="S82" s="64">
        <v>9</v>
      </c>
      <c r="T82" s="64">
        <v>10</v>
      </c>
      <c r="U82" s="64">
        <v>11</v>
      </c>
      <c r="V82" s="64">
        <v>12</v>
      </c>
      <c r="W82" s="64">
        <v>12</v>
      </c>
    </row>
    <row r="83" spans="1:23" x14ac:dyDescent="0.2">
      <c r="A83" s="15" t="s">
        <v>159</v>
      </c>
      <c r="B83" s="15" t="s">
        <v>160</v>
      </c>
      <c r="C83" s="64">
        <v>32</v>
      </c>
      <c r="D83" s="64">
        <v>35</v>
      </c>
      <c r="E83" s="64">
        <v>23</v>
      </c>
      <c r="F83" s="64">
        <v>35</v>
      </c>
      <c r="G83" s="64">
        <v>37</v>
      </c>
      <c r="H83" s="64">
        <v>38</v>
      </c>
      <c r="I83" s="64">
        <v>35</v>
      </c>
      <c r="J83" s="64">
        <v>35</v>
      </c>
      <c r="K83" s="64">
        <v>30</v>
      </c>
      <c r="L83" s="64">
        <v>34</v>
      </c>
      <c r="M83" s="64">
        <v>33</v>
      </c>
      <c r="N83" s="64">
        <v>33</v>
      </c>
      <c r="O83" s="64">
        <v>39</v>
      </c>
      <c r="P83" s="64">
        <v>41</v>
      </c>
      <c r="Q83" s="64">
        <v>33</v>
      </c>
      <c r="R83" s="64">
        <v>37</v>
      </c>
      <c r="S83" s="64">
        <v>61</v>
      </c>
      <c r="T83" s="64">
        <v>51</v>
      </c>
      <c r="U83" s="64">
        <v>35</v>
      </c>
      <c r="V83" s="64">
        <v>34</v>
      </c>
      <c r="W83" s="64">
        <v>32</v>
      </c>
    </row>
    <row r="84" spans="1:23" x14ac:dyDescent="0.2">
      <c r="A84" s="15" t="s">
        <v>161</v>
      </c>
      <c r="B84" s="15" t="s">
        <v>162</v>
      </c>
      <c r="C84" s="64">
        <v>7</v>
      </c>
      <c r="D84" s="64">
        <v>7</v>
      </c>
      <c r="E84" s="64">
        <v>7</v>
      </c>
      <c r="F84" s="64">
        <v>7</v>
      </c>
      <c r="G84" s="64">
        <v>7</v>
      </c>
      <c r="H84" s="64">
        <v>9</v>
      </c>
      <c r="I84" s="64">
        <v>5</v>
      </c>
      <c r="J84" s="64">
        <v>8</v>
      </c>
      <c r="K84" s="64">
        <v>4</v>
      </c>
      <c r="L84" s="64">
        <v>5</v>
      </c>
      <c r="M84" s="64">
        <v>6</v>
      </c>
      <c r="N84" s="64">
        <v>6</v>
      </c>
      <c r="O84" s="64">
        <v>7</v>
      </c>
      <c r="P84" s="64">
        <v>8</v>
      </c>
      <c r="Q84" s="64">
        <v>8</v>
      </c>
      <c r="R84" s="64">
        <v>8</v>
      </c>
      <c r="S84" s="64">
        <v>7</v>
      </c>
      <c r="T84" s="64">
        <v>5</v>
      </c>
      <c r="U84" s="64">
        <v>9</v>
      </c>
      <c r="V84" s="64">
        <v>7</v>
      </c>
      <c r="W84" s="64">
        <v>7</v>
      </c>
    </row>
    <row r="85" spans="1:23" x14ac:dyDescent="0.2">
      <c r="A85" s="15" t="s">
        <v>163</v>
      </c>
      <c r="B85" s="15" t="s">
        <v>164</v>
      </c>
      <c r="C85" s="64">
        <v>4</v>
      </c>
      <c r="D85" s="64">
        <v>6</v>
      </c>
      <c r="E85" s="64">
        <v>3</v>
      </c>
      <c r="F85" s="64">
        <v>3</v>
      </c>
      <c r="G85" s="64">
        <v>3</v>
      </c>
      <c r="H85" s="64">
        <v>3</v>
      </c>
      <c r="I85" s="64">
        <v>4</v>
      </c>
      <c r="J85" s="64">
        <v>6</v>
      </c>
      <c r="K85" s="64">
        <v>5</v>
      </c>
      <c r="L85" s="64">
        <v>5</v>
      </c>
      <c r="M85" s="64">
        <v>6</v>
      </c>
      <c r="N85" s="64">
        <v>7</v>
      </c>
      <c r="O85" s="64">
        <v>8</v>
      </c>
      <c r="P85" s="64">
        <v>8</v>
      </c>
      <c r="Q85" s="64">
        <v>7</v>
      </c>
      <c r="R85" s="64">
        <v>8</v>
      </c>
      <c r="S85" s="64">
        <v>6</v>
      </c>
      <c r="T85" s="64">
        <v>6</v>
      </c>
      <c r="U85" s="64">
        <v>6</v>
      </c>
      <c r="V85" s="64">
        <v>7</v>
      </c>
      <c r="W85" s="64">
        <v>8</v>
      </c>
    </row>
    <row r="86" spans="1:23" x14ac:dyDescent="0.2">
      <c r="A86" s="15" t="s">
        <v>165</v>
      </c>
      <c r="B86" s="15" t="s">
        <v>166</v>
      </c>
      <c r="C86" s="64">
        <v>10</v>
      </c>
      <c r="D86" s="64">
        <v>10</v>
      </c>
      <c r="E86" s="64">
        <v>10</v>
      </c>
      <c r="F86" s="64">
        <v>10</v>
      </c>
      <c r="G86" s="64">
        <v>8</v>
      </c>
      <c r="H86" s="64">
        <v>7</v>
      </c>
      <c r="I86" s="64">
        <v>6</v>
      </c>
      <c r="J86" s="64">
        <v>6</v>
      </c>
      <c r="K86" s="64">
        <v>5</v>
      </c>
      <c r="L86" s="64">
        <v>7</v>
      </c>
      <c r="M86" s="64">
        <v>7</v>
      </c>
      <c r="N86" s="64">
        <v>6</v>
      </c>
      <c r="O86" s="64">
        <v>7</v>
      </c>
      <c r="P86" s="64">
        <v>6</v>
      </c>
      <c r="Q86" s="64">
        <v>6</v>
      </c>
      <c r="R86" s="64">
        <v>6</v>
      </c>
      <c r="S86" s="64">
        <v>6</v>
      </c>
      <c r="T86" s="64">
        <v>5</v>
      </c>
      <c r="U86" s="64">
        <v>7</v>
      </c>
      <c r="V86" s="64">
        <v>7</v>
      </c>
      <c r="W86" s="64">
        <v>7</v>
      </c>
    </row>
    <row r="87" spans="1:23" x14ac:dyDescent="0.2">
      <c r="A87" s="15" t="s">
        <v>167</v>
      </c>
      <c r="B87" s="15" t="s">
        <v>168</v>
      </c>
      <c r="C87" s="64">
        <v>3</v>
      </c>
      <c r="D87" s="64">
        <v>3</v>
      </c>
      <c r="E87" s="64">
        <v>3</v>
      </c>
      <c r="F87" s="64">
        <v>3</v>
      </c>
      <c r="G87" s="64">
        <v>1</v>
      </c>
      <c r="H87" s="64" t="s">
        <v>244</v>
      </c>
      <c r="I87" s="64" t="s">
        <v>244</v>
      </c>
      <c r="J87" s="64" t="s">
        <v>244</v>
      </c>
      <c r="K87" s="64" t="s">
        <v>244</v>
      </c>
      <c r="L87" s="64">
        <v>1</v>
      </c>
      <c r="M87" s="64">
        <v>1</v>
      </c>
      <c r="N87" s="64">
        <v>1</v>
      </c>
      <c r="O87" s="64">
        <v>1</v>
      </c>
      <c r="P87" s="64">
        <v>1</v>
      </c>
      <c r="Q87" s="64">
        <v>2</v>
      </c>
      <c r="R87" s="64">
        <v>1</v>
      </c>
      <c r="S87" s="64">
        <v>1</v>
      </c>
      <c r="T87" s="64">
        <v>2</v>
      </c>
      <c r="U87" s="64">
        <v>2</v>
      </c>
      <c r="V87" s="64">
        <v>3</v>
      </c>
      <c r="W87" s="64">
        <v>3</v>
      </c>
    </row>
    <row r="88" spans="1:23" x14ac:dyDescent="0.2">
      <c r="A88" s="15" t="s">
        <v>169</v>
      </c>
      <c r="B88" s="15" t="s">
        <v>170</v>
      </c>
      <c r="C88" s="64">
        <v>1</v>
      </c>
      <c r="D88" s="64" t="s">
        <v>244</v>
      </c>
      <c r="E88" s="64">
        <v>1</v>
      </c>
      <c r="F88" s="64">
        <v>1</v>
      </c>
      <c r="G88" s="64">
        <v>1</v>
      </c>
      <c r="H88" s="64">
        <v>1</v>
      </c>
      <c r="I88" s="64">
        <v>1</v>
      </c>
      <c r="J88" s="64">
        <v>1</v>
      </c>
      <c r="K88" s="64">
        <v>1</v>
      </c>
      <c r="L88" s="64">
        <v>1</v>
      </c>
      <c r="M88" s="64">
        <v>1</v>
      </c>
      <c r="N88" s="64">
        <v>1</v>
      </c>
      <c r="O88" s="64">
        <v>1</v>
      </c>
      <c r="P88" s="64">
        <v>1</v>
      </c>
      <c r="Q88" s="64">
        <v>1</v>
      </c>
      <c r="R88" s="64">
        <v>1</v>
      </c>
      <c r="S88" s="64">
        <v>3</v>
      </c>
      <c r="T88" s="64">
        <v>2</v>
      </c>
      <c r="U88" s="64">
        <v>1</v>
      </c>
      <c r="V88" s="64">
        <v>1</v>
      </c>
      <c r="W88" s="64">
        <v>3</v>
      </c>
    </row>
    <row r="89" spans="1:23" x14ac:dyDescent="0.2">
      <c r="A89" s="15" t="s">
        <v>171</v>
      </c>
      <c r="B89" s="15" t="s">
        <v>172</v>
      </c>
      <c r="C89" s="64">
        <v>2</v>
      </c>
      <c r="D89" s="64">
        <v>2</v>
      </c>
      <c r="E89" s="64">
        <v>2</v>
      </c>
      <c r="F89" s="64">
        <v>2</v>
      </c>
      <c r="G89" s="64">
        <v>5</v>
      </c>
      <c r="H89" s="64">
        <v>5</v>
      </c>
      <c r="I89" s="64">
        <v>4</v>
      </c>
      <c r="J89" s="64">
        <v>4</v>
      </c>
      <c r="K89" s="64">
        <v>5</v>
      </c>
      <c r="L89" s="64">
        <v>5</v>
      </c>
      <c r="M89" s="64">
        <v>3</v>
      </c>
      <c r="N89" s="64">
        <v>3</v>
      </c>
      <c r="O89" s="64">
        <v>3</v>
      </c>
      <c r="P89" s="64">
        <v>3</v>
      </c>
      <c r="Q89" s="64">
        <v>3</v>
      </c>
      <c r="R89" s="64">
        <v>3</v>
      </c>
      <c r="S89" s="64">
        <v>3</v>
      </c>
      <c r="T89" s="64">
        <v>2</v>
      </c>
      <c r="U89" s="64">
        <v>3</v>
      </c>
      <c r="V89" s="64">
        <v>3</v>
      </c>
      <c r="W89" s="64">
        <v>3</v>
      </c>
    </row>
    <row r="90" spans="1:23" x14ac:dyDescent="0.2">
      <c r="A90" s="15" t="s">
        <v>173</v>
      </c>
      <c r="B90" s="15" t="s">
        <v>174</v>
      </c>
      <c r="C90" s="64">
        <v>2</v>
      </c>
      <c r="D90" s="64">
        <v>1</v>
      </c>
      <c r="E90" s="64">
        <v>1</v>
      </c>
      <c r="F90" s="64">
        <v>3</v>
      </c>
      <c r="G90" s="64">
        <v>1</v>
      </c>
      <c r="H90" s="64">
        <v>1</v>
      </c>
      <c r="I90" s="64">
        <v>1</v>
      </c>
      <c r="J90" s="64">
        <v>1</v>
      </c>
      <c r="K90" s="64">
        <v>1</v>
      </c>
      <c r="L90" s="64">
        <v>1</v>
      </c>
      <c r="M90" s="64" t="s">
        <v>244</v>
      </c>
      <c r="N90" s="64" t="s">
        <v>244</v>
      </c>
      <c r="O90" s="64" t="s">
        <v>244</v>
      </c>
      <c r="P90" s="64">
        <v>1</v>
      </c>
      <c r="Q90" s="64">
        <v>1</v>
      </c>
      <c r="R90" s="64">
        <v>1</v>
      </c>
      <c r="S90" s="64">
        <v>1</v>
      </c>
      <c r="T90" s="64">
        <v>1</v>
      </c>
      <c r="U90" s="64">
        <v>1</v>
      </c>
      <c r="V90" s="64">
        <v>1</v>
      </c>
      <c r="W90" s="64">
        <v>1</v>
      </c>
    </row>
    <row r="91" spans="1:23" x14ac:dyDescent="0.2">
      <c r="A91" s="15" t="s">
        <v>175</v>
      </c>
      <c r="B91" s="15" t="s">
        <v>176</v>
      </c>
      <c r="C91" s="64">
        <v>8</v>
      </c>
      <c r="D91" s="64">
        <v>5</v>
      </c>
      <c r="E91" s="64">
        <v>5</v>
      </c>
      <c r="F91" s="64">
        <v>5</v>
      </c>
      <c r="G91" s="64">
        <v>5</v>
      </c>
      <c r="H91" s="64">
        <v>6</v>
      </c>
      <c r="I91" s="64">
        <v>5</v>
      </c>
      <c r="J91" s="64">
        <v>5</v>
      </c>
      <c r="K91" s="64">
        <v>5</v>
      </c>
      <c r="L91" s="64">
        <v>5</v>
      </c>
      <c r="M91" s="64">
        <v>6</v>
      </c>
      <c r="N91" s="64">
        <v>6</v>
      </c>
      <c r="O91" s="64">
        <v>7</v>
      </c>
      <c r="P91" s="64">
        <v>5</v>
      </c>
      <c r="Q91" s="64">
        <v>5</v>
      </c>
      <c r="R91" s="64">
        <v>5</v>
      </c>
      <c r="S91" s="64">
        <v>3</v>
      </c>
      <c r="T91" s="64">
        <v>4</v>
      </c>
      <c r="U91" s="64">
        <v>9</v>
      </c>
      <c r="V91" s="64">
        <v>8</v>
      </c>
      <c r="W91" s="64">
        <v>8</v>
      </c>
    </row>
    <row r="92" spans="1:23" x14ac:dyDescent="0.2">
      <c r="A92" s="15" t="s">
        <v>177</v>
      </c>
      <c r="B92" s="15" t="s">
        <v>178</v>
      </c>
      <c r="C92" s="64">
        <v>7</v>
      </c>
      <c r="D92" s="64">
        <v>8</v>
      </c>
      <c r="E92" s="64">
        <v>8</v>
      </c>
      <c r="F92" s="64">
        <v>7</v>
      </c>
      <c r="G92" s="64">
        <v>8</v>
      </c>
      <c r="H92" s="64">
        <v>8</v>
      </c>
      <c r="I92" s="64">
        <v>6</v>
      </c>
      <c r="J92" s="64">
        <v>6</v>
      </c>
      <c r="K92" s="64">
        <v>6</v>
      </c>
      <c r="L92" s="64">
        <v>5</v>
      </c>
      <c r="M92" s="64">
        <v>4</v>
      </c>
      <c r="N92" s="64">
        <v>4</v>
      </c>
      <c r="O92" s="64">
        <v>7</v>
      </c>
      <c r="P92" s="64">
        <v>7</v>
      </c>
      <c r="Q92" s="64">
        <v>4</v>
      </c>
      <c r="R92" s="64">
        <v>4</v>
      </c>
      <c r="S92" s="64">
        <v>3</v>
      </c>
      <c r="T92" s="64">
        <v>3</v>
      </c>
      <c r="U92" s="64">
        <v>4</v>
      </c>
      <c r="V92" s="64">
        <v>5</v>
      </c>
      <c r="W92" s="64">
        <v>7</v>
      </c>
    </row>
    <row r="93" spans="1:23" x14ac:dyDescent="0.2">
      <c r="A93" s="15" t="s">
        <v>179</v>
      </c>
      <c r="B93" s="15" t="s">
        <v>180</v>
      </c>
      <c r="C93" s="64">
        <v>2</v>
      </c>
      <c r="D93" s="64">
        <v>3</v>
      </c>
      <c r="E93" s="64">
        <v>2</v>
      </c>
      <c r="F93" s="64">
        <v>3</v>
      </c>
      <c r="G93" s="64">
        <v>2</v>
      </c>
      <c r="H93" s="64">
        <v>3</v>
      </c>
      <c r="I93" s="64">
        <v>3</v>
      </c>
      <c r="J93" s="64">
        <v>4</v>
      </c>
      <c r="K93" s="64">
        <v>4</v>
      </c>
      <c r="L93" s="64">
        <v>3</v>
      </c>
      <c r="M93" s="64">
        <v>4</v>
      </c>
      <c r="N93" s="64">
        <v>4</v>
      </c>
      <c r="O93" s="64">
        <v>5</v>
      </c>
      <c r="P93" s="64">
        <v>5</v>
      </c>
      <c r="Q93" s="64">
        <v>4</v>
      </c>
      <c r="R93" s="64">
        <v>5</v>
      </c>
      <c r="S93" s="64">
        <v>1</v>
      </c>
      <c r="T93" s="64">
        <v>4</v>
      </c>
      <c r="U93" s="64">
        <v>6</v>
      </c>
      <c r="V93" s="64">
        <v>6</v>
      </c>
      <c r="W93" s="64">
        <v>6</v>
      </c>
    </row>
    <row r="94" spans="1:23" x14ac:dyDescent="0.2">
      <c r="A94" s="15" t="s">
        <v>181</v>
      </c>
      <c r="B94" s="15" t="s">
        <v>182</v>
      </c>
      <c r="C94" s="64">
        <v>5</v>
      </c>
      <c r="D94" s="64">
        <v>5</v>
      </c>
      <c r="E94" s="64">
        <v>5</v>
      </c>
      <c r="F94" s="64">
        <v>5</v>
      </c>
      <c r="G94" s="64">
        <v>2</v>
      </c>
      <c r="H94" s="64">
        <v>5</v>
      </c>
      <c r="I94" s="64">
        <v>5</v>
      </c>
      <c r="J94" s="64">
        <v>2</v>
      </c>
      <c r="K94" s="64">
        <v>2</v>
      </c>
      <c r="L94" s="64">
        <v>5</v>
      </c>
      <c r="M94" s="64">
        <v>4</v>
      </c>
      <c r="N94" s="64">
        <v>5</v>
      </c>
      <c r="O94" s="64">
        <v>4</v>
      </c>
      <c r="P94" s="64">
        <v>5</v>
      </c>
      <c r="Q94" s="64">
        <v>4</v>
      </c>
      <c r="R94" s="64">
        <v>5</v>
      </c>
      <c r="S94" s="64">
        <v>1</v>
      </c>
      <c r="T94" s="64">
        <v>6</v>
      </c>
      <c r="U94" s="64">
        <v>6</v>
      </c>
      <c r="V94" s="64">
        <v>6</v>
      </c>
      <c r="W94" s="64">
        <v>6</v>
      </c>
    </row>
    <row r="95" spans="1:23" x14ac:dyDescent="0.2">
      <c r="A95" s="15" t="s">
        <v>183</v>
      </c>
      <c r="B95" s="15" t="s">
        <v>184</v>
      </c>
      <c r="C95" s="64">
        <v>1</v>
      </c>
      <c r="D95" s="64" t="s">
        <v>244</v>
      </c>
      <c r="E95" s="64">
        <v>1</v>
      </c>
      <c r="F95" s="64" t="s">
        <v>244</v>
      </c>
      <c r="G95" s="64">
        <v>2</v>
      </c>
      <c r="H95" s="64" t="s">
        <v>244</v>
      </c>
      <c r="I95" s="64" t="s">
        <v>244</v>
      </c>
      <c r="J95" s="64" t="s">
        <v>244</v>
      </c>
      <c r="K95" s="64" t="s">
        <v>244</v>
      </c>
      <c r="L95" s="64" t="s">
        <v>244</v>
      </c>
      <c r="M95" s="64" t="s">
        <v>244</v>
      </c>
      <c r="N95" s="64" t="s">
        <v>244</v>
      </c>
      <c r="O95" s="64">
        <v>1</v>
      </c>
      <c r="P95" s="64">
        <v>1</v>
      </c>
      <c r="Q95" s="64">
        <v>1</v>
      </c>
      <c r="R95" s="64">
        <v>1</v>
      </c>
      <c r="S95" s="64">
        <v>2</v>
      </c>
      <c r="T95" s="64">
        <v>2</v>
      </c>
      <c r="U95" s="64" t="s">
        <v>244</v>
      </c>
      <c r="V95" s="64" t="s">
        <v>244</v>
      </c>
      <c r="W95" s="64" t="s">
        <v>244</v>
      </c>
    </row>
    <row r="96" spans="1:23" x14ac:dyDescent="0.2">
      <c r="A96" s="15" t="s">
        <v>185</v>
      </c>
      <c r="B96" s="15" t="s">
        <v>186</v>
      </c>
      <c r="C96" s="64">
        <v>2</v>
      </c>
      <c r="D96" s="64">
        <v>2</v>
      </c>
      <c r="E96" s="64">
        <v>2</v>
      </c>
      <c r="F96" s="64">
        <v>2</v>
      </c>
      <c r="G96" s="64">
        <v>2</v>
      </c>
      <c r="H96" s="64">
        <v>2</v>
      </c>
      <c r="I96" s="64">
        <v>2</v>
      </c>
      <c r="J96" s="64">
        <v>2</v>
      </c>
      <c r="K96" s="64">
        <v>1</v>
      </c>
      <c r="L96" s="64">
        <v>3</v>
      </c>
      <c r="M96" s="64">
        <v>2</v>
      </c>
      <c r="N96" s="64">
        <v>3</v>
      </c>
      <c r="O96" s="64">
        <v>2</v>
      </c>
      <c r="P96" s="64">
        <v>3</v>
      </c>
      <c r="Q96" s="64">
        <v>3</v>
      </c>
      <c r="R96" s="64">
        <v>4</v>
      </c>
      <c r="S96" s="64">
        <v>1</v>
      </c>
      <c r="T96" s="64">
        <v>2</v>
      </c>
      <c r="U96" s="64">
        <v>2</v>
      </c>
      <c r="V96" s="64">
        <v>2</v>
      </c>
      <c r="W96" s="64">
        <v>2</v>
      </c>
    </row>
    <row r="97" spans="1:23" x14ac:dyDescent="0.2">
      <c r="A97" s="15" t="s">
        <v>187</v>
      </c>
      <c r="B97" s="15" t="s">
        <v>188</v>
      </c>
      <c r="C97" s="64">
        <v>3</v>
      </c>
      <c r="D97" s="64">
        <v>3</v>
      </c>
      <c r="E97" s="64">
        <v>2</v>
      </c>
      <c r="F97" s="64">
        <v>3</v>
      </c>
      <c r="G97" s="64">
        <v>3</v>
      </c>
      <c r="H97" s="64">
        <v>3</v>
      </c>
      <c r="I97" s="64">
        <v>3</v>
      </c>
      <c r="J97" s="64">
        <v>3</v>
      </c>
      <c r="K97" s="64">
        <v>3</v>
      </c>
      <c r="L97" s="64">
        <v>3</v>
      </c>
      <c r="M97" s="64">
        <v>3</v>
      </c>
      <c r="N97" s="64">
        <v>2</v>
      </c>
      <c r="O97" s="64">
        <v>2</v>
      </c>
      <c r="P97" s="64">
        <v>2</v>
      </c>
      <c r="Q97" s="64">
        <v>2</v>
      </c>
      <c r="R97" s="64">
        <v>2</v>
      </c>
      <c r="S97" s="64">
        <v>2</v>
      </c>
      <c r="T97" s="64">
        <v>2</v>
      </c>
      <c r="U97" s="64">
        <v>2</v>
      </c>
      <c r="V97" s="64">
        <v>2</v>
      </c>
      <c r="W97" s="64">
        <v>2</v>
      </c>
    </row>
    <row r="98" spans="1:23" x14ac:dyDescent="0.2">
      <c r="A98" s="15" t="s">
        <v>189</v>
      </c>
      <c r="B98" s="15" t="s">
        <v>190</v>
      </c>
      <c r="C98" s="64" t="s">
        <v>244</v>
      </c>
      <c r="D98" s="64" t="s">
        <v>244</v>
      </c>
      <c r="E98" s="64" t="s">
        <v>244</v>
      </c>
      <c r="F98" s="64">
        <v>1</v>
      </c>
      <c r="G98" s="64" t="s">
        <v>244</v>
      </c>
      <c r="H98" s="64" t="s">
        <v>244</v>
      </c>
      <c r="I98" s="64" t="s">
        <v>244</v>
      </c>
      <c r="J98" s="64" t="s">
        <v>244</v>
      </c>
      <c r="K98" s="64" t="s">
        <v>244</v>
      </c>
      <c r="L98" s="64" t="s">
        <v>244</v>
      </c>
      <c r="M98" s="64" t="s">
        <v>244</v>
      </c>
      <c r="N98" s="64" t="s">
        <v>244</v>
      </c>
      <c r="O98" s="64" t="s">
        <v>244</v>
      </c>
      <c r="P98" s="64" t="s">
        <v>244</v>
      </c>
      <c r="Q98" s="64" t="s">
        <v>244</v>
      </c>
      <c r="R98" s="64" t="s">
        <v>244</v>
      </c>
      <c r="S98" s="64">
        <v>1</v>
      </c>
      <c r="T98" s="64">
        <v>1</v>
      </c>
      <c r="U98" s="64">
        <v>1</v>
      </c>
      <c r="V98" s="64">
        <v>1</v>
      </c>
      <c r="W98" s="64">
        <v>1</v>
      </c>
    </row>
    <row r="99" spans="1:23" x14ac:dyDescent="0.2">
      <c r="A99" s="15" t="s">
        <v>191</v>
      </c>
      <c r="B99" s="15" t="s">
        <v>192</v>
      </c>
      <c r="C99" s="64">
        <v>9</v>
      </c>
      <c r="D99" s="64">
        <v>6</v>
      </c>
      <c r="E99" s="64">
        <v>5</v>
      </c>
      <c r="F99" s="64">
        <v>5</v>
      </c>
      <c r="G99" s="64">
        <v>5</v>
      </c>
      <c r="H99" s="64">
        <v>7</v>
      </c>
      <c r="I99" s="64">
        <v>7</v>
      </c>
      <c r="J99" s="64">
        <v>10</v>
      </c>
      <c r="K99" s="64">
        <v>8</v>
      </c>
      <c r="L99" s="64">
        <v>8</v>
      </c>
      <c r="M99" s="64">
        <v>9</v>
      </c>
      <c r="N99" s="64">
        <v>7</v>
      </c>
      <c r="O99" s="64">
        <v>9</v>
      </c>
      <c r="P99" s="64">
        <v>10</v>
      </c>
      <c r="Q99" s="64">
        <v>10</v>
      </c>
      <c r="R99" s="64">
        <v>10</v>
      </c>
      <c r="S99" s="64">
        <v>2</v>
      </c>
      <c r="T99" s="64">
        <v>3</v>
      </c>
      <c r="U99" s="64">
        <v>4</v>
      </c>
      <c r="V99" s="64">
        <v>3</v>
      </c>
      <c r="W99" s="64">
        <v>4</v>
      </c>
    </row>
    <row r="100" spans="1:23" x14ac:dyDescent="0.2">
      <c r="A100" s="15" t="s">
        <v>193</v>
      </c>
      <c r="B100" s="15" t="s">
        <v>194</v>
      </c>
      <c r="C100" s="64">
        <v>7</v>
      </c>
      <c r="D100" s="64">
        <v>7</v>
      </c>
      <c r="E100" s="64">
        <v>7</v>
      </c>
      <c r="F100" s="64">
        <v>6</v>
      </c>
      <c r="G100" s="64">
        <v>6</v>
      </c>
      <c r="H100" s="64">
        <v>7</v>
      </c>
      <c r="I100" s="64">
        <v>7</v>
      </c>
      <c r="J100" s="64">
        <v>7</v>
      </c>
      <c r="K100" s="64">
        <v>6</v>
      </c>
      <c r="L100" s="64">
        <v>6</v>
      </c>
      <c r="M100" s="64">
        <v>6</v>
      </c>
      <c r="N100" s="64">
        <v>8</v>
      </c>
      <c r="O100" s="64">
        <v>8</v>
      </c>
      <c r="P100" s="64">
        <v>7</v>
      </c>
      <c r="Q100" s="64">
        <v>8</v>
      </c>
      <c r="R100" s="64">
        <v>8</v>
      </c>
      <c r="S100" s="64">
        <v>7</v>
      </c>
      <c r="T100" s="64">
        <v>9</v>
      </c>
      <c r="U100" s="64">
        <v>11</v>
      </c>
      <c r="V100" s="64">
        <v>12</v>
      </c>
      <c r="W100" s="64">
        <v>12</v>
      </c>
    </row>
    <row r="101" spans="1:23" x14ac:dyDescent="0.2">
      <c r="A101" s="15" t="s">
        <v>195</v>
      </c>
      <c r="B101" s="15" t="s">
        <v>196</v>
      </c>
      <c r="C101" s="64">
        <v>7</v>
      </c>
      <c r="D101" s="64">
        <v>7</v>
      </c>
      <c r="E101" s="64">
        <v>6</v>
      </c>
      <c r="F101" s="64">
        <v>7</v>
      </c>
      <c r="G101" s="64">
        <v>6</v>
      </c>
      <c r="H101" s="64">
        <v>2</v>
      </c>
      <c r="I101" s="64">
        <v>4</v>
      </c>
      <c r="J101" s="64">
        <v>4</v>
      </c>
      <c r="K101" s="64">
        <v>3</v>
      </c>
      <c r="L101" s="64">
        <v>4</v>
      </c>
      <c r="M101" s="64">
        <v>5</v>
      </c>
      <c r="N101" s="64">
        <v>4</v>
      </c>
      <c r="O101" s="64">
        <v>4</v>
      </c>
      <c r="P101" s="64">
        <v>4</v>
      </c>
      <c r="Q101" s="64">
        <v>6</v>
      </c>
      <c r="R101" s="64">
        <v>4</v>
      </c>
      <c r="S101" s="64">
        <v>8</v>
      </c>
      <c r="T101" s="64">
        <v>7</v>
      </c>
      <c r="U101" s="64">
        <v>5</v>
      </c>
      <c r="V101" s="64">
        <v>6</v>
      </c>
      <c r="W101" s="64">
        <v>7</v>
      </c>
    </row>
    <row r="102" spans="1:23" x14ac:dyDescent="0.2">
      <c r="A102" s="15" t="s">
        <v>197</v>
      </c>
      <c r="B102" s="15" t="s">
        <v>198</v>
      </c>
      <c r="C102" s="64">
        <v>7</v>
      </c>
      <c r="D102" s="64">
        <v>7</v>
      </c>
      <c r="E102" s="64">
        <v>7</v>
      </c>
      <c r="F102" s="64">
        <v>7</v>
      </c>
      <c r="G102" s="64">
        <v>7</v>
      </c>
      <c r="H102" s="64">
        <v>7</v>
      </c>
      <c r="I102" s="64">
        <v>7</v>
      </c>
      <c r="J102" s="64">
        <v>6</v>
      </c>
      <c r="K102" s="64">
        <v>7</v>
      </c>
      <c r="L102" s="64">
        <v>6</v>
      </c>
      <c r="M102" s="64">
        <v>6</v>
      </c>
      <c r="N102" s="64">
        <v>6</v>
      </c>
      <c r="O102" s="64">
        <v>6</v>
      </c>
      <c r="P102" s="64">
        <v>7</v>
      </c>
      <c r="Q102" s="64">
        <v>7</v>
      </c>
      <c r="R102" s="64">
        <v>8</v>
      </c>
      <c r="S102" s="64">
        <v>6</v>
      </c>
      <c r="T102" s="64">
        <v>6</v>
      </c>
      <c r="U102" s="64">
        <v>7</v>
      </c>
      <c r="V102" s="64">
        <v>6</v>
      </c>
      <c r="W102" s="64">
        <v>7</v>
      </c>
    </row>
    <row r="103" spans="1:23" x14ac:dyDescent="0.2">
      <c r="A103" s="15" t="s">
        <v>199</v>
      </c>
      <c r="B103" s="15" t="s">
        <v>200</v>
      </c>
      <c r="C103" s="64">
        <v>3</v>
      </c>
      <c r="D103" s="64">
        <v>2</v>
      </c>
      <c r="E103" s="64">
        <v>2</v>
      </c>
      <c r="F103" s="64">
        <v>3</v>
      </c>
      <c r="G103" s="64">
        <v>3</v>
      </c>
      <c r="H103" s="64">
        <v>3</v>
      </c>
      <c r="I103" s="64">
        <v>3</v>
      </c>
      <c r="J103" s="64">
        <v>5</v>
      </c>
      <c r="K103" s="64">
        <v>3</v>
      </c>
      <c r="L103" s="64">
        <v>3</v>
      </c>
      <c r="M103" s="64">
        <v>3</v>
      </c>
      <c r="N103" s="64">
        <v>3</v>
      </c>
      <c r="O103" s="64">
        <v>3</v>
      </c>
      <c r="P103" s="64">
        <v>3</v>
      </c>
      <c r="Q103" s="64">
        <v>5</v>
      </c>
      <c r="R103" s="64">
        <v>6</v>
      </c>
      <c r="S103" s="64">
        <v>3</v>
      </c>
      <c r="T103" s="64">
        <v>4</v>
      </c>
      <c r="U103" s="64">
        <v>5</v>
      </c>
      <c r="V103" s="64">
        <v>5</v>
      </c>
      <c r="W103" s="64">
        <v>6</v>
      </c>
    </row>
    <row r="104" spans="1:23" s="2" customFormat="1" x14ac:dyDescent="0.2">
      <c r="A104" s="9"/>
      <c r="B104" s="9" t="s">
        <v>201</v>
      </c>
      <c r="C104" s="10">
        <v>376</v>
      </c>
      <c r="D104" s="10">
        <v>360</v>
      </c>
      <c r="E104" s="10">
        <v>351</v>
      </c>
      <c r="F104" s="10">
        <v>373</v>
      </c>
      <c r="G104" s="10">
        <v>365</v>
      </c>
      <c r="H104" s="10">
        <v>347</v>
      </c>
      <c r="I104" s="10">
        <v>339</v>
      </c>
      <c r="J104" s="10">
        <v>342</v>
      </c>
      <c r="K104" s="10">
        <v>336</v>
      </c>
      <c r="L104" s="10">
        <v>338</v>
      </c>
      <c r="M104" s="10">
        <v>348</v>
      </c>
      <c r="N104" s="10">
        <v>350</v>
      </c>
      <c r="O104" s="10">
        <v>376</v>
      </c>
      <c r="P104" s="10">
        <v>385</v>
      </c>
      <c r="Q104" s="10">
        <v>377</v>
      </c>
      <c r="R104" s="10">
        <v>386</v>
      </c>
      <c r="S104" s="10">
        <v>359</v>
      </c>
      <c r="T104" s="10">
        <v>395</v>
      </c>
      <c r="U104" s="10">
        <v>413</v>
      </c>
      <c r="V104" s="10">
        <v>419</v>
      </c>
      <c r="W104" s="10">
        <v>440</v>
      </c>
    </row>
  </sheetData>
  <hyperlinks>
    <hyperlink ref="A2" location="Sommaire!A1" display="Retour au menu &quot;Exploitation des films&quot;" xr:uid="{00000000-0004-0000-1F00-000000000000}"/>
  </hyperlinks>
  <pageMargins left="0.78740157499999996" right="0.78740157499999996" top="0.984251969" bottom="0.984251969" header="0.4921259845" footer="0.4921259845"/>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2"/>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5.42578125" style="4" customWidth="1"/>
    <col min="4" max="4" width="5.42578125" style="4" bestFit="1" customWidth="1"/>
    <col min="5" max="5" width="5" style="4" bestFit="1" customWidth="1"/>
    <col min="6" max="12" width="5.42578125" style="4" bestFit="1" customWidth="1"/>
    <col min="13" max="14" width="5.42578125" style="4" customWidth="1"/>
    <col min="15" max="18" width="5.42578125" style="1" bestFit="1" customWidth="1"/>
    <col min="19" max="19" width="4.7109375" style="1"/>
    <col min="20" max="23" width="5.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321</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8">
        <v>17</v>
      </c>
      <c r="D8" s="8">
        <v>15</v>
      </c>
      <c r="E8" s="8">
        <v>15</v>
      </c>
      <c r="F8" s="8">
        <v>15</v>
      </c>
      <c r="G8" s="8">
        <v>15</v>
      </c>
      <c r="H8" s="8">
        <v>15</v>
      </c>
      <c r="I8" s="8">
        <v>15</v>
      </c>
      <c r="J8" s="8">
        <v>20</v>
      </c>
      <c r="K8" s="8">
        <v>20</v>
      </c>
      <c r="L8" s="8">
        <v>15</v>
      </c>
      <c r="M8" s="8">
        <v>20</v>
      </c>
      <c r="N8" s="8">
        <v>20</v>
      </c>
      <c r="O8" s="8">
        <v>11</v>
      </c>
      <c r="P8" s="8">
        <v>20</v>
      </c>
      <c r="Q8" s="8">
        <v>20</v>
      </c>
      <c r="R8" s="8">
        <v>20</v>
      </c>
      <c r="S8" s="8">
        <v>9</v>
      </c>
      <c r="T8" s="8">
        <v>9</v>
      </c>
      <c r="U8" s="8">
        <v>12</v>
      </c>
      <c r="V8" s="8">
        <v>15</v>
      </c>
      <c r="W8" s="8">
        <v>15</v>
      </c>
    </row>
    <row r="9" spans="1:23" x14ac:dyDescent="0.2">
      <c r="A9" s="7" t="s">
        <v>11</v>
      </c>
      <c r="B9" s="7" t="s">
        <v>12</v>
      </c>
      <c r="C9" s="8">
        <v>21</v>
      </c>
      <c r="D9" s="8">
        <v>17</v>
      </c>
      <c r="E9" s="8">
        <v>17</v>
      </c>
      <c r="F9" s="8">
        <v>26</v>
      </c>
      <c r="G9" s="8">
        <v>26</v>
      </c>
      <c r="H9" s="8">
        <v>26</v>
      </c>
      <c r="I9" s="8">
        <v>26</v>
      </c>
      <c r="J9" s="8">
        <v>26</v>
      </c>
      <c r="K9" s="8">
        <v>26</v>
      </c>
      <c r="L9" s="8">
        <v>26</v>
      </c>
      <c r="M9" s="8">
        <v>26</v>
      </c>
      <c r="N9" s="8">
        <v>26</v>
      </c>
      <c r="O9" s="8">
        <v>26</v>
      </c>
      <c r="P9" s="8">
        <v>26</v>
      </c>
      <c r="Q9" s="8">
        <v>26</v>
      </c>
      <c r="R9" s="8">
        <v>26</v>
      </c>
      <c r="S9" s="8">
        <v>11</v>
      </c>
      <c r="T9" s="8">
        <v>11</v>
      </c>
      <c r="U9" s="8">
        <v>17</v>
      </c>
      <c r="V9" s="8">
        <v>25</v>
      </c>
      <c r="W9" s="8">
        <v>25</v>
      </c>
    </row>
    <row r="10" spans="1:23" x14ac:dyDescent="0.2">
      <c r="A10" s="7" t="s">
        <v>13</v>
      </c>
      <c r="B10" s="7" t="s">
        <v>14</v>
      </c>
      <c r="C10" s="8">
        <v>25</v>
      </c>
      <c r="D10" s="8">
        <v>18</v>
      </c>
      <c r="E10" s="8">
        <v>16</v>
      </c>
      <c r="F10" s="8">
        <v>18</v>
      </c>
      <c r="G10" s="8">
        <v>18</v>
      </c>
      <c r="H10" s="8">
        <v>18</v>
      </c>
      <c r="I10" s="8">
        <v>16</v>
      </c>
      <c r="J10" s="8">
        <v>21</v>
      </c>
      <c r="K10" s="8">
        <v>21</v>
      </c>
      <c r="L10" s="8">
        <v>21</v>
      </c>
      <c r="M10" s="8">
        <v>21</v>
      </c>
      <c r="N10" s="8">
        <v>21</v>
      </c>
      <c r="O10" s="8">
        <v>21</v>
      </c>
      <c r="P10" s="8">
        <v>21</v>
      </c>
      <c r="Q10" s="8">
        <v>21</v>
      </c>
      <c r="R10" s="8">
        <v>21</v>
      </c>
      <c r="S10" s="8" t="s">
        <v>244</v>
      </c>
      <c r="T10" s="8">
        <v>16</v>
      </c>
      <c r="U10" s="8">
        <v>21</v>
      </c>
      <c r="V10" s="8">
        <v>21</v>
      </c>
      <c r="W10" s="8">
        <v>21</v>
      </c>
    </row>
    <row r="11" spans="1:23" x14ac:dyDescent="0.2">
      <c r="A11" s="7" t="s">
        <v>15</v>
      </c>
      <c r="B11" s="7" t="s">
        <v>16</v>
      </c>
      <c r="C11" s="8">
        <v>9</v>
      </c>
      <c r="D11" s="8">
        <v>9</v>
      </c>
      <c r="E11" s="8">
        <v>8</v>
      </c>
      <c r="F11" s="8">
        <v>8</v>
      </c>
      <c r="G11" s="8">
        <v>8</v>
      </c>
      <c r="H11" s="8">
        <v>8</v>
      </c>
      <c r="I11" s="8">
        <v>11</v>
      </c>
      <c r="J11" s="8">
        <v>11</v>
      </c>
      <c r="K11" s="8">
        <v>8</v>
      </c>
      <c r="L11" s="8">
        <v>8</v>
      </c>
      <c r="M11" s="8">
        <v>8</v>
      </c>
      <c r="N11" s="8">
        <v>8</v>
      </c>
      <c r="O11" s="8">
        <v>11</v>
      </c>
      <c r="P11" s="8">
        <v>11</v>
      </c>
      <c r="Q11" s="8">
        <v>15</v>
      </c>
      <c r="R11" s="8">
        <v>15</v>
      </c>
      <c r="S11" s="8" t="s">
        <v>244</v>
      </c>
      <c r="T11" s="8">
        <v>8</v>
      </c>
      <c r="U11" s="8">
        <v>8</v>
      </c>
      <c r="V11" s="8">
        <v>13</v>
      </c>
      <c r="W11" s="8">
        <v>13</v>
      </c>
    </row>
    <row r="12" spans="1:23" x14ac:dyDescent="0.2">
      <c r="A12" s="7" t="s">
        <v>17</v>
      </c>
      <c r="B12" s="7" t="s">
        <v>18</v>
      </c>
      <c r="C12" s="8">
        <v>6</v>
      </c>
      <c r="D12" s="8">
        <v>6</v>
      </c>
      <c r="E12" s="8">
        <v>6</v>
      </c>
      <c r="F12" s="8">
        <v>6</v>
      </c>
      <c r="G12" s="8">
        <v>6</v>
      </c>
      <c r="H12" s="8">
        <v>6</v>
      </c>
      <c r="I12" s="8">
        <v>6</v>
      </c>
      <c r="J12" s="8">
        <v>6</v>
      </c>
      <c r="K12" s="8">
        <v>6</v>
      </c>
      <c r="L12" s="8">
        <v>6</v>
      </c>
      <c r="M12" s="8">
        <v>6</v>
      </c>
      <c r="N12" s="8">
        <v>6</v>
      </c>
      <c r="O12" s="8">
        <v>6</v>
      </c>
      <c r="P12" s="8">
        <v>6</v>
      </c>
      <c r="Q12" s="8">
        <v>6</v>
      </c>
      <c r="R12" s="8">
        <v>6</v>
      </c>
      <c r="S12" s="8" t="s">
        <v>244</v>
      </c>
      <c r="T12" s="8">
        <v>8</v>
      </c>
      <c r="U12" s="8">
        <v>11</v>
      </c>
      <c r="V12" s="8">
        <v>11</v>
      </c>
      <c r="W12" s="8">
        <v>10</v>
      </c>
    </row>
    <row r="13" spans="1:23" x14ac:dyDescent="0.2">
      <c r="A13" s="7" t="s">
        <v>19</v>
      </c>
      <c r="B13" s="7" t="s">
        <v>20</v>
      </c>
      <c r="C13" s="8">
        <v>14</v>
      </c>
      <c r="D13" s="8">
        <v>27</v>
      </c>
      <c r="E13" s="8">
        <v>27</v>
      </c>
      <c r="F13" s="8">
        <v>27</v>
      </c>
      <c r="G13" s="8">
        <v>28</v>
      </c>
      <c r="H13" s="8">
        <v>6</v>
      </c>
      <c r="I13" s="8">
        <v>6</v>
      </c>
      <c r="J13" s="8">
        <v>6</v>
      </c>
      <c r="K13" s="8">
        <v>6</v>
      </c>
      <c r="L13" s="8">
        <v>6</v>
      </c>
      <c r="M13" s="8">
        <v>6</v>
      </c>
      <c r="N13" s="8">
        <v>16</v>
      </c>
      <c r="O13" s="8">
        <v>13</v>
      </c>
      <c r="P13" s="8">
        <v>28</v>
      </c>
      <c r="Q13" s="8">
        <v>29</v>
      </c>
      <c r="R13" s="8">
        <v>32</v>
      </c>
      <c r="S13" s="8">
        <v>49</v>
      </c>
      <c r="T13" s="8">
        <v>69</v>
      </c>
      <c r="U13" s="8">
        <v>57</v>
      </c>
      <c r="V13" s="8">
        <v>36</v>
      </c>
      <c r="W13" s="8">
        <v>41</v>
      </c>
    </row>
    <row r="14" spans="1:23" x14ac:dyDescent="0.2">
      <c r="A14" s="7" t="s">
        <v>21</v>
      </c>
      <c r="B14" s="7" t="s">
        <v>22</v>
      </c>
      <c r="C14" s="8">
        <v>8</v>
      </c>
      <c r="D14" s="8">
        <v>10</v>
      </c>
      <c r="E14" s="8">
        <v>8</v>
      </c>
      <c r="F14" s="8">
        <v>8</v>
      </c>
      <c r="G14" s="8">
        <v>8</v>
      </c>
      <c r="H14" s="8">
        <v>8</v>
      </c>
      <c r="I14" s="8">
        <v>8</v>
      </c>
      <c r="J14" s="8">
        <v>8</v>
      </c>
      <c r="K14" s="8">
        <v>8</v>
      </c>
      <c r="L14" s="8">
        <v>8</v>
      </c>
      <c r="M14" s="8">
        <v>8</v>
      </c>
      <c r="N14" s="8">
        <v>8</v>
      </c>
      <c r="O14" s="8">
        <v>8</v>
      </c>
      <c r="P14" s="8">
        <v>10</v>
      </c>
      <c r="Q14" s="8">
        <v>10</v>
      </c>
      <c r="R14" s="8">
        <v>10</v>
      </c>
      <c r="S14" s="8" t="s">
        <v>244</v>
      </c>
      <c r="T14" s="8" t="s">
        <v>244</v>
      </c>
      <c r="U14" s="8">
        <v>6</v>
      </c>
      <c r="V14" s="8">
        <v>10</v>
      </c>
      <c r="W14" s="8">
        <v>6</v>
      </c>
    </row>
    <row r="15" spans="1:23" x14ac:dyDescent="0.2">
      <c r="A15" s="7" t="s">
        <v>23</v>
      </c>
      <c r="B15" s="7" t="s">
        <v>24</v>
      </c>
      <c r="C15" s="8">
        <v>10</v>
      </c>
      <c r="D15" s="8">
        <v>10</v>
      </c>
      <c r="E15" s="8">
        <v>10</v>
      </c>
      <c r="F15" s="8">
        <v>10</v>
      </c>
      <c r="G15" s="8">
        <v>10</v>
      </c>
      <c r="H15" s="8">
        <v>10</v>
      </c>
      <c r="I15" s="8">
        <v>10</v>
      </c>
      <c r="J15" s="8">
        <v>10</v>
      </c>
      <c r="K15" s="8">
        <v>10</v>
      </c>
      <c r="L15" s="8">
        <v>10</v>
      </c>
      <c r="M15" s="8">
        <v>10</v>
      </c>
      <c r="N15" s="8">
        <v>10</v>
      </c>
      <c r="O15" s="8">
        <v>10</v>
      </c>
      <c r="P15" s="8">
        <v>10</v>
      </c>
      <c r="Q15" s="8">
        <v>10</v>
      </c>
      <c r="R15" s="8">
        <v>10</v>
      </c>
      <c r="S15" s="8">
        <v>10</v>
      </c>
      <c r="T15" s="8">
        <v>10</v>
      </c>
      <c r="U15" s="8">
        <v>10</v>
      </c>
      <c r="V15" s="8">
        <v>10</v>
      </c>
      <c r="W15" s="8">
        <v>10</v>
      </c>
    </row>
    <row r="16" spans="1:23" x14ac:dyDescent="0.2">
      <c r="A16" s="7" t="s">
        <v>25</v>
      </c>
      <c r="B16" s="7" t="s">
        <v>26</v>
      </c>
      <c r="C16" s="8" t="s">
        <v>244</v>
      </c>
      <c r="D16" s="8" t="s">
        <v>244</v>
      </c>
      <c r="E16" s="8" t="s">
        <v>244</v>
      </c>
      <c r="F16" s="8" t="s">
        <v>244</v>
      </c>
      <c r="G16" s="8" t="s">
        <v>244</v>
      </c>
      <c r="H16" s="8" t="s">
        <v>244</v>
      </c>
      <c r="I16" s="8" t="s">
        <v>244</v>
      </c>
      <c r="J16" s="8" t="s">
        <v>244</v>
      </c>
      <c r="K16" s="8" t="s">
        <v>244</v>
      </c>
      <c r="L16" s="8" t="s">
        <v>244</v>
      </c>
      <c r="M16" s="8" t="s">
        <v>244</v>
      </c>
      <c r="N16" s="8" t="s">
        <v>244</v>
      </c>
      <c r="O16" s="8" t="s">
        <v>244</v>
      </c>
      <c r="P16" s="8" t="s">
        <v>244</v>
      </c>
      <c r="Q16" s="8" t="s">
        <v>244</v>
      </c>
      <c r="R16" s="8" t="s">
        <v>244</v>
      </c>
      <c r="S16" s="8" t="s">
        <v>244</v>
      </c>
      <c r="T16" s="8" t="s">
        <v>244</v>
      </c>
      <c r="U16" s="8" t="s">
        <v>244</v>
      </c>
      <c r="V16" s="8" t="s">
        <v>244</v>
      </c>
      <c r="W16" s="8" t="s">
        <v>244</v>
      </c>
    </row>
    <row r="17" spans="1:23" x14ac:dyDescent="0.2">
      <c r="A17" s="7" t="s">
        <v>27</v>
      </c>
      <c r="B17" s="7" t="s">
        <v>28</v>
      </c>
      <c r="C17" s="8" t="s">
        <v>244</v>
      </c>
      <c r="D17" s="8" t="s">
        <v>244</v>
      </c>
      <c r="E17" s="8" t="s">
        <v>244</v>
      </c>
      <c r="F17" s="8" t="s">
        <v>244</v>
      </c>
      <c r="G17" s="8" t="s">
        <v>244</v>
      </c>
      <c r="H17" s="8" t="s">
        <v>244</v>
      </c>
      <c r="I17" s="8" t="s">
        <v>244</v>
      </c>
      <c r="J17" s="8" t="s">
        <v>244</v>
      </c>
      <c r="K17" s="8" t="s">
        <v>244</v>
      </c>
      <c r="L17" s="8" t="s">
        <v>244</v>
      </c>
      <c r="M17" s="8" t="s">
        <v>244</v>
      </c>
      <c r="N17" s="8" t="s">
        <v>244</v>
      </c>
      <c r="O17" s="8" t="s">
        <v>244</v>
      </c>
      <c r="P17" s="8">
        <v>3</v>
      </c>
      <c r="Q17" s="8" t="s">
        <v>244</v>
      </c>
      <c r="R17" s="8" t="s">
        <v>244</v>
      </c>
      <c r="S17" s="8">
        <v>14</v>
      </c>
      <c r="T17" s="8">
        <v>14</v>
      </c>
      <c r="U17" s="8">
        <v>14</v>
      </c>
      <c r="V17" s="8" t="s">
        <v>244</v>
      </c>
      <c r="W17" s="8">
        <v>14</v>
      </c>
    </row>
    <row r="18" spans="1:23" x14ac:dyDescent="0.2">
      <c r="A18" s="7" t="s">
        <v>29</v>
      </c>
      <c r="B18" s="7" t="s">
        <v>30</v>
      </c>
      <c r="C18" s="8">
        <v>14</v>
      </c>
      <c r="D18" s="8">
        <v>14</v>
      </c>
      <c r="E18" s="8">
        <v>18</v>
      </c>
      <c r="F18" s="8">
        <v>23</v>
      </c>
      <c r="G18" s="8">
        <v>18</v>
      </c>
      <c r="H18" s="8">
        <v>18</v>
      </c>
      <c r="I18" s="8">
        <v>18</v>
      </c>
      <c r="J18" s="8">
        <v>18</v>
      </c>
      <c r="K18" s="8">
        <v>18</v>
      </c>
      <c r="L18" s="8">
        <v>18</v>
      </c>
      <c r="M18" s="8">
        <v>18</v>
      </c>
      <c r="N18" s="8">
        <v>18</v>
      </c>
      <c r="O18" s="8">
        <v>18</v>
      </c>
      <c r="P18" s="8">
        <v>18</v>
      </c>
      <c r="Q18" s="8">
        <v>18</v>
      </c>
      <c r="R18" s="8">
        <v>18</v>
      </c>
      <c r="S18" s="8">
        <v>18</v>
      </c>
      <c r="T18" s="8">
        <v>18</v>
      </c>
      <c r="U18" s="8">
        <v>18</v>
      </c>
      <c r="V18" s="8">
        <v>21</v>
      </c>
      <c r="W18" s="8">
        <v>22</v>
      </c>
    </row>
    <row r="19" spans="1:23" x14ac:dyDescent="0.2">
      <c r="A19" s="7" t="s">
        <v>31</v>
      </c>
      <c r="B19" s="7" t="s">
        <v>32</v>
      </c>
      <c r="C19" s="8">
        <v>14</v>
      </c>
      <c r="D19" s="8">
        <v>10</v>
      </c>
      <c r="E19" s="8">
        <v>15</v>
      </c>
      <c r="F19" s="8">
        <v>9</v>
      </c>
      <c r="G19" s="8">
        <v>9</v>
      </c>
      <c r="H19" s="8">
        <v>9</v>
      </c>
      <c r="I19" s="8">
        <v>9</v>
      </c>
      <c r="J19" s="8">
        <v>8</v>
      </c>
      <c r="K19" s="8">
        <v>8</v>
      </c>
      <c r="L19" s="8">
        <v>10</v>
      </c>
      <c r="M19" s="8">
        <v>13</v>
      </c>
      <c r="N19" s="8">
        <v>13</v>
      </c>
      <c r="O19" s="8">
        <v>17</v>
      </c>
      <c r="P19" s="8">
        <v>17</v>
      </c>
      <c r="Q19" s="8">
        <v>17</v>
      </c>
      <c r="R19" s="8">
        <v>17</v>
      </c>
      <c r="S19" s="8">
        <v>10</v>
      </c>
      <c r="T19" s="8">
        <v>10</v>
      </c>
      <c r="U19" s="8">
        <v>10</v>
      </c>
      <c r="V19" s="8">
        <v>14</v>
      </c>
      <c r="W19" s="8">
        <v>17</v>
      </c>
    </row>
    <row r="20" spans="1:23" x14ac:dyDescent="0.2">
      <c r="A20" s="7" t="s">
        <v>33</v>
      </c>
      <c r="B20" s="7" t="s">
        <v>34</v>
      </c>
      <c r="C20" s="8">
        <v>38</v>
      </c>
      <c r="D20" s="8">
        <v>29</v>
      </c>
      <c r="E20" s="8">
        <v>28</v>
      </c>
      <c r="F20" s="8">
        <v>25</v>
      </c>
      <c r="G20" s="8">
        <v>29</v>
      </c>
      <c r="H20" s="8">
        <v>38</v>
      </c>
      <c r="I20" s="8">
        <v>37</v>
      </c>
      <c r="J20" s="8">
        <v>32</v>
      </c>
      <c r="K20" s="8">
        <v>31</v>
      </c>
      <c r="L20" s="8">
        <v>40</v>
      </c>
      <c r="M20" s="8">
        <v>51</v>
      </c>
      <c r="N20" s="8">
        <v>62</v>
      </c>
      <c r="O20" s="8">
        <v>64</v>
      </c>
      <c r="P20" s="8">
        <v>60</v>
      </c>
      <c r="Q20" s="8">
        <v>58</v>
      </c>
      <c r="R20" s="8">
        <v>58</v>
      </c>
      <c r="S20" s="8">
        <v>86</v>
      </c>
      <c r="T20" s="8">
        <v>71</v>
      </c>
      <c r="U20" s="8">
        <v>54</v>
      </c>
      <c r="V20" s="8">
        <v>62</v>
      </c>
      <c r="W20" s="8">
        <v>59</v>
      </c>
    </row>
    <row r="21" spans="1:23" x14ac:dyDescent="0.2">
      <c r="A21" s="7" t="s">
        <v>35</v>
      </c>
      <c r="B21" s="7" t="s">
        <v>36</v>
      </c>
      <c r="C21" s="8">
        <v>16</v>
      </c>
      <c r="D21" s="8">
        <v>22</v>
      </c>
      <c r="E21" s="8">
        <v>23</v>
      </c>
      <c r="F21" s="8">
        <v>23</v>
      </c>
      <c r="G21" s="8">
        <v>23</v>
      </c>
      <c r="H21" s="8">
        <v>13</v>
      </c>
      <c r="I21" s="8">
        <v>13</v>
      </c>
      <c r="J21" s="8">
        <v>13</v>
      </c>
      <c r="K21" s="8">
        <v>23</v>
      </c>
      <c r="L21" s="8">
        <v>13</v>
      </c>
      <c r="M21" s="8">
        <v>16</v>
      </c>
      <c r="N21" s="8">
        <v>14</v>
      </c>
      <c r="O21" s="8">
        <v>19</v>
      </c>
      <c r="P21" s="8">
        <v>14</v>
      </c>
      <c r="Q21" s="8">
        <v>16</v>
      </c>
      <c r="R21" s="8">
        <v>16</v>
      </c>
      <c r="S21" s="8">
        <v>22</v>
      </c>
      <c r="T21" s="8">
        <v>25</v>
      </c>
      <c r="U21" s="8">
        <v>23</v>
      </c>
      <c r="V21" s="8">
        <v>11</v>
      </c>
      <c r="W21" s="8">
        <v>14</v>
      </c>
    </row>
    <row r="22" spans="1:23" x14ac:dyDescent="0.2">
      <c r="A22" s="7" t="s">
        <v>37</v>
      </c>
      <c r="B22" s="7" t="s">
        <v>38</v>
      </c>
      <c r="C22" s="8">
        <v>5</v>
      </c>
      <c r="D22" s="8">
        <v>5</v>
      </c>
      <c r="E22" s="8">
        <v>5</v>
      </c>
      <c r="F22" s="8">
        <v>5</v>
      </c>
      <c r="G22" s="8">
        <v>5</v>
      </c>
      <c r="H22" s="8">
        <v>5</v>
      </c>
      <c r="I22" s="8">
        <v>5</v>
      </c>
      <c r="J22" s="8">
        <v>5</v>
      </c>
      <c r="K22" s="8">
        <v>5</v>
      </c>
      <c r="L22" s="8">
        <v>5</v>
      </c>
      <c r="M22" s="8">
        <v>5</v>
      </c>
      <c r="N22" s="8">
        <v>7</v>
      </c>
      <c r="O22" s="8">
        <v>7</v>
      </c>
      <c r="P22" s="8">
        <v>7</v>
      </c>
      <c r="Q22" s="8">
        <v>7</v>
      </c>
      <c r="R22" s="8">
        <v>7</v>
      </c>
      <c r="S22" s="8" t="s">
        <v>244</v>
      </c>
      <c r="T22" s="8">
        <v>7</v>
      </c>
      <c r="U22" s="8">
        <v>7</v>
      </c>
      <c r="V22" s="8">
        <v>7</v>
      </c>
      <c r="W22" s="8">
        <v>7</v>
      </c>
    </row>
    <row r="23" spans="1:23" x14ac:dyDescent="0.2">
      <c r="A23" s="7" t="s">
        <v>39</v>
      </c>
      <c r="B23" s="7" t="s">
        <v>40</v>
      </c>
      <c r="C23" s="8">
        <v>7</v>
      </c>
      <c r="D23" s="8">
        <v>18</v>
      </c>
      <c r="E23" s="8">
        <v>18</v>
      </c>
      <c r="F23" s="8">
        <v>18</v>
      </c>
      <c r="G23" s="8">
        <v>18</v>
      </c>
      <c r="H23" s="8">
        <v>7</v>
      </c>
      <c r="I23" s="8">
        <v>7</v>
      </c>
      <c r="J23" s="8">
        <v>7</v>
      </c>
      <c r="K23" s="8">
        <v>18</v>
      </c>
      <c r="L23" s="8">
        <v>18</v>
      </c>
      <c r="M23" s="8">
        <v>18</v>
      </c>
      <c r="N23" s="8">
        <v>18</v>
      </c>
      <c r="O23" s="8">
        <v>24</v>
      </c>
      <c r="P23" s="8">
        <v>24</v>
      </c>
      <c r="Q23" s="8">
        <v>24</v>
      </c>
      <c r="R23" s="8">
        <v>24</v>
      </c>
      <c r="S23" s="8">
        <v>20</v>
      </c>
      <c r="T23" s="8">
        <v>23</v>
      </c>
      <c r="U23" s="8">
        <v>23</v>
      </c>
      <c r="V23" s="8">
        <v>23</v>
      </c>
      <c r="W23" s="8">
        <v>23</v>
      </c>
    </row>
    <row r="24" spans="1:23" x14ac:dyDescent="0.2">
      <c r="A24" s="7" t="s">
        <v>41</v>
      </c>
      <c r="B24" s="7" t="s">
        <v>42</v>
      </c>
      <c r="C24" s="8">
        <v>19</v>
      </c>
      <c r="D24" s="8">
        <v>29</v>
      </c>
      <c r="E24" s="8">
        <v>27</v>
      </c>
      <c r="F24" s="8">
        <v>27</v>
      </c>
      <c r="G24" s="8">
        <v>26</v>
      </c>
      <c r="H24" s="8">
        <v>26</v>
      </c>
      <c r="I24" s="8">
        <v>30</v>
      </c>
      <c r="J24" s="8">
        <v>28</v>
      </c>
      <c r="K24" s="8">
        <v>28</v>
      </c>
      <c r="L24" s="8">
        <v>22</v>
      </c>
      <c r="M24" s="8">
        <v>24</v>
      </c>
      <c r="N24" s="8">
        <v>29</v>
      </c>
      <c r="O24" s="8">
        <v>34</v>
      </c>
      <c r="P24" s="8">
        <v>29</v>
      </c>
      <c r="Q24" s="8">
        <v>31</v>
      </c>
      <c r="R24" s="8">
        <v>31</v>
      </c>
      <c r="S24" s="8">
        <v>31</v>
      </c>
      <c r="T24" s="8">
        <v>42</v>
      </c>
      <c r="U24" s="8">
        <v>28</v>
      </c>
      <c r="V24" s="8">
        <v>31</v>
      </c>
      <c r="W24" s="8">
        <v>31</v>
      </c>
    </row>
    <row r="25" spans="1:23" x14ac:dyDescent="0.2">
      <c r="A25" s="7" t="s">
        <v>43</v>
      </c>
      <c r="B25" s="7" t="s">
        <v>44</v>
      </c>
      <c r="C25" s="8" t="s">
        <v>244</v>
      </c>
      <c r="D25" s="8">
        <v>12</v>
      </c>
      <c r="E25" s="8">
        <v>7</v>
      </c>
      <c r="F25" s="8">
        <v>19</v>
      </c>
      <c r="G25" s="8">
        <v>7</v>
      </c>
      <c r="H25" s="8">
        <v>7</v>
      </c>
      <c r="I25" s="8">
        <v>7</v>
      </c>
      <c r="J25" s="8">
        <v>7</v>
      </c>
      <c r="K25" s="8">
        <v>7</v>
      </c>
      <c r="L25" s="8">
        <v>19</v>
      </c>
      <c r="M25" s="8">
        <v>7</v>
      </c>
      <c r="N25" s="8">
        <v>7</v>
      </c>
      <c r="O25" s="8">
        <v>7</v>
      </c>
      <c r="P25" s="8">
        <v>7</v>
      </c>
      <c r="Q25" s="8">
        <v>19</v>
      </c>
      <c r="R25" s="8">
        <v>7</v>
      </c>
      <c r="S25" s="8">
        <v>12</v>
      </c>
      <c r="T25" s="8">
        <v>12</v>
      </c>
      <c r="U25" s="8">
        <v>19</v>
      </c>
      <c r="V25" s="8">
        <v>19</v>
      </c>
      <c r="W25" s="8">
        <v>19</v>
      </c>
    </row>
    <row r="26" spans="1:23" x14ac:dyDescent="0.2">
      <c r="A26" s="7" t="s">
        <v>45</v>
      </c>
      <c r="B26" s="7" t="s">
        <v>46</v>
      </c>
      <c r="C26" s="8">
        <v>14</v>
      </c>
      <c r="D26" s="8">
        <v>9</v>
      </c>
      <c r="E26" s="8">
        <v>14</v>
      </c>
      <c r="F26" s="8">
        <v>14</v>
      </c>
      <c r="G26" s="8">
        <v>14</v>
      </c>
      <c r="H26" s="8">
        <v>9</v>
      </c>
      <c r="I26" s="8">
        <v>9</v>
      </c>
      <c r="J26" s="8">
        <v>14</v>
      </c>
      <c r="K26" s="8">
        <v>9</v>
      </c>
      <c r="L26" s="8">
        <v>9</v>
      </c>
      <c r="M26" s="8">
        <v>14</v>
      </c>
      <c r="N26" s="8">
        <v>14</v>
      </c>
      <c r="O26" s="8">
        <v>14</v>
      </c>
      <c r="P26" s="8">
        <v>14</v>
      </c>
      <c r="Q26" s="8">
        <v>14</v>
      </c>
      <c r="R26" s="8">
        <v>14</v>
      </c>
      <c r="S26" s="8">
        <v>9</v>
      </c>
      <c r="T26" s="8">
        <v>9</v>
      </c>
      <c r="U26" s="8">
        <v>14</v>
      </c>
      <c r="V26" s="8">
        <v>14</v>
      </c>
      <c r="W26" s="8">
        <v>14</v>
      </c>
    </row>
    <row r="27" spans="1:23" x14ac:dyDescent="0.2">
      <c r="A27" s="7" t="s">
        <v>65</v>
      </c>
      <c r="B27" s="7" t="s">
        <v>66</v>
      </c>
      <c r="C27" s="8">
        <v>6</v>
      </c>
      <c r="D27" s="8" t="s">
        <v>244</v>
      </c>
      <c r="E27" s="8" t="s">
        <v>244</v>
      </c>
      <c r="F27" s="8" t="s">
        <v>244</v>
      </c>
      <c r="G27" s="8" t="s">
        <v>244</v>
      </c>
      <c r="H27" s="8" t="s">
        <v>244</v>
      </c>
      <c r="I27" s="8" t="s">
        <v>244</v>
      </c>
      <c r="J27" s="8" t="s">
        <v>244</v>
      </c>
      <c r="K27" s="8" t="s">
        <v>244</v>
      </c>
      <c r="L27" s="8" t="s">
        <v>244</v>
      </c>
      <c r="M27" s="8">
        <v>12</v>
      </c>
      <c r="N27" s="8">
        <v>6</v>
      </c>
      <c r="O27" s="8">
        <v>6</v>
      </c>
      <c r="P27" s="8">
        <v>6</v>
      </c>
      <c r="Q27" s="8">
        <v>6</v>
      </c>
      <c r="R27" s="8">
        <v>6</v>
      </c>
      <c r="S27" s="8">
        <v>6</v>
      </c>
      <c r="T27" s="8">
        <v>6</v>
      </c>
      <c r="U27" s="8">
        <v>10</v>
      </c>
      <c r="V27" s="8">
        <v>10</v>
      </c>
      <c r="W27" s="8">
        <v>10</v>
      </c>
    </row>
    <row r="28" spans="1:23" x14ac:dyDescent="0.2">
      <c r="A28" s="7" t="s">
        <v>67</v>
      </c>
      <c r="B28" s="7" t="s">
        <v>68</v>
      </c>
      <c r="C28" s="8">
        <v>4</v>
      </c>
      <c r="D28" s="8">
        <v>6</v>
      </c>
      <c r="E28" s="8">
        <v>6</v>
      </c>
      <c r="F28" s="8">
        <v>6</v>
      </c>
      <c r="G28" s="8">
        <v>6</v>
      </c>
      <c r="H28" s="8">
        <v>6</v>
      </c>
      <c r="I28" s="8">
        <v>6</v>
      </c>
      <c r="J28" s="8">
        <v>6</v>
      </c>
      <c r="K28" s="8" t="s">
        <v>244</v>
      </c>
      <c r="L28" s="8" t="s">
        <v>244</v>
      </c>
      <c r="M28" s="8">
        <v>2</v>
      </c>
      <c r="N28" s="8">
        <v>5</v>
      </c>
      <c r="O28" s="8">
        <v>3</v>
      </c>
      <c r="P28" s="8">
        <v>3</v>
      </c>
      <c r="Q28" s="8">
        <v>3</v>
      </c>
      <c r="R28" s="8">
        <v>3</v>
      </c>
      <c r="S28" s="8" t="s">
        <v>244</v>
      </c>
      <c r="T28" s="8" t="s">
        <v>244</v>
      </c>
      <c r="U28" s="8">
        <v>3</v>
      </c>
      <c r="V28" s="8">
        <v>3</v>
      </c>
      <c r="W28" s="8">
        <v>3</v>
      </c>
    </row>
    <row r="29" spans="1:23" x14ac:dyDescent="0.2">
      <c r="A29" s="7" t="s">
        <v>47</v>
      </c>
      <c r="B29" s="7" t="s">
        <v>48</v>
      </c>
      <c r="C29" s="8">
        <v>5</v>
      </c>
      <c r="D29" s="8" t="s">
        <v>244</v>
      </c>
      <c r="E29" s="8">
        <v>5</v>
      </c>
      <c r="F29" s="8">
        <v>35</v>
      </c>
      <c r="G29" s="8">
        <v>6</v>
      </c>
      <c r="H29" s="8">
        <v>6</v>
      </c>
      <c r="I29" s="8">
        <v>16</v>
      </c>
      <c r="J29" s="8">
        <v>15</v>
      </c>
      <c r="K29" s="8">
        <v>6</v>
      </c>
      <c r="L29" s="8">
        <v>6</v>
      </c>
      <c r="M29" s="8">
        <v>6</v>
      </c>
      <c r="N29" s="8">
        <v>6</v>
      </c>
      <c r="O29" s="8">
        <v>6</v>
      </c>
      <c r="P29" s="8">
        <v>6</v>
      </c>
      <c r="Q29" s="8">
        <v>6</v>
      </c>
      <c r="R29" s="8">
        <v>6</v>
      </c>
      <c r="S29" s="8">
        <v>22</v>
      </c>
      <c r="T29" s="8">
        <v>30</v>
      </c>
      <c r="U29" s="8">
        <v>34</v>
      </c>
      <c r="V29" s="8">
        <v>6</v>
      </c>
      <c r="W29" s="8">
        <v>18</v>
      </c>
    </row>
    <row r="30" spans="1:23" x14ac:dyDescent="0.2">
      <c r="A30" s="7" t="s">
        <v>49</v>
      </c>
      <c r="B30" s="7" t="s">
        <v>50</v>
      </c>
      <c r="C30" s="8">
        <v>29</v>
      </c>
      <c r="D30" s="8">
        <v>23</v>
      </c>
      <c r="E30" s="8">
        <v>27</v>
      </c>
      <c r="F30" s="8">
        <v>25</v>
      </c>
      <c r="G30" s="8">
        <v>25</v>
      </c>
      <c r="H30" s="8">
        <v>16</v>
      </c>
      <c r="I30" s="8">
        <v>16</v>
      </c>
      <c r="J30" s="8">
        <v>16</v>
      </c>
      <c r="K30" s="8">
        <v>16</v>
      </c>
      <c r="L30" s="8">
        <v>16</v>
      </c>
      <c r="M30" s="8">
        <v>16</v>
      </c>
      <c r="N30" s="8">
        <v>16</v>
      </c>
      <c r="O30" s="8">
        <v>16</v>
      </c>
      <c r="P30" s="8">
        <v>18</v>
      </c>
      <c r="Q30" s="8">
        <v>18</v>
      </c>
      <c r="R30" s="8">
        <v>18</v>
      </c>
      <c r="S30" s="8">
        <v>10</v>
      </c>
      <c r="T30" s="8">
        <v>20</v>
      </c>
      <c r="U30" s="8">
        <v>26</v>
      </c>
      <c r="V30" s="8">
        <v>18</v>
      </c>
      <c r="W30" s="8">
        <v>18</v>
      </c>
    </row>
    <row r="31" spans="1:23" x14ac:dyDescent="0.2">
      <c r="A31" s="7" t="s">
        <v>51</v>
      </c>
      <c r="B31" s="7" t="s">
        <v>52</v>
      </c>
      <c r="C31" s="8">
        <v>5</v>
      </c>
      <c r="D31" s="8" t="s">
        <v>244</v>
      </c>
      <c r="E31" s="8">
        <v>5</v>
      </c>
      <c r="F31" s="8" t="s">
        <v>244</v>
      </c>
      <c r="G31" s="8">
        <v>5</v>
      </c>
      <c r="H31" s="8">
        <v>5</v>
      </c>
      <c r="I31" s="8">
        <v>5</v>
      </c>
      <c r="J31" s="8">
        <v>5</v>
      </c>
      <c r="K31" s="8">
        <v>5</v>
      </c>
      <c r="L31" s="8">
        <v>5</v>
      </c>
      <c r="M31" s="8">
        <v>5</v>
      </c>
      <c r="N31" s="8">
        <v>5</v>
      </c>
      <c r="O31" s="8">
        <v>5</v>
      </c>
      <c r="P31" s="8">
        <v>5</v>
      </c>
      <c r="Q31" s="8">
        <v>5</v>
      </c>
      <c r="R31" s="8">
        <v>5</v>
      </c>
      <c r="S31" s="8" t="s">
        <v>244</v>
      </c>
      <c r="T31" s="8" t="s">
        <v>244</v>
      </c>
      <c r="U31" s="8" t="s">
        <v>244</v>
      </c>
      <c r="V31" s="8">
        <v>5</v>
      </c>
      <c r="W31" s="8">
        <v>5</v>
      </c>
    </row>
    <row r="32" spans="1:23" x14ac:dyDescent="0.2">
      <c r="A32" s="7" t="s">
        <v>53</v>
      </c>
      <c r="B32" s="7" t="s">
        <v>54</v>
      </c>
      <c r="C32" s="8">
        <v>18</v>
      </c>
      <c r="D32" s="8">
        <v>17</v>
      </c>
      <c r="E32" s="8">
        <v>21</v>
      </c>
      <c r="F32" s="8">
        <v>21</v>
      </c>
      <c r="G32" s="8">
        <v>21</v>
      </c>
      <c r="H32" s="8">
        <v>21</v>
      </c>
      <c r="I32" s="8">
        <v>21</v>
      </c>
      <c r="J32" s="8">
        <v>21</v>
      </c>
      <c r="K32" s="8">
        <v>21</v>
      </c>
      <c r="L32" s="8">
        <v>21</v>
      </c>
      <c r="M32" s="8">
        <v>23</v>
      </c>
      <c r="N32" s="8">
        <v>25</v>
      </c>
      <c r="O32" s="8">
        <v>25</v>
      </c>
      <c r="P32" s="8">
        <v>25</v>
      </c>
      <c r="Q32" s="8">
        <v>25</v>
      </c>
      <c r="R32" s="8">
        <v>25</v>
      </c>
      <c r="S32" s="8">
        <v>10</v>
      </c>
      <c r="T32" s="8">
        <v>10</v>
      </c>
      <c r="U32" s="8">
        <v>25</v>
      </c>
      <c r="V32" s="8">
        <v>25</v>
      </c>
      <c r="W32" s="8">
        <v>25</v>
      </c>
    </row>
    <row r="33" spans="1:23" x14ac:dyDescent="0.2">
      <c r="A33" s="7" t="s">
        <v>55</v>
      </c>
      <c r="B33" s="7" t="s">
        <v>56</v>
      </c>
      <c r="C33" s="8">
        <v>12</v>
      </c>
      <c r="D33" s="8">
        <v>22</v>
      </c>
      <c r="E33" s="8">
        <v>26</v>
      </c>
      <c r="F33" s="8">
        <v>25</v>
      </c>
      <c r="G33" s="8">
        <v>14</v>
      </c>
      <c r="H33" s="8">
        <v>4</v>
      </c>
      <c r="I33" s="8">
        <v>4</v>
      </c>
      <c r="J33" s="8">
        <v>4</v>
      </c>
      <c r="K33" s="8">
        <v>25</v>
      </c>
      <c r="L33" s="8">
        <v>37</v>
      </c>
      <c r="M33" s="8">
        <v>17</v>
      </c>
      <c r="N33" s="8">
        <v>17</v>
      </c>
      <c r="O33" s="8">
        <v>17</v>
      </c>
      <c r="P33" s="8">
        <v>27</v>
      </c>
      <c r="Q33" s="8">
        <v>27</v>
      </c>
      <c r="R33" s="8">
        <v>27</v>
      </c>
      <c r="S33" s="8">
        <v>35</v>
      </c>
      <c r="T33" s="8">
        <v>37</v>
      </c>
      <c r="U33" s="8">
        <v>41</v>
      </c>
      <c r="V33" s="8">
        <v>41</v>
      </c>
      <c r="W33" s="8">
        <v>40</v>
      </c>
    </row>
    <row r="34" spans="1:23" x14ac:dyDescent="0.2">
      <c r="A34" s="7" t="s">
        <v>57</v>
      </c>
      <c r="B34" s="7" t="s">
        <v>58</v>
      </c>
      <c r="C34" s="8">
        <v>29</v>
      </c>
      <c r="D34" s="8">
        <v>29</v>
      </c>
      <c r="E34" s="8">
        <v>23</v>
      </c>
      <c r="F34" s="8">
        <v>24</v>
      </c>
      <c r="G34" s="8">
        <v>25</v>
      </c>
      <c r="H34" s="8">
        <v>22</v>
      </c>
      <c r="I34" s="8">
        <v>22</v>
      </c>
      <c r="J34" s="8">
        <v>22</v>
      </c>
      <c r="K34" s="8">
        <v>22</v>
      </c>
      <c r="L34" s="8">
        <v>22</v>
      </c>
      <c r="M34" s="8">
        <v>22</v>
      </c>
      <c r="N34" s="8">
        <v>25</v>
      </c>
      <c r="O34" s="8">
        <v>25</v>
      </c>
      <c r="P34" s="8">
        <v>25</v>
      </c>
      <c r="Q34" s="8">
        <v>25</v>
      </c>
      <c r="R34" s="8">
        <v>28</v>
      </c>
      <c r="S34" s="8">
        <v>12</v>
      </c>
      <c r="T34" s="8">
        <v>36</v>
      </c>
      <c r="U34" s="8">
        <v>21</v>
      </c>
      <c r="V34" s="8">
        <v>29</v>
      </c>
      <c r="W34" s="8">
        <v>28</v>
      </c>
    </row>
    <row r="35" spans="1:23" x14ac:dyDescent="0.2">
      <c r="A35" s="7" t="s">
        <v>59</v>
      </c>
      <c r="B35" s="7" t="s">
        <v>60</v>
      </c>
      <c r="C35" s="8">
        <v>9</v>
      </c>
      <c r="D35" s="8">
        <v>9</v>
      </c>
      <c r="E35" s="8">
        <v>9</v>
      </c>
      <c r="F35" s="8">
        <v>9</v>
      </c>
      <c r="G35" s="8">
        <v>9</v>
      </c>
      <c r="H35" s="8">
        <v>9</v>
      </c>
      <c r="I35" s="8">
        <v>9</v>
      </c>
      <c r="J35" s="8">
        <v>9</v>
      </c>
      <c r="K35" s="8">
        <v>9</v>
      </c>
      <c r="L35" s="8">
        <v>9</v>
      </c>
      <c r="M35" s="8">
        <v>9</v>
      </c>
      <c r="N35" s="8">
        <v>9</v>
      </c>
      <c r="O35" s="8">
        <v>9</v>
      </c>
      <c r="P35" s="8">
        <v>9</v>
      </c>
      <c r="Q35" s="8">
        <v>9</v>
      </c>
      <c r="R35" s="8">
        <v>12</v>
      </c>
      <c r="S35" s="8">
        <v>10</v>
      </c>
      <c r="T35" s="8">
        <v>16</v>
      </c>
      <c r="U35" s="8">
        <v>16</v>
      </c>
      <c r="V35" s="8">
        <v>20</v>
      </c>
      <c r="W35" s="8">
        <v>23</v>
      </c>
    </row>
    <row r="36" spans="1:23" x14ac:dyDescent="0.2">
      <c r="A36" s="7" t="s">
        <v>61</v>
      </c>
      <c r="B36" s="7" t="s">
        <v>62</v>
      </c>
      <c r="C36" s="8">
        <v>8</v>
      </c>
      <c r="D36" s="8">
        <v>8</v>
      </c>
      <c r="E36" s="8">
        <v>8</v>
      </c>
      <c r="F36" s="8">
        <v>8</v>
      </c>
      <c r="G36" s="8">
        <v>19</v>
      </c>
      <c r="H36" s="8">
        <v>19</v>
      </c>
      <c r="I36" s="8">
        <v>19</v>
      </c>
      <c r="J36" s="8">
        <v>12</v>
      </c>
      <c r="K36" s="8">
        <v>19</v>
      </c>
      <c r="L36" s="8">
        <v>19</v>
      </c>
      <c r="M36" s="8">
        <v>12</v>
      </c>
      <c r="N36" s="8">
        <v>12</v>
      </c>
      <c r="O36" s="8">
        <v>12</v>
      </c>
      <c r="P36" s="8">
        <v>9</v>
      </c>
      <c r="Q36" s="8">
        <v>9</v>
      </c>
      <c r="R36" s="8">
        <v>9</v>
      </c>
      <c r="S36" s="8">
        <v>20</v>
      </c>
      <c r="T36" s="8">
        <v>20</v>
      </c>
      <c r="U36" s="8">
        <v>20</v>
      </c>
      <c r="V36" s="8">
        <v>20</v>
      </c>
      <c r="W36" s="8">
        <v>23</v>
      </c>
    </row>
    <row r="37" spans="1:23" x14ac:dyDescent="0.2">
      <c r="A37" s="7" t="s">
        <v>63</v>
      </c>
      <c r="B37" s="7" t="s">
        <v>64</v>
      </c>
      <c r="C37" s="8">
        <v>14</v>
      </c>
      <c r="D37" s="8">
        <v>15</v>
      </c>
      <c r="E37" s="8">
        <v>22</v>
      </c>
      <c r="F37" s="8">
        <v>23</v>
      </c>
      <c r="G37" s="8">
        <v>39</v>
      </c>
      <c r="H37" s="8">
        <v>34</v>
      </c>
      <c r="I37" s="8">
        <v>35</v>
      </c>
      <c r="J37" s="8">
        <v>35</v>
      </c>
      <c r="K37" s="8">
        <v>41</v>
      </c>
      <c r="L37" s="8">
        <v>39</v>
      </c>
      <c r="M37" s="8">
        <v>39</v>
      </c>
      <c r="N37" s="8">
        <v>29</v>
      </c>
      <c r="O37" s="8">
        <v>28</v>
      </c>
      <c r="P37" s="8">
        <v>28</v>
      </c>
      <c r="Q37" s="8">
        <v>22</v>
      </c>
      <c r="R37" s="8">
        <v>31</v>
      </c>
      <c r="S37" s="8">
        <v>41</v>
      </c>
      <c r="T37" s="8">
        <v>45</v>
      </c>
      <c r="U37" s="8">
        <v>40</v>
      </c>
      <c r="V37" s="8">
        <v>35</v>
      </c>
      <c r="W37" s="8">
        <v>15</v>
      </c>
    </row>
    <row r="38" spans="1:23" x14ac:dyDescent="0.2">
      <c r="A38" s="7" t="s">
        <v>69</v>
      </c>
      <c r="B38" s="7" t="s">
        <v>70</v>
      </c>
      <c r="C38" s="8">
        <v>20</v>
      </c>
      <c r="D38" s="8">
        <v>13</v>
      </c>
      <c r="E38" s="8">
        <v>10</v>
      </c>
      <c r="F38" s="8">
        <v>10</v>
      </c>
      <c r="G38" s="8">
        <v>10</v>
      </c>
      <c r="H38" s="8">
        <v>14</v>
      </c>
      <c r="I38" s="8">
        <v>14</v>
      </c>
      <c r="J38" s="8">
        <v>18</v>
      </c>
      <c r="K38" s="8">
        <v>10</v>
      </c>
      <c r="L38" s="8">
        <v>10</v>
      </c>
      <c r="M38" s="8">
        <v>11</v>
      </c>
      <c r="N38" s="8">
        <v>18</v>
      </c>
      <c r="O38" s="8">
        <v>18</v>
      </c>
      <c r="P38" s="8">
        <v>14</v>
      </c>
      <c r="Q38" s="8">
        <v>24</v>
      </c>
      <c r="R38" s="8">
        <v>8</v>
      </c>
      <c r="S38" s="8">
        <v>26</v>
      </c>
      <c r="T38" s="8">
        <v>8</v>
      </c>
      <c r="U38" s="8">
        <v>8</v>
      </c>
      <c r="V38" s="8">
        <v>24</v>
      </c>
      <c r="W38" s="8">
        <v>24</v>
      </c>
    </row>
    <row r="39" spans="1:23" x14ac:dyDescent="0.2">
      <c r="A39" s="7" t="s">
        <v>71</v>
      </c>
      <c r="B39" s="7" t="s">
        <v>72</v>
      </c>
      <c r="C39" s="8">
        <v>14</v>
      </c>
      <c r="D39" s="8">
        <v>15</v>
      </c>
      <c r="E39" s="8">
        <v>15</v>
      </c>
      <c r="F39" s="8">
        <v>9</v>
      </c>
      <c r="G39" s="8">
        <v>12</v>
      </c>
      <c r="H39" s="8">
        <v>13</v>
      </c>
      <c r="I39" s="8">
        <v>15</v>
      </c>
      <c r="J39" s="8">
        <v>16</v>
      </c>
      <c r="K39" s="8">
        <v>15</v>
      </c>
      <c r="L39" s="8">
        <v>13</v>
      </c>
      <c r="M39" s="8">
        <v>19</v>
      </c>
      <c r="N39" s="8">
        <v>14</v>
      </c>
      <c r="O39" s="8">
        <v>14</v>
      </c>
      <c r="P39" s="8">
        <v>22</v>
      </c>
      <c r="Q39" s="8">
        <v>22</v>
      </c>
      <c r="R39" s="8">
        <v>22</v>
      </c>
      <c r="S39" s="8">
        <v>48</v>
      </c>
      <c r="T39" s="8">
        <v>60</v>
      </c>
      <c r="U39" s="8">
        <v>53</v>
      </c>
      <c r="V39" s="8">
        <v>35</v>
      </c>
      <c r="W39" s="8">
        <v>35</v>
      </c>
    </row>
    <row r="40" spans="1:23" x14ac:dyDescent="0.2">
      <c r="A40" s="7" t="s">
        <v>73</v>
      </c>
      <c r="B40" s="7" t="s">
        <v>74</v>
      </c>
      <c r="C40" s="8">
        <v>3</v>
      </c>
      <c r="D40" s="8">
        <v>5</v>
      </c>
      <c r="E40" s="8">
        <v>5</v>
      </c>
      <c r="F40" s="8">
        <v>5</v>
      </c>
      <c r="G40" s="8">
        <v>5</v>
      </c>
      <c r="H40" s="8">
        <v>3</v>
      </c>
      <c r="I40" s="8">
        <v>5</v>
      </c>
      <c r="J40" s="8">
        <v>3</v>
      </c>
      <c r="K40" s="8">
        <v>5</v>
      </c>
      <c r="L40" s="8">
        <v>5</v>
      </c>
      <c r="M40" s="8">
        <v>5</v>
      </c>
      <c r="N40" s="8">
        <v>5</v>
      </c>
      <c r="O40" s="8">
        <v>5</v>
      </c>
      <c r="P40" s="8">
        <v>5</v>
      </c>
      <c r="Q40" s="8">
        <v>5</v>
      </c>
      <c r="R40" s="8">
        <v>5</v>
      </c>
      <c r="S40" s="8" t="s">
        <v>244</v>
      </c>
      <c r="T40" s="8" t="s">
        <v>244</v>
      </c>
      <c r="U40" s="8">
        <v>5</v>
      </c>
      <c r="V40" s="8">
        <v>7</v>
      </c>
      <c r="W40" s="8">
        <v>7</v>
      </c>
    </row>
    <row r="41" spans="1:23" x14ac:dyDescent="0.2">
      <c r="A41" s="7" t="s">
        <v>75</v>
      </c>
      <c r="B41" s="7" t="s">
        <v>76</v>
      </c>
      <c r="C41" s="8">
        <v>34</v>
      </c>
      <c r="D41" s="8">
        <v>28</v>
      </c>
      <c r="E41" s="8">
        <v>30</v>
      </c>
      <c r="F41" s="8">
        <v>41</v>
      </c>
      <c r="G41" s="8">
        <v>30</v>
      </c>
      <c r="H41" s="8">
        <v>30</v>
      </c>
      <c r="I41" s="8">
        <v>25</v>
      </c>
      <c r="J41" s="8">
        <v>28</v>
      </c>
      <c r="K41" s="8">
        <v>35</v>
      </c>
      <c r="L41" s="8">
        <v>33</v>
      </c>
      <c r="M41" s="8">
        <v>36</v>
      </c>
      <c r="N41" s="8">
        <v>44</v>
      </c>
      <c r="O41" s="8">
        <v>49</v>
      </c>
      <c r="P41" s="8">
        <v>56</v>
      </c>
      <c r="Q41" s="8">
        <v>56</v>
      </c>
      <c r="R41" s="8">
        <v>63</v>
      </c>
      <c r="S41" s="8">
        <v>32</v>
      </c>
      <c r="T41" s="8">
        <v>85</v>
      </c>
      <c r="U41" s="8">
        <v>71</v>
      </c>
      <c r="V41" s="8">
        <v>74</v>
      </c>
      <c r="W41" s="8">
        <v>74</v>
      </c>
    </row>
    <row r="42" spans="1:23" x14ac:dyDescent="0.2">
      <c r="A42" s="7" t="s">
        <v>77</v>
      </c>
      <c r="B42" s="7" t="s">
        <v>78</v>
      </c>
      <c r="C42" s="8">
        <v>26</v>
      </c>
      <c r="D42" s="8">
        <v>26</v>
      </c>
      <c r="E42" s="8">
        <v>14</v>
      </c>
      <c r="F42" s="8">
        <v>11</v>
      </c>
      <c r="G42" s="8">
        <v>11</v>
      </c>
      <c r="H42" s="8">
        <v>11</v>
      </c>
      <c r="I42" s="8">
        <v>11</v>
      </c>
      <c r="J42" s="8">
        <v>16</v>
      </c>
      <c r="K42" s="8">
        <v>28</v>
      </c>
      <c r="L42" s="8">
        <v>25</v>
      </c>
      <c r="M42" s="8">
        <v>34</v>
      </c>
      <c r="N42" s="8">
        <v>31</v>
      </c>
      <c r="O42" s="8">
        <v>31</v>
      </c>
      <c r="P42" s="8">
        <v>39</v>
      </c>
      <c r="Q42" s="8">
        <v>51</v>
      </c>
      <c r="R42" s="8">
        <v>51</v>
      </c>
      <c r="S42" s="8">
        <v>54</v>
      </c>
      <c r="T42" s="8">
        <v>55</v>
      </c>
      <c r="U42" s="8">
        <v>56</v>
      </c>
      <c r="V42" s="8">
        <v>56</v>
      </c>
      <c r="W42" s="8">
        <v>56</v>
      </c>
    </row>
    <row r="43" spans="1:23" x14ac:dyDescent="0.2">
      <c r="A43" s="7" t="s">
        <v>79</v>
      </c>
      <c r="B43" s="7" t="s">
        <v>80</v>
      </c>
      <c r="C43" s="8">
        <v>15</v>
      </c>
      <c r="D43" s="8">
        <v>28</v>
      </c>
      <c r="E43" s="8">
        <v>25</v>
      </c>
      <c r="F43" s="8">
        <v>17</v>
      </c>
      <c r="G43" s="8">
        <v>28</v>
      </c>
      <c r="H43" s="8">
        <v>31</v>
      </c>
      <c r="I43" s="8">
        <v>20</v>
      </c>
      <c r="J43" s="8">
        <v>20</v>
      </c>
      <c r="K43" s="8">
        <v>20</v>
      </c>
      <c r="L43" s="8">
        <v>30</v>
      </c>
      <c r="M43" s="8">
        <v>20</v>
      </c>
      <c r="N43" s="8">
        <v>20</v>
      </c>
      <c r="O43" s="8">
        <v>20</v>
      </c>
      <c r="P43" s="8">
        <v>20</v>
      </c>
      <c r="Q43" s="8">
        <v>23</v>
      </c>
      <c r="R43" s="8">
        <v>39</v>
      </c>
      <c r="S43" s="8">
        <v>52</v>
      </c>
      <c r="T43" s="8">
        <v>45</v>
      </c>
      <c r="U43" s="8">
        <v>60</v>
      </c>
      <c r="V43" s="8">
        <v>53</v>
      </c>
      <c r="W43" s="8">
        <v>53</v>
      </c>
    </row>
    <row r="44" spans="1:23" x14ac:dyDescent="0.2">
      <c r="A44" s="7" t="s">
        <v>81</v>
      </c>
      <c r="B44" s="7" t="s">
        <v>82</v>
      </c>
      <c r="C44" s="8">
        <v>8</v>
      </c>
      <c r="D44" s="8">
        <v>8</v>
      </c>
      <c r="E44" s="8">
        <v>8</v>
      </c>
      <c r="F44" s="8">
        <v>8</v>
      </c>
      <c r="G44" s="8">
        <v>8</v>
      </c>
      <c r="H44" s="8">
        <v>8</v>
      </c>
      <c r="I44" s="8">
        <v>8</v>
      </c>
      <c r="J44" s="8">
        <v>8</v>
      </c>
      <c r="K44" s="8">
        <v>8</v>
      </c>
      <c r="L44" s="8">
        <v>8</v>
      </c>
      <c r="M44" s="8">
        <v>8</v>
      </c>
      <c r="N44" s="8">
        <v>8</v>
      </c>
      <c r="O44" s="8">
        <v>8</v>
      </c>
      <c r="P44" s="8">
        <v>8</v>
      </c>
      <c r="Q44" s="8">
        <v>8</v>
      </c>
      <c r="R44" s="8">
        <v>8</v>
      </c>
      <c r="S44" s="8" t="s">
        <v>244</v>
      </c>
      <c r="T44" s="8">
        <v>8</v>
      </c>
      <c r="U44" s="8">
        <v>8</v>
      </c>
      <c r="V44" s="8">
        <v>8</v>
      </c>
      <c r="W44" s="8">
        <v>8</v>
      </c>
    </row>
    <row r="45" spans="1:23" x14ac:dyDescent="0.2">
      <c r="A45" s="7" t="s">
        <v>83</v>
      </c>
      <c r="B45" s="7" t="s">
        <v>84</v>
      </c>
      <c r="C45" s="8">
        <v>6</v>
      </c>
      <c r="D45" s="8" t="s">
        <v>244</v>
      </c>
      <c r="E45" s="8" t="s">
        <v>244</v>
      </c>
      <c r="F45" s="8" t="s">
        <v>244</v>
      </c>
      <c r="G45" s="8" t="s">
        <v>244</v>
      </c>
      <c r="H45" s="8" t="s">
        <v>244</v>
      </c>
      <c r="I45" s="8" t="s">
        <v>244</v>
      </c>
      <c r="J45" s="8" t="s">
        <v>244</v>
      </c>
      <c r="K45" s="8" t="s">
        <v>244</v>
      </c>
      <c r="L45" s="8" t="s">
        <v>244</v>
      </c>
      <c r="M45" s="8" t="s">
        <v>244</v>
      </c>
      <c r="N45" s="8" t="s">
        <v>244</v>
      </c>
      <c r="O45" s="8" t="s">
        <v>244</v>
      </c>
      <c r="P45" s="8" t="s">
        <v>244</v>
      </c>
      <c r="Q45" s="8" t="s">
        <v>244</v>
      </c>
      <c r="R45" s="8" t="s">
        <v>244</v>
      </c>
      <c r="S45" s="8">
        <v>37</v>
      </c>
      <c r="T45" s="8" t="s">
        <v>244</v>
      </c>
      <c r="U45" s="8" t="s">
        <v>244</v>
      </c>
      <c r="V45" s="8" t="s">
        <v>244</v>
      </c>
      <c r="W45" s="8" t="s">
        <v>244</v>
      </c>
    </row>
    <row r="46" spans="1:23" x14ac:dyDescent="0.2">
      <c r="A46" s="7" t="s">
        <v>85</v>
      </c>
      <c r="B46" s="7" t="s">
        <v>86</v>
      </c>
      <c r="C46" s="8">
        <v>28</v>
      </c>
      <c r="D46" s="8">
        <v>44</v>
      </c>
      <c r="E46" s="8">
        <v>38</v>
      </c>
      <c r="F46" s="8">
        <v>47</v>
      </c>
      <c r="G46" s="8">
        <v>44</v>
      </c>
      <c r="H46" s="8">
        <v>37</v>
      </c>
      <c r="I46" s="8">
        <v>37</v>
      </c>
      <c r="J46" s="8">
        <v>37</v>
      </c>
      <c r="K46" s="8">
        <v>42</v>
      </c>
      <c r="L46" s="8">
        <v>19</v>
      </c>
      <c r="M46" s="8">
        <v>21</v>
      </c>
      <c r="N46" s="8">
        <v>19</v>
      </c>
      <c r="O46" s="8">
        <v>21</v>
      </c>
      <c r="P46" s="8">
        <v>21</v>
      </c>
      <c r="Q46" s="8">
        <v>21</v>
      </c>
      <c r="R46" s="8">
        <v>21</v>
      </c>
      <c r="S46" s="8">
        <v>72</v>
      </c>
      <c r="T46" s="8">
        <v>69</v>
      </c>
      <c r="U46" s="8">
        <v>44</v>
      </c>
      <c r="V46" s="8">
        <v>33</v>
      </c>
      <c r="W46" s="8">
        <v>53</v>
      </c>
    </row>
    <row r="47" spans="1:23" x14ac:dyDescent="0.2">
      <c r="A47" s="7" t="s">
        <v>87</v>
      </c>
      <c r="B47" s="7" t="s">
        <v>88</v>
      </c>
      <c r="C47" s="8">
        <v>11</v>
      </c>
      <c r="D47" s="8">
        <v>11</v>
      </c>
      <c r="E47" s="8">
        <v>11</v>
      </c>
      <c r="F47" s="8">
        <v>11</v>
      </c>
      <c r="G47" s="8">
        <v>11</v>
      </c>
      <c r="H47" s="8">
        <v>11</v>
      </c>
      <c r="I47" s="8">
        <v>11</v>
      </c>
      <c r="J47" s="8">
        <v>11</v>
      </c>
      <c r="K47" s="8">
        <v>12</v>
      </c>
      <c r="L47" s="8">
        <v>12</v>
      </c>
      <c r="M47" s="8">
        <v>9</v>
      </c>
      <c r="N47" s="8">
        <v>13</v>
      </c>
      <c r="O47" s="8">
        <v>13</v>
      </c>
      <c r="P47" s="8">
        <v>13</v>
      </c>
      <c r="Q47" s="8">
        <v>13</v>
      </c>
      <c r="R47" s="8">
        <v>13</v>
      </c>
      <c r="S47" s="8" t="s">
        <v>244</v>
      </c>
      <c r="T47" s="8">
        <v>7</v>
      </c>
      <c r="U47" s="8">
        <v>13</v>
      </c>
      <c r="V47" s="8">
        <v>13</v>
      </c>
      <c r="W47" s="8">
        <v>13</v>
      </c>
    </row>
    <row r="48" spans="1:23" x14ac:dyDescent="0.2">
      <c r="A48" s="7" t="s">
        <v>89</v>
      </c>
      <c r="B48" s="7" t="s">
        <v>90</v>
      </c>
      <c r="C48" s="8">
        <v>14</v>
      </c>
      <c r="D48" s="8">
        <v>26</v>
      </c>
      <c r="E48" s="8">
        <v>26</v>
      </c>
      <c r="F48" s="8">
        <v>26</v>
      </c>
      <c r="G48" s="8">
        <v>26</v>
      </c>
      <c r="H48" s="8">
        <v>26</v>
      </c>
      <c r="I48" s="8">
        <v>26</v>
      </c>
      <c r="J48" s="8">
        <v>26</v>
      </c>
      <c r="K48" s="8">
        <v>26</v>
      </c>
      <c r="L48" s="8">
        <v>26</v>
      </c>
      <c r="M48" s="8">
        <v>26</v>
      </c>
      <c r="N48" s="8">
        <v>28</v>
      </c>
      <c r="O48" s="8">
        <v>28</v>
      </c>
      <c r="P48" s="8">
        <v>32</v>
      </c>
      <c r="Q48" s="8">
        <v>28</v>
      </c>
      <c r="R48" s="8">
        <v>32</v>
      </c>
      <c r="S48" s="8" t="s">
        <v>244</v>
      </c>
      <c r="T48" s="8">
        <v>30</v>
      </c>
      <c r="U48" s="8">
        <v>34</v>
      </c>
      <c r="V48" s="8">
        <v>34</v>
      </c>
      <c r="W48" s="8">
        <v>34</v>
      </c>
    </row>
    <row r="49" spans="1:23" x14ac:dyDescent="0.2">
      <c r="A49" s="7" t="s">
        <v>91</v>
      </c>
      <c r="B49" s="7" t="s">
        <v>92</v>
      </c>
      <c r="C49" s="8">
        <v>12</v>
      </c>
      <c r="D49" s="8">
        <v>12</v>
      </c>
      <c r="E49" s="8">
        <v>12</v>
      </c>
      <c r="F49" s="8">
        <v>12</v>
      </c>
      <c r="G49" s="8">
        <v>12</v>
      </c>
      <c r="H49" s="8">
        <v>14</v>
      </c>
      <c r="I49" s="8">
        <v>14</v>
      </c>
      <c r="J49" s="8">
        <v>14</v>
      </c>
      <c r="K49" s="8">
        <v>14</v>
      </c>
      <c r="L49" s="8">
        <v>14</v>
      </c>
      <c r="M49" s="8">
        <v>14</v>
      </c>
      <c r="N49" s="8">
        <v>14</v>
      </c>
      <c r="O49" s="8">
        <v>16</v>
      </c>
      <c r="P49" s="8">
        <v>16</v>
      </c>
      <c r="Q49" s="8">
        <v>16</v>
      </c>
      <c r="R49" s="8">
        <v>16</v>
      </c>
      <c r="S49" s="8">
        <v>11</v>
      </c>
      <c r="T49" s="8">
        <v>11</v>
      </c>
      <c r="U49" s="8">
        <v>21</v>
      </c>
      <c r="V49" s="8">
        <v>21</v>
      </c>
      <c r="W49" s="8">
        <v>21</v>
      </c>
    </row>
    <row r="50" spans="1:23" x14ac:dyDescent="0.2">
      <c r="A50" s="7" t="s">
        <v>93</v>
      </c>
      <c r="B50" s="7" t="s">
        <v>94</v>
      </c>
      <c r="C50" s="8">
        <v>30</v>
      </c>
      <c r="D50" s="8">
        <v>32</v>
      </c>
      <c r="E50" s="8">
        <v>36</v>
      </c>
      <c r="F50" s="8">
        <v>45</v>
      </c>
      <c r="G50" s="8">
        <v>31</v>
      </c>
      <c r="H50" s="8">
        <v>31</v>
      </c>
      <c r="I50" s="8">
        <v>33</v>
      </c>
      <c r="J50" s="8">
        <v>31</v>
      </c>
      <c r="K50" s="8">
        <v>31</v>
      </c>
      <c r="L50" s="8">
        <v>29</v>
      </c>
      <c r="M50" s="8">
        <v>33</v>
      </c>
      <c r="N50" s="8">
        <v>18</v>
      </c>
      <c r="O50" s="8">
        <v>25</v>
      </c>
      <c r="P50" s="8">
        <v>23</v>
      </c>
      <c r="Q50" s="8">
        <v>29</v>
      </c>
      <c r="R50" s="8">
        <v>27</v>
      </c>
      <c r="S50" s="8">
        <v>42</v>
      </c>
      <c r="T50" s="8">
        <v>53</v>
      </c>
      <c r="U50" s="8">
        <v>51</v>
      </c>
      <c r="V50" s="8">
        <v>28</v>
      </c>
      <c r="W50" s="8">
        <v>28</v>
      </c>
    </row>
    <row r="51" spans="1:23" x14ac:dyDescent="0.2">
      <c r="A51" s="7" t="s">
        <v>95</v>
      </c>
      <c r="B51" s="7" t="s">
        <v>96</v>
      </c>
      <c r="C51" s="8">
        <v>3</v>
      </c>
      <c r="D51" s="8">
        <v>5</v>
      </c>
      <c r="E51" s="8">
        <v>5</v>
      </c>
      <c r="F51" s="8">
        <v>5</v>
      </c>
      <c r="G51" s="8">
        <v>5</v>
      </c>
      <c r="H51" s="8">
        <v>6</v>
      </c>
      <c r="I51" s="8">
        <v>6</v>
      </c>
      <c r="J51" s="8">
        <v>6</v>
      </c>
      <c r="K51" s="8">
        <v>6</v>
      </c>
      <c r="L51" s="8">
        <v>6</v>
      </c>
      <c r="M51" s="8">
        <v>6</v>
      </c>
      <c r="N51" s="8">
        <v>6</v>
      </c>
      <c r="O51" s="8">
        <v>6</v>
      </c>
      <c r="P51" s="8">
        <v>6</v>
      </c>
      <c r="Q51" s="8">
        <v>6</v>
      </c>
      <c r="R51" s="8">
        <v>6</v>
      </c>
      <c r="S51" s="8" t="s">
        <v>244</v>
      </c>
      <c r="T51" s="8">
        <v>6</v>
      </c>
      <c r="U51" s="8">
        <v>6</v>
      </c>
      <c r="V51" s="8">
        <v>6</v>
      </c>
      <c r="W51" s="8">
        <v>6</v>
      </c>
    </row>
    <row r="52" spans="1:23" x14ac:dyDescent="0.2">
      <c r="A52" s="7" t="s">
        <v>97</v>
      </c>
      <c r="B52" s="7" t="s">
        <v>98</v>
      </c>
      <c r="C52" s="8">
        <v>24</v>
      </c>
      <c r="D52" s="8">
        <v>24</v>
      </c>
      <c r="E52" s="8">
        <v>24</v>
      </c>
      <c r="F52" s="8">
        <v>35</v>
      </c>
      <c r="G52" s="8">
        <v>40</v>
      </c>
      <c r="H52" s="8">
        <v>45</v>
      </c>
      <c r="I52" s="8">
        <v>36</v>
      </c>
      <c r="J52" s="8">
        <v>36</v>
      </c>
      <c r="K52" s="8">
        <v>36</v>
      </c>
      <c r="L52" s="8">
        <v>46</v>
      </c>
      <c r="M52" s="8">
        <v>28</v>
      </c>
      <c r="N52" s="8">
        <v>28</v>
      </c>
      <c r="O52" s="8">
        <v>42</v>
      </c>
      <c r="P52" s="8">
        <v>42</v>
      </c>
      <c r="Q52" s="8">
        <v>56</v>
      </c>
      <c r="R52" s="8">
        <v>57</v>
      </c>
      <c r="S52" s="8">
        <v>78</v>
      </c>
      <c r="T52" s="8">
        <v>58</v>
      </c>
      <c r="U52" s="8">
        <v>55</v>
      </c>
      <c r="V52" s="8">
        <v>72</v>
      </c>
      <c r="W52" s="8">
        <v>63</v>
      </c>
    </row>
    <row r="53" spans="1:23" x14ac:dyDescent="0.2">
      <c r="A53" s="7" t="s">
        <v>99</v>
      </c>
      <c r="B53" s="7" t="s">
        <v>100</v>
      </c>
      <c r="C53" s="8">
        <v>4</v>
      </c>
      <c r="D53" s="8">
        <v>15</v>
      </c>
      <c r="E53" s="8">
        <v>4</v>
      </c>
      <c r="F53" s="8">
        <v>18</v>
      </c>
      <c r="G53" s="8">
        <v>18</v>
      </c>
      <c r="H53" s="8">
        <v>18</v>
      </c>
      <c r="I53" s="8">
        <v>18</v>
      </c>
      <c r="J53" s="8">
        <v>18</v>
      </c>
      <c r="K53" s="8">
        <v>18</v>
      </c>
      <c r="L53" s="8">
        <v>18</v>
      </c>
      <c r="M53" s="8">
        <v>18</v>
      </c>
      <c r="N53" s="8">
        <v>12</v>
      </c>
      <c r="O53" s="8">
        <v>12</v>
      </c>
      <c r="P53" s="8">
        <v>12</v>
      </c>
      <c r="Q53" s="8">
        <v>12</v>
      </c>
      <c r="R53" s="8">
        <v>12</v>
      </c>
      <c r="S53" s="8">
        <v>31</v>
      </c>
      <c r="T53" s="8">
        <v>35</v>
      </c>
      <c r="U53" s="8">
        <v>9</v>
      </c>
      <c r="V53" s="8">
        <v>13</v>
      </c>
      <c r="W53" s="8">
        <v>16</v>
      </c>
    </row>
    <row r="54" spans="1:23" x14ac:dyDescent="0.2">
      <c r="A54" s="7" t="s">
        <v>101</v>
      </c>
      <c r="B54" s="7" t="s">
        <v>102</v>
      </c>
      <c r="C54" s="8">
        <v>4</v>
      </c>
      <c r="D54" s="8">
        <v>4</v>
      </c>
      <c r="E54" s="8">
        <v>4</v>
      </c>
      <c r="F54" s="8">
        <v>4</v>
      </c>
      <c r="G54" s="8">
        <v>4</v>
      </c>
      <c r="H54" s="8">
        <v>4</v>
      </c>
      <c r="I54" s="8">
        <v>4</v>
      </c>
      <c r="J54" s="8">
        <v>4</v>
      </c>
      <c r="K54" s="8">
        <v>4</v>
      </c>
      <c r="L54" s="8">
        <v>4</v>
      </c>
      <c r="M54" s="8">
        <v>4</v>
      </c>
      <c r="N54" s="8">
        <v>4</v>
      </c>
      <c r="O54" s="8">
        <v>3</v>
      </c>
      <c r="P54" s="8">
        <v>3</v>
      </c>
      <c r="Q54" s="8">
        <v>3</v>
      </c>
      <c r="R54" s="8">
        <v>7</v>
      </c>
      <c r="S54" s="8" t="s">
        <v>244</v>
      </c>
      <c r="T54" s="8">
        <v>7</v>
      </c>
      <c r="U54" s="8">
        <v>7</v>
      </c>
      <c r="V54" s="8">
        <v>7</v>
      </c>
      <c r="W54" s="8">
        <v>7</v>
      </c>
    </row>
    <row r="55" spans="1:23" x14ac:dyDescent="0.2">
      <c r="A55" s="7" t="s">
        <v>103</v>
      </c>
      <c r="B55" s="7" t="s">
        <v>104</v>
      </c>
      <c r="C55" s="8">
        <v>8</v>
      </c>
      <c r="D55" s="8">
        <v>8</v>
      </c>
      <c r="E55" s="8">
        <v>8</v>
      </c>
      <c r="F55" s="8">
        <v>8</v>
      </c>
      <c r="G55" s="8">
        <v>8</v>
      </c>
      <c r="H55" s="8">
        <v>8</v>
      </c>
      <c r="I55" s="8">
        <v>12</v>
      </c>
      <c r="J55" s="8">
        <v>12</v>
      </c>
      <c r="K55" s="8">
        <v>12</v>
      </c>
      <c r="L55" s="8">
        <v>14</v>
      </c>
      <c r="M55" s="8">
        <v>14</v>
      </c>
      <c r="N55" s="8">
        <v>14</v>
      </c>
      <c r="O55" s="8">
        <v>18</v>
      </c>
      <c r="P55" s="8">
        <v>18</v>
      </c>
      <c r="Q55" s="8">
        <v>18</v>
      </c>
      <c r="R55" s="8">
        <v>20</v>
      </c>
      <c r="S55" s="8">
        <v>10</v>
      </c>
      <c r="T55" s="8">
        <v>10</v>
      </c>
      <c r="U55" s="8">
        <v>14</v>
      </c>
      <c r="V55" s="8">
        <v>20</v>
      </c>
      <c r="W55" s="8">
        <v>20</v>
      </c>
    </row>
    <row r="56" spans="1:23" x14ac:dyDescent="0.2">
      <c r="A56" s="7" t="s">
        <v>105</v>
      </c>
      <c r="B56" s="7" t="s">
        <v>106</v>
      </c>
      <c r="C56" s="8" t="s">
        <v>244</v>
      </c>
      <c r="D56" s="8" t="s">
        <v>244</v>
      </c>
      <c r="E56" s="8" t="s">
        <v>244</v>
      </c>
      <c r="F56" s="8" t="s">
        <v>244</v>
      </c>
      <c r="G56" s="8" t="s">
        <v>244</v>
      </c>
      <c r="H56" s="8" t="s">
        <v>244</v>
      </c>
      <c r="I56" s="8" t="s">
        <v>244</v>
      </c>
      <c r="J56" s="8" t="s">
        <v>244</v>
      </c>
      <c r="K56" s="8" t="s">
        <v>244</v>
      </c>
      <c r="L56" s="8" t="s">
        <v>244</v>
      </c>
      <c r="M56" s="8" t="s">
        <v>244</v>
      </c>
      <c r="N56" s="8" t="s">
        <v>244</v>
      </c>
      <c r="O56" s="8" t="s">
        <v>244</v>
      </c>
      <c r="P56" s="8" t="s">
        <v>244</v>
      </c>
      <c r="Q56" s="8" t="s">
        <v>244</v>
      </c>
      <c r="R56" s="8" t="s">
        <v>244</v>
      </c>
      <c r="S56" s="8" t="s">
        <v>244</v>
      </c>
      <c r="T56" s="8" t="s">
        <v>244</v>
      </c>
      <c r="U56" s="8" t="s">
        <v>244</v>
      </c>
      <c r="V56" s="8" t="s">
        <v>244</v>
      </c>
      <c r="W56" s="8" t="s">
        <v>244</v>
      </c>
    </row>
    <row r="57" spans="1:23" x14ac:dyDescent="0.2">
      <c r="A57" s="7" t="s">
        <v>107</v>
      </c>
      <c r="B57" s="7" t="s">
        <v>108</v>
      </c>
      <c r="C57" s="8">
        <v>20</v>
      </c>
      <c r="D57" s="8">
        <v>20</v>
      </c>
      <c r="E57" s="8">
        <v>10</v>
      </c>
      <c r="F57" s="8">
        <v>22</v>
      </c>
      <c r="G57" s="8">
        <v>22</v>
      </c>
      <c r="H57" s="8">
        <v>22</v>
      </c>
      <c r="I57" s="8">
        <v>15</v>
      </c>
      <c r="J57" s="8">
        <v>15</v>
      </c>
      <c r="K57" s="8">
        <v>27</v>
      </c>
      <c r="L57" s="8">
        <v>27</v>
      </c>
      <c r="M57" s="8">
        <v>22</v>
      </c>
      <c r="N57" s="8">
        <v>23</v>
      </c>
      <c r="O57" s="8">
        <v>29</v>
      </c>
      <c r="P57" s="8">
        <v>32</v>
      </c>
      <c r="Q57" s="8">
        <v>32</v>
      </c>
      <c r="R57" s="8">
        <v>32</v>
      </c>
      <c r="S57" s="8">
        <v>44</v>
      </c>
      <c r="T57" s="8">
        <v>25</v>
      </c>
      <c r="U57" s="8">
        <v>34</v>
      </c>
      <c r="V57" s="8">
        <v>34</v>
      </c>
      <c r="W57" s="8">
        <v>34</v>
      </c>
    </row>
    <row r="58" spans="1:23" x14ac:dyDescent="0.2">
      <c r="A58" s="7" t="s">
        <v>109</v>
      </c>
      <c r="B58" s="7" t="s">
        <v>110</v>
      </c>
      <c r="C58" s="8">
        <v>34</v>
      </c>
      <c r="D58" s="8">
        <v>20</v>
      </c>
      <c r="E58" s="8">
        <v>28</v>
      </c>
      <c r="F58" s="8">
        <v>25</v>
      </c>
      <c r="G58" s="8">
        <v>25</v>
      </c>
      <c r="H58" s="8">
        <v>24</v>
      </c>
      <c r="I58" s="8">
        <v>30</v>
      </c>
      <c r="J58" s="8">
        <v>33</v>
      </c>
      <c r="K58" s="8">
        <v>30</v>
      </c>
      <c r="L58" s="8">
        <v>30</v>
      </c>
      <c r="M58" s="8">
        <v>27</v>
      </c>
      <c r="N58" s="8">
        <v>27</v>
      </c>
      <c r="O58" s="8">
        <v>33</v>
      </c>
      <c r="P58" s="8">
        <v>33</v>
      </c>
      <c r="Q58" s="8">
        <v>30</v>
      </c>
      <c r="R58" s="8">
        <v>33</v>
      </c>
      <c r="S58" s="8">
        <v>21</v>
      </c>
      <c r="T58" s="8">
        <v>21</v>
      </c>
      <c r="U58" s="8">
        <v>24</v>
      </c>
      <c r="V58" s="8">
        <v>30</v>
      </c>
      <c r="W58" s="8">
        <v>30</v>
      </c>
    </row>
    <row r="59" spans="1:23" x14ac:dyDescent="0.2">
      <c r="A59" s="7" t="s">
        <v>111</v>
      </c>
      <c r="B59" s="7" t="s">
        <v>112</v>
      </c>
      <c r="C59" s="8">
        <v>25</v>
      </c>
      <c r="D59" s="8">
        <v>28</v>
      </c>
      <c r="E59" s="8">
        <v>28</v>
      </c>
      <c r="F59" s="8">
        <v>28</v>
      </c>
      <c r="G59" s="8">
        <v>28</v>
      </c>
      <c r="H59" s="8">
        <v>28</v>
      </c>
      <c r="I59" s="8">
        <v>28</v>
      </c>
      <c r="J59" s="8">
        <v>27</v>
      </c>
      <c r="K59" s="8">
        <v>27</v>
      </c>
      <c r="L59" s="8">
        <v>27</v>
      </c>
      <c r="M59" s="8">
        <v>27</v>
      </c>
      <c r="N59" s="8">
        <v>27</v>
      </c>
      <c r="O59" s="8">
        <v>27</v>
      </c>
      <c r="P59" s="8">
        <v>20</v>
      </c>
      <c r="Q59" s="8">
        <v>14</v>
      </c>
      <c r="R59" s="8">
        <v>32</v>
      </c>
      <c r="S59" s="8">
        <v>34</v>
      </c>
      <c r="T59" s="8">
        <v>33</v>
      </c>
      <c r="U59" s="8">
        <v>27</v>
      </c>
      <c r="V59" s="8">
        <v>27</v>
      </c>
      <c r="W59" s="8">
        <v>27</v>
      </c>
    </row>
    <row r="60" spans="1:23" x14ac:dyDescent="0.2">
      <c r="A60" s="7" t="s">
        <v>113</v>
      </c>
      <c r="B60" s="7" t="s">
        <v>114</v>
      </c>
      <c r="C60" s="8">
        <v>7</v>
      </c>
      <c r="D60" s="8">
        <v>4</v>
      </c>
      <c r="E60" s="8">
        <v>10</v>
      </c>
      <c r="F60" s="8">
        <v>7</v>
      </c>
      <c r="G60" s="8">
        <v>10</v>
      </c>
      <c r="H60" s="8">
        <v>7</v>
      </c>
      <c r="I60" s="8">
        <v>7</v>
      </c>
      <c r="J60" s="8">
        <v>7</v>
      </c>
      <c r="K60" s="8">
        <v>15</v>
      </c>
      <c r="L60" s="8">
        <v>15</v>
      </c>
      <c r="M60" s="8">
        <v>15</v>
      </c>
      <c r="N60" s="8">
        <v>15</v>
      </c>
      <c r="O60" s="8">
        <v>15</v>
      </c>
      <c r="P60" s="8">
        <v>15</v>
      </c>
      <c r="Q60" s="8">
        <v>15</v>
      </c>
      <c r="R60" s="8">
        <v>15</v>
      </c>
      <c r="S60" s="8" t="s">
        <v>244</v>
      </c>
      <c r="T60" s="8">
        <v>15</v>
      </c>
      <c r="U60" s="8">
        <v>15</v>
      </c>
      <c r="V60" s="8">
        <v>15</v>
      </c>
      <c r="W60" s="8">
        <v>15</v>
      </c>
    </row>
    <row r="61" spans="1:23" x14ac:dyDescent="0.2">
      <c r="A61" s="7" t="s">
        <v>115</v>
      </c>
      <c r="B61" s="7" t="s">
        <v>116</v>
      </c>
      <c r="C61" s="8">
        <v>9</v>
      </c>
      <c r="D61" s="8">
        <v>9</v>
      </c>
      <c r="E61" s="8">
        <v>9</v>
      </c>
      <c r="F61" s="8">
        <v>9</v>
      </c>
      <c r="G61" s="8">
        <v>9</v>
      </c>
      <c r="H61" s="8">
        <v>9</v>
      </c>
      <c r="I61" s="8">
        <v>9</v>
      </c>
      <c r="J61" s="8">
        <v>3</v>
      </c>
      <c r="K61" s="8">
        <v>9</v>
      </c>
      <c r="L61" s="8">
        <v>9</v>
      </c>
      <c r="M61" s="8">
        <v>12</v>
      </c>
      <c r="N61" s="8">
        <v>12</v>
      </c>
      <c r="O61" s="8">
        <v>12</v>
      </c>
      <c r="P61" s="8">
        <v>3</v>
      </c>
      <c r="Q61" s="8">
        <v>15</v>
      </c>
      <c r="R61" s="8">
        <v>15</v>
      </c>
      <c r="S61" s="8">
        <v>9</v>
      </c>
      <c r="T61" s="8">
        <v>9</v>
      </c>
      <c r="U61" s="8">
        <v>9</v>
      </c>
      <c r="V61" s="8">
        <v>12</v>
      </c>
      <c r="W61" s="8">
        <v>15</v>
      </c>
    </row>
    <row r="62" spans="1:23" x14ac:dyDescent="0.2">
      <c r="A62" s="7" t="s">
        <v>117</v>
      </c>
      <c r="B62" s="7" t="s">
        <v>118</v>
      </c>
      <c r="C62" s="8">
        <v>7</v>
      </c>
      <c r="D62" s="8">
        <v>7</v>
      </c>
      <c r="E62" s="8">
        <v>7</v>
      </c>
      <c r="F62" s="8">
        <v>7</v>
      </c>
      <c r="G62" s="8">
        <v>7</v>
      </c>
      <c r="H62" s="8">
        <v>7</v>
      </c>
      <c r="I62" s="8">
        <v>7</v>
      </c>
      <c r="J62" s="8">
        <v>7</v>
      </c>
      <c r="K62" s="8">
        <v>7</v>
      </c>
      <c r="L62" s="8">
        <v>7</v>
      </c>
      <c r="M62" s="8">
        <v>7</v>
      </c>
      <c r="N62" s="8">
        <v>21</v>
      </c>
      <c r="O62" s="8">
        <v>7</v>
      </c>
      <c r="P62" s="8">
        <v>23</v>
      </c>
      <c r="Q62" s="8">
        <v>23</v>
      </c>
      <c r="R62" s="8">
        <v>7</v>
      </c>
      <c r="S62" s="8">
        <v>41</v>
      </c>
      <c r="T62" s="8">
        <v>47</v>
      </c>
      <c r="U62" s="8">
        <v>25</v>
      </c>
      <c r="V62" s="8">
        <v>27</v>
      </c>
      <c r="W62" s="8">
        <v>27</v>
      </c>
    </row>
    <row r="63" spans="1:23" x14ac:dyDescent="0.2">
      <c r="A63" s="7" t="s">
        <v>119</v>
      </c>
      <c r="B63" s="7" t="s">
        <v>120</v>
      </c>
      <c r="C63" s="8">
        <v>9</v>
      </c>
      <c r="D63" s="8">
        <v>9</v>
      </c>
      <c r="E63" s="8">
        <v>9</v>
      </c>
      <c r="F63" s="8">
        <v>9</v>
      </c>
      <c r="G63" s="8">
        <v>9</v>
      </c>
      <c r="H63" s="8">
        <v>9</v>
      </c>
      <c r="I63" s="8">
        <v>9</v>
      </c>
      <c r="J63" s="8">
        <v>9</v>
      </c>
      <c r="K63" s="8">
        <v>9</v>
      </c>
      <c r="L63" s="8">
        <v>9</v>
      </c>
      <c r="M63" s="8">
        <v>9</v>
      </c>
      <c r="N63" s="8">
        <v>13</v>
      </c>
      <c r="O63" s="8">
        <v>13</v>
      </c>
      <c r="P63" s="8">
        <v>13</v>
      </c>
      <c r="Q63" s="8">
        <v>13</v>
      </c>
      <c r="R63" s="8">
        <v>13</v>
      </c>
      <c r="S63" s="8" t="s">
        <v>244</v>
      </c>
      <c r="T63" s="8">
        <v>8</v>
      </c>
      <c r="U63" s="8">
        <v>13</v>
      </c>
      <c r="V63" s="8">
        <v>13</v>
      </c>
      <c r="W63" s="8">
        <v>13</v>
      </c>
    </row>
    <row r="64" spans="1:23" x14ac:dyDescent="0.2">
      <c r="A64" s="7" t="s">
        <v>121</v>
      </c>
      <c r="B64" s="7" t="s">
        <v>122</v>
      </c>
      <c r="C64" s="8">
        <v>20</v>
      </c>
      <c r="D64" s="8">
        <v>20</v>
      </c>
      <c r="E64" s="8">
        <v>20</v>
      </c>
      <c r="F64" s="8">
        <v>20</v>
      </c>
      <c r="G64" s="8">
        <v>20</v>
      </c>
      <c r="H64" s="8">
        <v>25</v>
      </c>
      <c r="I64" s="8">
        <v>25</v>
      </c>
      <c r="J64" s="8">
        <v>25</v>
      </c>
      <c r="K64" s="8">
        <v>25</v>
      </c>
      <c r="L64" s="8">
        <v>25</v>
      </c>
      <c r="M64" s="8">
        <v>25</v>
      </c>
      <c r="N64" s="8">
        <v>30</v>
      </c>
      <c r="O64" s="8">
        <v>30</v>
      </c>
      <c r="P64" s="8">
        <v>31</v>
      </c>
      <c r="Q64" s="8">
        <v>31</v>
      </c>
      <c r="R64" s="8">
        <v>31</v>
      </c>
      <c r="S64" s="8">
        <v>32</v>
      </c>
      <c r="T64" s="8">
        <v>37</v>
      </c>
      <c r="U64" s="8">
        <v>38</v>
      </c>
      <c r="V64" s="8">
        <v>43</v>
      </c>
      <c r="W64" s="8">
        <v>43</v>
      </c>
    </row>
    <row r="65" spans="1:23" x14ac:dyDescent="0.2">
      <c r="A65" s="7" t="s">
        <v>123</v>
      </c>
      <c r="B65" s="7" t="s">
        <v>124</v>
      </c>
      <c r="C65" s="8">
        <v>40</v>
      </c>
      <c r="D65" s="8">
        <v>44</v>
      </c>
      <c r="E65" s="8">
        <v>44</v>
      </c>
      <c r="F65" s="8">
        <v>44</v>
      </c>
      <c r="G65" s="8">
        <v>44</v>
      </c>
      <c r="H65" s="8">
        <v>44</v>
      </c>
      <c r="I65" s="8">
        <v>44</v>
      </c>
      <c r="J65" s="8">
        <v>32</v>
      </c>
      <c r="K65" s="8">
        <v>44</v>
      </c>
      <c r="L65" s="8">
        <v>44</v>
      </c>
      <c r="M65" s="8">
        <v>46</v>
      </c>
      <c r="N65" s="8">
        <v>46</v>
      </c>
      <c r="O65" s="8">
        <v>46</v>
      </c>
      <c r="P65" s="8">
        <v>46</v>
      </c>
      <c r="Q65" s="8">
        <v>56</v>
      </c>
      <c r="R65" s="8">
        <v>42</v>
      </c>
      <c r="S65" s="8">
        <v>36</v>
      </c>
      <c r="T65" s="8">
        <v>61</v>
      </c>
      <c r="U65" s="8">
        <v>59</v>
      </c>
      <c r="V65" s="8">
        <v>67</v>
      </c>
      <c r="W65" s="8">
        <v>81</v>
      </c>
    </row>
    <row r="66" spans="1:23" x14ac:dyDescent="0.2">
      <c r="A66" s="7" t="s">
        <v>125</v>
      </c>
      <c r="B66" s="7" t="s">
        <v>126</v>
      </c>
      <c r="C66" s="8">
        <v>8</v>
      </c>
      <c r="D66" s="8">
        <v>8</v>
      </c>
      <c r="E66" s="8">
        <v>8</v>
      </c>
      <c r="F66" s="8">
        <v>8</v>
      </c>
      <c r="G66" s="8">
        <v>8</v>
      </c>
      <c r="H66" s="8">
        <v>8</v>
      </c>
      <c r="I66" s="8">
        <v>8</v>
      </c>
      <c r="J66" s="8">
        <v>8</v>
      </c>
      <c r="K66" s="8">
        <v>10</v>
      </c>
      <c r="L66" s="8">
        <v>10</v>
      </c>
      <c r="M66" s="8">
        <v>10</v>
      </c>
      <c r="N66" s="8">
        <v>10</v>
      </c>
      <c r="O66" s="8">
        <v>10</v>
      </c>
      <c r="P66" s="8">
        <v>10</v>
      </c>
      <c r="Q66" s="8">
        <v>10</v>
      </c>
      <c r="R66" s="8">
        <v>10</v>
      </c>
      <c r="S66" s="8">
        <v>10</v>
      </c>
      <c r="T66" s="8">
        <v>10</v>
      </c>
      <c r="U66" s="8">
        <v>10</v>
      </c>
      <c r="V66" s="8">
        <v>10</v>
      </c>
      <c r="W66" s="8">
        <v>10</v>
      </c>
    </row>
    <row r="67" spans="1:23" x14ac:dyDescent="0.2">
      <c r="A67" s="7" t="s">
        <v>127</v>
      </c>
      <c r="B67" s="7" t="s">
        <v>128</v>
      </c>
      <c r="C67" s="8">
        <v>39</v>
      </c>
      <c r="D67" s="8">
        <v>34</v>
      </c>
      <c r="E67" s="8">
        <v>43</v>
      </c>
      <c r="F67" s="8">
        <v>43</v>
      </c>
      <c r="G67" s="8">
        <v>43</v>
      </c>
      <c r="H67" s="8">
        <v>55</v>
      </c>
      <c r="I67" s="8">
        <v>43</v>
      </c>
      <c r="J67" s="8">
        <v>48</v>
      </c>
      <c r="K67" s="8">
        <v>48</v>
      </c>
      <c r="L67" s="8">
        <v>48</v>
      </c>
      <c r="M67" s="8">
        <v>54</v>
      </c>
      <c r="N67" s="8">
        <v>63</v>
      </c>
      <c r="O67" s="8">
        <v>63</v>
      </c>
      <c r="P67" s="8">
        <v>63</v>
      </c>
      <c r="Q67" s="8">
        <v>63</v>
      </c>
      <c r="R67" s="8">
        <v>63</v>
      </c>
      <c r="S67" s="8">
        <v>91</v>
      </c>
      <c r="T67" s="8">
        <v>72</v>
      </c>
      <c r="U67" s="8">
        <v>102</v>
      </c>
      <c r="V67" s="8">
        <v>89</v>
      </c>
      <c r="W67" s="8">
        <v>104</v>
      </c>
    </row>
    <row r="68" spans="1:23" x14ac:dyDescent="0.2">
      <c r="A68" s="7" t="s">
        <v>129</v>
      </c>
      <c r="B68" s="7" t="s">
        <v>130</v>
      </c>
      <c r="C68" s="8">
        <v>13</v>
      </c>
      <c r="D68" s="8">
        <v>23</v>
      </c>
      <c r="E68" s="8">
        <v>13</v>
      </c>
      <c r="F68" s="8">
        <v>23</v>
      </c>
      <c r="G68" s="8">
        <v>4</v>
      </c>
      <c r="H68" s="8">
        <v>4</v>
      </c>
      <c r="I68" s="8">
        <v>4</v>
      </c>
      <c r="J68" s="8">
        <v>4</v>
      </c>
      <c r="K68" s="8">
        <v>4</v>
      </c>
      <c r="L68" s="8">
        <v>13</v>
      </c>
      <c r="M68" s="8">
        <v>22</v>
      </c>
      <c r="N68" s="8">
        <v>8</v>
      </c>
      <c r="O68" s="8">
        <v>15</v>
      </c>
      <c r="P68" s="8">
        <v>19</v>
      </c>
      <c r="Q68" s="8">
        <v>29</v>
      </c>
      <c r="R68" s="8">
        <v>19</v>
      </c>
      <c r="S68" s="8">
        <v>47</v>
      </c>
      <c r="T68" s="8">
        <v>47</v>
      </c>
      <c r="U68" s="8">
        <v>55</v>
      </c>
      <c r="V68" s="8">
        <v>41</v>
      </c>
      <c r="W68" s="8">
        <v>55</v>
      </c>
    </row>
    <row r="69" spans="1:23" x14ac:dyDescent="0.2">
      <c r="A69" s="7" t="s">
        <v>131</v>
      </c>
      <c r="B69" s="7" t="s">
        <v>132</v>
      </c>
      <c r="C69" s="8">
        <v>8</v>
      </c>
      <c r="D69" s="8">
        <v>4</v>
      </c>
      <c r="E69" s="8">
        <v>8</v>
      </c>
      <c r="F69" s="8">
        <v>4</v>
      </c>
      <c r="G69" s="8">
        <v>4</v>
      </c>
      <c r="H69" s="8">
        <v>4</v>
      </c>
      <c r="I69" s="8">
        <v>4</v>
      </c>
      <c r="J69" s="8">
        <v>8</v>
      </c>
      <c r="K69" s="8">
        <v>8</v>
      </c>
      <c r="L69" s="8">
        <v>4</v>
      </c>
      <c r="M69" s="8">
        <v>8</v>
      </c>
      <c r="N69" s="8">
        <v>8</v>
      </c>
      <c r="O69" s="8">
        <v>8</v>
      </c>
      <c r="P69" s="8">
        <v>11</v>
      </c>
      <c r="Q69" s="8">
        <v>11</v>
      </c>
      <c r="R69" s="8">
        <v>11</v>
      </c>
      <c r="S69" s="8">
        <v>7</v>
      </c>
      <c r="T69" s="8">
        <v>7</v>
      </c>
      <c r="U69" s="8">
        <v>7</v>
      </c>
      <c r="V69" s="8">
        <v>7</v>
      </c>
      <c r="W69" s="8">
        <v>10</v>
      </c>
    </row>
    <row r="70" spans="1:23" x14ac:dyDescent="0.2">
      <c r="A70" s="7" t="s">
        <v>133</v>
      </c>
      <c r="B70" s="7" t="s">
        <v>134</v>
      </c>
      <c r="C70" s="8">
        <v>32</v>
      </c>
      <c r="D70" s="8">
        <v>56</v>
      </c>
      <c r="E70" s="8">
        <v>50</v>
      </c>
      <c r="F70" s="8">
        <v>62</v>
      </c>
      <c r="G70" s="8">
        <v>26</v>
      </c>
      <c r="H70" s="8">
        <v>26</v>
      </c>
      <c r="I70" s="8">
        <v>26</v>
      </c>
      <c r="J70" s="8">
        <v>26</v>
      </c>
      <c r="K70" s="8">
        <v>26</v>
      </c>
      <c r="L70" s="8">
        <v>50</v>
      </c>
      <c r="M70" s="8">
        <v>29</v>
      </c>
      <c r="N70" s="8">
        <v>29</v>
      </c>
      <c r="O70" s="8">
        <v>29</v>
      </c>
      <c r="P70" s="8">
        <v>29</v>
      </c>
      <c r="Q70" s="8">
        <v>30</v>
      </c>
      <c r="R70" s="8">
        <v>30</v>
      </c>
      <c r="S70" s="8">
        <v>60</v>
      </c>
      <c r="T70" s="8">
        <v>82</v>
      </c>
      <c r="U70" s="8">
        <v>90</v>
      </c>
      <c r="V70" s="8">
        <v>78</v>
      </c>
      <c r="W70" s="8">
        <v>85</v>
      </c>
    </row>
    <row r="71" spans="1:23" x14ac:dyDescent="0.2">
      <c r="A71" s="7" t="s">
        <v>135</v>
      </c>
      <c r="B71" s="7" t="s">
        <v>136</v>
      </c>
      <c r="C71" s="8" t="s">
        <v>244</v>
      </c>
      <c r="D71" s="8" t="s">
        <v>244</v>
      </c>
      <c r="E71" s="8" t="s">
        <v>244</v>
      </c>
      <c r="F71" s="8">
        <v>18</v>
      </c>
      <c r="G71" s="8">
        <v>16</v>
      </c>
      <c r="H71" s="8">
        <v>4</v>
      </c>
      <c r="I71" s="8">
        <v>4</v>
      </c>
      <c r="J71" s="8" t="s">
        <v>244</v>
      </c>
      <c r="K71" s="8">
        <v>16</v>
      </c>
      <c r="L71" s="8">
        <v>23</v>
      </c>
      <c r="M71" s="8" t="s">
        <v>244</v>
      </c>
      <c r="N71" s="8">
        <v>7</v>
      </c>
      <c r="O71" s="8">
        <v>7</v>
      </c>
      <c r="P71" s="8">
        <v>7</v>
      </c>
      <c r="Q71" s="8">
        <v>7</v>
      </c>
      <c r="R71" s="8">
        <v>10</v>
      </c>
      <c r="S71" s="8">
        <v>49</v>
      </c>
      <c r="T71" s="8">
        <v>49</v>
      </c>
      <c r="U71" s="8">
        <v>26</v>
      </c>
      <c r="V71" s="8">
        <v>7</v>
      </c>
      <c r="W71" s="8">
        <v>25</v>
      </c>
    </row>
    <row r="72" spans="1:23" x14ac:dyDescent="0.2">
      <c r="A72" s="7" t="s">
        <v>137</v>
      </c>
      <c r="B72" s="7" t="s">
        <v>138</v>
      </c>
      <c r="C72" s="8">
        <v>23</v>
      </c>
      <c r="D72" s="8">
        <v>24</v>
      </c>
      <c r="E72" s="8">
        <v>30</v>
      </c>
      <c r="F72" s="8">
        <v>24</v>
      </c>
      <c r="G72" s="8">
        <v>24</v>
      </c>
      <c r="H72" s="8">
        <v>24</v>
      </c>
      <c r="I72" s="8">
        <v>26</v>
      </c>
      <c r="J72" s="8">
        <v>26</v>
      </c>
      <c r="K72" s="8">
        <v>26</v>
      </c>
      <c r="L72" s="8">
        <v>33</v>
      </c>
      <c r="M72" s="8">
        <v>33</v>
      </c>
      <c r="N72" s="8">
        <v>26</v>
      </c>
      <c r="O72" s="8">
        <v>34</v>
      </c>
      <c r="P72" s="8">
        <v>34</v>
      </c>
      <c r="Q72" s="8">
        <v>32</v>
      </c>
      <c r="R72" s="8">
        <v>34</v>
      </c>
      <c r="S72" s="8">
        <v>36</v>
      </c>
      <c r="T72" s="8">
        <v>49</v>
      </c>
      <c r="U72" s="8">
        <v>46</v>
      </c>
      <c r="V72" s="8">
        <v>49</v>
      </c>
      <c r="W72" s="8">
        <v>31</v>
      </c>
    </row>
    <row r="73" spans="1:23" x14ac:dyDescent="0.2">
      <c r="A73" s="7" t="s">
        <v>139</v>
      </c>
      <c r="B73" s="7" t="s">
        <v>140</v>
      </c>
      <c r="C73" s="8">
        <v>8</v>
      </c>
      <c r="D73" s="8">
        <v>8</v>
      </c>
      <c r="E73" s="8">
        <v>8</v>
      </c>
      <c r="F73" s="8">
        <v>8</v>
      </c>
      <c r="G73" s="8">
        <v>8</v>
      </c>
      <c r="H73" s="8">
        <v>8</v>
      </c>
      <c r="I73" s="8">
        <v>11</v>
      </c>
      <c r="J73" s="8">
        <v>11</v>
      </c>
      <c r="K73" s="8">
        <v>11</v>
      </c>
      <c r="L73" s="8">
        <v>11</v>
      </c>
      <c r="M73" s="8">
        <v>11</v>
      </c>
      <c r="N73" s="8">
        <v>11</v>
      </c>
      <c r="O73" s="8">
        <v>11</v>
      </c>
      <c r="P73" s="8">
        <v>11</v>
      </c>
      <c r="Q73" s="8">
        <v>11</v>
      </c>
      <c r="R73" s="8">
        <v>11</v>
      </c>
      <c r="S73" s="8">
        <v>11</v>
      </c>
      <c r="T73" s="8">
        <v>11</v>
      </c>
      <c r="U73" s="8">
        <v>11</v>
      </c>
      <c r="V73" s="8">
        <v>11</v>
      </c>
      <c r="W73" s="8">
        <v>11</v>
      </c>
    </row>
    <row r="74" spans="1:23" x14ac:dyDescent="0.2">
      <c r="A74" s="7" t="s">
        <v>141</v>
      </c>
      <c r="B74" s="7" t="s">
        <v>142</v>
      </c>
      <c r="C74" s="8">
        <v>24</v>
      </c>
      <c r="D74" s="8">
        <v>20</v>
      </c>
      <c r="E74" s="8">
        <v>24</v>
      </c>
      <c r="F74" s="8">
        <v>16</v>
      </c>
      <c r="G74" s="8">
        <v>16</v>
      </c>
      <c r="H74" s="8">
        <v>19</v>
      </c>
      <c r="I74" s="8">
        <v>19</v>
      </c>
      <c r="J74" s="8">
        <v>19</v>
      </c>
      <c r="K74" s="8">
        <v>19</v>
      </c>
      <c r="L74" s="8">
        <v>19</v>
      </c>
      <c r="M74" s="8">
        <v>19</v>
      </c>
      <c r="N74" s="8">
        <v>19</v>
      </c>
      <c r="O74" s="8">
        <v>19</v>
      </c>
      <c r="P74" s="8">
        <v>19</v>
      </c>
      <c r="Q74" s="8">
        <v>19</v>
      </c>
      <c r="R74" s="8">
        <v>19</v>
      </c>
      <c r="S74" s="8">
        <v>26</v>
      </c>
      <c r="T74" s="8">
        <v>26</v>
      </c>
      <c r="U74" s="8">
        <v>19</v>
      </c>
      <c r="V74" s="8">
        <v>23</v>
      </c>
      <c r="W74" s="8">
        <v>23</v>
      </c>
    </row>
    <row r="75" spans="1:23" x14ac:dyDescent="0.2">
      <c r="A75" s="7" t="s">
        <v>143</v>
      </c>
      <c r="B75" s="7" t="s">
        <v>144</v>
      </c>
      <c r="C75" s="8">
        <v>11</v>
      </c>
      <c r="D75" s="8">
        <v>8</v>
      </c>
      <c r="E75" s="8">
        <v>11</v>
      </c>
      <c r="F75" s="8">
        <v>8</v>
      </c>
      <c r="G75" s="8">
        <v>11</v>
      </c>
      <c r="H75" s="8">
        <v>11</v>
      </c>
      <c r="I75" s="8">
        <v>11</v>
      </c>
      <c r="J75" s="8">
        <v>20</v>
      </c>
      <c r="K75" s="8">
        <v>11</v>
      </c>
      <c r="L75" s="8">
        <v>8</v>
      </c>
      <c r="M75" s="8">
        <v>11</v>
      </c>
      <c r="N75" s="8">
        <v>11</v>
      </c>
      <c r="O75" s="8">
        <v>11</v>
      </c>
      <c r="P75" s="8">
        <v>13</v>
      </c>
      <c r="Q75" s="8">
        <v>13</v>
      </c>
      <c r="R75" s="8">
        <v>13</v>
      </c>
      <c r="S75" s="8">
        <v>78</v>
      </c>
      <c r="T75" s="8">
        <v>46</v>
      </c>
      <c r="U75" s="8">
        <v>37</v>
      </c>
      <c r="V75" s="8">
        <v>27</v>
      </c>
      <c r="W75" s="8">
        <v>27</v>
      </c>
    </row>
    <row r="76" spans="1:23" x14ac:dyDescent="0.2">
      <c r="A76" s="7" t="s">
        <v>145</v>
      </c>
      <c r="B76" s="7" t="s">
        <v>146</v>
      </c>
      <c r="C76" s="8">
        <v>12</v>
      </c>
      <c r="D76" s="8">
        <v>12</v>
      </c>
      <c r="E76" s="8">
        <v>12</v>
      </c>
      <c r="F76" s="8">
        <v>3</v>
      </c>
      <c r="G76" s="8">
        <v>18</v>
      </c>
      <c r="H76" s="8">
        <v>22</v>
      </c>
      <c r="I76" s="8">
        <v>21</v>
      </c>
      <c r="J76" s="8">
        <v>21</v>
      </c>
      <c r="K76" s="8">
        <v>21</v>
      </c>
      <c r="L76" s="8">
        <v>17</v>
      </c>
      <c r="M76" s="8">
        <v>18</v>
      </c>
      <c r="N76" s="8">
        <v>22</v>
      </c>
      <c r="O76" s="8">
        <v>22</v>
      </c>
      <c r="P76" s="8">
        <v>23</v>
      </c>
      <c r="Q76" s="8">
        <v>16</v>
      </c>
      <c r="R76" s="8">
        <v>20</v>
      </c>
      <c r="S76" s="8">
        <v>26</v>
      </c>
      <c r="T76" s="8">
        <v>31</v>
      </c>
      <c r="U76" s="8">
        <v>46</v>
      </c>
      <c r="V76" s="8">
        <v>28</v>
      </c>
      <c r="W76" s="8">
        <v>50</v>
      </c>
    </row>
    <row r="77" spans="1:23" x14ac:dyDescent="0.2">
      <c r="A77" s="7" t="s">
        <v>147</v>
      </c>
      <c r="B77" s="7" t="s">
        <v>148</v>
      </c>
      <c r="C77" s="8">
        <v>20</v>
      </c>
      <c r="D77" s="8">
        <v>24</v>
      </c>
      <c r="E77" s="8">
        <v>27</v>
      </c>
      <c r="F77" s="8">
        <v>27</v>
      </c>
      <c r="G77" s="8">
        <v>24</v>
      </c>
      <c r="H77" s="8">
        <v>27</v>
      </c>
      <c r="I77" s="8">
        <v>29</v>
      </c>
      <c r="J77" s="8">
        <v>25</v>
      </c>
      <c r="K77" s="8">
        <v>27</v>
      </c>
      <c r="L77" s="8">
        <v>24</v>
      </c>
      <c r="M77" s="8">
        <v>24</v>
      </c>
      <c r="N77" s="8">
        <v>23</v>
      </c>
      <c r="O77" s="8">
        <v>36</v>
      </c>
      <c r="P77" s="8">
        <v>35</v>
      </c>
      <c r="Q77" s="8">
        <v>28</v>
      </c>
      <c r="R77" s="8">
        <v>28</v>
      </c>
      <c r="S77" s="8">
        <v>60</v>
      </c>
      <c r="T77" s="8">
        <v>40</v>
      </c>
      <c r="U77" s="8">
        <v>21</v>
      </c>
      <c r="V77" s="8">
        <v>23</v>
      </c>
      <c r="W77" s="8">
        <v>36</v>
      </c>
    </row>
    <row r="78" spans="1:23" x14ac:dyDescent="0.2">
      <c r="A78" s="7" t="s">
        <v>149</v>
      </c>
      <c r="B78" s="7" t="s">
        <v>150</v>
      </c>
      <c r="C78" s="8">
        <v>5</v>
      </c>
      <c r="D78" s="8">
        <v>8</v>
      </c>
      <c r="E78" s="8">
        <v>8</v>
      </c>
      <c r="F78" s="8">
        <v>8</v>
      </c>
      <c r="G78" s="8">
        <v>8</v>
      </c>
      <c r="H78" s="8">
        <v>8</v>
      </c>
      <c r="I78" s="8">
        <v>8</v>
      </c>
      <c r="J78" s="8">
        <v>10</v>
      </c>
      <c r="K78" s="8">
        <v>10</v>
      </c>
      <c r="L78" s="8">
        <v>10</v>
      </c>
      <c r="M78" s="8">
        <v>10</v>
      </c>
      <c r="N78" s="8">
        <v>10</v>
      </c>
      <c r="O78" s="8">
        <v>10</v>
      </c>
      <c r="P78" s="8">
        <v>10</v>
      </c>
      <c r="Q78" s="8">
        <v>10</v>
      </c>
      <c r="R78" s="8">
        <v>10</v>
      </c>
      <c r="S78" s="8">
        <v>10</v>
      </c>
      <c r="T78" s="8">
        <v>10</v>
      </c>
      <c r="U78" s="8">
        <v>10</v>
      </c>
      <c r="V78" s="8">
        <v>10</v>
      </c>
      <c r="W78" s="8">
        <v>10</v>
      </c>
    </row>
    <row r="79" spans="1:23" x14ac:dyDescent="0.2">
      <c r="A79" s="7" t="s">
        <v>151</v>
      </c>
      <c r="B79" s="7" t="s">
        <v>152</v>
      </c>
      <c r="C79" s="8">
        <v>19</v>
      </c>
      <c r="D79" s="8">
        <v>19</v>
      </c>
      <c r="E79" s="8">
        <v>17</v>
      </c>
      <c r="F79" s="8">
        <v>17</v>
      </c>
      <c r="G79" s="8">
        <v>19</v>
      </c>
      <c r="H79" s="8">
        <v>12</v>
      </c>
      <c r="I79" s="8">
        <v>19</v>
      </c>
      <c r="J79" s="8">
        <v>17</v>
      </c>
      <c r="K79" s="8">
        <v>12</v>
      </c>
      <c r="L79" s="8">
        <v>20</v>
      </c>
      <c r="M79" s="8">
        <v>9</v>
      </c>
      <c r="N79" s="8">
        <v>9</v>
      </c>
      <c r="O79" s="8">
        <v>9</v>
      </c>
      <c r="P79" s="8">
        <v>9</v>
      </c>
      <c r="Q79" s="8">
        <v>16</v>
      </c>
      <c r="R79" s="8" t="s">
        <v>244</v>
      </c>
      <c r="S79" s="8">
        <v>23</v>
      </c>
      <c r="T79" s="8">
        <v>23</v>
      </c>
      <c r="U79" s="8">
        <v>23</v>
      </c>
      <c r="V79" s="8">
        <v>11</v>
      </c>
      <c r="W79" s="8">
        <v>11</v>
      </c>
    </row>
    <row r="80" spans="1:23" x14ac:dyDescent="0.2">
      <c r="A80" s="7" t="s">
        <v>153</v>
      </c>
      <c r="B80" s="7" t="s">
        <v>154</v>
      </c>
      <c r="C80" s="8">
        <v>14</v>
      </c>
      <c r="D80" s="8">
        <v>14</v>
      </c>
      <c r="E80" s="8">
        <v>14</v>
      </c>
      <c r="F80" s="8">
        <v>11</v>
      </c>
      <c r="G80" s="8">
        <v>11</v>
      </c>
      <c r="H80" s="8">
        <v>11</v>
      </c>
      <c r="I80" s="8">
        <v>11</v>
      </c>
      <c r="J80" s="8">
        <v>11</v>
      </c>
      <c r="K80" s="8">
        <v>11</v>
      </c>
      <c r="L80" s="8">
        <v>11</v>
      </c>
      <c r="M80" s="8" t="s">
        <v>244</v>
      </c>
      <c r="N80" s="8">
        <v>14</v>
      </c>
      <c r="O80" s="8">
        <v>4</v>
      </c>
      <c r="P80" s="8">
        <v>4</v>
      </c>
      <c r="Q80" s="8">
        <v>4</v>
      </c>
      <c r="R80" s="8">
        <v>4</v>
      </c>
      <c r="S80" s="8">
        <v>23</v>
      </c>
      <c r="T80" s="8">
        <v>36</v>
      </c>
      <c r="U80" s="8">
        <v>12</v>
      </c>
      <c r="V80" s="8">
        <v>6</v>
      </c>
      <c r="W80" s="8">
        <v>15</v>
      </c>
    </row>
    <row r="81" spans="1:23" x14ac:dyDescent="0.2">
      <c r="A81" s="7" t="s">
        <v>155</v>
      </c>
      <c r="B81" s="7" t="s">
        <v>156</v>
      </c>
      <c r="C81" s="8">
        <v>14</v>
      </c>
      <c r="D81" s="8">
        <v>18</v>
      </c>
      <c r="E81" s="8">
        <v>20</v>
      </c>
      <c r="F81" s="8">
        <v>23</v>
      </c>
      <c r="G81" s="8">
        <v>23</v>
      </c>
      <c r="H81" s="8">
        <v>23</v>
      </c>
      <c r="I81" s="8">
        <v>18</v>
      </c>
      <c r="J81" s="8">
        <v>17</v>
      </c>
      <c r="K81" s="8">
        <v>33</v>
      </c>
      <c r="L81" s="8">
        <v>13</v>
      </c>
      <c r="M81" s="8">
        <v>13</v>
      </c>
      <c r="N81" s="8">
        <v>13</v>
      </c>
      <c r="O81" s="8">
        <v>13</v>
      </c>
      <c r="P81" s="8">
        <v>13</v>
      </c>
      <c r="Q81" s="8">
        <v>8</v>
      </c>
      <c r="R81" s="8">
        <v>11</v>
      </c>
      <c r="S81" s="8">
        <v>18</v>
      </c>
      <c r="T81" s="8">
        <v>18</v>
      </c>
      <c r="U81" s="8">
        <v>22</v>
      </c>
      <c r="V81" s="8">
        <v>8</v>
      </c>
      <c r="W81" s="8">
        <v>8</v>
      </c>
    </row>
    <row r="82" spans="1:23" x14ac:dyDescent="0.2">
      <c r="A82" s="7" t="s">
        <v>157</v>
      </c>
      <c r="B82" s="7" t="s">
        <v>158</v>
      </c>
      <c r="C82" s="8">
        <v>28</v>
      </c>
      <c r="D82" s="8">
        <v>19</v>
      </c>
      <c r="E82" s="8">
        <v>24</v>
      </c>
      <c r="F82" s="8">
        <v>25</v>
      </c>
      <c r="G82" s="8">
        <v>25</v>
      </c>
      <c r="H82" s="8">
        <v>24</v>
      </c>
      <c r="I82" s="8">
        <v>24</v>
      </c>
      <c r="J82" s="8">
        <v>26</v>
      </c>
      <c r="K82" s="8">
        <v>26</v>
      </c>
      <c r="L82" s="8">
        <v>26</v>
      </c>
      <c r="M82" s="8">
        <v>25</v>
      </c>
      <c r="N82" s="8">
        <v>25</v>
      </c>
      <c r="O82" s="8">
        <v>25</v>
      </c>
      <c r="P82" s="8">
        <v>26</v>
      </c>
      <c r="Q82" s="8">
        <v>28</v>
      </c>
      <c r="R82" s="8">
        <v>31</v>
      </c>
      <c r="S82" s="8">
        <v>48</v>
      </c>
      <c r="T82" s="8">
        <v>50</v>
      </c>
      <c r="U82" s="8">
        <v>54</v>
      </c>
      <c r="V82" s="8">
        <v>48</v>
      </c>
      <c r="W82" s="8">
        <v>39</v>
      </c>
    </row>
    <row r="83" spans="1:23" x14ac:dyDescent="0.2">
      <c r="A83" s="7" t="s">
        <v>159</v>
      </c>
      <c r="B83" s="7" t="s">
        <v>160</v>
      </c>
      <c r="C83" s="8">
        <v>83</v>
      </c>
      <c r="D83" s="8">
        <v>101</v>
      </c>
      <c r="E83" s="8">
        <v>75</v>
      </c>
      <c r="F83" s="8">
        <v>98</v>
      </c>
      <c r="G83" s="8">
        <v>102</v>
      </c>
      <c r="H83" s="8">
        <v>101</v>
      </c>
      <c r="I83" s="8">
        <v>88</v>
      </c>
      <c r="J83" s="8">
        <v>98</v>
      </c>
      <c r="K83" s="8">
        <v>78</v>
      </c>
      <c r="L83" s="8">
        <v>87</v>
      </c>
      <c r="M83" s="8">
        <v>82</v>
      </c>
      <c r="N83" s="8">
        <v>83</v>
      </c>
      <c r="O83" s="8">
        <v>100</v>
      </c>
      <c r="P83" s="8">
        <v>108</v>
      </c>
      <c r="Q83" s="8">
        <v>83</v>
      </c>
      <c r="R83" s="8">
        <v>105</v>
      </c>
      <c r="S83" s="8">
        <v>240</v>
      </c>
      <c r="T83" s="8">
        <v>207</v>
      </c>
      <c r="U83" s="8">
        <v>107</v>
      </c>
      <c r="V83" s="8">
        <v>84</v>
      </c>
      <c r="W83" s="8">
        <v>79</v>
      </c>
    </row>
    <row r="84" spans="1:23" x14ac:dyDescent="0.2">
      <c r="A84" s="7" t="s">
        <v>161</v>
      </c>
      <c r="B84" s="7" t="s">
        <v>162</v>
      </c>
      <c r="C84" s="8">
        <v>25</v>
      </c>
      <c r="D84" s="8">
        <v>25</v>
      </c>
      <c r="E84" s="8">
        <v>35</v>
      </c>
      <c r="F84" s="8">
        <v>35</v>
      </c>
      <c r="G84" s="8">
        <v>35</v>
      </c>
      <c r="H84" s="8">
        <v>57</v>
      </c>
      <c r="I84" s="8">
        <v>27</v>
      </c>
      <c r="J84" s="8">
        <v>35</v>
      </c>
      <c r="K84" s="8">
        <v>20</v>
      </c>
      <c r="L84" s="8">
        <v>24</v>
      </c>
      <c r="M84" s="8">
        <v>29</v>
      </c>
      <c r="N84" s="8">
        <v>29</v>
      </c>
      <c r="O84" s="8">
        <v>43</v>
      </c>
      <c r="P84" s="8">
        <v>47</v>
      </c>
      <c r="Q84" s="8">
        <v>50</v>
      </c>
      <c r="R84" s="8">
        <v>54</v>
      </c>
      <c r="S84" s="8">
        <v>72</v>
      </c>
      <c r="T84" s="8">
        <v>47</v>
      </c>
      <c r="U84" s="8">
        <v>67</v>
      </c>
      <c r="V84" s="8">
        <v>50</v>
      </c>
      <c r="W84" s="8">
        <v>49</v>
      </c>
    </row>
    <row r="85" spans="1:23" x14ac:dyDescent="0.2">
      <c r="A85" s="7" t="s">
        <v>163</v>
      </c>
      <c r="B85" s="7" t="s">
        <v>164</v>
      </c>
      <c r="C85" s="8">
        <v>20</v>
      </c>
      <c r="D85" s="8">
        <v>35</v>
      </c>
      <c r="E85" s="8">
        <v>16</v>
      </c>
      <c r="F85" s="8">
        <v>16</v>
      </c>
      <c r="G85" s="8">
        <v>16</v>
      </c>
      <c r="H85" s="8">
        <v>18</v>
      </c>
      <c r="I85" s="8">
        <v>28</v>
      </c>
      <c r="J85" s="8">
        <v>35</v>
      </c>
      <c r="K85" s="8">
        <v>31</v>
      </c>
      <c r="L85" s="8">
        <v>34</v>
      </c>
      <c r="M85" s="8">
        <v>38</v>
      </c>
      <c r="N85" s="8">
        <v>42</v>
      </c>
      <c r="O85" s="8">
        <v>48</v>
      </c>
      <c r="P85" s="8">
        <v>48</v>
      </c>
      <c r="Q85" s="8">
        <v>43</v>
      </c>
      <c r="R85" s="8">
        <v>48</v>
      </c>
      <c r="S85" s="8">
        <v>61</v>
      </c>
      <c r="T85" s="8">
        <v>65</v>
      </c>
      <c r="U85" s="8">
        <v>40</v>
      </c>
      <c r="V85" s="8">
        <v>44</v>
      </c>
      <c r="W85" s="8">
        <v>51</v>
      </c>
    </row>
    <row r="86" spans="1:23" x14ac:dyDescent="0.2">
      <c r="A86" s="7" t="s">
        <v>165</v>
      </c>
      <c r="B86" s="7" t="s">
        <v>166</v>
      </c>
      <c r="C86" s="8">
        <v>32</v>
      </c>
      <c r="D86" s="8">
        <v>40</v>
      </c>
      <c r="E86" s="8">
        <v>40</v>
      </c>
      <c r="F86" s="8">
        <v>37</v>
      </c>
      <c r="G86" s="8">
        <v>27</v>
      </c>
      <c r="H86" s="8">
        <v>25</v>
      </c>
      <c r="I86" s="8">
        <v>23</v>
      </c>
      <c r="J86" s="8">
        <v>23</v>
      </c>
      <c r="K86" s="8">
        <v>20</v>
      </c>
      <c r="L86" s="8">
        <v>36</v>
      </c>
      <c r="M86" s="8">
        <v>28</v>
      </c>
      <c r="N86" s="8">
        <v>34</v>
      </c>
      <c r="O86" s="8">
        <v>30</v>
      </c>
      <c r="P86" s="8">
        <v>27</v>
      </c>
      <c r="Q86" s="8">
        <v>34</v>
      </c>
      <c r="R86" s="8">
        <v>33</v>
      </c>
      <c r="S86" s="8">
        <v>76</v>
      </c>
      <c r="T86" s="8">
        <v>54</v>
      </c>
      <c r="U86" s="8">
        <v>53</v>
      </c>
      <c r="V86" s="8">
        <v>44</v>
      </c>
      <c r="W86" s="8">
        <v>44</v>
      </c>
    </row>
    <row r="87" spans="1:23" x14ac:dyDescent="0.2">
      <c r="A87" s="7" t="s">
        <v>167</v>
      </c>
      <c r="B87" s="7" t="s">
        <v>168</v>
      </c>
      <c r="C87" s="8">
        <v>11</v>
      </c>
      <c r="D87" s="8">
        <v>11</v>
      </c>
      <c r="E87" s="8">
        <v>11</v>
      </c>
      <c r="F87" s="8">
        <v>20</v>
      </c>
      <c r="G87" s="8">
        <v>12</v>
      </c>
      <c r="H87" s="8" t="s">
        <v>244</v>
      </c>
      <c r="I87" s="8" t="s">
        <v>244</v>
      </c>
      <c r="J87" s="8" t="s">
        <v>244</v>
      </c>
      <c r="K87" s="8" t="s">
        <v>244</v>
      </c>
      <c r="L87" s="8">
        <v>12</v>
      </c>
      <c r="M87" s="8">
        <v>5</v>
      </c>
      <c r="N87" s="8">
        <v>5</v>
      </c>
      <c r="O87" s="8">
        <v>5</v>
      </c>
      <c r="P87" s="8">
        <v>5</v>
      </c>
      <c r="Q87" s="8">
        <v>17</v>
      </c>
      <c r="R87" s="8">
        <v>5</v>
      </c>
      <c r="S87" s="8">
        <v>12</v>
      </c>
      <c r="T87" s="8">
        <v>17</v>
      </c>
      <c r="U87" s="8">
        <v>17</v>
      </c>
      <c r="V87" s="8">
        <v>21</v>
      </c>
      <c r="W87" s="8">
        <v>21</v>
      </c>
    </row>
    <row r="88" spans="1:23" x14ac:dyDescent="0.2">
      <c r="A88" s="7" t="s">
        <v>169</v>
      </c>
      <c r="B88" s="7" t="s">
        <v>170</v>
      </c>
      <c r="C88" s="8">
        <v>3</v>
      </c>
      <c r="D88" s="8" t="s">
        <v>244</v>
      </c>
      <c r="E88" s="8">
        <v>3</v>
      </c>
      <c r="F88" s="8">
        <v>3</v>
      </c>
      <c r="G88" s="8">
        <v>3</v>
      </c>
      <c r="H88" s="8">
        <v>3</v>
      </c>
      <c r="I88" s="8">
        <v>3</v>
      </c>
      <c r="J88" s="8">
        <v>3</v>
      </c>
      <c r="K88" s="8">
        <v>3</v>
      </c>
      <c r="L88" s="8">
        <v>3</v>
      </c>
      <c r="M88" s="8">
        <v>3</v>
      </c>
      <c r="N88" s="8">
        <v>3</v>
      </c>
      <c r="O88" s="8">
        <v>3</v>
      </c>
      <c r="P88" s="8">
        <v>3</v>
      </c>
      <c r="Q88" s="8">
        <v>8</v>
      </c>
      <c r="R88" s="8">
        <v>8</v>
      </c>
      <c r="S88" s="8">
        <v>23</v>
      </c>
      <c r="T88" s="8">
        <v>20</v>
      </c>
      <c r="U88" s="8">
        <v>8</v>
      </c>
      <c r="V88" s="8">
        <v>8</v>
      </c>
      <c r="W88" s="8">
        <v>10</v>
      </c>
    </row>
    <row r="89" spans="1:23" x14ac:dyDescent="0.2">
      <c r="A89" s="7" t="s">
        <v>171</v>
      </c>
      <c r="B89" s="7" t="s">
        <v>172</v>
      </c>
      <c r="C89" s="8">
        <v>9</v>
      </c>
      <c r="D89" s="8">
        <v>9</v>
      </c>
      <c r="E89" s="8">
        <v>9</v>
      </c>
      <c r="F89" s="8">
        <v>9</v>
      </c>
      <c r="G89" s="8">
        <v>17</v>
      </c>
      <c r="H89" s="8">
        <v>17</v>
      </c>
      <c r="I89" s="8">
        <v>16</v>
      </c>
      <c r="J89" s="8">
        <v>16</v>
      </c>
      <c r="K89" s="8">
        <v>17</v>
      </c>
      <c r="L89" s="8">
        <v>21</v>
      </c>
      <c r="M89" s="8">
        <v>17</v>
      </c>
      <c r="N89" s="8">
        <v>17</v>
      </c>
      <c r="O89" s="8">
        <v>17</v>
      </c>
      <c r="P89" s="8">
        <v>17</v>
      </c>
      <c r="Q89" s="8">
        <v>17</v>
      </c>
      <c r="R89" s="8">
        <v>17</v>
      </c>
      <c r="S89" s="8">
        <v>12</v>
      </c>
      <c r="T89" s="8">
        <v>12</v>
      </c>
      <c r="U89" s="8">
        <v>17</v>
      </c>
      <c r="V89" s="8">
        <v>22</v>
      </c>
      <c r="W89" s="8">
        <v>22</v>
      </c>
    </row>
    <row r="90" spans="1:23" x14ac:dyDescent="0.2">
      <c r="A90" s="7" t="s">
        <v>173</v>
      </c>
      <c r="B90" s="7" t="s">
        <v>174</v>
      </c>
      <c r="C90" s="8">
        <v>8</v>
      </c>
      <c r="D90" s="8">
        <v>5</v>
      </c>
      <c r="E90" s="8">
        <v>5</v>
      </c>
      <c r="F90" s="8">
        <v>18</v>
      </c>
      <c r="G90" s="8">
        <v>10</v>
      </c>
      <c r="H90" s="8">
        <v>10</v>
      </c>
      <c r="I90" s="8">
        <v>10</v>
      </c>
      <c r="J90" s="8">
        <v>10</v>
      </c>
      <c r="K90" s="8">
        <v>10</v>
      </c>
      <c r="L90" s="8">
        <v>10</v>
      </c>
      <c r="M90" s="8" t="s">
        <v>244</v>
      </c>
      <c r="N90" s="8" t="s">
        <v>244</v>
      </c>
      <c r="O90" s="8" t="s">
        <v>244</v>
      </c>
      <c r="P90" s="8">
        <v>10</v>
      </c>
      <c r="Q90" s="8">
        <v>10</v>
      </c>
      <c r="R90" s="8">
        <v>10</v>
      </c>
      <c r="S90" s="8">
        <v>10</v>
      </c>
      <c r="T90" s="8">
        <v>11</v>
      </c>
      <c r="U90" s="8">
        <v>11</v>
      </c>
      <c r="V90" s="8">
        <v>11</v>
      </c>
      <c r="W90" s="8">
        <v>11</v>
      </c>
    </row>
    <row r="91" spans="1:23" x14ac:dyDescent="0.2">
      <c r="A91" s="7" t="s">
        <v>175</v>
      </c>
      <c r="B91" s="7" t="s">
        <v>176</v>
      </c>
      <c r="C91" s="8">
        <v>30</v>
      </c>
      <c r="D91" s="8">
        <v>20</v>
      </c>
      <c r="E91" s="8">
        <v>20</v>
      </c>
      <c r="F91" s="8">
        <v>20</v>
      </c>
      <c r="G91" s="8">
        <v>20</v>
      </c>
      <c r="H91" s="8">
        <v>23</v>
      </c>
      <c r="I91" s="8">
        <v>24</v>
      </c>
      <c r="J91" s="8">
        <v>24</v>
      </c>
      <c r="K91" s="8">
        <v>24</v>
      </c>
      <c r="L91" s="8">
        <v>24</v>
      </c>
      <c r="M91" s="8">
        <v>29</v>
      </c>
      <c r="N91" s="8">
        <v>29</v>
      </c>
      <c r="O91" s="8">
        <v>41</v>
      </c>
      <c r="P91" s="8">
        <v>26</v>
      </c>
      <c r="Q91" s="8">
        <v>26</v>
      </c>
      <c r="R91" s="8">
        <v>26</v>
      </c>
      <c r="S91" s="8">
        <v>32</v>
      </c>
      <c r="T91" s="8">
        <v>26</v>
      </c>
      <c r="U91" s="8">
        <v>43</v>
      </c>
      <c r="V91" s="8">
        <v>42</v>
      </c>
      <c r="W91" s="8">
        <v>42</v>
      </c>
    </row>
    <row r="92" spans="1:23" x14ac:dyDescent="0.2">
      <c r="A92" s="7" t="s">
        <v>177</v>
      </c>
      <c r="B92" s="7" t="s">
        <v>178</v>
      </c>
      <c r="C92" s="8">
        <v>24</v>
      </c>
      <c r="D92" s="8">
        <v>24</v>
      </c>
      <c r="E92" s="8">
        <v>26</v>
      </c>
      <c r="F92" s="8">
        <v>21</v>
      </c>
      <c r="G92" s="8">
        <v>22</v>
      </c>
      <c r="H92" s="8">
        <v>30</v>
      </c>
      <c r="I92" s="8">
        <v>18</v>
      </c>
      <c r="J92" s="8">
        <v>18</v>
      </c>
      <c r="K92" s="8">
        <v>18</v>
      </c>
      <c r="L92" s="8">
        <v>14</v>
      </c>
      <c r="M92" s="8">
        <v>14</v>
      </c>
      <c r="N92" s="8">
        <v>14</v>
      </c>
      <c r="O92" s="8">
        <v>20</v>
      </c>
      <c r="P92" s="8">
        <v>20</v>
      </c>
      <c r="Q92" s="8">
        <v>14</v>
      </c>
      <c r="R92" s="8">
        <v>14</v>
      </c>
      <c r="S92" s="8">
        <v>29</v>
      </c>
      <c r="T92" s="8">
        <v>29</v>
      </c>
      <c r="U92" s="8">
        <v>10</v>
      </c>
      <c r="V92" s="8">
        <v>14</v>
      </c>
      <c r="W92" s="8">
        <v>16</v>
      </c>
    </row>
    <row r="93" spans="1:23" x14ac:dyDescent="0.2">
      <c r="A93" s="7" t="s">
        <v>179</v>
      </c>
      <c r="B93" s="7" t="s">
        <v>180</v>
      </c>
      <c r="C93" s="8">
        <v>9</v>
      </c>
      <c r="D93" s="8">
        <v>18</v>
      </c>
      <c r="E93" s="8">
        <v>9</v>
      </c>
      <c r="F93" s="8">
        <v>18</v>
      </c>
      <c r="G93" s="8">
        <v>9</v>
      </c>
      <c r="H93" s="8">
        <v>14</v>
      </c>
      <c r="I93" s="8">
        <v>14</v>
      </c>
      <c r="J93" s="8">
        <v>17</v>
      </c>
      <c r="K93" s="8">
        <v>17</v>
      </c>
      <c r="L93" s="8">
        <v>14</v>
      </c>
      <c r="M93" s="8">
        <v>16</v>
      </c>
      <c r="N93" s="8">
        <v>16</v>
      </c>
      <c r="O93" s="8">
        <v>19</v>
      </c>
      <c r="P93" s="8">
        <v>19</v>
      </c>
      <c r="Q93" s="8">
        <v>16</v>
      </c>
      <c r="R93" s="8">
        <v>19</v>
      </c>
      <c r="S93" s="8">
        <v>9</v>
      </c>
      <c r="T93" s="8">
        <v>25</v>
      </c>
      <c r="U93" s="8">
        <v>35</v>
      </c>
      <c r="V93" s="8">
        <v>35</v>
      </c>
      <c r="W93" s="8">
        <v>30</v>
      </c>
    </row>
    <row r="94" spans="1:23" x14ac:dyDescent="0.2">
      <c r="A94" s="7" t="s">
        <v>181</v>
      </c>
      <c r="B94" s="7" t="s">
        <v>182</v>
      </c>
      <c r="C94" s="8">
        <v>15</v>
      </c>
      <c r="D94" s="8">
        <v>15</v>
      </c>
      <c r="E94" s="8">
        <v>15</v>
      </c>
      <c r="F94" s="8">
        <v>15</v>
      </c>
      <c r="G94" s="8">
        <v>12</v>
      </c>
      <c r="H94" s="8">
        <v>15</v>
      </c>
      <c r="I94" s="8">
        <v>15</v>
      </c>
      <c r="J94" s="8">
        <v>12</v>
      </c>
      <c r="K94" s="8">
        <v>12</v>
      </c>
      <c r="L94" s="8">
        <v>24</v>
      </c>
      <c r="M94" s="8">
        <v>23</v>
      </c>
      <c r="N94" s="8">
        <v>24</v>
      </c>
      <c r="O94" s="8">
        <v>23</v>
      </c>
      <c r="P94" s="8">
        <v>24</v>
      </c>
      <c r="Q94" s="8">
        <v>23</v>
      </c>
      <c r="R94" s="8">
        <v>24</v>
      </c>
      <c r="S94" s="8">
        <v>12</v>
      </c>
      <c r="T94" s="8">
        <v>36</v>
      </c>
      <c r="U94" s="8">
        <v>36</v>
      </c>
      <c r="V94" s="8">
        <v>36</v>
      </c>
      <c r="W94" s="8">
        <v>36</v>
      </c>
    </row>
    <row r="95" spans="1:23" x14ac:dyDescent="0.2">
      <c r="A95" s="7" t="s">
        <v>183</v>
      </c>
      <c r="B95" s="7" t="s">
        <v>184</v>
      </c>
      <c r="C95" s="8">
        <v>3</v>
      </c>
      <c r="D95" s="8" t="s">
        <v>244</v>
      </c>
      <c r="E95" s="8">
        <v>3</v>
      </c>
      <c r="F95" s="8" t="s">
        <v>244</v>
      </c>
      <c r="G95" s="8">
        <v>13</v>
      </c>
      <c r="H95" s="8" t="s">
        <v>244</v>
      </c>
      <c r="I95" s="8" t="s">
        <v>244</v>
      </c>
      <c r="J95" s="8" t="s">
        <v>244</v>
      </c>
      <c r="K95" s="8" t="s">
        <v>244</v>
      </c>
      <c r="L95" s="8" t="s">
        <v>244</v>
      </c>
      <c r="M95" s="8" t="s">
        <v>244</v>
      </c>
      <c r="N95" s="8" t="s">
        <v>244</v>
      </c>
      <c r="O95" s="8">
        <v>14</v>
      </c>
      <c r="P95" s="8">
        <v>14</v>
      </c>
      <c r="Q95" s="8">
        <v>14</v>
      </c>
      <c r="R95" s="8">
        <v>14</v>
      </c>
      <c r="S95" s="8">
        <v>28</v>
      </c>
      <c r="T95" s="8">
        <v>28</v>
      </c>
      <c r="U95" s="8" t="s">
        <v>244</v>
      </c>
      <c r="V95" s="8" t="s">
        <v>244</v>
      </c>
      <c r="W95" s="8" t="s">
        <v>244</v>
      </c>
    </row>
    <row r="96" spans="1:23" x14ac:dyDescent="0.2">
      <c r="A96" s="7" t="s">
        <v>185</v>
      </c>
      <c r="B96" s="7" t="s">
        <v>186</v>
      </c>
      <c r="C96" s="8">
        <v>10</v>
      </c>
      <c r="D96" s="8">
        <v>10</v>
      </c>
      <c r="E96" s="8">
        <v>10</v>
      </c>
      <c r="F96" s="8">
        <v>10</v>
      </c>
      <c r="G96" s="8">
        <v>10</v>
      </c>
      <c r="H96" s="8">
        <v>10</v>
      </c>
      <c r="I96" s="8">
        <v>10</v>
      </c>
      <c r="J96" s="8">
        <v>12</v>
      </c>
      <c r="K96" s="8">
        <v>8</v>
      </c>
      <c r="L96" s="8">
        <v>13</v>
      </c>
      <c r="M96" s="8">
        <v>12</v>
      </c>
      <c r="N96" s="8">
        <v>13</v>
      </c>
      <c r="O96" s="8">
        <v>12</v>
      </c>
      <c r="P96" s="8">
        <v>13</v>
      </c>
      <c r="Q96" s="8">
        <v>13</v>
      </c>
      <c r="R96" s="8">
        <v>16</v>
      </c>
      <c r="S96" s="8">
        <v>8</v>
      </c>
      <c r="T96" s="8">
        <v>15</v>
      </c>
      <c r="U96" s="8">
        <v>15</v>
      </c>
      <c r="V96" s="8">
        <v>15</v>
      </c>
      <c r="W96" s="8">
        <v>15</v>
      </c>
    </row>
    <row r="97" spans="1:23" x14ac:dyDescent="0.2">
      <c r="A97" s="7" t="s">
        <v>187</v>
      </c>
      <c r="B97" s="7" t="s">
        <v>188</v>
      </c>
      <c r="C97" s="8">
        <v>12</v>
      </c>
      <c r="D97" s="8">
        <v>12</v>
      </c>
      <c r="E97" s="8">
        <v>10</v>
      </c>
      <c r="F97" s="8">
        <v>12</v>
      </c>
      <c r="G97" s="8">
        <v>12</v>
      </c>
      <c r="H97" s="8">
        <v>12</v>
      </c>
      <c r="I97" s="8">
        <v>12</v>
      </c>
      <c r="J97" s="8">
        <v>12</v>
      </c>
      <c r="K97" s="8">
        <v>12</v>
      </c>
      <c r="L97" s="8">
        <v>12</v>
      </c>
      <c r="M97" s="8">
        <v>12</v>
      </c>
      <c r="N97" s="8">
        <v>15</v>
      </c>
      <c r="O97" s="8">
        <v>15</v>
      </c>
      <c r="P97" s="8">
        <v>15</v>
      </c>
      <c r="Q97" s="8">
        <v>15</v>
      </c>
      <c r="R97" s="8">
        <v>15</v>
      </c>
      <c r="S97" s="8">
        <v>15</v>
      </c>
      <c r="T97" s="8">
        <v>15</v>
      </c>
      <c r="U97" s="8">
        <v>15</v>
      </c>
      <c r="V97" s="8">
        <v>15</v>
      </c>
      <c r="W97" s="8">
        <v>15</v>
      </c>
    </row>
    <row r="98" spans="1:23" x14ac:dyDescent="0.2">
      <c r="A98" s="7" t="s">
        <v>189</v>
      </c>
      <c r="B98" s="7" t="s">
        <v>190</v>
      </c>
      <c r="C98" s="8" t="s">
        <v>244</v>
      </c>
      <c r="D98" s="8" t="s">
        <v>244</v>
      </c>
      <c r="E98" s="8" t="s">
        <v>244</v>
      </c>
      <c r="F98" s="8">
        <v>14</v>
      </c>
      <c r="G98" s="8" t="s">
        <v>244</v>
      </c>
      <c r="H98" s="8" t="s">
        <v>244</v>
      </c>
      <c r="I98" s="8" t="s">
        <v>244</v>
      </c>
      <c r="J98" s="8" t="s">
        <v>244</v>
      </c>
      <c r="K98" s="8" t="s">
        <v>244</v>
      </c>
      <c r="L98" s="8" t="s">
        <v>244</v>
      </c>
      <c r="M98" s="8" t="s">
        <v>244</v>
      </c>
      <c r="N98" s="8" t="s">
        <v>244</v>
      </c>
      <c r="O98" s="8" t="s">
        <v>244</v>
      </c>
      <c r="P98" s="8" t="s">
        <v>244</v>
      </c>
      <c r="Q98" s="8" t="s">
        <v>244</v>
      </c>
      <c r="R98" s="8" t="s">
        <v>244</v>
      </c>
      <c r="S98" s="8">
        <v>14</v>
      </c>
      <c r="T98" s="8">
        <v>14</v>
      </c>
      <c r="U98" s="8">
        <v>14</v>
      </c>
      <c r="V98" s="8">
        <v>14</v>
      </c>
      <c r="W98" s="8">
        <v>14</v>
      </c>
    </row>
    <row r="99" spans="1:23" x14ac:dyDescent="0.2">
      <c r="A99" s="7" t="s">
        <v>191</v>
      </c>
      <c r="B99" s="7" t="s">
        <v>192</v>
      </c>
      <c r="C99" s="8">
        <v>32</v>
      </c>
      <c r="D99" s="8">
        <v>31</v>
      </c>
      <c r="E99" s="8">
        <v>21</v>
      </c>
      <c r="F99" s="8">
        <v>21</v>
      </c>
      <c r="G99" s="8">
        <v>21</v>
      </c>
      <c r="H99" s="8">
        <v>28</v>
      </c>
      <c r="I99" s="8">
        <v>28</v>
      </c>
      <c r="J99" s="8">
        <v>33</v>
      </c>
      <c r="K99" s="8">
        <v>29</v>
      </c>
      <c r="L99" s="8">
        <v>36</v>
      </c>
      <c r="M99" s="8">
        <v>38</v>
      </c>
      <c r="N99" s="8">
        <v>35</v>
      </c>
      <c r="O99" s="8">
        <v>39</v>
      </c>
      <c r="P99" s="8">
        <v>48</v>
      </c>
      <c r="Q99" s="8">
        <v>48</v>
      </c>
      <c r="R99" s="8">
        <v>37</v>
      </c>
      <c r="S99" s="8">
        <v>19</v>
      </c>
      <c r="T99" s="8">
        <v>29</v>
      </c>
      <c r="U99" s="8">
        <v>33</v>
      </c>
      <c r="V99" s="8">
        <v>20</v>
      </c>
      <c r="W99" s="8">
        <v>29</v>
      </c>
    </row>
    <row r="100" spans="1:23" x14ac:dyDescent="0.2">
      <c r="A100" s="7" t="s">
        <v>193</v>
      </c>
      <c r="B100" s="7" t="s">
        <v>194</v>
      </c>
      <c r="C100" s="8">
        <v>22</v>
      </c>
      <c r="D100" s="8">
        <v>22</v>
      </c>
      <c r="E100" s="8">
        <v>22</v>
      </c>
      <c r="F100" s="8">
        <v>20</v>
      </c>
      <c r="G100" s="8">
        <v>20</v>
      </c>
      <c r="H100" s="8">
        <v>23</v>
      </c>
      <c r="I100" s="8">
        <v>23</v>
      </c>
      <c r="J100" s="8">
        <v>23</v>
      </c>
      <c r="K100" s="8">
        <v>22</v>
      </c>
      <c r="L100" s="8">
        <v>19</v>
      </c>
      <c r="M100" s="8">
        <v>22</v>
      </c>
      <c r="N100" s="8">
        <v>34</v>
      </c>
      <c r="O100" s="8">
        <v>34</v>
      </c>
      <c r="P100" s="8">
        <v>26</v>
      </c>
      <c r="Q100" s="8">
        <v>34</v>
      </c>
      <c r="R100" s="8">
        <v>28</v>
      </c>
      <c r="S100" s="8">
        <v>59</v>
      </c>
      <c r="T100" s="8">
        <v>61</v>
      </c>
      <c r="U100" s="8">
        <v>69</v>
      </c>
      <c r="V100" s="8">
        <v>76</v>
      </c>
      <c r="W100" s="8">
        <v>76</v>
      </c>
    </row>
    <row r="101" spans="1:23" x14ac:dyDescent="0.2">
      <c r="A101" s="7" t="s">
        <v>195</v>
      </c>
      <c r="B101" s="7" t="s">
        <v>196</v>
      </c>
      <c r="C101" s="8">
        <v>32</v>
      </c>
      <c r="D101" s="8">
        <v>40</v>
      </c>
      <c r="E101" s="8">
        <v>31</v>
      </c>
      <c r="F101" s="8">
        <v>40</v>
      </c>
      <c r="G101" s="8">
        <v>28</v>
      </c>
      <c r="H101" s="8">
        <v>6</v>
      </c>
      <c r="I101" s="8">
        <v>15</v>
      </c>
      <c r="J101" s="8">
        <v>15</v>
      </c>
      <c r="K101" s="8">
        <v>9</v>
      </c>
      <c r="L101" s="8">
        <v>18</v>
      </c>
      <c r="M101" s="8">
        <v>32</v>
      </c>
      <c r="N101" s="8">
        <v>21</v>
      </c>
      <c r="O101" s="8">
        <v>21</v>
      </c>
      <c r="P101" s="8">
        <v>21</v>
      </c>
      <c r="Q101" s="8">
        <v>36</v>
      </c>
      <c r="R101" s="8">
        <v>21</v>
      </c>
      <c r="S101" s="8">
        <v>80</v>
      </c>
      <c r="T101" s="8">
        <v>78</v>
      </c>
      <c r="U101" s="8">
        <v>40</v>
      </c>
      <c r="V101" s="8">
        <v>43</v>
      </c>
      <c r="W101" s="8">
        <v>46</v>
      </c>
    </row>
    <row r="102" spans="1:23" x14ac:dyDescent="0.2">
      <c r="A102" s="7" t="s">
        <v>197</v>
      </c>
      <c r="B102" s="7" t="s">
        <v>198</v>
      </c>
      <c r="C102" s="8">
        <v>24</v>
      </c>
      <c r="D102" s="8">
        <v>24</v>
      </c>
      <c r="E102" s="8">
        <v>24</v>
      </c>
      <c r="F102" s="8">
        <v>24</v>
      </c>
      <c r="G102" s="8">
        <v>24</v>
      </c>
      <c r="H102" s="8">
        <v>24</v>
      </c>
      <c r="I102" s="8">
        <v>24</v>
      </c>
      <c r="J102" s="8">
        <v>23</v>
      </c>
      <c r="K102" s="8">
        <v>31</v>
      </c>
      <c r="L102" s="8">
        <v>28</v>
      </c>
      <c r="M102" s="8">
        <v>28</v>
      </c>
      <c r="N102" s="8">
        <v>24</v>
      </c>
      <c r="O102" s="8">
        <v>24</v>
      </c>
      <c r="P102" s="8">
        <v>29</v>
      </c>
      <c r="Q102" s="8">
        <v>29</v>
      </c>
      <c r="R102" s="8">
        <v>37</v>
      </c>
      <c r="S102" s="8">
        <v>64</v>
      </c>
      <c r="T102" s="8">
        <v>56</v>
      </c>
      <c r="U102" s="8">
        <v>47</v>
      </c>
      <c r="V102" s="8">
        <v>33</v>
      </c>
      <c r="W102" s="8">
        <v>34</v>
      </c>
    </row>
    <row r="103" spans="1:23" x14ac:dyDescent="0.2">
      <c r="A103" s="7" t="s">
        <v>199</v>
      </c>
      <c r="B103" s="7" t="s">
        <v>200</v>
      </c>
      <c r="C103" s="8">
        <v>14</v>
      </c>
      <c r="D103" s="8">
        <v>9</v>
      </c>
      <c r="E103" s="8">
        <v>9</v>
      </c>
      <c r="F103" s="8">
        <v>15</v>
      </c>
      <c r="G103" s="8">
        <v>16</v>
      </c>
      <c r="H103" s="8">
        <v>16</v>
      </c>
      <c r="I103" s="8">
        <v>16</v>
      </c>
      <c r="J103" s="8">
        <v>20</v>
      </c>
      <c r="K103" s="8">
        <v>15</v>
      </c>
      <c r="L103" s="8">
        <v>15</v>
      </c>
      <c r="M103" s="8">
        <v>15</v>
      </c>
      <c r="N103" s="8">
        <v>15</v>
      </c>
      <c r="O103" s="8">
        <v>15</v>
      </c>
      <c r="P103" s="8">
        <v>15</v>
      </c>
      <c r="Q103" s="8">
        <v>33</v>
      </c>
      <c r="R103" s="8">
        <v>29</v>
      </c>
      <c r="S103" s="8">
        <v>32</v>
      </c>
      <c r="T103" s="8">
        <v>37</v>
      </c>
      <c r="U103" s="8">
        <v>42</v>
      </c>
      <c r="V103" s="8">
        <v>38</v>
      </c>
      <c r="W103" s="8">
        <v>46</v>
      </c>
    </row>
    <row r="104" spans="1:23" s="2" customFormat="1" x14ac:dyDescent="0.2">
      <c r="A104" s="9"/>
      <c r="B104" s="9" t="s">
        <v>201</v>
      </c>
      <c r="C104" s="10">
        <v>1507</v>
      </c>
      <c r="D104" s="10">
        <v>1604</v>
      </c>
      <c r="E104" s="10">
        <v>1565</v>
      </c>
      <c r="F104" s="10">
        <v>1734</v>
      </c>
      <c r="G104" s="10">
        <v>1631</v>
      </c>
      <c r="H104" s="10">
        <v>1578</v>
      </c>
      <c r="I104" s="10">
        <v>1535</v>
      </c>
      <c r="J104" s="10">
        <v>1573</v>
      </c>
      <c r="K104" s="10">
        <v>1626</v>
      </c>
      <c r="L104" s="10">
        <v>1717</v>
      </c>
      <c r="M104" s="10">
        <v>1669</v>
      </c>
      <c r="N104" s="10">
        <v>1723</v>
      </c>
      <c r="O104" s="10">
        <v>1852</v>
      </c>
      <c r="P104" s="10">
        <v>1923</v>
      </c>
      <c r="Q104" s="10">
        <v>2014</v>
      </c>
      <c r="R104" s="10">
        <v>2013</v>
      </c>
      <c r="S104" s="10">
        <v>2707</v>
      </c>
      <c r="T104" s="10">
        <v>2874</v>
      </c>
      <c r="U104" s="10">
        <v>2657</v>
      </c>
      <c r="V104" s="10">
        <v>2468</v>
      </c>
      <c r="W104" s="10">
        <v>2608</v>
      </c>
    </row>
  </sheetData>
  <phoneticPr fontId="21" type="noConversion"/>
  <hyperlinks>
    <hyperlink ref="A2" location="Sommaire!A1" display="Retour au menu &quot;Exploitation des films&quot;" xr:uid="{00000000-0004-0000-2000-000000000000}"/>
  </hyperlinks>
  <pageMargins left="0.78740157499999996" right="0.78740157499999996" top="0.984251969" bottom="0.984251969" header="0.4921259845" footer="0.4921259845"/>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3"/>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8.85546875" style="4" bestFit="1" customWidth="1"/>
    <col min="4" max="14" width="7.42578125" style="4" bestFit="1" customWidth="1"/>
    <col min="15" max="23" width="7.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320</v>
      </c>
    </row>
    <row r="6" spans="1:23" ht="3" customHeight="1" x14ac:dyDescent="0.2"/>
    <row r="7" spans="1:23" s="2" customFormat="1" x14ac:dyDescent="0.2">
      <c r="A7" s="19"/>
      <c r="B7" s="19"/>
      <c r="C7" s="20" t="s">
        <v>1</v>
      </c>
      <c r="D7" s="20" t="s">
        <v>2</v>
      </c>
      <c r="E7" s="20" t="s">
        <v>3</v>
      </c>
      <c r="F7" s="20" t="s">
        <v>4</v>
      </c>
      <c r="G7" s="20" t="s">
        <v>5</v>
      </c>
      <c r="H7" s="20" t="s">
        <v>6</v>
      </c>
      <c r="I7" s="20" t="s">
        <v>7</v>
      </c>
      <c r="J7" s="20" t="s">
        <v>8</v>
      </c>
      <c r="K7" s="20" t="s">
        <v>229</v>
      </c>
      <c r="L7" s="20" t="s">
        <v>243</v>
      </c>
      <c r="M7" s="20" t="s">
        <v>282</v>
      </c>
      <c r="N7" s="20" t="s">
        <v>298</v>
      </c>
      <c r="O7" s="20" t="s">
        <v>299</v>
      </c>
      <c r="P7" s="20" t="s">
        <v>300</v>
      </c>
      <c r="Q7" s="20" t="s">
        <v>331</v>
      </c>
      <c r="R7" s="20" t="s">
        <v>332</v>
      </c>
      <c r="S7" s="20" t="s">
        <v>333</v>
      </c>
      <c r="T7" s="20" t="s">
        <v>334</v>
      </c>
      <c r="U7" s="20" t="s">
        <v>335</v>
      </c>
      <c r="V7" s="20">
        <v>2023</v>
      </c>
      <c r="W7" s="20">
        <v>2024</v>
      </c>
    </row>
    <row r="8" spans="1:23" x14ac:dyDescent="0.2">
      <c r="A8" s="21" t="s">
        <v>9</v>
      </c>
      <c r="B8" s="21" t="s">
        <v>10</v>
      </c>
      <c r="C8" s="22">
        <v>2862</v>
      </c>
      <c r="D8" s="22">
        <v>2647</v>
      </c>
      <c r="E8" s="22">
        <v>2647</v>
      </c>
      <c r="F8" s="22">
        <v>2647</v>
      </c>
      <c r="G8" s="22">
        <v>2647</v>
      </c>
      <c r="H8" s="22">
        <v>2968</v>
      </c>
      <c r="I8" s="22">
        <v>2968</v>
      </c>
      <c r="J8" s="22">
        <v>3611</v>
      </c>
      <c r="K8" s="22">
        <v>3611</v>
      </c>
      <c r="L8" s="22">
        <v>2968</v>
      </c>
      <c r="M8" s="22">
        <v>3611</v>
      </c>
      <c r="N8" s="22">
        <v>3611</v>
      </c>
      <c r="O8" s="22">
        <v>1673</v>
      </c>
      <c r="P8" s="22">
        <v>3611</v>
      </c>
      <c r="Q8" s="22">
        <v>3611</v>
      </c>
      <c r="R8" s="22">
        <v>3611</v>
      </c>
      <c r="S8" s="22">
        <v>1938</v>
      </c>
      <c r="T8" s="22">
        <v>1938</v>
      </c>
      <c r="U8" s="22">
        <v>2533</v>
      </c>
      <c r="V8" s="22">
        <v>2968</v>
      </c>
      <c r="W8" s="22">
        <v>2968</v>
      </c>
    </row>
    <row r="9" spans="1:23" x14ac:dyDescent="0.2">
      <c r="A9" s="21" t="s">
        <v>11</v>
      </c>
      <c r="B9" s="21" t="s">
        <v>12</v>
      </c>
      <c r="C9" s="22">
        <v>3894</v>
      </c>
      <c r="D9" s="22">
        <v>3237</v>
      </c>
      <c r="E9" s="22">
        <v>3237</v>
      </c>
      <c r="F9" s="22">
        <v>4623</v>
      </c>
      <c r="G9" s="22">
        <v>4623</v>
      </c>
      <c r="H9" s="22">
        <v>4623</v>
      </c>
      <c r="I9" s="22">
        <v>4623</v>
      </c>
      <c r="J9" s="22">
        <v>4623</v>
      </c>
      <c r="K9" s="22">
        <v>4623</v>
      </c>
      <c r="L9" s="22">
        <v>4623</v>
      </c>
      <c r="M9" s="22">
        <v>4623</v>
      </c>
      <c r="N9" s="22">
        <v>4542</v>
      </c>
      <c r="O9" s="22">
        <v>4623</v>
      </c>
      <c r="P9" s="22">
        <v>4275</v>
      </c>
      <c r="Q9" s="22">
        <v>4275</v>
      </c>
      <c r="R9" s="22">
        <v>4275</v>
      </c>
      <c r="S9" s="22">
        <v>1927</v>
      </c>
      <c r="T9" s="22">
        <v>1927</v>
      </c>
      <c r="U9" s="22">
        <v>2909</v>
      </c>
      <c r="V9" s="22">
        <v>4002</v>
      </c>
      <c r="W9" s="22">
        <v>3945</v>
      </c>
    </row>
    <row r="10" spans="1:23" x14ac:dyDescent="0.2">
      <c r="A10" s="21" t="s">
        <v>13</v>
      </c>
      <c r="B10" s="21" t="s">
        <v>14</v>
      </c>
      <c r="C10" s="22">
        <v>3343</v>
      </c>
      <c r="D10" s="22">
        <v>2609</v>
      </c>
      <c r="E10" s="22">
        <v>2206</v>
      </c>
      <c r="F10" s="22">
        <v>2609</v>
      </c>
      <c r="G10" s="22">
        <v>2609</v>
      </c>
      <c r="H10" s="22">
        <v>2609</v>
      </c>
      <c r="I10" s="22">
        <v>2206</v>
      </c>
      <c r="J10" s="22">
        <v>2792</v>
      </c>
      <c r="K10" s="22">
        <v>2792</v>
      </c>
      <c r="L10" s="22">
        <v>2792</v>
      </c>
      <c r="M10" s="22">
        <v>2792</v>
      </c>
      <c r="N10" s="22">
        <v>2792</v>
      </c>
      <c r="O10" s="22">
        <v>2792</v>
      </c>
      <c r="P10" s="22">
        <v>2792</v>
      </c>
      <c r="Q10" s="22">
        <v>2792</v>
      </c>
      <c r="R10" s="22">
        <v>2792</v>
      </c>
      <c r="S10" s="22" t="s">
        <v>244</v>
      </c>
      <c r="T10" s="22">
        <v>2130</v>
      </c>
      <c r="U10" s="22">
        <v>2792</v>
      </c>
      <c r="V10" s="22">
        <v>2792</v>
      </c>
      <c r="W10" s="22">
        <v>2792</v>
      </c>
    </row>
    <row r="11" spans="1:23" x14ac:dyDescent="0.2">
      <c r="A11" s="21" t="s">
        <v>15</v>
      </c>
      <c r="B11" s="21" t="s">
        <v>16</v>
      </c>
      <c r="C11" s="22">
        <v>1573</v>
      </c>
      <c r="D11" s="22">
        <v>1523</v>
      </c>
      <c r="E11" s="22">
        <v>1362</v>
      </c>
      <c r="F11" s="22">
        <v>1362</v>
      </c>
      <c r="G11" s="22">
        <v>1362</v>
      </c>
      <c r="H11" s="22">
        <v>1362</v>
      </c>
      <c r="I11" s="22">
        <v>1827</v>
      </c>
      <c r="J11" s="22">
        <v>1827</v>
      </c>
      <c r="K11" s="22">
        <v>1362</v>
      </c>
      <c r="L11" s="22">
        <v>1362</v>
      </c>
      <c r="M11" s="22">
        <v>1362</v>
      </c>
      <c r="N11" s="22">
        <v>1362</v>
      </c>
      <c r="O11" s="22">
        <v>1827</v>
      </c>
      <c r="P11" s="22">
        <v>1827</v>
      </c>
      <c r="Q11" s="22">
        <v>2446</v>
      </c>
      <c r="R11" s="22">
        <v>2446</v>
      </c>
      <c r="S11" s="22" t="s">
        <v>244</v>
      </c>
      <c r="T11" s="22">
        <v>1214</v>
      </c>
      <c r="U11" s="22">
        <v>1214</v>
      </c>
      <c r="V11" s="22">
        <v>2227</v>
      </c>
      <c r="W11" s="22">
        <v>2227</v>
      </c>
    </row>
    <row r="12" spans="1:23" x14ac:dyDescent="0.2">
      <c r="A12" s="21" t="s">
        <v>17</v>
      </c>
      <c r="B12" s="21" t="s">
        <v>18</v>
      </c>
      <c r="C12" s="22">
        <v>691</v>
      </c>
      <c r="D12" s="22">
        <v>691</v>
      </c>
      <c r="E12" s="22">
        <v>691</v>
      </c>
      <c r="F12" s="22">
        <v>691</v>
      </c>
      <c r="G12" s="22">
        <v>691</v>
      </c>
      <c r="H12" s="22">
        <v>691</v>
      </c>
      <c r="I12" s="22">
        <v>691</v>
      </c>
      <c r="J12" s="22">
        <v>691</v>
      </c>
      <c r="K12" s="22">
        <v>691</v>
      </c>
      <c r="L12" s="22">
        <v>691</v>
      </c>
      <c r="M12" s="22">
        <v>691</v>
      </c>
      <c r="N12" s="22">
        <v>640</v>
      </c>
      <c r="O12" s="22">
        <v>640</v>
      </c>
      <c r="P12" s="22">
        <v>640</v>
      </c>
      <c r="Q12" s="22">
        <v>640</v>
      </c>
      <c r="R12" s="22">
        <v>640</v>
      </c>
      <c r="S12" s="22" t="s">
        <v>244</v>
      </c>
      <c r="T12" s="22">
        <v>1018</v>
      </c>
      <c r="U12" s="22">
        <v>1204</v>
      </c>
      <c r="V12" s="22">
        <v>1204</v>
      </c>
      <c r="W12" s="22">
        <v>1067</v>
      </c>
    </row>
    <row r="13" spans="1:23" x14ac:dyDescent="0.2">
      <c r="A13" s="21" t="s">
        <v>19</v>
      </c>
      <c r="B13" s="21" t="s">
        <v>20</v>
      </c>
      <c r="C13" s="22">
        <v>2838</v>
      </c>
      <c r="D13" s="22">
        <v>4876</v>
      </c>
      <c r="E13" s="22">
        <v>4876</v>
      </c>
      <c r="F13" s="22">
        <v>4876</v>
      </c>
      <c r="G13" s="22">
        <v>4926</v>
      </c>
      <c r="H13" s="22">
        <v>972</v>
      </c>
      <c r="I13" s="22">
        <v>972</v>
      </c>
      <c r="J13" s="22">
        <v>972</v>
      </c>
      <c r="K13" s="22">
        <v>972</v>
      </c>
      <c r="L13" s="22">
        <v>972</v>
      </c>
      <c r="M13" s="22">
        <v>972</v>
      </c>
      <c r="N13" s="22">
        <v>2772</v>
      </c>
      <c r="O13" s="22">
        <v>1765</v>
      </c>
      <c r="P13" s="22">
        <v>3925</v>
      </c>
      <c r="Q13" s="22">
        <v>4579</v>
      </c>
      <c r="R13" s="22">
        <v>4611</v>
      </c>
      <c r="S13" s="22">
        <v>7793</v>
      </c>
      <c r="T13" s="22">
        <v>11466</v>
      </c>
      <c r="U13" s="22">
        <v>9485</v>
      </c>
      <c r="V13" s="22">
        <v>6135</v>
      </c>
      <c r="W13" s="22">
        <v>6447</v>
      </c>
    </row>
    <row r="14" spans="1:23" x14ac:dyDescent="0.2">
      <c r="A14" s="21" t="s">
        <v>21</v>
      </c>
      <c r="B14" s="21" t="s">
        <v>22</v>
      </c>
      <c r="C14" s="22">
        <v>1142</v>
      </c>
      <c r="D14" s="22">
        <v>1290</v>
      </c>
      <c r="E14" s="22">
        <v>1115</v>
      </c>
      <c r="F14" s="22">
        <v>1115</v>
      </c>
      <c r="G14" s="22">
        <v>1115</v>
      </c>
      <c r="H14" s="22">
        <v>1115</v>
      </c>
      <c r="I14" s="22">
        <v>1115</v>
      </c>
      <c r="J14" s="22">
        <v>1115</v>
      </c>
      <c r="K14" s="22">
        <v>1115</v>
      </c>
      <c r="L14" s="22">
        <v>1115</v>
      </c>
      <c r="M14" s="22">
        <v>1115</v>
      </c>
      <c r="N14" s="22">
        <v>1115</v>
      </c>
      <c r="O14" s="22">
        <v>1115</v>
      </c>
      <c r="P14" s="22">
        <v>1430</v>
      </c>
      <c r="Q14" s="22">
        <v>1430</v>
      </c>
      <c r="R14" s="22">
        <v>1430</v>
      </c>
      <c r="S14" s="22" t="s">
        <v>244</v>
      </c>
      <c r="T14" s="22" t="s">
        <v>244</v>
      </c>
      <c r="U14" s="22">
        <v>905</v>
      </c>
      <c r="V14" s="22">
        <v>1430</v>
      </c>
      <c r="W14" s="22">
        <v>905</v>
      </c>
    </row>
    <row r="15" spans="1:23" x14ac:dyDescent="0.2">
      <c r="A15" s="21" t="s">
        <v>23</v>
      </c>
      <c r="B15" s="21" t="s">
        <v>24</v>
      </c>
      <c r="C15" s="22">
        <v>2008</v>
      </c>
      <c r="D15" s="22">
        <v>2008</v>
      </c>
      <c r="E15" s="22">
        <v>2008</v>
      </c>
      <c r="F15" s="22">
        <v>2008</v>
      </c>
      <c r="G15" s="22">
        <v>2008</v>
      </c>
      <c r="H15" s="22">
        <v>2008</v>
      </c>
      <c r="I15" s="22">
        <v>2008</v>
      </c>
      <c r="J15" s="22">
        <v>2008</v>
      </c>
      <c r="K15" s="22">
        <v>2008</v>
      </c>
      <c r="L15" s="22">
        <v>2008</v>
      </c>
      <c r="M15" s="22">
        <v>2008</v>
      </c>
      <c r="N15" s="22">
        <v>2008</v>
      </c>
      <c r="O15" s="22">
        <v>2008</v>
      </c>
      <c r="P15" s="22">
        <v>2008</v>
      </c>
      <c r="Q15" s="22">
        <v>2008</v>
      </c>
      <c r="R15" s="22">
        <v>2008</v>
      </c>
      <c r="S15" s="22">
        <v>2008</v>
      </c>
      <c r="T15" s="22">
        <v>2062</v>
      </c>
      <c r="U15" s="22">
        <v>2062</v>
      </c>
      <c r="V15" s="22">
        <v>2062</v>
      </c>
      <c r="W15" s="22">
        <v>2062</v>
      </c>
    </row>
    <row r="16" spans="1:23" x14ac:dyDescent="0.2">
      <c r="A16" s="21" t="s">
        <v>25</v>
      </c>
      <c r="B16" s="21" t="s">
        <v>26</v>
      </c>
      <c r="C16" s="22" t="s">
        <v>244</v>
      </c>
      <c r="D16" s="22" t="s">
        <v>244</v>
      </c>
      <c r="E16" s="22" t="s">
        <v>244</v>
      </c>
      <c r="F16" s="22" t="s">
        <v>244</v>
      </c>
      <c r="G16" s="22" t="s">
        <v>244</v>
      </c>
      <c r="H16" s="22" t="s">
        <v>244</v>
      </c>
      <c r="I16" s="22" t="s">
        <v>244</v>
      </c>
      <c r="J16" s="22" t="s">
        <v>244</v>
      </c>
      <c r="K16" s="22" t="s">
        <v>244</v>
      </c>
      <c r="L16" s="22" t="s">
        <v>244</v>
      </c>
      <c r="M16" s="22" t="s">
        <v>244</v>
      </c>
      <c r="N16" s="22" t="s">
        <v>244</v>
      </c>
      <c r="O16" s="22" t="s">
        <v>244</v>
      </c>
      <c r="P16" s="22" t="s">
        <v>244</v>
      </c>
      <c r="Q16" s="22" t="s">
        <v>244</v>
      </c>
      <c r="R16" s="22" t="s">
        <v>244</v>
      </c>
      <c r="S16" s="22" t="s">
        <v>244</v>
      </c>
      <c r="T16" s="22" t="s">
        <v>244</v>
      </c>
      <c r="U16" s="22" t="s">
        <v>244</v>
      </c>
      <c r="V16" s="22" t="s">
        <v>244</v>
      </c>
      <c r="W16" s="22" t="s">
        <v>244</v>
      </c>
    </row>
    <row r="17" spans="1:23" x14ac:dyDescent="0.2">
      <c r="A17" s="21" t="s">
        <v>27</v>
      </c>
      <c r="B17" s="21" t="s">
        <v>28</v>
      </c>
      <c r="C17" s="22" t="s">
        <v>244</v>
      </c>
      <c r="D17" s="22" t="s">
        <v>244</v>
      </c>
      <c r="E17" s="22" t="s">
        <v>244</v>
      </c>
      <c r="F17" s="22" t="s">
        <v>244</v>
      </c>
      <c r="G17" s="22" t="s">
        <v>244</v>
      </c>
      <c r="H17" s="22" t="s">
        <v>244</v>
      </c>
      <c r="I17" s="22" t="s">
        <v>244</v>
      </c>
      <c r="J17" s="22" t="s">
        <v>244</v>
      </c>
      <c r="K17" s="22" t="s">
        <v>244</v>
      </c>
      <c r="L17" s="22" t="s">
        <v>244</v>
      </c>
      <c r="M17" s="22" t="s">
        <v>244</v>
      </c>
      <c r="N17" s="22" t="s">
        <v>244</v>
      </c>
      <c r="O17" s="22" t="s">
        <v>244</v>
      </c>
      <c r="P17" s="22">
        <v>698</v>
      </c>
      <c r="Q17" s="22" t="s">
        <v>244</v>
      </c>
      <c r="R17" s="22" t="s">
        <v>244</v>
      </c>
      <c r="S17" s="22">
        <v>2352</v>
      </c>
      <c r="T17" s="22">
        <v>2352</v>
      </c>
      <c r="U17" s="22">
        <v>2352</v>
      </c>
      <c r="V17" s="22" t="s">
        <v>244</v>
      </c>
      <c r="W17" s="22">
        <v>2352</v>
      </c>
    </row>
    <row r="18" spans="1:23" x14ac:dyDescent="0.2">
      <c r="A18" s="21" t="s">
        <v>29</v>
      </c>
      <c r="B18" s="21" t="s">
        <v>30</v>
      </c>
      <c r="C18" s="22">
        <v>2104</v>
      </c>
      <c r="D18" s="22">
        <v>1824</v>
      </c>
      <c r="E18" s="22">
        <v>2737</v>
      </c>
      <c r="F18" s="22">
        <v>3654</v>
      </c>
      <c r="G18" s="22">
        <v>3088</v>
      </c>
      <c r="H18" s="22">
        <v>3088</v>
      </c>
      <c r="I18" s="22">
        <v>3088</v>
      </c>
      <c r="J18" s="22">
        <v>3088</v>
      </c>
      <c r="K18" s="22">
        <v>3088</v>
      </c>
      <c r="L18" s="22">
        <v>3088</v>
      </c>
      <c r="M18" s="22">
        <v>3088</v>
      </c>
      <c r="N18" s="22">
        <v>3088</v>
      </c>
      <c r="O18" s="22">
        <v>3088</v>
      </c>
      <c r="P18" s="22">
        <v>3088</v>
      </c>
      <c r="Q18" s="22">
        <v>3088</v>
      </c>
      <c r="R18" s="22">
        <v>3088</v>
      </c>
      <c r="S18" s="22">
        <v>3088</v>
      </c>
      <c r="T18" s="22">
        <v>3088</v>
      </c>
      <c r="U18" s="22">
        <v>3088</v>
      </c>
      <c r="V18" s="22">
        <v>3535</v>
      </c>
      <c r="W18" s="22">
        <v>3650</v>
      </c>
    </row>
    <row r="19" spans="1:23" x14ac:dyDescent="0.2">
      <c r="A19" s="21" t="s">
        <v>31</v>
      </c>
      <c r="B19" s="21" t="s">
        <v>32</v>
      </c>
      <c r="C19" s="22">
        <v>2160</v>
      </c>
      <c r="D19" s="22">
        <v>1632</v>
      </c>
      <c r="E19" s="22">
        <v>2213</v>
      </c>
      <c r="F19" s="22">
        <v>1260</v>
      </c>
      <c r="G19" s="22">
        <v>1260</v>
      </c>
      <c r="H19" s="22">
        <v>1260</v>
      </c>
      <c r="I19" s="22">
        <v>1260</v>
      </c>
      <c r="J19" s="22">
        <v>1260</v>
      </c>
      <c r="K19" s="22">
        <v>1260</v>
      </c>
      <c r="L19" s="22">
        <v>1603</v>
      </c>
      <c r="M19" s="22">
        <v>2063</v>
      </c>
      <c r="N19" s="22">
        <v>2063</v>
      </c>
      <c r="O19" s="22">
        <v>2644</v>
      </c>
      <c r="P19" s="22">
        <v>2644</v>
      </c>
      <c r="Q19" s="22">
        <v>2644</v>
      </c>
      <c r="R19" s="22">
        <v>2644</v>
      </c>
      <c r="S19" s="22">
        <v>1603</v>
      </c>
      <c r="T19" s="22">
        <v>1603</v>
      </c>
      <c r="U19" s="22">
        <v>1603</v>
      </c>
      <c r="V19" s="22">
        <v>2155</v>
      </c>
      <c r="W19" s="22">
        <v>2615</v>
      </c>
    </row>
    <row r="20" spans="1:23" x14ac:dyDescent="0.2">
      <c r="A20" s="21" t="s">
        <v>33</v>
      </c>
      <c r="B20" s="21" t="s">
        <v>34</v>
      </c>
      <c r="C20" s="22">
        <v>5988</v>
      </c>
      <c r="D20" s="22">
        <v>4462</v>
      </c>
      <c r="E20" s="22">
        <v>4453</v>
      </c>
      <c r="F20" s="22">
        <v>4027</v>
      </c>
      <c r="G20" s="22">
        <v>4462</v>
      </c>
      <c r="H20" s="22">
        <v>5667</v>
      </c>
      <c r="I20" s="22">
        <v>5664</v>
      </c>
      <c r="J20" s="22">
        <v>4888</v>
      </c>
      <c r="K20" s="22">
        <v>4807</v>
      </c>
      <c r="L20" s="22">
        <v>6328</v>
      </c>
      <c r="M20" s="22">
        <v>8194</v>
      </c>
      <c r="N20" s="22">
        <v>10490</v>
      </c>
      <c r="O20" s="22">
        <v>10784</v>
      </c>
      <c r="P20" s="22">
        <v>10148</v>
      </c>
      <c r="Q20" s="22">
        <v>9768</v>
      </c>
      <c r="R20" s="22">
        <v>9768</v>
      </c>
      <c r="S20" s="22">
        <v>15366</v>
      </c>
      <c r="T20" s="22">
        <v>11880</v>
      </c>
      <c r="U20" s="22">
        <v>9271</v>
      </c>
      <c r="V20" s="22">
        <v>10285</v>
      </c>
      <c r="W20" s="22">
        <v>9827</v>
      </c>
    </row>
    <row r="21" spans="1:23" x14ac:dyDescent="0.2">
      <c r="A21" s="21" t="s">
        <v>35</v>
      </c>
      <c r="B21" s="21" t="s">
        <v>36</v>
      </c>
      <c r="C21" s="22">
        <v>3299</v>
      </c>
      <c r="D21" s="22">
        <v>4745</v>
      </c>
      <c r="E21" s="22">
        <v>4803</v>
      </c>
      <c r="F21" s="22">
        <v>4803</v>
      </c>
      <c r="G21" s="22">
        <v>4803</v>
      </c>
      <c r="H21" s="22">
        <v>2858</v>
      </c>
      <c r="I21" s="22">
        <v>2858</v>
      </c>
      <c r="J21" s="22">
        <v>2858</v>
      </c>
      <c r="K21" s="22">
        <v>4803</v>
      </c>
      <c r="L21" s="22">
        <v>2858</v>
      </c>
      <c r="M21" s="22">
        <v>3335</v>
      </c>
      <c r="N21" s="22">
        <v>2799</v>
      </c>
      <c r="O21" s="22">
        <v>3779</v>
      </c>
      <c r="P21" s="22">
        <v>2799</v>
      </c>
      <c r="Q21" s="22">
        <v>3335</v>
      </c>
      <c r="R21" s="22">
        <v>3335</v>
      </c>
      <c r="S21" s="22">
        <v>4322</v>
      </c>
      <c r="T21" s="22">
        <v>4799</v>
      </c>
      <c r="U21" s="22">
        <v>4715</v>
      </c>
      <c r="V21" s="22">
        <v>2263</v>
      </c>
      <c r="W21" s="22">
        <v>2707</v>
      </c>
    </row>
    <row r="22" spans="1:23" x14ac:dyDescent="0.2">
      <c r="A22" s="21" t="s">
        <v>37</v>
      </c>
      <c r="B22" s="21" t="s">
        <v>38</v>
      </c>
      <c r="C22" s="22">
        <v>840</v>
      </c>
      <c r="D22" s="22">
        <v>840</v>
      </c>
      <c r="E22" s="22">
        <v>840</v>
      </c>
      <c r="F22" s="22">
        <v>840</v>
      </c>
      <c r="G22" s="22">
        <v>840</v>
      </c>
      <c r="H22" s="22">
        <v>840</v>
      </c>
      <c r="I22" s="22">
        <v>840</v>
      </c>
      <c r="J22" s="22">
        <v>840</v>
      </c>
      <c r="K22" s="22">
        <v>840</v>
      </c>
      <c r="L22" s="22">
        <v>840</v>
      </c>
      <c r="M22" s="22">
        <v>840</v>
      </c>
      <c r="N22" s="22">
        <v>1073</v>
      </c>
      <c r="O22" s="22">
        <v>1073</v>
      </c>
      <c r="P22" s="22">
        <v>1073</v>
      </c>
      <c r="Q22" s="22">
        <v>1073</v>
      </c>
      <c r="R22" s="22">
        <v>1073</v>
      </c>
      <c r="S22" s="22" t="s">
        <v>244</v>
      </c>
      <c r="T22" s="22">
        <v>1073</v>
      </c>
      <c r="U22" s="22">
        <v>1073</v>
      </c>
      <c r="V22" s="22">
        <v>1073</v>
      </c>
      <c r="W22" s="22">
        <v>1073</v>
      </c>
    </row>
    <row r="23" spans="1:23" x14ac:dyDescent="0.2">
      <c r="A23" s="21" t="s">
        <v>39</v>
      </c>
      <c r="B23" s="21" t="s">
        <v>40</v>
      </c>
      <c r="C23" s="22">
        <v>962</v>
      </c>
      <c r="D23" s="22">
        <v>2838</v>
      </c>
      <c r="E23" s="22">
        <v>2838</v>
      </c>
      <c r="F23" s="22">
        <v>2838</v>
      </c>
      <c r="G23" s="22">
        <v>2838</v>
      </c>
      <c r="H23" s="22">
        <v>962</v>
      </c>
      <c r="I23" s="22">
        <v>962</v>
      </c>
      <c r="J23" s="22">
        <v>962</v>
      </c>
      <c r="K23" s="22">
        <v>2838</v>
      </c>
      <c r="L23" s="22">
        <v>2838</v>
      </c>
      <c r="M23" s="22">
        <v>2838</v>
      </c>
      <c r="N23" s="22">
        <v>2838</v>
      </c>
      <c r="O23" s="22">
        <v>3711</v>
      </c>
      <c r="P23" s="22">
        <v>3711</v>
      </c>
      <c r="Q23" s="22">
        <v>3711</v>
      </c>
      <c r="R23" s="22">
        <v>3711</v>
      </c>
      <c r="S23" s="22">
        <v>3215</v>
      </c>
      <c r="T23" s="22">
        <v>3825</v>
      </c>
      <c r="U23" s="22">
        <v>3825</v>
      </c>
      <c r="V23" s="22">
        <v>3825</v>
      </c>
      <c r="W23" s="22">
        <v>3825</v>
      </c>
    </row>
    <row r="24" spans="1:23" x14ac:dyDescent="0.2">
      <c r="A24" s="21" t="s">
        <v>41</v>
      </c>
      <c r="B24" s="21" t="s">
        <v>42</v>
      </c>
      <c r="C24" s="22">
        <v>3652</v>
      </c>
      <c r="D24" s="22">
        <v>6495</v>
      </c>
      <c r="E24" s="22">
        <v>5894</v>
      </c>
      <c r="F24" s="22">
        <v>5215</v>
      </c>
      <c r="G24" s="22">
        <v>5827</v>
      </c>
      <c r="H24" s="22">
        <v>5827</v>
      </c>
      <c r="I24" s="22">
        <v>6524</v>
      </c>
      <c r="J24" s="22">
        <v>6009</v>
      </c>
      <c r="K24" s="22">
        <v>6009</v>
      </c>
      <c r="L24" s="22">
        <v>3710</v>
      </c>
      <c r="M24" s="22">
        <v>4181</v>
      </c>
      <c r="N24" s="22">
        <v>5157</v>
      </c>
      <c r="O24" s="22">
        <v>7214</v>
      </c>
      <c r="P24" s="22">
        <v>5157</v>
      </c>
      <c r="Q24" s="22">
        <v>5318</v>
      </c>
      <c r="R24" s="22">
        <v>5296</v>
      </c>
      <c r="S24" s="22">
        <v>6609</v>
      </c>
      <c r="T24" s="22">
        <v>8218</v>
      </c>
      <c r="U24" s="22">
        <v>4666</v>
      </c>
      <c r="V24" s="22">
        <v>5296</v>
      </c>
      <c r="W24" s="22">
        <v>5296</v>
      </c>
    </row>
    <row r="25" spans="1:23" x14ac:dyDescent="0.2">
      <c r="A25" s="21" t="s">
        <v>43</v>
      </c>
      <c r="B25" s="21" t="s">
        <v>44</v>
      </c>
      <c r="C25" s="22" t="s">
        <v>244</v>
      </c>
      <c r="D25" s="22">
        <v>2620</v>
      </c>
      <c r="E25" s="22">
        <v>1191</v>
      </c>
      <c r="F25" s="22">
        <v>3811</v>
      </c>
      <c r="G25" s="22">
        <v>1191</v>
      </c>
      <c r="H25" s="22">
        <v>1191</v>
      </c>
      <c r="I25" s="22">
        <v>1191</v>
      </c>
      <c r="J25" s="22">
        <v>1191</v>
      </c>
      <c r="K25" s="22">
        <v>1191</v>
      </c>
      <c r="L25" s="22">
        <v>3811</v>
      </c>
      <c r="M25" s="22">
        <v>1191</v>
      </c>
      <c r="N25" s="22">
        <v>1191</v>
      </c>
      <c r="O25" s="22">
        <v>1191</v>
      </c>
      <c r="P25" s="22">
        <v>1191</v>
      </c>
      <c r="Q25" s="22">
        <v>3811</v>
      </c>
      <c r="R25" s="22">
        <v>1191</v>
      </c>
      <c r="S25" s="22">
        <v>2510</v>
      </c>
      <c r="T25" s="22">
        <v>2510</v>
      </c>
      <c r="U25" s="22">
        <v>3701</v>
      </c>
      <c r="V25" s="22">
        <v>3701</v>
      </c>
      <c r="W25" s="22">
        <v>3701</v>
      </c>
    </row>
    <row r="26" spans="1:23" x14ac:dyDescent="0.2">
      <c r="A26" s="21" t="s">
        <v>45</v>
      </c>
      <c r="B26" s="21" t="s">
        <v>46</v>
      </c>
      <c r="C26" s="22">
        <v>2151</v>
      </c>
      <c r="D26" s="22">
        <v>1504</v>
      </c>
      <c r="E26" s="22">
        <v>2151</v>
      </c>
      <c r="F26" s="22">
        <v>2151</v>
      </c>
      <c r="G26" s="22">
        <v>2151</v>
      </c>
      <c r="H26" s="22">
        <v>1504</v>
      </c>
      <c r="I26" s="22">
        <v>1504</v>
      </c>
      <c r="J26" s="22">
        <v>2151</v>
      </c>
      <c r="K26" s="22">
        <v>1504</v>
      </c>
      <c r="L26" s="22">
        <v>1504</v>
      </c>
      <c r="M26" s="22">
        <v>2151</v>
      </c>
      <c r="N26" s="22">
        <v>2212</v>
      </c>
      <c r="O26" s="22">
        <v>2212</v>
      </c>
      <c r="P26" s="22">
        <v>2212</v>
      </c>
      <c r="Q26" s="22">
        <v>2212</v>
      </c>
      <c r="R26" s="22">
        <v>2212</v>
      </c>
      <c r="S26" s="22">
        <v>1504</v>
      </c>
      <c r="T26" s="22">
        <v>1504</v>
      </c>
      <c r="U26" s="22">
        <v>2212</v>
      </c>
      <c r="V26" s="22">
        <v>2212</v>
      </c>
      <c r="W26" s="22">
        <v>2212</v>
      </c>
    </row>
    <row r="27" spans="1:23" x14ac:dyDescent="0.2">
      <c r="A27" s="21" t="s">
        <v>65</v>
      </c>
      <c r="B27" s="21" t="s">
        <v>66</v>
      </c>
      <c r="C27" s="22">
        <v>2645</v>
      </c>
      <c r="D27" s="22" t="s">
        <v>244</v>
      </c>
      <c r="E27" s="22" t="s">
        <v>244</v>
      </c>
      <c r="F27" s="22" t="s">
        <v>244</v>
      </c>
      <c r="G27" s="22" t="s">
        <v>244</v>
      </c>
      <c r="H27" s="22" t="s">
        <v>244</v>
      </c>
      <c r="I27" s="22" t="s">
        <v>244</v>
      </c>
      <c r="J27" s="22" t="s">
        <v>244</v>
      </c>
      <c r="K27" s="22" t="s">
        <v>244</v>
      </c>
      <c r="L27" s="22" t="s">
        <v>244</v>
      </c>
      <c r="M27" s="22">
        <v>4153</v>
      </c>
      <c r="N27" s="22">
        <v>1147</v>
      </c>
      <c r="O27" s="22">
        <v>1147</v>
      </c>
      <c r="P27" s="22">
        <v>1147</v>
      </c>
      <c r="Q27" s="22">
        <v>1147</v>
      </c>
      <c r="R27" s="22">
        <v>1147</v>
      </c>
      <c r="S27" s="22">
        <v>1147</v>
      </c>
      <c r="T27" s="22">
        <v>1147</v>
      </c>
      <c r="U27" s="22">
        <v>1766</v>
      </c>
      <c r="V27" s="22">
        <v>1766</v>
      </c>
      <c r="W27" s="22">
        <v>1766</v>
      </c>
    </row>
    <row r="28" spans="1:23" x14ac:dyDescent="0.2">
      <c r="A28" s="21" t="s">
        <v>67</v>
      </c>
      <c r="B28" s="21" t="s">
        <v>68</v>
      </c>
      <c r="C28" s="22">
        <v>906</v>
      </c>
      <c r="D28" s="22">
        <v>1088</v>
      </c>
      <c r="E28" s="22">
        <v>1088</v>
      </c>
      <c r="F28" s="22">
        <v>1088</v>
      </c>
      <c r="G28" s="22">
        <v>1088</v>
      </c>
      <c r="H28" s="22">
        <v>1088</v>
      </c>
      <c r="I28" s="22">
        <v>1088</v>
      </c>
      <c r="J28" s="22">
        <v>1088</v>
      </c>
      <c r="K28" s="22" t="s">
        <v>244</v>
      </c>
      <c r="L28" s="22" t="s">
        <v>244</v>
      </c>
      <c r="M28" s="22">
        <v>344</v>
      </c>
      <c r="N28" s="22">
        <v>643</v>
      </c>
      <c r="O28" s="22">
        <v>299</v>
      </c>
      <c r="P28" s="22">
        <v>299</v>
      </c>
      <c r="Q28" s="22">
        <v>299</v>
      </c>
      <c r="R28" s="22">
        <v>299</v>
      </c>
      <c r="S28" s="22" t="s">
        <v>244</v>
      </c>
      <c r="T28" s="22" t="s">
        <v>244</v>
      </c>
      <c r="U28" s="22">
        <v>299</v>
      </c>
      <c r="V28" s="22">
        <v>299</v>
      </c>
      <c r="W28" s="22">
        <v>299</v>
      </c>
    </row>
    <row r="29" spans="1:23" x14ac:dyDescent="0.2">
      <c r="A29" s="21" t="s">
        <v>47</v>
      </c>
      <c r="B29" s="21" t="s">
        <v>48</v>
      </c>
      <c r="C29" s="22">
        <v>729</v>
      </c>
      <c r="D29" s="22" t="s">
        <v>244</v>
      </c>
      <c r="E29" s="22">
        <v>729</v>
      </c>
      <c r="F29" s="22">
        <v>5393</v>
      </c>
      <c r="G29" s="22">
        <v>898</v>
      </c>
      <c r="H29" s="22">
        <v>898</v>
      </c>
      <c r="I29" s="22">
        <v>2297</v>
      </c>
      <c r="J29" s="22">
        <v>2203</v>
      </c>
      <c r="K29" s="22">
        <v>898</v>
      </c>
      <c r="L29" s="22">
        <v>898</v>
      </c>
      <c r="M29" s="22">
        <v>898</v>
      </c>
      <c r="N29" s="22">
        <v>898</v>
      </c>
      <c r="O29" s="22">
        <v>898</v>
      </c>
      <c r="P29" s="22">
        <v>898</v>
      </c>
      <c r="Q29" s="22">
        <v>898</v>
      </c>
      <c r="R29" s="22">
        <v>898</v>
      </c>
      <c r="S29" s="22">
        <v>4011</v>
      </c>
      <c r="T29" s="22">
        <v>5418</v>
      </c>
      <c r="U29" s="22">
        <v>5209</v>
      </c>
      <c r="V29" s="22">
        <v>898</v>
      </c>
      <c r="W29" s="22">
        <v>3333</v>
      </c>
    </row>
    <row r="30" spans="1:23" x14ac:dyDescent="0.2">
      <c r="A30" s="21" t="s">
        <v>49</v>
      </c>
      <c r="B30" s="21" t="s">
        <v>50</v>
      </c>
      <c r="C30" s="22">
        <v>5710</v>
      </c>
      <c r="D30" s="22">
        <v>4190</v>
      </c>
      <c r="E30" s="22">
        <v>4840</v>
      </c>
      <c r="F30" s="22">
        <v>4403</v>
      </c>
      <c r="G30" s="22">
        <v>4403</v>
      </c>
      <c r="H30" s="22">
        <v>2799</v>
      </c>
      <c r="I30" s="22">
        <v>2799</v>
      </c>
      <c r="J30" s="22">
        <v>2799</v>
      </c>
      <c r="K30" s="22">
        <v>2799</v>
      </c>
      <c r="L30" s="22">
        <v>2799</v>
      </c>
      <c r="M30" s="22">
        <v>2799</v>
      </c>
      <c r="N30" s="22">
        <v>2799</v>
      </c>
      <c r="O30" s="22">
        <v>2799</v>
      </c>
      <c r="P30" s="22">
        <v>3237</v>
      </c>
      <c r="Q30" s="22">
        <v>3237</v>
      </c>
      <c r="R30" s="22">
        <v>3237</v>
      </c>
      <c r="S30" s="22">
        <v>2187</v>
      </c>
      <c r="T30" s="22">
        <v>3836</v>
      </c>
      <c r="U30" s="22">
        <v>4986</v>
      </c>
      <c r="V30" s="22">
        <v>3237</v>
      </c>
      <c r="W30" s="22">
        <v>3237</v>
      </c>
    </row>
    <row r="31" spans="1:23" x14ac:dyDescent="0.2">
      <c r="A31" s="21" t="s">
        <v>51</v>
      </c>
      <c r="B31" s="21" t="s">
        <v>52</v>
      </c>
      <c r="C31" s="22">
        <v>871</v>
      </c>
      <c r="D31" s="22" t="s">
        <v>244</v>
      </c>
      <c r="E31" s="22">
        <v>695</v>
      </c>
      <c r="F31" s="22" t="s">
        <v>244</v>
      </c>
      <c r="G31" s="22">
        <v>695</v>
      </c>
      <c r="H31" s="22">
        <v>695</v>
      </c>
      <c r="I31" s="22">
        <v>695</v>
      </c>
      <c r="J31" s="22">
        <v>695</v>
      </c>
      <c r="K31" s="22">
        <v>695</v>
      </c>
      <c r="L31" s="22">
        <v>695</v>
      </c>
      <c r="M31" s="22">
        <v>695</v>
      </c>
      <c r="N31" s="22">
        <v>695</v>
      </c>
      <c r="O31" s="22">
        <v>695</v>
      </c>
      <c r="P31" s="22">
        <v>695</v>
      </c>
      <c r="Q31" s="22">
        <v>695</v>
      </c>
      <c r="R31" s="22">
        <v>695</v>
      </c>
      <c r="S31" s="22" t="s">
        <v>244</v>
      </c>
      <c r="T31" s="22" t="s">
        <v>244</v>
      </c>
      <c r="U31" s="22" t="s">
        <v>244</v>
      </c>
      <c r="V31" s="22">
        <v>695</v>
      </c>
      <c r="W31" s="22">
        <v>695</v>
      </c>
    </row>
    <row r="32" spans="1:23" x14ac:dyDescent="0.2">
      <c r="A32" s="21" t="s">
        <v>53</v>
      </c>
      <c r="B32" s="21" t="s">
        <v>54</v>
      </c>
      <c r="C32" s="22">
        <v>2961</v>
      </c>
      <c r="D32" s="22">
        <v>2862</v>
      </c>
      <c r="E32" s="22">
        <v>3701</v>
      </c>
      <c r="F32" s="22">
        <v>3701</v>
      </c>
      <c r="G32" s="22">
        <v>3701</v>
      </c>
      <c r="H32" s="22">
        <v>3701</v>
      </c>
      <c r="I32" s="22">
        <v>3701</v>
      </c>
      <c r="J32" s="22">
        <v>3701</v>
      </c>
      <c r="K32" s="22">
        <v>3701</v>
      </c>
      <c r="L32" s="22">
        <v>3701</v>
      </c>
      <c r="M32" s="22">
        <v>3841</v>
      </c>
      <c r="N32" s="22">
        <v>3925</v>
      </c>
      <c r="O32" s="22">
        <v>3925</v>
      </c>
      <c r="P32" s="22">
        <v>3925</v>
      </c>
      <c r="Q32" s="22">
        <v>3925</v>
      </c>
      <c r="R32" s="22">
        <v>3925</v>
      </c>
      <c r="S32" s="22">
        <v>1802</v>
      </c>
      <c r="T32" s="22">
        <v>1802</v>
      </c>
      <c r="U32" s="22">
        <v>3863</v>
      </c>
      <c r="V32" s="22">
        <v>3863</v>
      </c>
      <c r="W32" s="22">
        <v>3863</v>
      </c>
    </row>
    <row r="33" spans="1:23" x14ac:dyDescent="0.2">
      <c r="A33" s="21" t="s">
        <v>55</v>
      </c>
      <c r="B33" s="21" t="s">
        <v>56</v>
      </c>
      <c r="C33" s="22">
        <v>2392</v>
      </c>
      <c r="D33" s="22">
        <v>3845</v>
      </c>
      <c r="E33" s="22">
        <v>4634</v>
      </c>
      <c r="F33" s="22">
        <v>4208</v>
      </c>
      <c r="G33" s="22">
        <v>2515</v>
      </c>
      <c r="H33" s="22">
        <v>635</v>
      </c>
      <c r="I33" s="22">
        <v>635</v>
      </c>
      <c r="J33" s="22">
        <v>635</v>
      </c>
      <c r="K33" s="22">
        <v>4208</v>
      </c>
      <c r="L33" s="22">
        <v>5968</v>
      </c>
      <c r="M33" s="22">
        <v>2657</v>
      </c>
      <c r="N33" s="22">
        <v>2631</v>
      </c>
      <c r="O33" s="22">
        <v>2657</v>
      </c>
      <c r="P33" s="22">
        <v>4511</v>
      </c>
      <c r="Q33" s="22">
        <v>4511</v>
      </c>
      <c r="R33" s="22">
        <v>4511</v>
      </c>
      <c r="S33" s="22">
        <v>5946</v>
      </c>
      <c r="T33" s="22">
        <v>6147</v>
      </c>
      <c r="U33" s="22">
        <v>6910</v>
      </c>
      <c r="V33" s="22">
        <v>6910</v>
      </c>
      <c r="W33" s="22">
        <v>6484</v>
      </c>
    </row>
    <row r="34" spans="1:23" x14ac:dyDescent="0.2">
      <c r="A34" s="21" t="s">
        <v>57</v>
      </c>
      <c r="B34" s="21" t="s">
        <v>58</v>
      </c>
      <c r="C34" s="22">
        <v>3862</v>
      </c>
      <c r="D34" s="22">
        <v>3499</v>
      </c>
      <c r="E34" s="22">
        <v>2804</v>
      </c>
      <c r="F34" s="22">
        <v>2922</v>
      </c>
      <c r="G34" s="22">
        <v>3160</v>
      </c>
      <c r="H34" s="22">
        <v>2740</v>
      </c>
      <c r="I34" s="22">
        <v>2740</v>
      </c>
      <c r="J34" s="22">
        <v>2740</v>
      </c>
      <c r="K34" s="22">
        <v>2740</v>
      </c>
      <c r="L34" s="22">
        <v>2740</v>
      </c>
      <c r="M34" s="22">
        <v>2740</v>
      </c>
      <c r="N34" s="22">
        <v>3196</v>
      </c>
      <c r="O34" s="22">
        <v>3176</v>
      </c>
      <c r="P34" s="22">
        <v>3196</v>
      </c>
      <c r="Q34" s="22">
        <v>3048</v>
      </c>
      <c r="R34" s="22">
        <v>3592</v>
      </c>
      <c r="S34" s="22">
        <v>2343</v>
      </c>
      <c r="T34" s="22">
        <v>5204</v>
      </c>
      <c r="U34" s="22">
        <v>2427</v>
      </c>
      <c r="V34" s="22">
        <v>3703</v>
      </c>
      <c r="W34" s="22">
        <v>3585</v>
      </c>
    </row>
    <row r="35" spans="1:23" x14ac:dyDescent="0.2">
      <c r="A35" s="21" t="s">
        <v>59</v>
      </c>
      <c r="B35" s="21" t="s">
        <v>60</v>
      </c>
      <c r="C35" s="22">
        <v>1796</v>
      </c>
      <c r="D35" s="22">
        <v>1796</v>
      </c>
      <c r="E35" s="22">
        <v>1796</v>
      </c>
      <c r="F35" s="22">
        <v>1796</v>
      </c>
      <c r="G35" s="22">
        <v>1796</v>
      </c>
      <c r="H35" s="22">
        <v>1796</v>
      </c>
      <c r="I35" s="22">
        <v>1796</v>
      </c>
      <c r="J35" s="22">
        <v>1796</v>
      </c>
      <c r="K35" s="22">
        <v>1796</v>
      </c>
      <c r="L35" s="22">
        <v>1796</v>
      </c>
      <c r="M35" s="22">
        <v>1796</v>
      </c>
      <c r="N35" s="22">
        <v>1796</v>
      </c>
      <c r="O35" s="22">
        <v>1796</v>
      </c>
      <c r="P35" s="22">
        <v>1796</v>
      </c>
      <c r="Q35" s="22">
        <v>1796</v>
      </c>
      <c r="R35" s="22">
        <v>2203</v>
      </c>
      <c r="S35" s="22">
        <v>2395</v>
      </c>
      <c r="T35" s="22">
        <v>3028</v>
      </c>
      <c r="U35" s="22">
        <v>3028</v>
      </c>
      <c r="V35" s="22">
        <v>3569</v>
      </c>
      <c r="W35" s="22">
        <v>3953</v>
      </c>
    </row>
    <row r="36" spans="1:23" x14ac:dyDescent="0.2">
      <c r="A36" s="21" t="s">
        <v>61</v>
      </c>
      <c r="B36" s="21" t="s">
        <v>62</v>
      </c>
      <c r="C36" s="22">
        <v>1390</v>
      </c>
      <c r="D36" s="22">
        <v>1390</v>
      </c>
      <c r="E36" s="22">
        <v>1390</v>
      </c>
      <c r="F36" s="22">
        <v>1390</v>
      </c>
      <c r="G36" s="22">
        <v>3424</v>
      </c>
      <c r="H36" s="22">
        <v>3424</v>
      </c>
      <c r="I36" s="22">
        <v>3424</v>
      </c>
      <c r="J36" s="22">
        <v>2025</v>
      </c>
      <c r="K36" s="22">
        <v>3424</v>
      </c>
      <c r="L36" s="22">
        <v>3424</v>
      </c>
      <c r="M36" s="22">
        <v>2025</v>
      </c>
      <c r="N36" s="22">
        <v>2025</v>
      </c>
      <c r="O36" s="22">
        <v>2025</v>
      </c>
      <c r="P36" s="22">
        <v>1544</v>
      </c>
      <c r="Q36" s="22">
        <v>1544</v>
      </c>
      <c r="R36" s="22">
        <v>1544</v>
      </c>
      <c r="S36" s="22">
        <v>3569</v>
      </c>
      <c r="T36" s="22">
        <v>3569</v>
      </c>
      <c r="U36" s="22">
        <v>3564</v>
      </c>
      <c r="V36" s="22">
        <v>3564</v>
      </c>
      <c r="W36" s="22">
        <v>4045</v>
      </c>
    </row>
    <row r="37" spans="1:23" x14ac:dyDescent="0.2">
      <c r="A37" s="21" t="s">
        <v>63</v>
      </c>
      <c r="B37" s="21" t="s">
        <v>64</v>
      </c>
      <c r="C37" s="22">
        <v>2680</v>
      </c>
      <c r="D37" s="22">
        <v>2543</v>
      </c>
      <c r="E37" s="22">
        <v>4124</v>
      </c>
      <c r="F37" s="22">
        <v>4270</v>
      </c>
      <c r="G37" s="22">
        <v>6963</v>
      </c>
      <c r="H37" s="22">
        <v>5916</v>
      </c>
      <c r="I37" s="22">
        <v>6062</v>
      </c>
      <c r="J37" s="22">
        <v>5966</v>
      </c>
      <c r="K37" s="22">
        <v>7190</v>
      </c>
      <c r="L37" s="22">
        <v>6864</v>
      </c>
      <c r="M37" s="22">
        <v>6864</v>
      </c>
      <c r="N37" s="22">
        <v>4877</v>
      </c>
      <c r="O37" s="22">
        <v>4731</v>
      </c>
      <c r="P37" s="22">
        <v>4727</v>
      </c>
      <c r="Q37" s="22">
        <v>3188</v>
      </c>
      <c r="R37" s="22">
        <v>4983</v>
      </c>
      <c r="S37" s="22">
        <v>6708</v>
      </c>
      <c r="T37" s="22">
        <v>6877</v>
      </c>
      <c r="U37" s="22">
        <v>6033</v>
      </c>
      <c r="V37" s="22">
        <v>4611</v>
      </c>
      <c r="W37" s="22">
        <v>2397</v>
      </c>
    </row>
    <row r="38" spans="1:23" x14ac:dyDescent="0.2">
      <c r="A38" s="21" t="s">
        <v>69</v>
      </c>
      <c r="B38" s="21" t="s">
        <v>70</v>
      </c>
      <c r="C38" s="22">
        <v>2851</v>
      </c>
      <c r="D38" s="22">
        <v>1340</v>
      </c>
      <c r="E38" s="22">
        <v>914</v>
      </c>
      <c r="F38" s="22">
        <v>914</v>
      </c>
      <c r="G38" s="22">
        <v>914</v>
      </c>
      <c r="H38" s="22">
        <v>1592</v>
      </c>
      <c r="I38" s="22">
        <v>1378</v>
      </c>
      <c r="J38" s="22">
        <v>2056</v>
      </c>
      <c r="K38" s="22">
        <v>914</v>
      </c>
      <c r="L38" s="22">
        <v>914</v>
      </c>
      <c r="M38" s="22">
        <v>1111</v>
      </c>
      <c r="N38" s="22">
        <v>2554</v>
      </c>
      <c r="O38" s="22">
        <v>2554</v>
      </c>
      <c r="P38" s="22">
        <v>1880</v>
      </c>
      <c r="Q38" s="22">
        <v>3490</v>
      </c>
      <c r="R38" s="22">
        <v>1309</v>
      </c>
      <c r="S38" s="22">
        <v>4808</v>
      </c>
      <c r="T38" s="22">
        <v>1309</v>
      </c>
      <c r="U38" s="22">
        <v>1309</v>
      </c>
      <c r="V38" s="22">
        <v>3484</v>
      </c>
      <c r="W38" s="22">
        <v>3484</v>
      </c>
    </row>
    <row r="39" spans="1:23" x14ac:dyDescent="0.2">
      <c r="A39" s="21" t="s">
        <v>71</v>
      </c>
      <c r="B39" s="21" t="s">
        <v>72</v>
      </c>
      <c r="C39" s="22">
        <v>1957</v>
      </c>
      <c r="D39" s="22">
        <v>2188</v>
      </c>
      <c r="E39" s="22">
        <v>2188</v>
      </c>
      <c r="F39" s="22">
        <v>1356</v>
      </c>
      <c r="G39" s="22">
        <v>1792</v>
      </c>
      <c r="H39" s="22">
        <v>2062</v>
      </c>
      <c r="I39" s="22">
        <v>2188</v>
      </c>
      <c r="J39" s="22">
        <v>2458</v>
      </c>
      <c r="K39" s="22">
        <v>2188</v>
      </c>
      <c r="L39" s="22">
        <v>1971</v>
      </c>
      <c r="M39" s="22">
        <v>2820</v>
      </c>
      <c r="N39" s="22">
        <v>2019</v>
      </c>
      <c r="O39" s="22">
        <v>2019</v>
      </c>
      <c r="P39" s="22">
        <v>3180</v>
      </c>
      <c r="Q39" s="22">
        <v>3204</v>
      </c>
      <c r="R39" s="22">
        <v>3204</v>
      </c>
      <c r="S39" s="22">
        <v>8450</v>
      </c>
      <c r="T39" s="22">
        <v>9240</v>
      </c>
      <c r="U39" s="22">
        <v>7689</v>
      </c>
      <c r="V39" s="22">
        <v>5012</v>
      </c>
      <c r="W39" s="22">
        <v>5012</v>
      </c>
    </row>
    <row r="40" spans="1:23" x14ac:dyDescent="0.2">
      <c r="A40" s="21" t="s">
        <v>73</v>
      </c>
      <c r="B40" s="21" t="s">
        <v>74</v>
      </c>
      <c r="C40" s="22">
        <v>343</v>
      </c>
      <c r="D40" s="22">
        <v>589</v>
      </c>
      <c r="E40" s="22">
        <v>589</v>
      </c>
      <c r="F40" s="22">
        <v>589</v>
      </c>
      <c r="G40" s="22">
        <v>589</v>
      </c>
      <c r="H40" s="22">
        <v>343</v>
      </c>
      <c r="I40" s="22">
        <v>589</v>
      </c>
      <c r="J40" s="22">
        <v>343</v>
      </c>
      <c r="K40" s="22">
        <v>820</v>
      </c>
      <c r="L40" s="22">
        <v>820</v>
      </c>
      <c r="M40" s="22">
        <v>820</v>
      </c>
      <c r="N40" s="22">
        <v>820</v>
      </c>
      <c r="O40" s="22">
        <v>820</v>
      </c>
      <c r="P40" s="22">
        <v>820</v>
      </c>
      <c r="Q40" s="22">
        <v>835</v>
      </c>
      <c r="R40" s="22">
        <v>835</v>
      </c>
      <c r="S40" s="22" t="s">
        <v>244</v>
      </c>
      <c r="T40" s="22" t="s">
        <v>244</v>
      </c>
      <c r="U40" s="22">
        <v>835</v>
      </c>
      <c r="V40" s="22">
        <v>938</v>
      </c>
      <c r="W40" s="22">
        <v>938</v>
      </c>
    </row>
    <row r="41" spans="1:23" x14ac:dyDescent="0.2">
      <c r="A41" s="21" t="s">
        <v>75</v>
      </c>
      <c r="B41" s="21" t="s">
        <v>76</v>
      </c>
      <c r="C41" s="22">
        <v>6429</v>
      </c>
      <c r="D41" s="22">
        <v>4525</v>
      </c>
      <c r="E41" s="22">
        <v>4939</v>
      </c>
      <c r="F41" s="22">
        <v>7232</v>
      </c>
      <c r="G41" s="22">
        <v>4939</v>
      </c>
      <c r="H41" s="22">
        <v>4939</v>
      </c>
      <c r="I41" s="22">
        <v>4386</v>
      </c>
      <c r="J41" s="22">
        <v>5440</v>
      </c>
      <c r="K41" s="22">
        <v>6077</v>
      </c>
      <c r="L41" s="22">
        <v>5554</v>
      </c>
      <c r="M41" s="22">
        <v>6608</v>
      </c>
      <c r="N41" s="22">
        <v>7847</v>
      </c>
      <c r="O41" s="22">
        <v>8981</v>
      </c>
      <c r="P41" s="22">
        <v>10250</v>
      </c>
      <c r="Q41" s="22">
        <v>10272</v>
      </c>
      <c r="R41" s="22">
        <v>11335</v>
      </c>
      <c r="S41" s="22">
        <v>6361</v>
      </c>
      <c r="T41" s="22">
        <v>15020</v>
      </c>
      <c r="U41" s="22">
        <v>11906</v>
      </c>
      <c r="V41" s="22">
        <v>12978</v>
      </c>
      <c r="W41" s="22">
        <v>12978</v>
      </c>
    </row>
    <row r="42" spans="1:23" x14ac:dyDescent="0.2">
      <c r="A42" s="21" t="s">
        <v>77</v>
      </c>
      <c r="B42" s="21" t="s">
        <v>78</v>
      </c>
      <c r="C42" s="22">
        <v>4537</v>
      </c>
      <c r="D42" s="22">
        <v>4440</v>
      </c>
      <c r="E42" s="22">
        <v>2449</v>
      </c>
      <c r="F42" s="22">
        <v>1888</v>
      </c>
      <c r="G42" s="22">
        <v>1888</v>
      </c>
      <c r="H42" s="22">
        <v>1888</v>
      </c>
      <c r="I42" s="22">
        <v>1888</v>
      </c>
      <c r="J42" s="22">
        <v>2770</v>
      </c>
      <c r="K42" s="22">
        <v>4610</v>
      </c>
      <c r="L42" s="22">
        <v>4235</v>
      </c>
      <c r="M42" s="22">
        <v>5840</v>
      </c>
      <c r="N42" s="22">
        <v>5066</v>
      </c>
      <c r="O42" s="22">
        <v>5136</v>
      </c>
      <c r="P42" s="22">
        <v>6546</v>
      </c>
      <c r="Q42" s="22">
        <v>8548</v>
      </c>
      <c r="R42" s="22">
        <v>8548</v>
      </c>
      <c r="S42" s="22">
        <v>8934</v>
      </c>
      <c r="T42" s="22">
        <v>9541</v>
      </c>
      <c r="U42" s="22">
        <v>9358</v>
      </c>
      <c r="V42" s="22">
        <v>9358</v>
      </c>
      <c r="W42" s="22">
        <v>9358</v>
      </c>
    </row>
    <row r="43" spans="1:23" x14ac:dyDescent="0.2">
      <c r="A43" s="21" t="s">
        <v>79</v>
      </c>
      <c r="B43" s="21" t="s">
        <v>80</v>
      </c>
      <c r="C43" s="22">
        <v>2625</v>
      </c>
      <c r="D43" s="22">
        <v>5132</v>
      </c>
      <c r="E43" s="22">
        <v>4611</v>
      </c>
      <c r="F43" s="22">
        <v>3008</v>
      </c>
      <c r="G43" s="22">
        <v>5126</v>
      </c>
      <c r="H43" s="22">
        <v>5636</v>
      </c>
      <c r="I43" s="22">
        <v>3523</v>
      </c>
      <c r="J43" s="22">
        <v>3523</v>
      </c>
      <c r="K43" s="22">
        <v>3523</v>
      </c>
      <c r="L43" s="22">
        <v>5343</v>
      </c>
      <c r="M43" s="22">
        <v>3523</v>
      </c>
      <c r="N43" s="22">
        <v>3523</v>
      </c>
      <c r="O43" s="22">
        <v>3523</v>
      </c>
      <c r="P43" s="22">
        <v>3523</v>
      </c>
      <c r="Q43" s="22">
        <v>3993</v>
      </c>
      <c r="R43" s="22">
        <v>7082</v>
      </c>
      <c r="S43" s="22">
        <v>10035</v>
      </c>
      <c r="T43" s="22">
        <v>8275</v>
      </c>
      <c r="U43" s="22">
        <v>10491</v>
      </c>
      <c r="V43" s="22">
        <v>8954</v>
      </c>
      <c r="W43" s="22">
        <v>8957</v>
      </c>
    </row>
    <row r="44" spans="1:23" x14ac:dyDescent="0.2">
      <c r="A44" s="21" t="s">
        <v>81</v>
      </c>
      <c r="B44" s="21" t="s">
        <v>82</v>
      </c>
      <c r="C44" s="22">
        <v>1078</v>
      </c>
      <c r="D44" s="22">
        <v>1078</v>
      </c>
      <c r="E44" s="22">
        <v>1078</v>
      </c>
      <c r="F44" s="22">
        <v>1078</v>
      </c>
      <c r="G44" s="22">
        <v>1078</v>
      </c>
      <c r="H44" s="22">
        <v>1078</v>
      </c>
      <c r="I44" s="22">
        <v>1078</v>
      </c>
      <c r="J44" s="22">
        <v>1078</v>
      </c>
      <c r="K44" s="22">
        <v>1078</v>
      </c>
      <c r="L44" s="22">
        <v>1078</v>
      </c>
      <c r="M44" s="22">
        <v>1078</v>
      </c>
      <c r="N44" s="22">
        <v>1078</v>
      </c>
      <c r="O44" s="22">
        <v>1078</v>
      </c>
      <c r="P44" s="22">
        <v>1078</v>
      </c>
      <c r="Q44" s="22">
        <v>1078</v>
      </c>
      <c r="R44" s="22">
        <v>1078</v>
      </c>
      <c r="S44" s="22" t="s">
        <v>244</v>
      </c>
      <c r="T44" s="22">
        <v>1078</v>
      </c>
      <c r="U44" s="22">
        <v>1078</v>
      </c>
      <c r="V44" s="22">
        <v>1078</v>
      </c>
      <c r="W44" s="22">
        <v>1078</v>
      </c>
    </row>
    <row r="45" spans="1:23" x14ac:dyDescent="0.2">
      <c r="A45" s="21" t="s">
        <v>83</v>
      </c>
      <c r="B45" s="21" t="s">
        <v>84</v>
      </c>
      <c r="C45" s="22">
        <v>861</v>
      </c>
      <c r="D45" s="22" t="s">
        <v>244</v>
      </c>
      <c r="E45" s="22" t="s">
        <v>244</v>
      </c>
      <c r="F45" s="22" t="s">
        <v>244</v>
      </c>
      <c r="G45" s="22" t="s">
        <v>244</v>
      </c>
      <c r="H45" s="22" t="s">
        <v>244</v>
      </c>
      <c r="I45" s="22" t="s">
        <v>244</v>
      </c>
      <c r="J45" s="22" t="s">
        <v>244</v>
      </c>
      <c r="K45" s="22" t="s">
        <v>244</v>
      </c>
      <c r="L45" s="22" t="s">
        <v>244</v>
      </c>
      <c r="M45" s="22" t="s">
        <v>244</v>
      </c>
      <c r="N45" s="22" t="s">
        <v>244</v>
      </c>
      <c r="O45" s="22" t="s">
        <v>244</v>
      </c>
      <c r="P45" s="22" t="s">
        <v>244</v>
      </c>
      <c r="Q45" s="22" t="s">
        <v>244</v>
      </c>
      <c r="R45" s="22" t="s">
        <v>244</v>
      </c>
      <c r="S45" s="22">
        <v>7343</v>
      </c>
      <c r="T45" s="22" t="s">
        <v>244</v>
      </c>
      <c r="U45" s="22" t="s">
        <v>244</v>
      </c>
      <c r="V45" s="22" t="s">
        <v>244</v>
      </c>
      <c r="W45" s="22" t="s">
        <v>244</v>
      </c>
    </row>
    <row r="46" spans="1:23" x14ac:dyDescent="0.2">
      <c r="A46" s="21" t="s">
        <v>85</v>
      </c>
      <c r="B46" s="21" t="s">
        <v>86</v>
      </c>
      <c r="C46" s="22">
        <v>4480</v>
      </c>
      <c r="D46" s="22">
        <v>6670</v>
      </c>
      <c r="E46" s="22">
        <v>5628</v>
      </c>
      <c r="F46" s="22">
        <v>7244</v>
      </c>
      <c r="G46" s="22">
        <v>6704</v>
      </c>
      <c r="H46" s="22">
        <v>5626</v>
      </c>
      <c r="I46" s="22">
        <v>5626</v>
      </c>
      <c r="J46" s="22">
        <v>5626</v>
      </c>
      <c r="K46" s="22">
        <v>6383</v>
      </c>
      <c r="L46" s="22">
        <v>3262</v>
      </c>
      <c r="M46" s="22">
        <v>3790</v>
      </c>
      <c r="N46" s="22">
        <v>3262</v>
      </c>
      <c r="O46" s="22">
        <v>3790</v>
      </c>
      <c r="P46" s="22">
        <v>3790</v>
      </c>
      <c r="Q46" s="22">
        <v>3790</v>
      </c>
      <c r="R46" s="22">
        <v>3790</v>
      </c>
      <c r="S46" s="22">
        <v>13709</v>
      </c>
      <c r="T46" s="22">
        <v>13320</v>
      </c>
      <c r="U46" s="22">
        <v>7130</v>
      </c>
      <c r="V46" s="22">
        <v>5800</v>
      </c>
      <c r="W46" s="22">
        <v>8376</v>
      </c>
    </row>
    <row r="47" spans="1:23" x14ac:dyDescent="0.2">
      <c r="A47" s="21" t="s">
        <v>87</v>
      </c>
      <c r="B47" s="21" t="s">
        <v>88</v>
      </c>
      <c r="C47" s="22">
        <v>2123</v>
      </c>
      <c r="D47" s="22">
        <v>1861</v>
      </c>
      <c r="E47" s="22">
        <v>1861</v>
      </c>
      <c r="F47" s="22">
        <v>1861</v>
      </c>
      <c r="G47" s="22">
        <v>1861</v>
      </c>
      <c r="H47" s="22">
        <v>1861</v>
      </c>
      <c r="I47" s="22">
        <v>1861</v>
      </c>
      <c r="J47" s="22">
        <v>1861</v>
      </c>
      <c r="K47" s="22">
        <v>2005</v>
      </c>
      <c r="L47" s="22">
        <v>2005</v>
      </c>
      <c r="M47" s="22">
        <v>1482</v>
      </c>
      <c r="N47" s="22">
        <v>2032</v>
      </c>
      <c r="O47" s="22">
        <v>2032</v>
      </c>
      <c r="P47" s="22">
        <v>2032</v>
      </c>
      <c r="Q47" s="22">
        <v>2032</v>
      </c>
      <c r="R47" s="22">
        <v>2032</v>
      </c>
      <c r="S47" s="22" t="s">
        <v>244</v>
      </c>
      <c r="T47" s="22">
        <v>995</v>
      </c>
      <c r="U47" s="22">
        <v>2032</v>
      </c>
      <c r="V47" s="22">
        <v>2032</v>
      </c>
      <c r="W47" s="22">
        <v>2032</v>
      </c>
    </row>
    <row r="48" spans="1:23" x14ac:dyDescent="0.2">
      <c r="A48" s="21" t="s">
        <v>89</v>
      </c>
      <c r="B48" s="21" t="s">
        <v>90</v>
      </c>
      <c r="C48" s="22">
        <v>2128</v>
      </c>
      <c r="D48" s="22">
        <v>4454</v>
      </c>
      <c r="E48" s="22">
        <v>4454</v>
      </c>
      <c r="F48" s="22">
        <v>4454</v>
      </c>
      <c r="G48" s="22">
        <v>4454</v>
      </c>
      <c r="H48" s="22">
        <v>4454</v>
      </c>
      <c r="I48" s="22">
        <v>4454</v>
      </c>
      <c r="J48" s="22">
        <v>4454</v>
      </c>
      <c r="K48" s="22">
        <v>4454</v>
      </c>
      <c r="L48" s="22">
        <v>4454</v>
      </c>
      <c r="M48" s="22">
        <v>4454</v>
      </c>
      <c r="N48" s="22">
        <v>4757</v>
      </c>
      <c r="O48" s="22">
        <v>4516</v>
      </c>
      <c r="P48" s="22">
        <v>5477</v>
      </c>
      <c r="Q48" s="22">
        <v>5178</v>
      </c>
      <c r="R48" s="22">
        <v>5705</v>
      </c>
      <c r="S48" s="22" t="s">
        <v>244</v>
      </c>
      <c r="T48" s="22">
        <v>5193</v>
      </c>
      <c r="U48" s="22">
        <v>5729</v>
      </c>
      <c r="V48" s="22">
        <v>5729</v>
      </c>
      <c r="W48" s="22">
        <v>5729</v>
      </c>
    </row>
    <row r="49" spans="1:23" x14ac:dyDescent="0.2">
      <c r="A49" s="21" t="s">
        <v>91</v>
      </c>
      <c r="B49" s="21" t="s">
        <v>92</v>
      </c>
      <c r="C49" s="22">
        <v>2726</v>
      </c>
      <c r="D49" s="22">
        <v>2745</v>
      </c>
      <c r="E49" s="22">
        <v>2745</v>
      </c>
      <c r="F49" s="22">
        <v>2745</v>
      </c>
      <c r="G49" s="22">
        <v>2745</v>
      </c>
      <c r="H49" s="22">
        <v>2815</v>
      </c>
      <c r="I49" s="22">
        <v>2815</v>
      </c>
      <c r="J49" s="22">
        <v>2815</v>
      </c>
      <c r="K49" s="22">
        <v>2815</v>
      </c>
      <c r="L49" s="22">
        <v>2815</v>
      </c>
      <c r="M49" s="22">
        <v>2815</v>
      </c>
      <c r="N49" s="22">
        <v>2815</v>
      </c>
      <c r="O49" s="22">
        <v>3052</v>
      </c>
      <c r="P49" s="22">
        <v>3052</v>
      </c>
      <c r="Q49" s="22">
        <v>3052</v>
      </c>
      <c r="R49" s="22">
        <v>3052</v>
      </c>
      <c r="S49" s="22">
        <v>2148</v>
      </c>
      <c r="T49" s="22">
        <v>2148</v>
      </c>
      <c r="U49" s="22">
        <v>3728</v>
      </c>
      <c r="V49" s="22">
        <v>3728</v>
      </c>
      <c r="W49" s="22">
        <v>3728</v>
      </c>
    </row>
    <row r="50" spans="1:23" x14ac:dyDescent="0.2">
      <c r="A50" s="21" t="s">
        <v>93</v>
      </c>
      <c r="B50" s="21" t="s">
        <v>94</v>
      </c>
      <c r="C50" s="22">
        <v>5041</v>
      </c>
      <c r="D50" s="22">
        <v>5551</v>
      </c>
      <c r="E50" s="22">
        <v>6772</v>
      </c>
      <c r="F50" s="22">
        <v>8691</v>
      </c>
      <c r="G50" s="22">
        <v>6196</v>
      </c>
      <c r="H50" s="22">
        <v>6196</v>
      </c>
      <c r="I50" s="22">
        <v>6526</v>
      </c>
      <c r="J50" s="22">
        <v>6196</v>
      </c>
      <c r="K50" s="22">
        <v>6196</v>
      </c>
      <c r="L50" s="22">
        <v>5359</v>
      </c>
      <c r="M50" s="22">
        <v>6526</v>
      </c>
      <c r="N50" s="22">
        <v>3963</v>
      </c>
      <c r="O50" s="22">
        <v>5179</v>
      </c>
      <c r="P50" s="22">
        <v>4342</v>
      </c>
      <c r="Q50" s="22">
        <v>5292</v>
      </c>
      <c r="R50" s="22">
        <v>4962</v>
      </c>
      <c r="S50" s="22">
        <v>7949</v>
      </c>
      <c r="T50" s="22">
        <v>9715</v>
      </c>
      <c r="U50" s="22">
        <v>8968</v>
      </c>
      <c r="V50" s="22">
        <v>5326</v>
      </c>
      <c r="W50" s="22">
        <v>5184</v>
      </c>
    </row>
    <row r="51" spans="1:23" x14ac:dyDescent="0.2">
      <c r="A51" s="21" t="s">
        <v>95</v>
      </c>
      <c r="B51" s="21" t="s">
        <v>96</v>
      </c>
      <c r="C51" s="22">
        <v>468</v>
      </c>
      <c r="D51" s="22">
        <v>763</v>
      </c>
      <c r="E51" s="22">
        <v>763</v>
      </c>
      <c r="F51" s="22">
        <v>763</v>
      </c>
      <c r="G51" s="22">
        <v>763</v>
      </c>
      <c r="H51" s="22">
        <v>1151</v>
      </c>
      <c r="I51" s="22">
        <v>1151</v>
      </c>
      <c r="J51" s="22">
        <v>1151</v>
      </c>
      <c r="K51" s="22">
        <v>1151</v>
      </c>
      <c r="L51" s="22">
        <v>1151</v>
      </c>
      <c r="M51" s="22">
        <v>1151</v>
      </c>
      <c r="N51" s="22">
        <v>1151</v>
      </c>
      <c r="O51" s="22">
        <v>1151</v>
      </c>
      <c r="P51" s="22">
        <v>1151</v>
      </c>
      <c r="Q51" s="22">
        <v>1151</v>
      </c>
      <c r="R51" s="22">
        <v>1151</v>
      </c>
      <c r="S51" s="22" t="s">
        <v>244</v>
      </c>
      <c r="T51" s="22">
        <v>1151</v>
      </c>
      <c r="U51" s="22">
        <v>1151</v>
      </c>
      <c r="V51" s="22">
        <v>1151</v>
      </c>
      <c r="W51" s="22">
        <v>1151</v>
      </c>
    </row>
    <row r="52" spans="1:23" x14ac:dyDescent="0.2">
      <c r="A52" s="21" t="s">
        <v>97</v>
      </c>
      <c r="B52" s="21" t="s">
        <v>98</v>
      </c>
      <c r="C52" s="22">
        <v>3568</v>
      </c>
      <c r="D52" s="22">
        <v>3568</v>
      </c>
      <c r="E52" s="22">
        <v>3568</v>
      </c>
      <c r="F52" s="22">
        <v>5524</v>
      </c>
      <c r="G52" s="22">
        <v>6446</v>
      </c>
      <c r="H52" s="22">
        <v>7113</v>
      </c>
      <c r="I52" s="22">
        <v>5321</v>
      </c>
      <c r="J52" s="22">
        <v>5321</v>
      </c>
      <c r="K52" s="22">
        <v>5321</v>
      </c>
      <c r="L52" s="22">
        <v>7757</v>
      </c>
      <c r="M52" s="22">
        <v>4265</v>
      </c>
      <c r="N52" s="22">
        <v>4265</v>
      </c>
      <c r="O52" s="22">
        <v>6913</v>
      </c>
      <c r="P52" s="22">
        <v>6913</v>
      </c>
      <c r="Q52" s="22">
        <v>9877</v>
      </c>
      <c r="R52" s="22">
        <v>9873</v>
      </c>
      <c r="S52" s="22">
        <v>14661</v>
      </c>
      <c r="T52" s="22">
        <v>10203</v>
      </c>
      <c r="U52" s="22">
        <v>10224</v>
      </c>
      <c r="V52" s="22">
        <v>12757</v>
      </c>
      <c r="W52" s="22">
        <v>10965</v>
      </c>
    </row>
    <row r="53" spans="1:23" x14ac:dyDescent="0.2">
      <c r="A53" s="21" t="s">
        <v>99</v>
      </c>
      <c r="B53" s="21" t="s">
        <v>100</v>
      </c>
      <c r="C53" s="22">
        <v>530</v>
      </c>
      <c r="D53" s="22">
        <v>2713</v>
      </c>
      <c r="E53" s="22">
        <v>530</v>
      </c>
      <c r="F53" s="22">
        <v>3234</v>
      </c>
      <c r="G53" s="22">
        <v>3431</v>
      </c>
      <c r="H53" s="22">
        <v>3356</v>
      </c>
      <c r="I53" s="22">
        <v>3356</v>
      </c>
      <c r="J53" s="22">
        <v>3356</v>
      </c>
      <c r="K53" s="22">
        <v>3356</v>
      </c>
      <c r="L53" s="22">
        <v>3356</v>
      </c>
      <c r="M53" s="22">
        <v>3356</v>
      </c>
      <c r="N53" s="22">
        <v>2020</v>
      </c>
      <c r="O53" s="22">
        <v>1977</v>
      </c>
      <c r="P53" s="22">
        <v>2020</v>
      </c>
      <c r="Q53" s="22">
        <v>2228</v>
      </c>
      <c r="R53" s="22">
        <v>2228</v>
      </c>
      <c r="S53" s="22">
        <v>6244</v>
      </c>
      <c r="T53" s="22">
        <v>6761</v>
      </c>
      <c r="U53" s="22">
        <v>1499</v>
      </c>
      <c r="V53" s="22">
        <v>2016</v>
      </c>
      <c r="W53" s="22">
        <v>2373</v>
      </c>
    </row>
    <row r="54" spans="1:23" x14ac:dyDescent="0.2">
      <c r="A54" s="21" t="s">
        <v>101</v>
      </c>
      <c r="B54" s="21" t="s">
        <v>102</v>
      </c>
      <c r="C54" s="22">
        <v>871</v>
      </c>
      <c r="D54" s="22">
        <v>801</v>
      </c>
      <c r="E54" s="22">
        <v>801</v>
      </c>
      <c r="F54" s="22">
        <v>801</v>
      </c>
      <c r="G54" s="22">
        <v>801</v>
      </c>
      <c r="H54" s="22">
        <v>801</v>
      </c>
      <c r="I54" s="22">
        <v>801</v>
      </c>
      <c r="J54" s="22">
        <v>801</v>
      </c>
      <c r="K54" s="22">
        <v>801</v>
      </c>
      <c r="L54" s="22">
        <v>801</v>
      </c>
      <c r="M54" s="22">
        <v>801</v>
      </c>
      <c r="N54" s="22">
        <v>801</v>
      </c>
      <c r="O54" s="22">
        <v>441</v>
      </c>
      <c r="P54" s="22">
        <v>441</v>
      </c>
      <c r="Q54" s="22">
        <v>441</v>
      </c>
      <c r="R54" s="22">
        <v>1051</v>
      </c>
      <c r="S54" s="22" t="s">
        <v>244</v>
      </c>
      <c r="T54" s="22">
        <v>1051</v>
      </c>
      <c r="U54" s="22">
        <v>1051</v>
      </c>
      <c r="V54" s="22">
        <v>1051</v>
      </c>
      <c r="W54" s="22">
        <v>1051</v>
      </c>
    </row>
    <row r="55" spans="1:23" x14ac:dyDescent="0.2">
      <c r="A55" s="21" t="s">
        <v>103</v>
      </c>
      <c r="B55" s="21" t="s">
        <v>104</v>
      </c>
      <c r="C55" s="22">
        <v>1380</v>
      </c>
      <c r="D55" s="22">
        <v>1380</v>
      </c>
      <c r="E55" s="22">
        <v>1380</v>
      </c>
      <c r="F55" s="22">
        <v>1380</v>
      </c>
      <c r="G55" s="22">
        <v>1380</v>
      </c>
      <c r="H55" s="22">
        <v>1380</v>
      </c>
      <c r="I55" s="22">
        <v>1893</v>
      </c>
      <c r="J55" s="22">
        <v>1893</v>
      </c>
      <c r="K55" s="22">
        <v>1893</v>
      </c>
      <c r="L55" s="22">
        <v>2108</v>
      </c>
      <c r="M55" s="22">
        <v>2108</v>
      </c>
      <c r="N55" s="22">
        <v>2108</v>
      </c>
      <c r="O55" s="22">
        <v>2689</v>
      </c>
      <c r="P55" s="22">
        <v>2689</v>
      </c>
      <c r="Q55" s="22">
        <v>2689</v>
      </c>
      <c r="R55" s="22">
        <v>2833</v>
      </c>
      <c r="S55" s="22">
        <v>1595</v>
      </c>
      <c r="T55" s="22">
        <v>1595</v>
      </c>
      <c r="U55" s="22">
        <v>2108</v>
      </c>
      <c r="V55" s="22">
        <v>2784</v>
      </c>
      <c r="W55" s="22">
        <v>2784</v>
      </c>
    </row>
    <row r="56" spans="1:23" x14ac:dyDescent="0.2">
      <c r="A56" s="21" t="s">
        <v>105</v>
      </c>
      <c r="B56" s="21" t="s">
        <v>106</v>
      </c>
      <c r="C56" s="22" t="s">
        <v>244</v>
      </c>
      <c r="D56" s="22" t="s">
        <v>244</v>
      </c>
      <c r="E56" s="22" t="s">
        <v>244</v>
      </c>
      <c r="F56" s="22" t="s">
        <v>244</v>
      </c>
      <c r="G56" s="22" t="s">
        <v>244</v>
      </c>
      <c r="H56" s="22" t="s">
        <v>244</v>
      </c>
      <c r="I56" s="22" t="s">
        <v>244</v>
      </c>
      <c r="J56" s="22" t="s">
        <v>244</v>
      </c>
      <c r="K56" s="22" t="s">
        <v>244</v>
      </c>
      <c r="L56" s="22" t="s">
        <v>244</v>
      </c>
      <c r="M56" s="22" t="s">
        <v>244</v>
      </c>
      <c r="N56" s="22" t="s">
        <v>244</v>
      </c>
      <c r="O56" s="22" t="s">
        <v>244</v>
      </c>
      <c r="P56" s="22" t="s">
        <v>244</v>
      </c>
      <c r="Q56" s="22" t="s">
        <v>244</v>
      </c>
      <c r="R56" s="22" t="s">
        <v>244</v>
      </c>
      <c r="S56" s="22" t="s">
        <v>244</v>
      </c>
      <c r="T56" s="22" t="s">
        <v>244</v>
      </c>
      <c r="U56" s="22" t="s">
        <v>244</v>
      </c>
      <c r="V56" s="22" t="s">
        <v>244</v>
      </c>
      <c r="W56" s="22" t="s">
        <v>244</v>
      </c>
    </row>
    <row r="57" spans="1:23" x14ac:dyDescent="0.2">
      <c r="A57" s="21" t="s">
        <v>107</v>
      </c>
      <c r="B57" s="21" t="s">
        <v>108</v>
      </c>
      <c r="C57" s="22">
        <v>3939</v>
      </c>
      <c r="D57" s="22">
        <v>3780</v>
      </c>
      <c r="E57" s="22">
        <v>1637</v>
      </c>
      <c r="F57" s="22">
        <v>3938</v>
      </c>
      <c r="G57" s="22">
        <v>3938</v>
      </c>
      <c r="H57" s="22">
        <v>3938</v>
      </c>
      <c r="I57" s="22">
        <v>2311</v>
      </c>
      <c r="J57" s="22">
        <v>2311</v>
      </c>
      <c r="K57" s="22">
        <v>4612</v>
      </c>
      <c r="L57" s="22">
        <v>4612</v>
      </c>
      <c r="M57" s="22">
        <v>3197</v>
      </c>
      <c r="N57" s="22">
        <v>3272</v>
      </c>
      <c r="O57" s="22">
        <v>4461</v>
      </c>
      <c r="P57" s="22">
        <v>4805</v>
      </c>
      <c r="Q57" s="22">
        <v>4912</v>
      </c>
      <c r="R57" s="22">
        <v>4912</v>
      </c>
      <c r="S57" s="22">
        <v>7434</v>
      </c>
      <c r="T57" s="22">
        <v>4118</v>
      </c>
      <c r="U57" s="22">
        <v>5239</v>
      </c>
      <c r="V57" s="22">
        <v>4954</v>
      </c>
      <c r="W57" s="22">
        <v>4954</v>
      </c>
    </row>
    <row r="58" spans="1:23" x14ac:dyDescent="0.2">
      <c r="A58" s="21" t="s">
        <v>109</v>
      </c>
      <c r="B58" s="21" t="s">
        <v>110</v>
      </c>
      <c r="C58" s="22">
        <v>6521</v>
      </c>
      <c r="D58" s="22">
        <v>4208</v>
      </c>
      <c r="E58" s="22">
        <v>5637</v>
      </c>
      <c r="F58" s="22">
        <v>5020</v>
      </c>
      <c r="G58" s="22">
        <v>5020</v>
      </c>
      <c r="H58" s="22">
        <v>4394</v>
      </c>
      <c r="I58" s="22">
        <v>5699</v>
      </c>
      <c r="J58" s="22">
        <v>6316</v>
      </c>
      <c r="K58" s="22">
        <v>5699</v>
      </c>
      <c r="L58" s="22">
        <v>5699</v>
      </c>
      <c r="M58" s="22">
        <v>5011</v>
      </c>
      <c r="N58" s="22">
        <v>5011</v>
      </c>
      <c r="O58" s="22">
        <v>6316</v>
      </c>
      <c r="P58" s="22">
        <v>6316</v>
      </c>
      <c r="Q58" s="22">
        <v>5699</v>
      </c>
      <c r="R58" s="22">
        <v>6316</v>
      </c>
      <c r="S58" s="22">
        <v>3831</v>
      </c>
      <c r="T58" s="22">
        <v>3831</v>
      </c>
      <c r="U58" s="22">
        <v>4345</v>
      </c>
      <c r="V58" s="22">
        <v>5650</v>
      </c>
      <c r="W58" s="22">
        <v>5650</v>
      </c>
    </row>
    <row r="59" spans="1:23" x14ac:dyDescent="0.2">
      <c r="A59" s="21" t="s">
        <v>111</v>
      </c>
      <c r="B59" s="21" t="s">
        <v>112</v>
      </c>
      <c r="C59" s="22">
        <v>5025</v>
      </c>
      <c r="D59" s="22">
        <v>5539</v>
      </c>
      <c r="E59" s="22">
        <v>5539</v>
      </c>
      <c r="F59" s="22">
        <v>5539</v>
      </c>
      <c r="G59" s="22">
        <v>5539</v>
      </c>
      <c r="H59" s="22">
        <v>5539</v>
      </c>
      <c r="I59" s="22">
        <v>5539</v>
      </c>
      <c r="J59" s="22">
        <v>4790</v>
      </c>
      <c r="K59" s="22">
        <v>4790</v>
      </c>
      <c r="L59" s="22">
        <v>4790</v>
      </c>
      <c r="M59" s="22">
        <v>4790</v>
      </c>
      <c r="N59" s="22">
        <v>4790</v>
      </c>
      <c r="O59" s="22">
        <v>4790</v>
      </c>
      <c r="P59" s="22">
        <v>3249</v>
      </c>
      <c r="Q59" s="22">
        <v>2208</v>
      </c>
      <c r="R59" s="22">
        <v>4990</v>
      </c>
      <c r="S59" s="22">
        <v>5968</v>
      </c>
      <c r="T59" s="22">
        <v>5743</v>
      </c>
      <c r="U59" s="22">
        <v>4204</v>
      </c>
      <c r="V59" s="22">
        <v>4204</v>
      </c>
      <c r="W59" s="22">
        <v>4204</v>
      </c>
    </row>
    <row r="60" spans="1:23" x14ac:dyDescent="0.2">
      <c r="A60" s="21" t="s">
        <v>113</v>
      </c>
      <c r="B60" s="21" t="s">
        <v>114</v>
      </c>
      <c r="C60" s="22">
        <v>1261</v>
      </c>
      <c r="D60" s="22">
        <v>607</v>
      </c>
      <c r="E60" s="22">
        <v>1976</v>
      </c>
      <c r="F60" s="22">
        <v>1122</v>
      </c>
      <c r="G60" s="22">
        <v>1976</v>
      </c>
      <c r="H60" s="22">
        <v>1122</v>
      </c>
      <c r="I60" s="22">
        <v>1122</v>
      </c>
      <c r="J60" s="22">
        <v>1122</v>
      </c>
      <c r="K60" s="22">
        <v>2256</v>
      </c>
      <c r="L60" s="22">
        <v>2256</v>
      </c>
      <c r="M60" s="22">
        <v>2256</v>
      </c>
      <c r="N60" s="22">
        <v>2256</v>
      </c>
      <c r="O60" s="22">
        <v>2256</v>
      </c>
      <c r="P60" s="22">
        <v>2256</v>
      </c>
      <c r="Q60" s="22">
        <v>2256</v>
      </c>
      <c r="R60" s="22">
        <v>2256</v>
      </c>
      <c r="S60" s="22" t="s">
        <v>244</v>
      </c>
      <c r="T60" s="22">
        <v>2256</v>
      </c>
      <c r="U60" s="22">
        <v>2256</v>
      </c>
      <c r="V60" s="22">
        <v>2256</v>
      </c>
      <c r="W60" s="22">
        <v>2256</v>
      </c>
    </row>
    <row r="61" spans="1:23" x14ac:dyDescent="0.2">
      <c r="A61" s="21" t="s">
        <v>115</v>
      </c>
      <c r="B61" s="21" t="s">
        <v>116</v>
      </c>
      <c r="C61" s="22">
        <v>1844</v>
      </c>
      <c r="D61" s="22">
        <v>1844</v>
      </c>
      <c r="E61" s="22">
        <v>1844</v>
      </c>
      <c r="F61" s="22">
        <v>1844</v>
      </c>
      <c r="G61" s="22">
        <v>1844</v>
      </c>
      <c r="H61" s="22">
        <v>1844</v>
      </c>
      <c r="I61" s="22">
        <v>1844</v>
      </c>
      <c r="J61" s="22">
        <v>445</v>
      </c>
      <c r="K61" s="22">
        <v>1844</v>
      </c>
      <c r="L61" s="22">
        <v>1844</v>
      </c>
      <c r="M61" s="22">
        <v>2289</v>
      </c>
      <c r="N61" s="22">
        <v>2289</v>
      </c>
      <c r="O61" s="22">
        <v>2289</v>
      </c>
      <c r="P61" s="22">
        <v>445</v>
      </c>
      <c r="Q61" s="22">
        <v>2663</v>
      </c>
      <c r="R61" s="22">
        <v>2663</v>
      </c>
      <c r="S61" s="22">
        <v>1844</v>
      </c>
      <c r="T61" s="22">
        <v>1844</v>
      </c>
      <c r="U61" s="22">
        <v>1844</v>
      </c>
      <c r="V61" s="22">
        <v>2210</v>
      </c>
      <c r="W61" s="22">
        <v>2655</v>
      </c>
    </row>
    <row r="62" spans="1:23" x14ac:dyDescent="0.2">
      <c r="A62" s="21" t="s">
        <v>117</v>
      </c>
      <c r="B62" s="21" t="s">
        <v>118</v>
      </c>
      <c r="C62" s="22">
        <v>1330</v>
      </c>
      <c r="D62" s="22">
        <v>1330</v>
      </c>
      <c r="E62" s="22">
        <v>1330</v>
      </c>
      <c r="F62" s="22">
        <v>1330</v>
      </c>
      <c r="G62" s="22">
        <v>1330</v>
      </c>
      <c r="H62" s="22">
        <v>1330</v>
      </c>
      <c r="I62" s="22">
        <v>1330</v>
      </c>
      <c r="J62" s="22">
        <v>1330</v>
      </c>
      <c r="K62" s="22">
        <v>1330</v>
      </c>
      <c r="L62" s="22">
        <v>1330</v>
      </c>
      <c r="M62" s="22">
        <v>1330</v>
      </c>
      <c r="N62" s="22">
        <v>4146</v>
      </c>
      <c r="O62" s="22">
        <v>1330</v>
      </c>
      <c r="P62" s="22">
        <v>4339</v>
      </c>
      <c r="Q62" s="22">
        <v>3888</v>
      </c>
      <c r="R62" s="22">
        <v>1330</v>
      </c>
      <c r="S62" s="22">
        <v>8361</v>
      </c>
      <c r="T62" s="22">
        <v>9503</v>
      </c>
      <c r="U62" s="22">
        <v>4929</v>
      </c>
      <c r="V62" s="22">
        <v>4414</v>
      </c>
      <c r="W62" s="22">
        <v>4414</v>
      </c>
    </row>
    <row r="63" spans="1:23" x14ac:dyDescent="0.2">
      <c r="A63" s="21" t="s">
        <v>119</v>
      </c>
      <c r="B63" s="21" t="s">
        <v>120</v>
      </c>
      <c r="C63" s="22">
        <v>1237</v>
      </c>
      <c r="D63" s="22">
        <v>1134</v>
      </c>
      <c r="E63" s="22">
        <v>1134</v>
      </c>
      <c r="F63" s="22">
        <v>1134</v>
      </c>
      <c r="G63" s="22">
        <v>1134</v>
      </c>
      <c r="H63" s="22">
        <v>1134</v>
      </c>
      <c r="I63" s="22">
        <v>1134</v>
      </c>
      <c r="J63" s="22">
        <v>1134</v>
      </c>
      <c r="K63" s="22">
        <v>1134</v>
      </c>
      <c r="L63" s="22">
        <v>1134</v>
      </c>
      <c r="M63" s="22">
        <v>1134</v>
      </c>
      <c r="N63" s="22">
        <v>1778</v>
      </c>
      <c r="O63" s="22">
        <v>1857</v>
      </c>
      <c r="P63" s="22">
        <v>1778</v>
      </c>
      <c r="Q63" s="22">
        <v>1778</v>
      </c>
      <c r="R63" s="22">
        <v>1778</v>
      </c>
      <c r="S63" s="22" t="s">
        <v>244</v>
      </c>
      <c r="T63" s="22">
        <v>1161</v>
      </c>
      <c r="U63" s="22">
        <v>1924</v>
      </c>
      <c r="V63" s="22">
        <v>1924</v>
      </c>
      <c r="W63" s="22">
        <v>1924</v>
      </c>
    </row>
    <row r="64" spans="1:23" x14ac:dyDescent="0.2">
      <c r="A64" s="21" t="s">
        <v>121</v>
      </c>
      <c r="B64" s="21" t="s">
        <v>122</v>
      </c>
      <c r="C64" s="22">
        <v>3695</v>
      </c>
      <c r="D64" s="22">
        <v>3626</v>
      </c>
      <c r="E64" s="22">
        <v>3607</v>
      </c>
      <c r="F64" s="22">
        <v>3607</v>
      </c>
      <c r="G64" s="22">
        <v>3607</v>
      </c>
      <c r="H64" s="22">
        <v>4420</v>
      </c>
      <c r="I64" s="22">
        <v>4420</v>
      </c>
      <c r="J64" s="22">
        <v>4420</v>
      </c>
      <c r="K64" s="22">
        <v>4420</v>
      </c>
      <c r="L64" s="22">
        <v>4420</v>
      </c>
      <c r="M64" s="22">
        <v>4420</v>
      </c>
      <c r="N64" s="22">
        <v>5355</v>
      </c>
      <c r="O64" s="22">
        <v>5286</v>
      </c>
      <c r="P64" s="22">
        <v>5439</v>
      </c>
      <c r="Q64" s="22">
        <v>5439</v>
      </c>
      <c r="R64" s="22">
        <v>5439</v>
      </c>
      <c r="S64" s="22">
        <v>6168</v>
      </c>
      <c r="T64" s="22">
        <v>7178</v>
      </c>
      <c r="U64" s="22">
        <v>6799</v>
      </c>
      <c r="V64" s="22">
        <v>7352</v>
      </c>
      <c r="W64" s="22">
        <v>7352</v>
      </c>
    </row>
    <row r="65" spans="1:23" x14ac:dyDescent="0.2">
      <c r="A65" s="21" t="s">
        <v>123</v>
      </c>
      <c r="B65" s="21" t="s">
        <v>124</v>
      </c>
      <c r="C65" s="22">
        <v>8178</v>
      </c>
      <c r="D65" s="22">
        <v>9188</v>
      </c>
      <c r="E65" s="22">
        <v>9188</v>
      </c>
      <c r="F65" s="22">
        <v>9188</v>
      </c>
      <c r="G65" s="22">
        <v>9188</v>
      </c>
      <c r="H65" s="22">
        <v>9188</v>
      </c>
      <c r="I65" s="22">
        <v>9188</v>
      </c>
      <c r="J65" s="22">
        <v>6620</v>
      </c>
      <c r="K65" s="22">
        <v>9188</v>
      </c>
      <c r="L65" s="22">
        <v>9188</v>
      </c>
      <c r="M65" s="22">
        <v>9544</v>
      </c>
      <c r="N65" s="22">
        <v>9544</v>
      </c>
      <c r="O65" s="22">
        <v>9544</v>
      </c>
      <c r="P65" s="22">
        <v>9449</v>
      </c>
      <c r="Q65" s="22">
        <v>12293</v>
      </c>
      <c r="R65" s="22">
        <v>8261</v>
      </c>
      <c r="S65" s="22">
        <v>9470</v>
      </c>
      <c r="T65" s="22">
        <v>14278</v>
      </c>
      <c r="U65" s="22">
        <v>11991</v>
      </c>
      <c r="V65" s="22">
        <v>13096</v>
      </c>
      <c r="W65" s="22">
        <v>17154</v>
      </c>
    </row>
    <row r="66" spans="1:23" x14ac:dyDescent="0.2">
      <c r="A66" s="21" t="s">
        <v>125</v>
      </c>
      <c r="B66" s="21" t="s">
        <v>126</v>
      </c>
      <c r="C66" s="22">
        <v>1170</v>
      </c>
      <c r="D66" s="22">
        <v>1170</v>
      </c>
      <c r="E66" s="22">
        <v>1170</v>
      </c>
      <c r="F66" s="22">
        <v>1170</v>
      </c>
      <c r="G66" s="22">
        <v>1170</v>
      </c>
      <c r="H66" s="22">
        <v>1170</v>
      </c>
      <c r="I66" s="22">
        <v>1170</v>
      </c>
      <c r="J66" s="22">
        <v>1170</v>
      </c>
      <c r="K66" s="22">
        <v>1816</v>
      </c>
      <c r="L66" s="22">
        <v>1816</v>
      </c>
      <c r="M66" s="22">
        <v>1816</v>
      </c>
      <c r="N66" s="22">
        <v>1816</v>
      </c>
      <c r="O66" s="22">
        <v>1816</v>
      </c>
      <c r="P66" s="22">
        <v>1816</v>
      </c>
      <c r="Q66" s="22">
        <v>1816</v>
      </c>
      <c r="R66" s="22">
        <v>1816</v>
      </c>
      <c r="S66" s="22">
        <v>1816</v>
      </c>
      <c r="T66" s="22">
        <v>1816</v>
      </c>
      <c r="U66" s="22">
        <v>1816</v>
      </c>
      <c r="V66" s="22">
        <v>1816</v>
      </c>
      <c r="W66" s="22">
        <v>1816</v>
      </c>
    </row>
    <row r="67" spans="1:23" x14ac:dyDescent="0.2">
      <c r="A67" s="21" t="s">
        <v>127</v>
      </c>
      <c r="B67" s="21" t="s">
        <v>128</v>
      </c>
      <c r="C67" s="22">
        <v>6248</v>
      </c>
      <c r="D67" s="22">
        <v>5321</v>
      </c>
      <c r="E67" s="22">
        <v>7065</v>
      </c>
      <c r="F67" s="22">
        <v>7065</v>
      </c>
      <c r="G67" s="22">
        <v>7065</v>
      </c>
      <c r="H67" s="22">
        <v>9900</v>
      </c>
      <c r="I67" s="22">
        <v>7065</v>
      </c>
      <c r="J67" s="22">
        <v>7703</v>
      </c>
      <c r="K67" s="22">
        <v>7703</v>
      </c>
      <c r="L67" s="22">
        <v>7703</v>
      </c>
      <c r="M67" s="22">
        <v>8710</v>
      </c>
      <c r="N67" s="22">
        <v>9970</v>
      </c>
      <c r="O67" s="22">
        <v>9970</v>
      </c>
      <c r="P67" s="22">
        <v>9970</v>
      </c>
      <c r="Q67" s="22">
        <v>9970</v>
      </c>
      <c r="R67" s="22">
        <v>9970</v>
      </c>
      <c r="S67" s="22">
        <v>17884</v>
      </c>
      <c r="T67" s="22">
        <v>14638</v>
      </c>
      <c r="U67" s="22">
        <v>17715</v>
      </c>
      <c r="V67" s="22">
        <v>14160</v>
      </c>
      <c r="W67" s="22">
        <v>17719</v>
      </c>
    </row>
    <row r="68" spans="1:23" x14ac:dyDescent="0.2">
      <c r="A68" s="21" t="s">
        <v>129</v>
      </c>
      <c r="B68" s="21" t="s">
        <v>130</v>
      </c>
      <c r="C68" s="22">
        <v>2637</v>
      </c>
      <c r="D68" s="22">
        <v>4541</v>
      </c>
      <c r="E68" s="22">
        <v>2628</v>
      </c>
      <c r="F68" s="22">
        <v>4541</v>
      </c>
      <c r="G68" s="22">
        <v>606</v>
      </c>
      <c r="H68" s="22">
        <v>606</v>
      </c>
      <c r="I68" s="22">
        <v>606</v>
      </c>
      <c r="J68" s="22">
        <v>606</v>
      </c>
      <c r="K68" s="22">
        <v>606</v>
      </c>
      <c r="L68" s="22">
        <v>2628</v>
      </c>
      <c r="M68" s="22">
        <v>3679</v>
      </c>
      <c r="N68" s="22">
        <v>1154</v>
      </c>
      <c r="O68" s="22">
        <v>2468</v>
      </c>
      <c r="P68" s="22">
        <v>3217</v>
      </c>
      <c r="Q68" s="22">
        <v>4620</v>
      </c>
      <c r="R68" s="22">
        <v>3025</v>
      </c>
      <c r="S68" s="22">
        <v>9338</v>
      </c>
      <c r="T68" s="22">
        <v>9338</v>
      </c>
      <c r="U68" s="22">
        <v>10529</v>
      </c>
      <c r="V68" s="22">
        <v>7079</v>
      </c>
      <c r="W68" s="22">
        <v>10371</v>
      </c>
    </row>
    <row r="69" spans="1:23" x14ac:dyDescent="0.2">
      <c r="A69" s="21" t="s">
        <v>131</v>
      </c>
      <c r="B69" s="21" t="s">
        <v>132</v>
      </c>
      <c r="C69" s="22">
        <v>1583</v>
      </c>
      <c r="D69" s="22">
        <v>734</v>
      </c>
      <c r="E69" s="22">
        <v>1583</v>
      </c>
      <c r="F69" s="22">
        <v>734</v>
      </c>
      <c r="G69" s="22">
        <v>734</v>
      </c>
      <c r="H69" s="22">
        <v>734</v>
      </c>
      <c r="I69" s="22">
        <v>734</v>
      </c>
      <c r="J69" s="22">
        <v>1583</v>
      </c>
      <c r="K69" s="22">
        <v>1583</v>
      </c>
      <c r="L69" s="22">
        <v>734</v>
      </c>
      <c r="M69" s="22">
        <v>1583</v>
      </c>
      <c r="N69" s="22">
        <v>1583</v>
      </c>
      <c r="O69" s="22">
        <v>1583</v>
      </c>
      <c r="P69" s="22">
        <v>2048</v>
      </c>
      <c r="Q69" s="22">
        <v>2048</v>
      </c>
      <c r="R69" s="22">
        <v>2048</v>
      </c>
      <c r="S69" s="22">
        <v>1199</v>
      </c>
      <c r="T69" s="22">
        <v>1199</v>
      </c>
      <c r="U69" s="22">
        <v>1199</v>
      </c>
      <c r="V69" s="22">
        <v>1199</v>
      </c>
      <c r="W69" s="22">
        <v>1722</v>
      </c>
    </row>
    <row r="70" spans="1:23" x14ac:dyDescent="0.2">
      <c r="A70" s="21" t="s">
        <v>133</v>
      </c>
      <c r="B70" s="21" t="s">
        <v>134</v>
      </c>
      <c r="C70" s="22">
        <v>5770</v>
      </c>
      <c r="D70" s="22">
        <v>10439</v>
      </c>
      <c r="E70" s="22">
        <v>8747</v>
      </c>
      <c r="F70" s="22">
        <v>11118</v>
      </c>
      <c r="G70" s="22">
        <v>3786</v>
      </c>
      <c r="H70" s="22">
        <v>3786</v>
      </c>
      <c r="I70" s="22">
        <v>3786</v>
      </c>
      <c r="J70" s="22">
        <v>3786</v>
      </c>
      <c r="K70" s="22">
        <v>3786</v>
      </c>
      <c r="L70" s="22">
        <v>8717</v>
      </c>
      <c r="M70" s="22">
        <v>4352</v>
      </c>
      <c r="N70" s="22">
        <v>4352</v>
      </c>
      <c r="O70" s="22">
        <v>4352</v>
      </c>
      <c r="P70" s="22">
        <v>4352</v>
      </c>
      <c r="Q70" s="22">
        <v>4417</v>
      </c>
      <c r="R70" s="22">
        <v>4417</v>
      </c>
      <c r="S70" s="22">
        <v>12113</v>
      </c>
      <c r="T70" s="22">
        <v>15200</v>
      </c>
      <c r="U70" s="22">
        <v>16211</v>
      </c>
      <c r="V70" s="22">
        <v>13649</v>
      </c>
      <c r="W70" s="22">
        <v>13825</v>
      </c>
    </row>
    <row r="71" spans="1:23" x14ac:dyDescent="0.2">
      <c r="A71" s="21" t="s">
        <v>135</v>
      </c>
      <c r="B71" s="21" t="s">
        <v>136</v>
      </c>
      <c r="C71" s="22" t="s">
        <v>244</v>
      </c>
      <c r="D71" s="22" t="s">
        <v>244</v>
      </c>
      <c r="E71" s="22" t="s">
        <v>244</v>
      </c>
      <c r="F71" s="22">
        <v>3026</v>
      </c>
      <c r="G71" s="22">
        <v>2358</v>
      </c>
      <c r="H71" s="22">
        <v>447</v>
      </c>
      <c r="I71" s="22">
        <v>447</v>
      </c>
      <c r="J71" s="22" t="s">
        <v>244</v>
      </c>
      <c r="K71" s="22">
        <v>2358</v>
      </c>
      <c r="L71" s="22">
        <v>3520</v>
      </c>
      <c r="M71" s="22" t="s">
        <v>244</v>
      </c>
      <c r="N71" s="22">
        <v>855</v>
      </c>
      <c r="O71" s="22">
        <v>855</v>
      </c>
      <c r="P71" s="22">
        <v>836</v>
      </c>
      <c r="Q71" s="22">
        <v>836</v>
      </c>
      <c r="R71" s="22">
        <v>1379</v>
      </c>
      <c r="S71" s="22">
        <v>8288</v>
      </c>
      <c r="T71" s="22">
        <v>7702</v>
      </c>
      <c r="U71" s="22">
        <v>4096</v>
      </c>
      <c r="V71" s="22">
        <v>970</v>
      </c>
      <c r="W71" s="22">
        <v>3922</v>
      </c>
    </row>
    <row r="72" spans="1:23" x14ac:dyDescent="0.2">
      <c r="A72" s="21" t="s">
        <v>137</v>
      </c>
      <c r="B72" s="21" t="s">
        <v>138</v>
      </c>
      <c r="C72" s="22">
        <v>3838</v>
      </c>
      <c r="D72" s="22">
        <v>3816</v>
      </c>
      <c r="E72" s="22">
        <v>4811</v>
      </c>
      <c r="F72" s="22">
        <v>3763</v>
      </c>
      <c r="G72" s="22">
        <v>3763</v>
      </c>
      <c r="H72" s="22">
        <v>3763</v>
      </c>
      <c r="I72" s="22">
        <v>4115</v>
      </c>
      <c r="J72" s="22">
        <v>4115</v>
      </c>
      <c r="K72" s="22">
        <v>4115</v>
      </c>
      <c r="L72" s="22">
        <v>5263</v>
      </c>
      <c r="M72" s="22">
        <v>5263</v>
      </c>
      <c r="N72" s="22">
        <v>4121</v>
      </c>
      <c r="O72" s="22">
        <v>5375</v>
      </c>
      <c r="P72" s="22">
        <v>5375</v>
      </c>
      <c r="Q72" s="22">
        <v>5179</v>
      </c>
      <c r="R72" s="22">
        <v>5399</v>
      </c>
      <c r="S72" s="22">
        <v>6320</v>
      </c>
      <c r="T72" s="22">
        <v>8569</v>
      </c>
      <c r="U72" s="22">
        <v>7915</v>
      </c>
      <c r="V72" s="22">
        <v>8366</v>
      </c>
      <c r="W72" s="22">
        <v>4941</v>
      </c>
    </row>
    <row r="73" spans="1:23" x14ac:dyDescent="0.2">
      <c r="A73" s="21" t="s">
        <v>139</v>
      </c>
      <c r="B73" s="21" t="s">
        <v>140</v>
      </c>
      <c r="C73" s="22">
        <v>1235</v>
      </c>
      <c r="D73" s="22">
        <v>1235</v>
      </c>
      <c r="E73" s="22">
        <v>1235</v>
      </c>
      <c r="F73" s="22">
        <v>1235</v>
      </c>
      <c r="G73" s="22">
        <v>1235</v>
      </c>
      <c r="H73" s="22">
        <v>1235</v>
      </c>
      <c r="I73" s="22">
        <v>2049</v>
      </c>
      <c r="J73" s="22">
        <v>2049</v>
      </c>
      <c r="K73" s="22">
        <v>2049</v>
      </c>
      <c r="L73" s="22">
        <v>2049</v>
      </c>
      <c r="M73" s="22">
        <v>2049</v>
      </c>
      <c r="N73" s="22">
        <v>2049</v>
      </c>
      <c r="O73" s="22">
        <v>2049</v>
      </c>
      <c r="P73" s="22">
        <v>2049</v>
      </c>
      <c r="Q73" s="22">
        <v>2049</v>
      </c>
      <c r="R73" s="22">
        <v>2049</v>
      </c>
      <c r="S73" s="22">
        <v>1968</v>
      </c>
      <c r="T73" s="22">
        <v>1968</v>
      </c>
      <c r="U73" s="22">
        <v>1968</v>
      </c>
      <c r="V73" s="22">
        <v>1968</v>
      </c>
      <c r="W73" s="22">
        <v>1968</v>
      </c>
    </row>
    <row r="74" spans="1:23" x14ac:dyDescent="0.2">
      <c r="A74" s="21" t="s">
        <v>141</v>
      </c>
      <c r="B74" s="21" t="s">
        <v>142</v>
      </c>
      <c r="C74" s="22">
        <v>3767</v>
      </c>
      <c r="D74" s="22">
        <v>3299</v>
      </c>
      <c r="E74" s="22">
        <v>3709</v>
      </c>
      <c r="F74" s="22">
        <v>2553</v>
      </c>
      <c r="G74" s="22">
        <v>2553</v>
      </c>
      <c r="H74" s="22">
        <v>2769</v>
      </c>
      <c r="I74" s="22">
        <v>2769</v>
      </c>
      <c r="J74" s="22">
        <v>2769</v>
      </c>
      <c r="K74" s="22">
        <v>2769</v>
      </c>
      <c r="L74" s="22">
        <v>2769</v>
      </c>
      <c r="M74" s="22">
        <v>2769</v>
      </c>
      <c r="N74" s="22">
        <v>2769</v>
      </c>
      <c r="O74" s="22">
        <v>2769</v>
      </c>
      <c r="P74" s="22">
        <v>2769</v>
      </c>
      <c r="Q74" s="22">
        <v>2769</v>
      </c>
      <c r="R74" s="22">
        <v>2769</v>
      </c>
      <c r="S74" s="22">
        <v>4691</v>
      </c>
      <c r="T74" s="22">
        <v>4691</v>
      </c>
      <c r="U74" s="22">
        <v>2708</v>
      </c>
      <c r="V74" s="22">
        <v>3209</v>
      </c>
      <c r="W74" s="22">
        <v>3209</v>
      </c>
    </row>
    <row r="75" spans="1:23" x14ac:dyDescent="0.2">
      <c r="A75" s="21" t="s">
        <v>143</v>
      </c>
      <c r="B75" s="21" t="s">
        <v>144</v>
      </c>
      <c r="C75" s="22">
        <v>2053</v>
      </c>
      <c r="D75" s="22">
        <v>1504</v>
      </c>
      <c r="E75" s="22">
        <v>2098</v>
      </c>
      <c r="F75" s="22">
        <v>1504</v>
      </c>
      <c r="G75" s="22">
        <v>2098</v>
      </c>
      <c r="H75" s="22">
        <v>2098</v>
      </c>
      <c r="I75" s="22">
        <v>2098</v>
      </c>
      <c r="J75" s="22">
        <v>3827</v>
      </c>
      <c r="K75" s="22">
        <v>2098</v>
      </c>
      <c r="L75" s="22">
        <v>1504</v>
      </c>
      <c r="M75" s="22">
        <v>2098</v>
      </c>
      <c r="N75" s="22">
        <v>2098</v>
      </c>
      <c r="O75" s="22">
        <v>2098</v>
      </c>
      <c r="P75" s="22">
        <v>2244</v>
      </c>
      <c r="Q75" s="22">
        <v>2244</v>
      </c>
      <c r="R75" s="22">
        <v>2244</v>
      </c>
      <c r="S75" s="22">
        <v>14434</v>
      </c>
      <c r="T75" s="22">
        <v>7372</v>
      </c>
      <c r="U75" s="22">
        <v>6446</v>
      </c>
      <c r="V75" s="22">
        <v>4999</v>
      </c>
      <c r="W75" s="22">
        <v>4997</v>
      </c>
    </row>
    <row r="76" spans="1:23" x14ac:dyDescent="0.2">
      <c r="A76" s="21" t="s">
        <v>145</v>
      </c>
      <c r="B76" s="21" t="s">
        <v>146</v>
      </c>
      <c r="C76" s="22">
        <v>2056</v>
      </c>
      <c r="D76" s="22">
        <v>2056</v>
      </c>
      <c r="E76" s="22">
        <v>2056</v>
      </c>
      <c r="F76" s="22">
        <v>491</v>
      </c>
      <c r="G76" s="22">
        <v>2662</v>
      </c>
      <c r="H76" s="22">
        <v>3238</v>
      </c>
      <c r="I76" s="22">
        <v>3173</v>
      </c>
      <c r="J76" s="22">
        <v>3173</v>
      </c>
      <c r="K76" s="22">
        <v>3173</v>
      </c>
      <c r="L76" s="22">
        <v>2597</v>
      </c>
      <c r="M76" s="22">
        <v>2363</v>
      </c>
      <c r="N76" s="22">
        <v>3393</v>
      </c>
      <c r="O76" s="22">
        <v>3393</v>
      </c>
      <c r="P76" s="22">
        <v>3444</v>
      </c>
      <c r="Q76" s="22">
        <v>1923</v>
      </c>
      <c r="R76" s="22">
        <v>2661</v>
      </c>
      <c r="S76" s="22">
        <v>6899</v>
      </c>
      <c r="T76" s="22">
        <v>7639</v>
      </c>
      <c r="U76" s="22">
        <v>9469</v>
      </c>
      <c r="V76" s="22">
        <v>4648</v>
      </c>
      <c r="W76" s="22">
        <v>10035</v>
      </c>
    </row>
    <row r="77" spans="1:23" x14ac:dyDescent="0.2">
      <c r="A77" s="21" t="s">
        <v>147</v>
      </c>
      <c r="B77" s="21" t="s">
        <v>148</v>
      </c>
      <c r="C77" s="22">
        <v>3146</v>
      </c>
      <c r="D77" s="22">
        <v>3720</v>
      </c>
      <c r="E77" s="22">
        <v>4399</v>
      </c>
      <c r="F77" s="22">
        <v>3934</v>
      </c>
      <c r="G77" s="22">
        <v>3551</v>
      </c>
      <c r="H77" s="22">
        <v>3934</v>
      </c>
      <c r="I77" s="22">
        <v>3795</v>
      </c>
      <c r="J77" s="22">
        <v>3469</v>
      </c>
      <c r="K77" s="22">
        <v>3450</v>
      </c>
      <c r="L77" s="22">
        <v>3308</v>
      </c>
      <c r="M77" s="22">
        <v>3308</v>
      </c>
      <c r="N77" s="22">
        <v>3124</v>
      </c>
      <c r="O77" s="22">
        <v>4792</v>
      </c>
      <c r="P77" s="22">
        <v>5166</v>
      </c>
      <c r="Q77" s="22">
        <v>3912</v>
      </c>
      <c r="R77" s="22">
        <v>3908</v>
      </c>
      <c r="S77" s="22">
        <v>10940</v>
      </c>
      <c r="T77" s="22">
        <v>6337</v>
      </c>
      <c r="U77" s="22">
        <v>2856</v>
      </c>
      <c r="V77" s="22">
        <v>3136</v>
      </c>
      <c r="W77" s="22">
        <v>5348</v>
      </c>
    </row>
    <row r="78" spans="1:23" x14ac:dyDescent="0.2">
      <c r="A78" s="21" t="s">
        <v>149</v>
      </c>
      <c r="B78" s="21" t="s">
        <v>150</v>
      </c>
      <c r="C78" s="22">
        <v>607</v>
      </c>
      <c r="D78" s="22">
        <v>1565</v>
      </c>
      <c r="E78" s="22">
        <v>1565</v>
      </c>
      <c r="F78" s="22">
        <v>1565</v>
      </c>
      <c r="G78" s="22">
        <v>1565</v>
      </c>
      <c r="H78" s="22">
        <v>1565</v>
      </c>
      <c r="I78" s="22">
        <v>1565</v>
      </c>
      <c r="J78" s="22">
        <v>1961</v>
      </c>
      <c r="K78" s="22">
        <v>1961</v>
      </c>
      <c r="L78" s="22">
        <v>1961</v>
      </c>
      <c r="M78" s="22">
        <v>1961</v>
      </c>
      <c r="N78" s="22">
        <v>1961</v>
      </c>
      <c r="O78" s="22">
        <v>1961</v>
      </c>
      <c r="P78" s="22">
        <v>1961</v>
      </c>
      <c r="Q78" s="22">
        <v>1961</v>
      </c>
      <c r="R78" s="22">
        <v>1961</v>
      </c>
      <c r="S78" s="22">
        <v>1961</v>
      </c>
      <c r="T78" s="22">
        <v>1961</v>
      </c>
      <c r="U78" s="22">
        <v>1961</v>
      </c>
      <c r="V78" s="22">
        <v>1961</v>
      </c>
      <c r="W78" s="22">
        <v>1961</v>
      </c>
    </row>
    <row r="79" spans="1:23" x14ac:dyDescent="0.2">
      <c r="A79" s="21" t="s">
        <v>151</v>
      </c>
      <c r="B79" s="21" t="s">
        <v>152</v>
      </c>
      <c r="C79" s="22">
        <v>3896</v>
      </c>
      <c r="D79" s="22">
        <v>3953</v>
      </c>
      <c r="E79" s="22">
        <v>2729</v>
      </c>
      <c r="F79" s="22">
        <v>2729</v>
      </c>
      <c r="G79" s="22">
        <v>3953</v>
      </c>
      <c r="H79" s="22">
        <v>2005</v>
      </c>
      <c r="I79" s="22">
        <v>3953</v>
      </c>
      <c r="J79" s="22">
        <v>2729</v>
      </c>
      <c r="K79" s="22">
        <v>2005</v>
      </c>
      <c r="L79" s="22">
        <v>3357</v>
      </c>
      <c r="M79" s="22">
        <v>1272</v>
      </c>
      <c r="N79" s="22">
        <v>1408</v>
      </c>
      <c r="O79" s="22">
        <v>1272</v>
      </c>
      <c r="P79" s="22">
        <v>1408</v>
      </c>
      <c r="Q79" s="22">
        <v>2359</v>
      </c>
      <c r="R79" s="22" t="s">
        <v>244</v>
      </c>
      <c r="S79" s="22">
        <v>3722</v>
      </c>
      <c r="T79" s="22">
        <v>3723</v>
      </c>
      <c r="U79" s="22">
        <v>3723</v>
      </c>
      <c r="V79" s="22">
        <v>2086</v>
      </c>
      <c r="W79" s="22">
        <v>2081</v>
      </c>
    </row>
    <row r="80" spans="1:23" x14ac:dyDescent="0.2">
      <c r="A80" s="21" t="s">
        <v>153</v>
      </c>
      <c r="B80" s="21" t="s">
        <v>154</v>
      </c>
      <c r="C80" s="22">
        <v>1770</v>
      </c>
      <c r="D80" s="22">
        <v>1766</v>
      </c>
      <c r="E80" s="22">
        <v>1766</v>
      </c>
      <c r="F80" s="22">
        <v>1509</v>
      </c>
      <c r="G80" s="22">
        <v>1509</v>
      </c>
      <c r="H80" s="22">
        <v>1509</v>
      </c>
      <c r="I80" s="22">
        <v>1509</v>
      </c>
      <c r="J80" s="22">
        <v>1509</v>
      </c>
      <c r="K80" s="22">
        <v>1509</v>
      </c>
      <c r="L80" s="22">
        <v>1509</v>
      </c>
      <c r="M80" s="22" t="s">
        <v>244</v>
      </c>
      <c r="N80" s="22">
        <v>1766</v>
      </c>
      <c r="O80" s="22">
        <v>383</v>
      </c>
      <c r="P80" s="22">
        <v>383</v>
      </c>
      <c r="Q80" s="22">
        <v>383</v>
      </c>
      <c r="R80" s="22">
        <v>383</v>
      </c>
      <c r="S80" s="22">
        <v>3952</v>
      </c>
      <c r="T80" s="22">
        <v>5654</v>
      </c>
      <c r="U80" s="22">
        <v>2141</v>
      </c>
      <c r="V80" s="22">
        <v>786</v>
      </c>
      <c r="W80" s="22">
        <v>2105</v>
      </c>
    </row>
    <row r="81" spans="1:23" x14ac:dyDescent="0.2">
      <c r="A81" s="21" t="s">
        <v>155</v>
      </c>
      <c r="B81" s="21" t="s">
        <v>156</v>
      </c>
      <c r="C81" s="22">
        <v>2655</v>
      </c>
      <c r="D81" s="22">
        <v>3359</v>
      </c>
      <c r="E81" s="22">
        <v>3974</v>
      </c>
      <c r="F81" s="22">
        <v>4458</v>
      </c>
      <c r="G81" s="22">
        <v>4458</v>
      </c>
      <c r="H81" s="22">
        <v>4458</v>
      </c>
      <c r="I81" s="22">
        <v>3065</v>
      </c>
      <c r="J81" s="22">
        <v>3068</v>
      </c>
      <c r="K81" s="22">
        <v>6069</v>
      </c>
      <c r="L81" s="22">
        <v>2707</v>
      </c>
      <c r="M81" s="22">
        <v>2707</v>
      </c>
      <c r="N81" s="22">
        <v>2707</v>
      </c>
      <c r="O81" s="22">
        <v>2707</v>
      </c>
      <c r="P81" s="22">
        <v>2707</v>
      </c>
      <c r="Q81" s="22">
        <v>1480</v>
      </c>
      <c r="R81" s="22">
        <v>2092</v>
      </c>
      <c r="S81" s="22">
        <v>3091</v>
      </c>
      <c r="T81" s="22">
        <v>3091</v>
      </c>
      <c r="U81" s="22">
        <v>3675</v>
      </c>
      <c r="V81" s="22">
        <v>1480</v>
      </c>
      <c r="W81" s="22">
        <v>1480</v>
      </c>
    </row>
    <row r="82" spans="1:23" x14ac:dyDescent="0.2">
      <c r="A82" s="21" t="s">
        <v>157</v>
      </c>
      <c r="B82" s="21" t="s">
        <v>158</v>
      </c>
      <c r="C82" s="22">
        <v>5803</v>
      </c>
      <c r="D82" s="22">
        <v>3018</v>
      </c>
      <c r="E82" s="22">
        <v>4946</v>
      </c>
      <c r="F82" s="22">
        <v>5127</v>
      </c>
      <c r="G82" s="22">
        <v>5127</v>
      </c>
      <c r="H82" s="22">
        <v>4946</v>
      </c>
      <c r="I82" s="22">
        <v>4946</v>
      </c>
      <c r="J82" s="22">
        <v>5299</v>
      </c>
      <c r="K82" s="22">
        <v>5299</v>
      </c>
      <c r="L82" s="22">
        <v>5299</v>
      </c>
      <c r="M82" s="22">
        <v>5011</v>
      </c>
      <c r="N82" s="22">
        <v>5011</v>
      </c>
      <c r="O82" s="22">
        <v>5011</v>
      </c>
      <c r="P82" s="22">
        <v>5299</v>
      </c>
      <c r="Q82" s="22">
        <v>5503</v>
      </c>
      <c r="R82" s="22">
        <v>6019</v>
      </c>
      <c r="S82" s="22">
        <v>8802</v>
      </c>
      <c r="T82" s="22">
        <v>9991</v>
      </c>
      <c r="U82" s="22">
        <v>10610</v>
      </c>
      <c r="V82" s="22">
        <v>8026</v>
      </c>
      <c r="W82" s="22">
        <v>7109</v>
      </c>
    </row>
    <row r="83" spans="1:23" x14ac:dyDescent="0.2">
      <c r="A83" s="21" t="s">
        <v>159</v>
      </c>
      <c r="B83" s="21" t="s">
        <v>160</v>
      </c>
      <c r="C83" s="22">
        <v>12587</v>
      </c>
      <c r="D83" s="22">
        <v>15568</v>
      </c>
      <c r="E83" s="22">
        <v>11452</v>
      </c>
      <c r="F83" s="22">
        <v>13878</v>
      </c>
      <c r="G83" s="22">
        <v>15512</v>
      </c>
      <c r="H83" s="22">
        <v>15006</v>
      </c>
      <c r="I83" s="22">
        <v>12377</v>
      </c>
      <c r="J83" s="22">
        <v>13465</v>
      </c>
      <c r="K83" s="22">
        <v>10767</v>
      </c>
      <c r="L83" s="22">
        <v>12723</v>
      </c>
      <c r="M83" s="22">
        <v>11075</v>
      </c>
      <c r="N83" s="22">
        <v>11512</v>
      </c>
      <c r="O83" s="22">
        <v>13774</v>
      </c>
      <c r="P83" s="22">
        <v>15497</v>
      </c>
      <c r="Q83" s="22">
        <v>12383</v>
      </c>
      <c r="R83" s="22">
        <v>15023</v>
      </c>
      <c r="S83" s="22">
        <v>42944</v>
      </c>
      <c r="T83" s="22">
        <v>32645</v>
      </c>
      <c r="U83" s="22">
        <v>14591</v>
      </c>
      <c r="V83" s="22">
        <v>11937</v>
      </c>
      <c r="W83" s="22">
        <v>11497</v>
      </c>
    </row>
    <row r="84" spans="1:23" x14ac:dyDescent="0.2">
      <c r="A84" s="21" t="s">
        <v>161</v>
      </c>
      <c r="B84" s="21" t="s">
        <v>162</v>
      </c>
      <c r="C84" s="22">
        <v>4861</v>
      </c>
      <c r="D84" s="22">
        <v>4056</v>
      </c>
      <c r="E84" s="22">
        <v>6016</v>
      </c>
      <c r="F84" s="22">
        <v>6016</v>
      </c>
      <c r="G84" s="22">
        <v>6016</v>
      </c>
      <c r="H84" s="22">
        <v>10652</v>
      </c>
      <c r="I84" s="22">
        <v>4644</v>
      </c>
      <c r="J84" s="22">
        <v>5734</v>
      </c>
      <c r="K84" s="22">
        <v>3669</v>
      </c>
      <c r="L84" s="22">
        <v>4111</v>
      </c>
      <c r="M84" s="22">
        <v>4809</v>
      </c>
      <c r="N84" s="22">
        <v>4892</v>
      </c>
      <c r="O84" s="22">
        <v>7344</v>
      </c>
      <c r="P84" s="22">
        <v>8292</v>
      </c>
      <c r="Q84" s="22">
        <v>8572</v>
      </c>
      <c r="R84" s="22">
        <v>8913</v>
      </c>
      <c r="S84" s="22">
        <v>15042</v>
      </c>
      <c r="T84" s="22">
        <v>9110</v>
      </c>
      <c r="U84" s="22">
        <v>11226</v>
      </c>
      <c r="V84" s="22">
        <v>8297</v>
      </c>
      <c r="W84" s="22">
        <v>8187</v>
      </c>
    </row>
    <row r="85" spans="1:23" x14ac:dyDescent="0.2">
      <c r="A85" s="21" t="s">
        <v>163</v>
      </c>
      <c r="B85" s="21" t="s">
        <v>164</v>
      </c>
      <c r="C85" s="22">
        <v>3683</v>
      </c>
      <c r="D85" s="22">
        <v>6803</v>
      </c>
      <c r="E85" s="22">
        <v>2795</v>
      </c>
      <c r="F85" s="22">
        <v>2795</v>
      </c>
      <c r="G85" s="22">
        <v>2795</v>
      </c>
      <c r="H85" s="22">
        <v>3408</v>
      </c>
      <c r="I85" s="22">
        <v>5589</v>
      </c>
      <c r="J85" s="22">
        <v>6651</v>
      </c>
      <c r="K85" s="22">
        <v>6081</v>
      </c>
      <c r="L85" s="22">
        <v>6524</v>
      </c>
      <c r="M85" s="22">
        <v>7092</v>
      </c>
      <c r="N85" s="22">
        <v>7662</v>
      </c>
      <c r="O85" s="22">
        <v>8652</v>
      </c>
      <c r="P85" s="22">
        <v>8567</v>
      </c>
      <c r="Q85" s="22">
        <v>7623</v>
      </c>
      <c r="R85" s="22">
        <v>8567</v>
      </c>
      <c r="S85" s="22">
        <v>12622</v>
      </c>
      <c r="T85" s="22">
        <v>12887</v>
      </c>
      <c r="U85" s="22">
        <v>6952</v>
      </c>
      <c r="V85" s="22">
        <v>7503</v>
      </c>
      <c r="W85" s="22">
        <v>8347</v>
      </c>
    </row>
    <row r="86" spans="1:23" x14ac:dyDescent="0.2">
      <c r="A86" s="21" t="s">
        <v>165</v>
      </c>
      <c r="B86" s="21" t="s">
        <v>166</v>
      </c>
      <c r="C86" s="22">
        <v>5681</v>
      </c>
      <c r="D86" s="22">
        <v>6905</v>
      </c>
      <c r="E86" s="22">
        <v>6905</v>
      </c>
      <c r="F86" s="22">
        <v>6372</v>
      </c>
      <c r="G86" s="22">
        <v>4057</v>
      </c>
      <c r="H86" s="22">
        <v>3767</v>
      </c>
      <c r="I86" s="22">
        <v>3447</v>
      </c>
      <c r="J86" s="22">
        <v>3447</v>
      </c>
      <c r="K86" s="22">
        <v>3190</v>
      </c>
      <c r="L86" s="22">
        <v>6199</v>
      </c>
      <c r="M86" s="22">
        <v>3940</v>
      </c>
      <c r="N86" s="22">
        <v>5552</v>
      </c>
      <c r="O86" s="22">
        <v>4064</v>
      </c>
      <c r="P86" s="22">
        <v>3807</v>
      </c>
      <c r="Q86" s="22">
        <v>5552</v>
      </c>
      <c r="R86" s="22">
        <v>4966</v>
      </c>
      <c r="S86" s="22">
        <v>16374</v>
      </c>
      <c r="T86" s="22">
        <v>10733</v>
      </c>
      <c r="U86" s="22">
        <v>9272</v>
      </c>
      <c r="V86" s="22">
        <v>7421</v>
      </c>
      <c r="W86" s="22">
        <v>7421</v>
      </c>
    </row>
    <row r="87" spans="1:23" x14ac:dyDescent="0.2">
      <c r="A87" s="21" t="s">
        <v>167</v>
      </c>
      <c r="B87" s="21" t="s">
        <v>168</v>
      </c>
      <c r="C87" s="22">
        <v>2235</v>
      </c>
      <c r="D87" s="22">
        <v>2235</v>
      </c>
      <c r="E87" s="22">
        <v>2235</v>
      </c>
      <c r="F87" s="22">
        <v>3819</v>
      </c>
      <c r="G87" s="22">
        <v>2052</v>
      </c>
      <c r="H87" s="22" t="s">
        <v>244</v>
      </c>
      <c r="I87" s="22" t="s">
        <v>244</v>
      </c>
      <c r="J87" s="22" t="s">
        <v>244</v>
      </c>
      <c r="K87" s="22" t="s">
        <v>244</v>
      </c>
      <c r="L87" s="22">
        <v>2052</v>
      </c>
      <c r="M87" s="22">
        <v>816</v>
      </c>
      <c r="N87" s="22">
        <v>816</v>
      </c>
      <c r="O87" s="22">
        <v>816</v>
      </c>
      <c r="P87" s="22">
        <v>813</v>
      </c>
      <c r="Q87" s="22">
        <v>2865</v>
      </c>
      <c r="R87" s="22">
        <v>813</v>
      </c>
      <c r="S87" s="22">
        <v>2021</v>
      </c>
      <c r="T87" s="22">
        <v>2834</v>
      </c>
      <c r="U87" s="22">
        <v>2834</v>
      </c>
      <c r="V87" s="22">
        <v>3364</v>
      </c>
      <c r="W87" s="22">
        <v>3364</v>
      </c>
    </row>
    <row r="88" spans="1:23" x14ac:dyDescent="0.2">
      <c r="A88" s="21" t="s">
        <v>169</v>
      </c>
      <c r="B88" s="21" t="s">
        <v>170</v>
      </c>
      <c r="C88" s="22">
        <v>576</v>
      </c>
      <c r="D88" s="22" t="s">
        <v>244</v>
      </c>
      <c r="E88" s="22">
        <v>511</v>
      </c>
      <c r="F88" s="22">
        <v>511</v>
      </c>
      <c r="G88" s="22">
        <v>511</v>
      </c>
      <c r="H88" s="22">
        <v>511</v>
      </c>
      <c r="I88" s="22">
        <v>511</v>
      </c>
      <c r="J88" s="22">
        <v>511</v>
      </c>
      <c r="K88" s="22">
        <v>511</v>
      </c>
      <c r="L88" s="22">
        <v>511</v>
      </c>
      <c r="M88" s="22">
        <v>511</v>
      </c>
      <c r="N88" s="22">
        <v>511</v>
      </c>
      <c r="O88" s="22">
        <v>511</v>
      </c>
      <c r="P88" s="22">
        <v>511</v>
      </c>
      <c r="Q88" s="22">
        <v>1209</v>
      </c>
      <c r="R88" s="22">
        <v>1209</v>
      </c>
      <c r="S88" s="22">
        <v>4402</v>
      </c>
      <c r="T88" s="22">
        <v>3891</v>
      </c>
      <c r="U88" s="22">
        <v>1209</v>
      </c>
      <c r="V88" s="22">
        <v>1209</v>
      </c>
      <c r="W88" s="22">
        <v>1634</v>
      </c>
    </row>
    <row r="89" spans="1:23" x14ac:dyDescent="0.2">
      <c r="A89" s="21" t="s">
        <v>171</v>
      </c>
      <c r="B89" s="21" t="s">
        <v>172</v>
      </c>
      <c r="C89" s="22">
        <v>1696</v>
      </c>
      <c r="D89" s="22">
        <v>1507</v>
      </c>
      <c r="E89" s="22">
        <v>1507</v>
      </c>
      <c r="F89" s="22">
        <v>1507</v>
      </c>
      <c r="G89" s="22">
        <v>2825</v>
      </c>
      <c r="H89" s="22">
        <v>2825</v>
      </c>
      <c r="I89" s="22">
        <v>2683</v>
      </c>
      <c r="J89" s="22">
        <v>2683</v>
      </c>
      <c r="K89" s="22">
        <v>2825</v>
      </c>
      <c r="L89" s="22">
        <v>3511</v>
      </c>
      <c r="M89" s="22">
        <v>2902</v>
      </c>
      <c r="N89" s="22">
        <v>2902</v>
      </c>
      <c r="O89" s="22">
        <v>2902</v>
      </c>
      <c r="P89" s="22">
        <v>2902</v>
      </c>
      <c r="Q89" s="22">
        <v>2902</v>
      </c>
      <c r="R89" s="22">
        <v>2902</v>
      </c>
      <c r="S89" s="22">
        <v>2142</v>
      </c>
      <c r="T89" s="22">
        <v>2242</v>
      </c>
      <c r="U89" s="22">
        <v>2902</v>
      </c>
      <c r="V89" s="22">
        <v>3583</v>
      </c>
      <c r="W89" s="22">
        <v>3585</v>
      </c>
    </row>
    <row r="90" spans="1:23" x14ac:dyDescent="0.2">
      <c r="A90" s="21" t="s">
        <v>173</v>
      </c>
      <c r="B90" s="21" t="s">
        <v>174</v>
      </c>
      <c r="C90" s="22">
        <v>1117</v>
      </c>
      <c r="D90" s="22">
        <v>656</v>
      </c>
      <c r="E90" s="22">
        <v>656</v>
      </c>
      <c r="F90" s="22">
        <v>3075</v>
      </c>
      <c r="G90" s="22">
        <v>1958</v>
      </c>
      <c r="H90" s="22">
        <v>1958</v>
      </c>
      <c r="I90" s="22">
        <v>1958</v>
      </c>
      <c r="J90" s="22">
        <v>1958</v>
      </c>
      <c r="K90" s="22">
        <v>1958</v>
      </c>
      <c r="L90" s="22">
        <v>1958</v>
      </c>
      <c r="M90" s="22" t="s">
        <v>244</v>
      </c>
      <c r="N90" s="22" t="s">
        <v>244</v>
      </c>
      <c r="O90" s="22" t="s">
        <v>244</v>
      </c>
      <c r="P90" s="22">
        <v>1958</v>
      </c>
      <c r="Q90" s="22">
        <v>1958</v>
      </c>
      <c r="R90" s="22">
        <v>1958</v>
      </c>
      <c r="S90" s="22">
        <v>1958</v>
      </c>
      <c r="T90" s="22">
        <v>2082</v>
      </c>
      <c r="U90" s="22">
        <v>2082</v>
      </c>
      <c r="V90" s="22">
        <v>2082</v>
      </c>
      <c r="W90" s="22">
        <v>2082</v>
      </c>
    </row>
    <row r="91" spans="1:23" x14ac:dyDescent="0.2">
      <c r="A91" s="21" t="s">
        <v>175</v>
      </c>
      <c r="B91" s="21" t="s">
        <v>176</v>
      </c>
      <c r="C91" s="22">
        <v>5417</v>
      </c>
      <c r="D91" s="22">
        <v>2955</v>
      </c>
      <c r="E91" s="22">
        <v>2955</v>
      </c>
      <c r="F91" s="22">
        <v>2955</v>
      </c>
      <c r="G91" s="22">
        <v>2955</v>
      </c>
      <c r="H91" s="22">
        <v>3405</v>
      </c>
      <c r="I91" s="22">
        <v>3726</v>
      </c>
      <c r="J91" s="22">
        <v>3726</v>
      </c>
      <c r="K91" s="22">
        <v>3726</v>
      </c>
      <c r="L91" s="22">
        <v>3726</v>
      </c>
      <c r="M91" s="22">
        <v>4612</v>
      </c>
      <c r="N91" s="22">
        <v>4612</v>
      </c>
      <c r="O91" s="22">
        <v>7255</v>
      </c>
      <c r="P91" s="22">
        <v>4226</v>
      </c>
      <c r="Q91" s="22">
        <v>4226</v>
      </c>
      <c r="R91" s="22">
        <v>4223</v>
      </c>
      <c r="S91" s="22">
        <v>6181</v>
      </c>
      <c r="T91" s="22">
        <v>4648</v>
      </c>
      <c r="U91" s="22">
        <v>7282</v>
      </c>
      <c r="V91" s="22">
        <v>6738</v>
      </c>
      <c r="W91" s="22">
        <v>6738</v>
      </c>
    </row>
    <row r="92" spans="1:23" x14ac:dyDescent="0.2">
      <c r="A92" s="21" t="s">
        <v>177</v>
      </c>
      <c r="B92" s="21" t="s">
        <v>178</v>
      </c>
      <c r="C92" s="22">
        <v>4624</v>
      </c>
      <c r="D92" s="22">
        <v>4582</v>
      </c>
      <c r="E92" s="22">
        <v>4505</v>
      </c>
      <c r="F92" s="22">
        <v>3649</v>
      </c>
      <c r="G92" s="22">
        <v>3741</v>
      </c>
      <c r="H92" s="22">
        <v>5687</v>
      </c>
      <c r="I92" s="22">
        <v>3366</v>
      </c>
      <c r="J92" s="22">
        <v>3366</v>
      </c>
      <c r="K92" s="22">
        <v>3366</v>
      </c>
      <c r="L92" s="22">
        <v>2910</v>
      </c>
      <c r="M92" s="22">
        <v>1869</v>
      </c>
      <c r="N92" s="22">
        <v>1869</v>
      </c>
      <c r="O92" s="22">
        <v>3649</v>
      </c>
      <c r="P92" s="22">
        <v>2986</v>
      </c>
      <c r="Q92" s="22">
        <v>1818</v>
      </c>
      <c r="R92" s="22">
        <v>1823</v>
      </c>
      <c r="S92" s="22">
        <v>5296</v>
      </c>
      <c r="T92" s="22">
        <v>5296</v>
      </c>
      <c r="U92" s="22">
        <v>1568</v>
      </c>
      <c r="V92" s="22">
        <v>2024</v>
      </c>
      <c r="W92" s="22">
        <v>2449</v>
      </c>
    </row>
    <row r="93" spans="1:23" x14ac:dyDescent="0.2">
      <c r="A93" s="21" t="s">
        <v>179</v>
      </c>
      <c r="B93" s="21" t="s">
        <v>180</v>
      </c>
      <c r="C93" s="22">
        <v>1561</v>
      </c>
      <c r="D93" s="22">
        <v>3575</v>
      </c>
      <c r="E93" s="22">
        <v>1561</v>
      </c>
      <c r="F93" s="22">
        <v>3575</v>
      </c>
      <c r="G93" s="22">
        <v>1561</v>
      </c>
      <c r="H93" s="22">
        <v>2458</v>
      </c>
      <c r="I93" s="22">
        <v>2458</v>
      </c>
      <c r="J93" s="22">
        <v>2978</v>
      </c>
      <c r="K93" s="22">
        <v>2978</v>
      </c>
      <c r="L93" s="22">
        <v>2458</v>
      </c>
      <c r="M93" s="22">
        <v>2974</v>
      </c>
      <c r="N93" s="22">
        <v>2843</v>
      </c>
      <c r="O93" s="22">
        <v>3494</v>
      </c>
      <c r="P93" s="22">
        <v>3363</v>
      </c>
      <c r="Q93" s="22">
        <v>2843</v>
      </c>
      <c r="R93" s="22">
        <v>3363</v>
      </c>
      <c r="S93" s="22">
        <v>2014</v>
      </c>
      <c r="T93" s="22">
        <v>4823</v>
      </c>
      <c r="U93" s="22">
        <v>6387</v>
      </c>
      <c r="V93" s="22">
        <v>6385</v>
      </c>
      <c r="W93" s="22">
        <v>4792</v>
      </c>
    </row>
    <row r="94" spans="1:23" x14ac:dyDescent="0.2">
      <c r="A94" s="21" t="s">
        <v>181</v>
      </c>
      <c r="B94" s="21" t="s">
        <v>182</v>
      </c>
      <c r="C94" s="22">
        <v>3192</v>
      </c>
      <c r="D94" s="22">
        <v>2289</v>
      </c>
      <c r="E94" s="22">
        <v>2289</v>
      </c>
      <c r="F94" s="22">
        <v>2289</v>
      </c>
      <c r="G94" s="22">
        <v>1917</v>
      </c>
      <c r="H94" s="22">
        <v>2289</v>
      </c>
      <c r="I94" s="22">
        <v>2289</v>
      </c>
      <c r="J94" s="22">
        <v>1917</v>
      </c>
      <c r="K94" s="22">
        <v>1917</v>
      </c>
      <c r="L94" s="22">
        <v>3766</v>
      </c>
      <c r="M94" s="22">
        <v>3625</v>
      </c>
      <c r="N94" s="22">
        <v>3766</v>
      </c>
      <c r="O94" s="22">
        <v>3625</v>
      </c>
      <c r="P94" s="22">
        <v>3766</v>
      </c>
      <c r="Q94" s="22">
        <v>3625</v>
      </c>
      <c r="R94" s="22">
        <v>3766</v>
      </c>
      <c r="S94" s="22">
        <v>2174</v>
      </c>
      <c r="T94" s="22">
        <v>5940</v>
      </c>
      <c r="U94" s="22">
        <v>5940</v>
      </c>
      <c r="V94" s="22">
        <v>5940</v>
      </c>
      <c r="W94" s="22">
        <v>5940</v>
      </c>
    </row>
    <row r="95" spans="1:23" x14ac:dyDescent="0.2">
      <c r="A95" s="21" t="s">
        <v>183</v>
      </c>
      <c r="B95" s="21" t="s">
        <v>184</v>
      </c>
      <c r="C95" s="22">
        <v>686</v>
      </c>
      <c r="D95" s="22" t="s">
        <v>244</v>
      </c>
      <c r="E95" s="22">
        <v>686</v>
      </c>
      <c r="F95" s="22" t="s">
        <v>244</v>
      </c>
      <c r="G95" s="22">
        <v>2701</v>
      </c>
      <c r="H95" s="22" t="s">
        <v>244</v>
      </c>
      <c r="I95" s="22" t="s">
        <v>244</v>
      </c>
      <c r="J95" s="22" t="s">
        <v>244</v>
      </c>
      <c r="K95" s="22" t="s">
        <v>244</v>
      </c>
      <c r="L95" s="22" t="s">
        <v>244</v>
      </c>
      <c r="M95" s="22" t="s">
        <v>244</v>
      </c>
      <c r="N95" s="22" t="s">
        <v>244</v>
      </c>
      <c r="O95" s="22">
        <v>2276</v>
      </c>
      <c r="P95" s="22">
        <v>2252</v>
      </c>
      <c r="Q95" s="22">
        <v>2252</v>
      </c>
      <c r="R95" s="22">
        <v>2252</v>
      </c>
      <c r="S95" s="22">
        <v>4717</v>
      </c>
      <c r="T95" s="22">
        <v>4717</v>
      </c>
      <c r="U95" s="22" t="s">
        <v>244</v>
      </c>
      <c r="V95" s="22" t="s">
        <v>244</v>
      </c>
      <c r="W95" s="22" t="s">
        <v>244</v>
      </c>
    </row>
    <row r="96" spans="1:23" x14ac:dyDescent="0.2">
      <c r="A96" s="21" t="s">
        <v>185</v>
      </c>
      <c r="B96" s="21" t="s">
        <v>186</v>
      </c>
      <c r="C96" s="22">
        <v>1870</v>
      </c>
      <c r="D96" s="22">
        <v>1909</v>
      </c>
      <c r="E96" s="22">
        <v>1909</v>
      </c>
      <c r="F96" s="22">
        <v>1909</v>
      </c>
      <c r="G96" s="22">
        <v>1909</v>
      </c>
      <c r="H96" s="22">
        <v>1909</v>
      </c>
      <c r="I96" s="22">
        <v>1909</v>
      </c>
      <c r="J96" s="22">
        <v>2500</v>
      </c>
      <c r="K96" s="22">
        <v>1600</v>
      </c>
      <c r="L96" s="22">
        <v>2596</v>
      </c>
      <c r="M96" s="22">
        <v>2500</v>
      </c>
      <c r="N96" s="22">
        <v>2596</v>
      </c>
      <c r="O96" s="22">
        <v>2500</v>
      </c>
      <c r="P96" s="22">
        <v>2596</v>
      </c>
      <c r="Q96" s="22">
        <v>2596</v>
      </c>
      <c r="R96" s="22">
        <v>2981</v>
      </c>
      <c r="S96" s="22">
        <v>1600</v>
      </c>
      <c r="T96" s="22">
        <v>2629</v>
      </c>
      <c r="U96" s="22">
        <v>2629</v>
      </c>
      <c r="V96" s="22">
        <v>2629</v>
      </c>
      <c r="W96" s="22">
        <v>2629</v>
      </c>
    </row>
    <row r="97" spans="1:23" x14ac:dyDescent="0.2">
      <c r="A97" s="21" t="s">
        <v>187</v>
      </c>
      <c r="B97" s="21" t="s">
        <v>188</v>
      </c>
      <c r="C97" s="22">
        <v>2509</v>
      </c>
      <c r="D97" s="22">
        <v>2294</v>
      </c>
      <c r="E97" s="22">
        <v>1910</v>
      </c>
      <c r="F97" s="22">
        <v>2294</v>
      </c>
      <c r="G97" s="22">
        <v>2294</v>
      </c>
      <c r="H97" s="22">
        <v>2294</v>
      </c>
      <c r="I97" s="22">
        <v>2294</v>
      </c>
      <c r="J97" s="22">
        <v>2294</v>
      </c>
      <c r="K97" s="22">
        <v>2294</v>
      </c>
      <c r="L97" s="22">
        <v>2294</v>
      </c>
      <c r="M97" s="22">
        <v>2294</v>
      </c>
      <c r="N97" s="22">
        <v>2933</v>
      </c>
      <c r="O97" s="22">
        <v>2933</v>
      </c>
      <c r="P97" s="22">
        <v>2933</v>
      </c>
      <c r="Q97" s="22">
        <v>2933</v>
      </c>
      <c r="R97" s="22">
        <v>2933</v>
      </c>
      <c r="S97" s="22">
        <v>2933</v>
      </c>
      <c r="T97" s="22">
        <v>2933</v>
      </c>
      <c r="U97" s="22">
        <v>2933</v>
      </c>
      <c r="V97" s="22">
        <v>2933</v>
      </c>
      <c r="W97" s="22">
        <v>2933</v>
      </c>
    </row>
    <row r="98" spans="1:23" x14ac:dyDescent="0.2">
      <c r="A98" s="21" t="s">
        <v>189</v>
      </c>
      <c r="B98" s="21" t="s">
        <v>190</v>
      </c>
      <c r="C98" s="22" t="s">
        <v>244</v>
      </c>
      <c r="D98" s="22" t="s">
        <v>244</v>
      </c>
      <c r="E98" s="22" t="s">
        <v>244</v>
      </c>
      <c r="F98" s="22">
        <v>2973</v>
      </c>
      <c r="G98" s="22" t="s">
        <v>244</v>
      </c>
      <c r="H98" s="22" t="s">
        <v>244</v>
      </c>
      <c r="I98" s="22" t="s">
        <v>244</v>
      </c>
      <c r="J98" s="22" t="s">
        <v>244</v>
      </c>
      <c r="K98" s="22" t="s">
        <v>244</v>
      </c>
      <c r="L98" s="22" t="s">
        <v>244</v>
      </c>
      <c r="M98" s="22" t="s">
        <v>244</v>
      </c>
      <c r="N98" s="22" t="s">
        <v>244</v>
      </c>
      <c r="O98" s="22" t="s">
        <v>244</v>
      </c>
      <c r="P98" s="22" t="s">
        <v>244</v>
      </c>
      <c r="Q98" s="22" t="s">
        <v>244</v>
      </c>
      <c r="R98" s="22" t="s">
        <v>244</v>
      </c>
      <c r="S98" s="22">
        <v>2973</v>
      </c>
      <c r="T98" s="22">
        <v>2973</v>
      </c>
      <c r="U98" s="22">
        <v>2973</v>
      </c>
      <c r="V98" s="22">
        <v>2973</v>
      </c>
      <c r="W98" s="22">
        <v>2973</v>
      </c>
    </row>
    <row r="99" spans="1:23" x14ac:dyDescent="0.2">
      <c r="A99" s="21" t="s">
        <v>191</v>
      </c>
      <c r="B99" s="21" t="s">
        <v>192</v>
      </c>
      <c r="C99" s="22">
        <v>5881</v>
      </c>
      <c r="D99" s="22">
        <v>5423</v>
      </c>
      <c r="E99" s="22">
        <v>3371</v>
      </c>
      <c r="F99" s="22">
        <v>3371</v>
      </c>
      <c r="G99" s="22">
        <v>3371</v>
      </c>
      <c r="H99" s="22">
        <v>4316</v>
      </c>
      <c r="I99" s="22">
        <v>4316</v>
      </c>
      <c r="J99" s="22">
        <v>5460</v>
      </c>
      <c r="K99" s="22">
        <v>4462</v>
      </c>
      <c r="L99" s="22">
        <v>6549</v>
      </c>
      <c r="M99" s="22">
        <v>6851</v>
      </c>
      <c r="N99" s="22">
        <v>5951</v>
      </c>
      <c r="O99" s="22">
        <v>6949</v>
      </c>
      <c r="P99" s="22">
        <v>8845</v>
      </c>
      <c r="Q99" s="22">
        <v>8055</v>
      </c>
      <c r="R99" s="22">
        <v>6353</v>
      </c>
      <c r="S99" s="22">
        <v>3402</v>
      </c>
      <c r="T99" s="22">
        <v>5454</v>
      </c>
      <c r="U99" s="22">
        <v>5999</v>
      </c>
      <c r="V99" s="22">
        <v>2949</v>
      </c>
      <c r="W99" s="22">
        <v>4565</v>
      </c>
    </row>
    <row r="100" spans="1:23" x14ac:dyDescent="0.2">
      <c r="A100" s="21" t="s">
        <v>193</v>
      </c>
      <c r="B100" s="21" t="s">
        <v>194</v>
      </c>
      <c r="C100" s="22">
        <v>3897</v>
      </c>
      <c r="D100" s="22">
        <v>3907</v>
      </c>
      <c r="E100" s="22">
        <v>3907</v>
      </c>
      <c r="F100" s="22">
        <v>3407</v>
      </c>
      <c r="G100" s="22">
        <v>3407</v>
      </c>
      <c r="H100" s="22">
        <v>4095</v>
      </c>
      <c r="I100" s="22">
        <v>4095</v>
      </c>
      <c r="J100" s="22">
        <v>4072</v>
      </c>
      <c r="K100" s="22">
        <v>3802</v>
      </c>
      <c r="L100" s="22">
        <v>3597</v>
      </c>
      <c r="M100" s="22">
        <v>3992</v>
      </c>
      <c r="N100" s="22">
        <v>6005</v>
      </c>
      <c r="O100" s="22">
        <v>6027</v>
      </c>
      <c r="P100" s="22">
        <v>4469</v>
      </c>
      <c r="Q100" s="22">
        <v>6007</v>
      </c>
      <c r="R100" s="22">
        <v>4969</v>
      </c>
      <c r="S100" s="22">
        <v>12442</v>
      </c>
      <c r="T100" s="22">
        <v>11597</v>
      </c>
      <c r="U100" s="22">
        <v>12718</v>
      </c>
      <c r="V100" s="22">
        <v>13966</v>
      </c>
      <c r="W100" s="22">
        <v>13958</v>
      </c>
    </row>
    <row r="101" spans="1:23" x14ac:dyDescent="0.2">
      <c r="A101" s="21" t="s">
        <v>195</v>
      </c>
      <c r="B101" s="21" t="s">
        <v>196</v>
      </c>
      <c r="C101" s="22">
        <v>6777</v>
      </c>
      <c r="D101" s="22">
        <v>7803</v>
      </c>
      <c r="E101" s="22">
        <v>6290</v>
      </c>
      <c r="F101" s="22">
        <v>7803</v>
      </c>
      <c r="G101" s="22">
        <v>5238</v>
      </c>
      <c r="H101" s="22">
        <v>1035</v>
      </c>
      <c r="I101" s="22">
        <v>2811</v>
      </c>
      <c r="J101" s="22">
        <v>2811</v>
      </c>
      <c r="K101" s="22">
        <v>1451</v>
      </c>
      <c r="L101" s="22">
        <v>2964</v>
      </c>
      <c r="M101" s="22">
        <v>5556</v>
      </c>
      <c r="N101" s="22">
        <v>3592</v>
      </c>
      <c r="O101" s="22">
        <v>3592</v>
      </c>
      <c r="P101" s="22">
        <v>3592</v>
      </c>
      <c r="Q101" s="22">
        <v>6614</v>
      </c>
      <c r="R101" s="22">
        <v>3525</v>
      </c>
      <c r="S101" s="22">
        <v>15613</v>
      </c>
      <c r="T101" s="22">
        <v>15235</v>
      </c>
      <c r="U101" s="22">
        <v>7337</v>
      </c>
      <c r="V101" s="22">
        <v>7794</v>
      </c>
      <c r="W101" s="22">
        <v>8318</v>
      </c>
    </row>
    <row r="102" spans="1:23" x14ac:dyDescent="0.2">
      <c r="A102" s="21" t="s">
        <v>197</v>
      </c>
      <c r="B102" s="21" t="s">
        <v>198</v>
      </c>
      <c r="C102" s="22">
        <v>5071</v>
      </c>
      <c r="D102" s="22">
        <v>4336</v>
      </c>
      <c r="E102" s="22">
        <v>4336</v>
      </c>
      <c r="F102" s="22">
        <v>4336</v>
      </c>
      <c r="G102" s="22">
        <v>4336</v>
      </c>
      <c r="H102" s="22">
        <v>4336</v>
      </c>
      <c r="I102" s="22">
        <v>4336</v>
      </c>
      <c r="J102" s="22">
        <v>4244</v>
      </c>
      <c r="K102" s="22">
        <v>5314</v>
      </c>
      <c r="L102" s="22">
        <v>4512</v>
      </c>
      <c r="M102" s="22">
        <v>4512</v>
      </c>
      <c r="N102" s="22">
        <v>3660</v>
      </c>
      <c r="O102" s="22">
        <v>3660</v>
      </c>
      <c r="P102" s="22">
        <v>4604</v>
      </c>
      <c r="Q102" s="22">
        <v>4604</v>
      </c>
      <c r="R102" s="22">
        <v>6095</v>
      </c>
      <c r="S102" s="22">
        <v>13926</v>
      </c>
      <c r="T102" s="22">
        <v>11223</v>
      </c>
      <c r="U102" s="22">
        <v>9343</v>
      </c>
      <c r="V102" s="22">
        <v>5513</v>
      </c>
      <c r="W102" s="22">
        <v>5938</v>
      </c>
    </row>
    <row r="103" spans="1:23" x14ac:dyDescent="0.2">
      <c r="A103" s="21" t="s">
        <v>199</v>
      </c>
      <c r="B103" s="21" t="s">
        <v>200</v>
      </c>
      <c r="C103" s="22">
        <v>2091</v>
      </c>
      <c r="D103" s="22">
        <v>1055</v>
      </c>
      <c r="E103" s="22">
        <v>1055</v>
      </c>
      <c r="F103" s="22">
        <v>2658</v>
      </c>
      <c r="G103" s="22">
        <v>2855</v>
      </c>
      <c r="H103" s="22">
        <v>2855</v>
      </c>
      <c r="I103" s="22">
        <v>2855</v>
      </c>
      <c r="J103" s="22">
        <v>3809</v>
      </c>
      <c r="K103" s="22">
        <v>2515</v>
      </c>
      <c r="L103" s="22">
        <v>2515</v>
      </c>
      <c r="M103" s="22">
        <v>2515</v>
      </c>
      <c r="N103" s="22">
        <v>2515</v>
      </c>
      <c r="O103" s="22">
        <v>2515</v>
      </c>
      <c r="P103" s="22">
        <v>2515</v>
      </c>
      <c r="Q103" s="22">
        <v>6193</v>
      </c>
      <c r="R103" s="22">
        <v>5286</v>
      </c>
      <c r="S103" s="22">
        <v>6446</v>
      </c>
      <c r="T103" s="22">
        <v>7688</v>
      </c>
      <c r="U103" s="22">
        <v>8201</v>
      </c>
      <c r="V103" s="22">
        <v>7020</v>
      </c>
      <c r="W103" s="22">
        <v>8881</v>
      </c>
    </row>
    <row r="104" spans="1:23" s="2" customFormat="1" x14ac:dyDescent="0.2">
      <c r="A104" s="9"/>
      <c r="B104" s="9" t="s">
        <v>201</v>
      </c>
      <c r="C104" s="10">
        <v>266721</v>
      </c>
      <c r="D104" s="10">
        <v>277462</v>
      </c>
      <c r="E104" s="10">
        <v>269557</v>
      </c>
      <c r="F104" s="10">
        <v>298899</v>
      </c>
      <c r="G104" s="10">
        <v>279971</v>
      </c>
      <c r="H104" s="10">
        <v>269406</v>
      </c>
      <c r="I104" s="10">
        <v>259468</v>
      </c>
      <c r="J104" s="10">
        <v>264606</v>
      </c>
      <c r="K104" s="10">
        <v>274598</v>
      </c>
      <c r="L104" s="10">
        <v>293169</v>
      </c>
      <c r="M104" s="10">
        <v>281772</v>
      </c>
      <c r="N104" s="10">
        <v>287233</v>
      </c>
      <c r="O104" s="10">
        <v>309659</v>
      </c>
      <c r="P104" s="10">
        <v>320002</v>
      </c>
      <c r="Q104" s="10">
        <v>337614</v>
      </c>
      <c r="R104" s="10">
        <v>333238</v>
      </c>
      <c r="S104" s="10">
        <v>514296</v>
      </c>
      <c r="T104" s="10">
        <v>518611</v>
      </c>
      <c r="U104" s="10">
        <v>456928</v>
      </c>
      <c r="V104" s="10">
        <v>412314</v>
      </c>
      <c r="W104" s="10">
        <v>439909</v>
      </c>
    </row>
  </sheetData>
  <phoneticPr fontId="21" type="noConversion"/>
  <hyperlinks>
    <hyperlink ref="A2" location="Sommaire!A1" display="Retour au menu &quot;Exploitation des films&quot;" xr:uid="{00000000-0004-0000-2100-000000000000}"/>
  </hyperlinks>
  <pageMargins left="0.78740157499999996" right="0.78740157499999996" top="0.984251969" bottom="0.984251969" header="0.4921259845" footer="0.4921259845"/>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4"/>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12" width="6.85546875" style="4" bestFit="1" customWidth="1"/>
    <col min="13" max="14" width="6.85546875" style="4" customWidth="1"/>
    <col min="15" max="23" width="6.8554687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319</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5">
        <v>17859</v>
      </c>
      <c r="D8" s="25">
        <v>18019</v>
      </c>
      <c r="E8" s="25">
        <v>18094</v>
      </c>
      <c r="F8" s="25">
        <v>17756</v>
      </c>
      <c r="G8" s="25">
        <v>16358</v>
      </c>
      <c r="H8" s="25">
        <v>19813</v>
      </c>
      <c r="I8" s="25">
        <v>19944</v>
      </c>
      <c r="J8" s="25">
        <v>23692</v>
      </c>
      <c r="K8" s="25">
        <v>23944</v>
      </c>
      <c r="L8" s="25">
        <v>20856</v>
      </c>
      <c r="M8" s="25">
        <v>23958</v>
      </c>
      <c r="N8" s="25">
        <v>24144</v>
      </c>
      <c r="O8" s="25">
        <v>11367</v>
      </c>
      <c r="P8" s="25">
        <v>24373</v>
      </c>
      <c r="Q8" s="25">
        <v>25401</v>
      </c>
      <c r="R8" s="25">
        <v>25199</v>
      </c>
      <c r="S8" s="25">
        <v>6811</v>
      </c>
      <c r="T8" s="25">
        <v>7478</v>
      </c>
      <c r="U8" s="25">
        <v>15870</v>
      </c>
      <c r="V8" s="25">
        <v>18749</v>
      </c>
      <c r="W8" s="25">
        <v>18799</v>
      </c>
    </row>
    <row r="9" spans="1:23" x14ac:dyDescent="0.2">
      <c r="A9" s="13" t="s">
        <v>11</v>
      </c>
      <c r="B9" s="13" t="s">
        <v>12</v>
      </c>
      <c r="C9" s="25">
        <v>21981</v>
      </c>
      <c r="D9" s="25">
        <v>19688</v>
      </c>
      <c r="E9" s="25">
        <v>19550</v>
      </c>
      <c r="F9" s="25">
        <v>30020</v>
      </c>
      <c r="G9" s="25">
        <v>35898</v>
      </c>
      <c r="H9" s="25">
        <v>36287</v>
      </c>
      <c r="I9" s="25">
        <v>37466</v>
      </c>
      <c r="J9" s="25">
        <v>38080</v>
      </c>
      <c r="K9" s="25">
        <v>38738</v>
      </c>
      <c r="L9" s="25">
        <v>39434</v>
      </c>
      <c r="M9" s="25">
        <v>39544</v>
      </c>
      <c r="N9" s="25">
        <v>39276</v>
      </c>
      <c r="O9" s="25">
        <v>39790</v>
      </c>
      <c r="P9" s="25">
        <v>39434</v>
      </c>
      <c r="Q9" s="25">
        <v>42593</v>
      </c>
      <c r="R9" s="25">
        <v>42212</v>
      </c>
      <c r="S9" s="25">
        <v>11128</v>
      </c>
      <c r="T9" s="25">
        <v>13497</v>
      </c>
      <c r="U9" s="25">
        <v>28502</v>
      </c>
      <c r="V9" s="25">
        <v>37247</v>
      </c>
      <c r="W9" s="25">
        <v>37961</v>
      </c>
    </row>
    <row r="10" spans="1:23" x14ac:dyDescent="0.2">
      <c r="A10" s="13" t="s">
        <v>13</v>
      </c>
      <c r="B10" s="13" t="s">
        <v>14</v>
      </c>
      <c r="C10" s="25">
        <v>14781</v>
      </c>
      <c r="D10" s="25">
        <v>17738</v>
      </c>
      <c r="E10" s="25">
        <v>16966</v>
      </c>
      <c r="F10" s="25">
        <v>17536</v>
      </c>
      <c r="G10" s="25">
        <v>17962</v>
      </c>
      <c r="H10" s="25">
        <v>18623</v>
      </c>
      <c r="I10" s="25">
        <v>18723</v>
      </c>
      <c r="J10" s="25">
        <v>22777</v>
      </c>
      <c r="K10" s="25">
        <v>32043</v>
      </c>
      <c r="L10" s="25">
        <v>32623</v>
      </c>
      <c r="M10" s="25">
        <v>32993</v>
      </c>
      <c r="N10" s="25">
        <v>32965</v>
      </c>
      <c r="O10" s="25">
        <v>32597</v>
      </c>
      <c r="P10" s="25">
        <v>32159</v>
      </c>
      <c r="Q10" s="25">
        <v>35608</v>
      </c>
      <c r="R10" s="25">
        <v>35511</v>
      </c>
      <c r="S10" s="25" t="s">
        <v>244</v>
      </c>
      <c r="T10" s="25">
        <v>16701</v>
      </c>
      <c r="U10" s="25">
        <v>33732</v>
      </c>
      <c r="V10" s="25">
        <v>31953</v>
      </c>
      <c r="W10" s="25">
        <v>32307</v>
      </c>
    </row>
    <row r="11" spans="1:23" x14ac:dyDescent="0.2">
      <c r="A11" s="13" t="s">
        <v>15</v>
      </c>
      <c r="B11" s="13" t="s">
        <v>16</v>
      </c>
      <c r="C11" s="25">
        <v>9228</v>
      </c>
      <c r="D11" s="25">
        <v>9346</v>
      </c>
      <c r="E11" s="25">
        <v>8871</v>
      </c>
      <c r="F11" s="25">
        <v>9817</v>
      </c>
      <c r="G11" s="25">
        <v>10505</v>
      </c>
      <c r="H11" s="25">
        <v>10508</v>
      </c>
      <c r="I11" s="25">
        <v>14233</v>
      </c>
      <c r="J11" s="25">
        <v>14463</v>
      </c>
      <c r="K11" s="25">
        <v>10853</v>
      </c>
      <c r="L11" s="25">
        <v>10288</v>
      </c>
      <c r="M11" s="25">
        <v>11410</v>
      </c>
      <c r="N11" s="25">
        <v>11281</v>
      </c>
      <c r="O11" s="25">
        <v>15537</v>
      </c>
      <c r="P11" s="25">
        <v>15694</v>
      </c>
      <c r="Q11" s="25">
        <v>18054</v>
      </c>
      <c r="R11" s="25">
        <v>26133</v>
      </c>
      <c r="S11" s="25" t="s">
        <v>244</v>
      </c>
      <c r="T11" s="25">
        <v>9602</v>
      </c>
      <c r="U11" s="25">
        <v>15784</v>
      </c>
      <c r="V11" s="25">
        <v>19022</v>
      </c>
      <c r="W11" s="25">
        <v>19502</v>
      </c>
    </row>
    <row r="12" spans="1:23" x14ac:dyDescent="0.2">
      <c r="A12" s="13" t="s">
        <v>17</v>
      </c>
      <c r="B12" s="13" t="s">
        <v>18</v>
      </c>
      <c r="C12" s="25">
        <v>6846</v>
      </c>
      <c r="D12" s="25">
        <v>7170</v>
      </c>
      <c r="E12" s="25">
        <v>7669</v>
      </c>
      <c r="F12" s="25">
        <v>7735</v>
      </c>
      <c r="G12" s="25">
        <v>7337</v>
      </c>
      <c r="H12" s="25">
        <v>7595</v>
      </c>
      <c r="I12" s="25">
        <v>7663</v>
      </c>
      <c r="J12" s="25">
        <v>7216</v>
      </c>
      <c r="K12" s="25">
        <v>7606</v>
      </c>
      <c r="L12" s="25">
        <v>8046</v>
      </c>
      <c r="M12" s="25">
        <v>8328</v>
      </c>
      <c r="N12" s="25">
        <v>7945</v>
      </c>
      <c r="O12" s="25">
        <v>8074</v>
      </c>
      <c r="P12" s="25">
        <v>8104</v>
      </c>
      <c r="Q12" s="25">
        <v>8547</v>
      </c>
      <c r="R12" s="25">
        <v>8643</v>
      </c>
      <c r="S12" s="25" t="s">
        <v>244</v>
      </c>
      <c r="T12" s="25">
        <v>7225</v>
      </c>
      <c r="U12" s="25">
        <v>15150</v>
      </c>
      <c r="V12" s="25">
        <v>14570</v>
      </c>
      <c r="W12" s="25">
        <v>14057</v>
      </c>
    </row>
    <row r="13" spans="1:23" x14ac:dyDescent="0.2">
      <c r="A13" s="13" t="s">
        <v>19</v>
      </c>
      <c r="B13" s="13" t="s">
        <v>20</v>
      </c>
      <c r="C13" s="25">
        <v>15029</v>
      </c>
      <c r="D13" s="25">
        <v>33294</v>
      </c>
      <c r="E13" s="25">
        <v>34406</v>
      </c>
      <c r="F13" s="25">
        <v>37407</v>
      </c>
      <c r="G13" s="25">
        <v>39861</v>
      </c>
      <c r="H13" s="25">
        <v>9802</v>
      </c>
      <c r="I13" s="25">
        <v>9953</v>
      </c>
      <c r="J13" s="25">
        <v>10312</v>
      </c>
      <c r="K13" s="25">
        <v>10383</v>
      </c>
      <c r="L13" s="25">
        <v>10776</v>
      </c>
      <c r="M13" s="25">
        <v>10923</v>
      </c>
      <c r="N13" s="25">
        <v>14903</v>
      </c>
      <c r="O13" s="25">
        <v>16726</v>
      </c>
      <c r="P13" s="25">
        <v>44149</v>
      </c>
      <c r="Q13" s="25">
        <v>45010</v>
      </c>
      <c r="R13" s="25">
        <v>46725</v>
      </c>
      <c r="S13" s="25">
        <v>39592</v>
      </c>
      <c r="T13" s="25">
        <v>52258</v>
      </c>
      <c r="U13" s="25">
        <v>81004</v>
      </c>
      <c r="V13" s="25">
        <v>50271</v>
      </c>
      <c r="W13" s="25">
        <v>57989</v>
      </c>
    </row>
    <row r="14" spans="1:23" x14ac:dyDescent="0.2">
      <c r="A14" s="13" t="s">
        <v>21</v>
      </c>
      <c r="B14" s="13" t="s">
        <v>22</v>
      </c>
      <c r="C14" s="25">
        <v>5195</v>
      </c>
      <c r="D14" s="25">
        <v>6838</v>
      </c>
      <c r="E14" s="25">
        <v>5388</v>
      </c>
      <c r="F14" s="25">
        <v>5533</v>
      </c>
      <c r="G14" s="25">
        <v>5441</v>
      </c>
      <c r="H14" s="25">
        <v>5480</v>
      </c>
      <c r="I14" s="25">
        <v>5500</v>
      </c>
      <c r="J14" s="25">
        <v>5470</v>
      </c>
      <c r="K14" s="25">
        <v>5997</v>
      </c>
      <c r="L14" s="25">
        <v>6578</v>
      </c>
      <c r="M14" s="25">
        <v>6655</v>
      </c>
      <c r="N14" s="25">
        <v>6806</v>
      </c>
      <c r="O14" s="25">
        <v>6854</v>
      </c>
      <c r="P14" s="25">
        <v>8227</v>
      </c>
      <c r="Q14" s="25">
        <v>9948</v>
      </c>
      <c r="R14" s="25">
        <v>10097</v>
      </c>
      <c r="S14" s="25" t="s">
        <v>244</v>
      </c>
      <c r="T14" s="25" t="s">
        <v>244</v>
      </c>
      <c r="U14" s="25">
        <v>6652</v>
      </c>
      <c r="V14" s="25">
        <v>10288</v>
      </c>
      <c r="W14" s="25">
        <v>6651</v>
      </c>
    </row>
    <row r="15" spans="1:23" x14ac:dyDescent="0.2">
      <c r="A15" s="13" t="s">
        <v>23</v>
      </c>
      <c r="B15" s="13" t="s">
        <v>24</v>
      </c>
      <c r="C15" s="25">
        <v>16591</v>
      </c>
      <c r="D15" s="25">
        <v>16379</v>
      </c>
      <c r="E15" s="25">
        <v>17407</v>
      </c>
      <c r="F15" s="25">
        <v>16618</v>
      </c>
      <c r="G15" s="25">
        <v>17249</v>
      </c>
      <c r="H15" s="25">
        <v>17214</v>
      </c>
      <c r="I15" s="25">
        <v>17190</v>
      </c>
      <c r="J15" s="25">
        <v>17751</v>
      </c>
      <c r="K15" s="25">
        <v>17728</v>
      </c>
      <c r="L15" s="25">
        <v>17405</v>
      </c>
      <c r="M15" s="25">
        <v>17513</v>
      </c>
      <c r="N15" s="25">
        <v>17569</v>
      </c>
      <c r="O15" s="25">
        <v>17456</v>
      </c>
      <c r="P15" s="25">
        <v>17178</v>
      </c>
      <c r="Q15" s="25">
        <v>17386</v>
      </c>
      <c r="R15" s="25">
        <v>17105</v>
      </c>
      <c r="S15" s="25">
        <v>7071</v>
      </c>
      <c r="T15" s="25">
        <v>10104</v>
      </c>
      <c r="U15" s="25">
        <v>16728</v>
      </c>
      <c r="V15" s="25">
        <v>15820</v>
      </c>
      <c r="W15" s="25">
        <v>16324</v>
      </c>
    </row>
    <row r="16" spans="1:23" x14ac:dyDescent="0.2">
      <c r="A16" s="13" t="s">
        <v>25</v>
      </c>
      <c r="B16" s="13" t="s">
        <v>26</v>
      </c>
      <c r="C16" s="25" t="s">
        <v>244</v>
      </c>
      <c r="D16" s="25" t="s">
        <v>244</v>
      </c>
      <c r="E16" s="25" t="s">
        <v>244</v>
      </c>
      <c r="F16" s="25" t="s">
        <v>244</v>
      </c>
      <c r="G16" s="25" t="s">
        <v>244</v>
      </c>
      <c r="H16" s="25" t="s">
        <v>244</v>
      </c>
      <c r="I16" s="25" t="s">
        <v>244</v>
      </c>
      <c r="J16" s="25" t="s">
        <v>244</v>
      </c>
      <c r="K16" s="25" t="s">
        <v>244</v>
      </c>
      <c r="L16" s="25" t="s">
        <v>244</v>
      </c>
      <c r="M16" s="25" t="s">
        <v>244</v>
      </c>
      <c r="N16" s="25" t="s">
        <v>244</v>
      </c>
      <c r="O16" s="25" t="s">
        <v>244</v>
      </c>
      <c r="P16" s="25" t="s">
        <v>244</v>
      </c>
      <c r="Q16" s="25" t="s">
        <v>244</v>
      </c>
      <c r="R16" s="25" t="s">
        <v>244</v>
      </c>
      <c r="S16" s="25" t="s">
        <v>244</v>
      </c>
      <c r="T16" s="25" t="s">
        <v>244</v>
      </c>
      <c r="U16" s="25" t="s">
        <v>244</v>
      </c>
      <c r="V16" s="25" t="s">
        <v>244</v>
      </c>
      <c r="W16" s="25" t="s">
        <v>244</v>
      </c>
    </row>
    <row r="17" spans="1:23" x14ac:dyDescent="0.2">
      <c r="A17" s="13" t="s">
        <v>27</v>
      </c>
      <c r="B17" s="13" t="s">
        <v>28</v>
      </c>
      <c r="C17" s="25" t="s">
        <v>244</v>
      </c>
      <c r="D17" s="25" t="s">
        <v>244</v>
      </c>
      <c r="E17" s="25" t="s">
        <v>244</v>
      </c>
      <c r="F17" s="25" t="s">
        <v>244</v>
      </c>
      <c r="G17" s="25" t="s">
        <v>244</v>
      </c>
      <c r="H17" s="25" t="s">
        <v>244</v>
      </c>
      <c r="I17" s="25" t="s">
        <v>244</v>
      </c>
      <c r="J17" s="25" t="s">
        <v>244</v>
      </c>
      <c r="K17" s="25" t="s">
        <v>244</v>
      </c>
      <c r="L17" s="25" t="s">
        <v>244</v>
      </c>
      <c r="M17" s="25" t="s">
        <v>244</v>
      </c>
      <c r="N17" s="25" t="s">
        <v>244</v>
      </c>
      <c r="O17" s="25" t="s">
        <v>244</v>
      </c>
      <c r="P17" s="25">
        <v>3400</v>
      </c>
      <c r="Q17" s="25" t="s">
        <v>244</v>
      </c>
      <c r="R17" s="25" t="s">
        <v>244</v>
      </c>
      <c r="S17" s="25">
        <v>13993</v>
      </c>
      <c r="T17" s="25">
        <v>17120</v>
      </c>
      <c r="U17" s="25">
        <v>28132</v>
      </c>
      <c r="V17" s="25" t="s">
        <v>244</v>
      </c>
      <c r="W17" s="25">
        <v>28231</v>
      </c>
    </row>
    <row r="18" spans="1:23" x14ac:dyDescent="0.2">
      <c r="A18" s="13" t="s">
        <v>29</v>
      </c>
      <c r="B18" s="13" t="s">
        <v>30</v>
      </c>
      <c r="C18" s="25">
        <v>19132</v>
      </c>
      <c r="D18" s="25">
        <v>21709</v>
      </c>
      <c r="E18" s="25">
        <v>27043</v>
      </c>
      <c r="F18" s="25">
        <v>28466</v>
      </c>
      <c r="G18" s="25">
        <v>33541</v>
      </c>
      <c r="H18" s="25">
        <v>33750</v>
      </c>
      <c r="I18" s="25">
        <v>33657</v>
      </c>
      <c r="J18" s="25">
        <v>33606</v>
      </c>
      <c r="K18" s="25">
        <v>33470</v>
      </c>
      <c r="L18" s="25">
        <v>33553</v>
      </c>
      <c r="M18" s="25">
        <v>33604</v>
      </c>
      <c r="N18" s="25">
        <v>33566</v>
      </c>
      <c r="O18" s="25">
        <v>33974</v>
      </c>
      <c r="P18" s="25">
        <v>33832</v>
      </c>
      <c r="Q18" s="25">
        <v>36929</v>
      </c>
      <c r="R18" s="25">
        <v>35603</v>
      </c>
      <c r="S18" s="25">
        <v>18046</v>
      </c>
      <c r="T18" s="25">
        <v>21565</v>
      </c>
      <c r="U18" s="25">
        <v>34736</v>
      </c>
      <c r="V18" s="25">
        <v>35714</v>
      </c>
      <c r="W18" s="25">
        <v>35698</v>
      </c>
    </row>
    <row r="19" spans="1:23" x14ac:dyDescent="0.2">
      <c r="A19" s="13" t="s">
        <v>31</v>
      </c>
      <c r="B19" s="13" t="s">
        <v>32</v>
      </c>
      <c r="C19" s="25">
        <v>11501</v>
      </c>
      <c r="D19" s="25">
        <v>8356</v>
      </c>
      <c r="E19" s="25">
        <v>12225</v>
      </c>
      <c r="F19" s="25">
        <v>8118</v>
      </c>
      <c r="G19" s="25">
        <v>7986</v>
      </c>
      <c r="H19" s="25">
        <v>7764</v>
      </c>
      <c r="I19" s="25">
        <v>7899</v>
      </c>
      <c r="J19" s="25">
        <v>9239</v>
      </c>
      <c r="K19" s="25">
        <v>9929</v>
      </c>
      <c r="L19" s="25">
        <v>9462</v>
      </c>
      <c r="M19" s="25">
        <v>21503</v>
      </c>
      <c r="N19" s="25">
        <v>21379</v>
      </c>
      <c r="O19" s="25">
        <v>27138</v>
      </c>
      <c r="P19" s="25">
        <v>27259</v>
      </c>
      <c r="Q19" s="25">
        <v>30564</v>
      </c>
      <c r="R19" s="25">
        <v>30449</v>
      </c>
      <c r="S19" s="25">
        <v>9724</v>
      </c>
      <c r="T19" s="25">
        <v>11844</v>
      </c>
      <c r="U19" s="25">
        <v>19937</v>
      </c>
      <c r="V19" s="25">
        <v>22171</v>
      </c>
      <c r="W19" s="25">
        <v>26298</v>
      </c>
    </row>
    <row r="20" spans="1:23" x14ac:dyDescent="0.2">
      <c r="A20" s="13" t="s">
        <v>33</v>
      </c>
      <c r="B20" s="13" t="s">
        <v>34</v>
      </c>
      <c r="C20" s="25">
        <v>41601</v>
      </c>
      <c r="D20" s="25">
        <v>42020</v>
      </c>
      <c r="E20" s="25">
        <v>40867</v>
      </c>
      <c r="F20" s="25">
        <v>37679</v>
      </c>
      <c r="G20" s="25">
        <v>45654</v>
      </c>
      <c r="H20" s="25">
        <v>52455</v>
      </c>
      <c r="I20" s="25">
        <v>55020</v>
      </c>
      <c r="J20" s="25">
        <v>49986</v>
      </c>
      <c r="K20" s="25">
        <v>47118</v>
      </c>
      <c r="L20" s="25">
        <v>60619</v>
      </c>
      <c r="M20" s="25">
        <v>75098</v>
      </c>
      <c r="N20" s="25">
        <v>88019</v>
      </c>
      <c r="O20" s="25">
        <v>99819</v>
      </c>
      <c r="P20" s="25">
        <v>97668</v>
      </c>
      <c r="Q20" s="25">
        <v>93926</v>
      </c>
      <c r="R20" s="25">
        <v>93637</v>
      </c>
      <c r="S20" s="25">
        <v>73455</v>
      </c>
      <c r="T20" s="25">
        <v>63719</v>
      </c>
      <c r="U20" s="25">
        <v>87934</v>
      </c>
      <c r="V20" s="25">
        <v>96557</v>
      </c>
      <c r="W20" s="25">
        <v>94391</v>
      </c>
    </row>
    <row r="21" spans="1:23" x14ac:dyDescent="0.2">
      <c r="A21" s="13" t="s">
        <v>35</v>
      </c>
      <c r="B21" s="13" t="s">
        <v>36</v>
      </c>
      <c r="C21" s="25">
        <v>15222</v>
      </c>
      <c r="D21" s="25">
        <v>27805</v>
      </c>
      <c r="E21" s="25">
        <v>27660</v>
      </c>
      <c r="F21" s="25">
        <v>28978</v>
      </c>
      <c r="G21" s="25">
        <v>30051</v>
      </c>
      <c r="H21" s="25">
        <v>12755</v>
      </c>
      <c r="I21" s="25">
        <v>12698</v>
      </c>
      <c r="J21" s="25">
        <v>12945</v>
      </c>
      <c r="K21" s="25">
        <v>30997</v>
      </c>
      <c r="L21" s="25">
        <v>13389</v>
      </c>
      <c r="M21" s="25">
        <v>19305</v>
      </c>
      <c r="N21" s="25">
        <v>18056</v>
      </c>
      <c r="O21" s="25">
        <v>23112</v>
      </c>
      <c r="P21" s="25">
        <v>17948</v>
      </c>
      <c r="Q21" s="25">
        <v>19745</v>
      </c>
      <c r="R21" s="25">
        <v>19844</v>
      </c>
      <c r="S21" s="25">
        <v>20147</v>
      </c>
      <c r="T21" s="25">
        <v>25743</v>
      </c>
      <c r="U21" s="25">
        <v>36194</v>
      </c>
      <c r="V21" s="25">
        <v>17882</v>
      </c>
      <c r="W21" s="25">
        <v>20781</v>
      </c>
    </row>
    <row r="22" spans="1:23" x14ac:dyDescent="0.2">
      <c r="A22" s="13" t="s">
        <v>37</v>
      </c>
      <c r="B22" s="13" t="s">
        <v>38</v>
      </c>
      <c r="C22" s="25">
        <v>5961</v>
      </c>
      <c r="D22" s="25">
        <v>5660</v>
      </c>
      <c r="E22" s="25">
        <v>5691</v>
      </c>
      <c r="F22" s="25">
        <v>5955</v>
      </c>
      <c r="G22" s="25">
        <v>5667</v>
      </c>
      <c r="H22" s="25">
        <v>5895</v>
      </c>
      <c r="I22" s="25">
        <v>5967</v>
      </c>
      <c r="J22" s="25">
        <v>5937</v>
      </c>
      <c r="K22" s="25">
        <v>6214</v>
      </c>
      <c r="L22" s="25">
        <v>7533</v>
      </c>
      <c r="M22" s="25">
        <v>7596</v>
      </c>
      <c r="N22" s="25">
        <v>9802</v>
      </c>
      <c r="O22" s="25">
        <v>10407</v>
      </c>
      <c r="P22" s="25">
        <v>11185</v>
      </c>
      <c r="Q22" s="25">
        <v>11801</v>
      </c>
      <c r="R22" s="25">
        <v>12361</v>
      </c>
      <c r="S22" s="25" t="s">
        <v>244</v>
      </c>
      <c r="T22" s="25">
        <v>7249</v>
      </c>
      <c r="U22" s="25">
        <v>12794</v>
      </c>
      <c r="V22" s="25">
        <v>8566</v>
      </c>
      <c r="W22" s="25">
        <v>11367</v>
      </c>
    </row>
    <row r="23" spans="1:23" x14ac:dyDescent="0.2">
      <c r="A23" s="13" t="s">
        <v>39</v>
      </c>
      <c r="B23" s="13" t="s">
        <v>40</v>
      </c>
      <c r="C23" s="25">
        <v>7936</v>
      </c>
      <c r="D23" s="25">
        <v>28012</v>
      </c>
      <c r="E23" s="25">
        <v>28727</v>
      </c>
      <c r="F23" s="25">
        <v>28252</v>
      </c>
      <c r="G23" s="25">
        <v>29779</v>
      </c>
      <c r="H23" s="25">
        <v>8711</v>
      </c>
      <c r="I23" s="25">
        <v>9268</v>
      </c>
      <c r="J23" s="25">
        <v>8689</v>
      </c>
      <c r="K23" s="25">
        <v>30467</v>
      </c>
      <c r="L23" s="25">
        <v>30644</v>
      </c>
      <c r="M23" s="25">
        <v>30050</v>
      </c>
      <c r="N23" s="25">
        <v>30218</v>
      </c>
      <c r="O23" s="25">
        <v>41102</v>
      </c>
      <c r="P23" s="25">
        <v>40755</v>
      </c>
      <c r="Q23" s="25">
        <v>40804</v>
      </c>
      <c r="R23" s="25">
        <v>40115</v>
      </c>
      <c r="S23" s="25">
        <v>18828</v>
      </c>
      <c r="T23" s="25">
        <v>24576</v>
      </c>
      <c r="U23" s="25">
        <v>40671</v>
      </c>
      <c r="V23" s="25">
        <v>37379</v>
      </c>
      <c r="W23" s="25">
        <v>37027</v>
      </c>
    </row>
    <row r="24" spans="1:23" x14ac:dyDescent="0.2">
      <c r="A24" s="13" t="s">
        <v>41</v>
      </c>
      <c r="B24" s="13" t="s">
        <v>42</v>
      </c>
      <c r="C24" s="25">
        <v>22808</v>
      </c>
      <c r="D24" s="25">
        <v>28924</v>
      </c>
      <c r="E24" s="25">
        <v>26610</v>
      </c>
      <c r="F24" s="25">
        <v>31577</v>
      </c>
      <c r="G24" s="25">
        <v>30805</v>
      </c>
      <c r="H24" s="25">
        <v>30858</v>
      </c>
      <c r="I24" s="25">
        <v>31235</v>
      </c>
      <c r="J24" s="25">
        <v>35272</v>
      </c>
      <c r="K24" s="25">
        <v>37444</v>
      </c>
      <c r="L24" s="25">
        <v>32797</v>
      </c>
      <c r="M24" s="25">
        <v>33331</v>
      </c>
      <c r="N24" s="25">
        <v>41429</v>
      </c>
      <c r="O24" s="25">
        <v>47862</v>
      </c>
      <c r="P24" s="25">
        <v>43234</v>
      </c>
      <c r="Q24" s="25">
        <v>44574</v>
      </c>
      <c r="R24" s="25">
        <v>45972</v>
      </c>
      <c r="S24" s="25">
        <v>24739</v>
      </c>
      <c r="T24" s="25">
        <v>41184</v>
      </c>
      <c r="U24" s="25">
        <v>41876</v>
      </c>
      <c r="V24" s="25">
        <v>44875</v>
      </c>
      <c r="W24" s="25">
        <v>44906</v>
      </c>
    </row>
    <row r="25" spans="1:23" x14ac:dyDescent="0.2">
      <c r="A25" s="13" t="s">
        <v>43</v>
      </c>
      <c r="B25" s="13" t="s">
        <v>44</v>
      </c>
      <c r="C25" s="25" t="s">
        <v>244</v>
      </c>
      <c r="D25" s="25">
        <v>20864</v>
      </c>
      <c r="E25" s="25">
        <v>5138</v>
      </c>
      <c r="F25" s="25">
        <v>27233</v>
      </c>
      <c r="G25" s="25">
        <v>5019</v>
      </c>
      <c r="H25" s="25">
        <v>5000</v>
      </c>
      <c r="I25" s="25">
        <v>5118</v>
      </c>
      <c r="J25" s="25">
        <v>5167</v>
      </c>
      <c r="K25" s="25">
        <v>5693</v>
      </c>
      <c r="L25" s="25">
        <v>30337</v>
      </c>
      <c r="M25" s="25">
        <v>5684</v>
      </c>
      <c r="N25" s="25">
        <v>5551</v>
      </c>
      <c r="O25" s="25">
        <v>5730</v>
      </c>
      <c r="P25" s="25">
        <v>5542</v>
      </c>
      <c r="Q25" s="25">
        <v>30090</v>
      </c>
      <c r="R25" s="25">
        <v>5681</v>
      </c>
      <c r="S25" s="25">
        <v>12185</v>
      </c>
      <c r="T25" s="25">
        <v>14476</v>
      </c>
      <c r="U25" s="25">
        <v>30574</v>
      </c>
      <c r="V25" s="25">
        <v>30726</v>
      </c>
      <c r="W25" s="25">
        <v>34962</v>
      </c>
    </row>
    <row r="26" spans="1:23" x14ac:dyDescent="0.2">
      <c r="A26" s="13" t="s">
        <v>45</v>
      </c>
      <c r="B26" s="13" t="s">
        <v>46</v>
      </c>
      <c r="C26" s="25">
        <v>19191</v>
      </c>
      <c r="D26" s="25">
        <v>15700</v>
      </c>
      <c r="E26" s="25">
        <v>19521</v>
      </c>
      <c r="F26" s="25">
        <v>19514</v>
      </c>
      <c r="G26" s="25">
        <v>20759</v>
      </c>
      <c r="H26" s="25">
        <v>17512</v>
      </c>
      <c r="I26" s="25">
        <v>17729</v>
      </c>
      <c r="J26" s="25">
        <v>21249</v>
      </c>
      <c r="K26" s="25">
        <v>17382</v>
      </c>
      <c r="L26" s="25">
        <v>17181</v>
      </c>
      <c r="M26" s="25">
        <v>23203</v>
      </c>
      <c r="N26" s="25">
        <v>22629</v>
      </c>
      <c r="O26" s="25">
        <v>24026</v>
      </c>
      <c r="P26" s="25">
        <v>24251</v>
      </c>
      <c r="Q26" s="25">
        <v>25241</v>
      </c>
      <c r="R26" s="25">
        <v>24757</v>
      </c>
      <c r="S26" s="25">
        <v>8641</v>
      </c>
      <c r="T26" s="25">
        <v>10149</v>
      </c>
      <c r="U26" s="25">
        <v>23382</v>
      </c>
      <c r="V26" s="25">
        <v>22494</v>
      </c>
      <c r="W26" s="25">
        <v>22976</v>
      </c>
    </row>
    <row r="27" spans="1:23" x14ac:dyDescent="0.2">
      <c r="A27" s="13" t="s">
        <v>65</v>
      </c>
      <c r="B27" s="13" t="s">
        <v>66</v>
      </c>
      <c r="C27" s="25">
        <v>4833</v>
      </c>
      <c r="D27" s="25" t="s">
        <v>244</v>
      </c>
      <c r="E27" s="25" t="s">
        <v>244</v>
      </c>
      <c r="F27" s="25" t="s">
        <v>244</v>
      </c>
      <c r="G27" s="25" t="s">
        <v>244</v>
      </c>
      <c r="H27" s="25" t="s">
        <v>244</v>
      </c>
      <c r="I27" s="25" t="s">
        <v>244</v>
      </c>
      <c r="J27" s="25" t="s">
        <v>244</v>
      </c>
      <c r="K27" s="25" t="s">
        <v>244</v>
      </c>
      <c r="L27" s="25" t="s">
        <v>244</v>
      </c>
      <c r="M27" s="25">
        <v>2256</v>
      </c>
      <c r="N27" s="25">
        <v>9544</v>
      </c>
      <c r="O27" s="25">
        <v>9823</v>
      </c>
      <c r="P27" s="25">
        <v>9814</v>
      </c>
      <c r="Q27" s="25">
        <v>10100</v>
      </c>
      <c r="R27" s="25">
        <v>10166</v>
      </c>
      <c r="S27" s="25">
        <v>5000</v>
      </c>
      <c r="T27" s="25">
        <v>5499</v>
      </c>
      <c r="U27" s="25">
        <v>16323</v>
      </c>
      <c r="V27" s="25">
        <v>16231</v>
      </c>
      <c r="W27" s="25">
        <v>16420</v>
      </c>
    </row>
    <row r="28" spans="1:23" x14ac:dyDescent="0.2">
      <c r="A28" s="13" t="s">
        <v>67</v>
      </c>
      <c r="B28" s="13" t="s">
        <v>68</v>
      </c>
      <c r="C28" s="25">
        <v>2908</v>
      </c>
      <c r="D28" s="25">
        <v>4796</v>
      </c>
      <c r="E28" s="25">
        <v>4548</v>
      </c>
      <c r="F28" s="25">
        <v>4114</v>
      </c>
      <c r="G28" s="25">
        <v>4091</v>
      </c>
      <c r="H28" s="25">
        <v>4204</v>
      </c>
      <c r="I28" s="25">
        <v>4000</v>
      </c>
      <c r="J28" s="25">
        <v>3188</v>
      </c>
      <c r="K28" s="25" t="s">
        <v>244</v>
      </c>
      <c r="L28" s="25" t="s">
        <v>244</v>
      </c>
      <c r="M28" s="25">
        <v>2638</v>
      </c>
      <c r="N28" s="25">
        <v>3650</v>
      </c>
      <c r="O28" s="25">
        <v>3890</v>
      </c>
      <c r="P28" s="25">
        <v>3932</v>
      </c>
      <c r="Q28" s="25">
        <v>3882</v>
      </c>
      <c r="R28" s="25">
        <v>3850</v>
      </c>
      <c r="S28" s="25" t="s">
        <v>244</v>
      </c>
      <c r="T28" s="25" t="s">
        <v>244</v>
      </c>
      <c r="U28" s="25">
        <v>3882</v>
      </c>
      <c r="V28" s="25">
        <v>3747</v>
      </c>
      <c r="W28" s="25">
        <v>3813</v>
      </c>
    </row>
    <row r="29" spans="1:23" x14ac:dyDescent="0.2">
      <c r="A29" s="13" t="s">
        <v>47</v>
      </c>
      <c r="B29" s="13" t="s">
        <v>48</v>
      </c>
      <c r="C29" s="25">
        <v>5294</v>
      </c>
      <c r="D29" s="25" t="s">
        <v>244</v>
      </c>
      <c r="E29" s="25">
        <v>6539</v>
      </c>
      <c r="F29" s="25">
        <v>45496</v>
      </c>
      <c r="G29" s="25">
        <v>10395</v>
      </c>
      <c r="H29" s="25">
        <v>9903</v>
      </c>
      <c r="I29" s="25">
        <v>23527</v>
      </c>
      <c r="J29" s="25">
        <v>20502</v>
      </c>
      <c r="K29" s="25">
        <v>9456</v>
      </c>
      <c r="L29" s="25">
        <v>9528</v>
      </c>
      <c r="M29" s="25">
        <v>9444</v>
      </c>
      <c r="N29" s="25">
        <v>9391</v>
      </c>
      <c r="O29" s="25">
        <v>9455</v>
      </c>
      <c r="P29" s="25">
        <v>9466</v>
      </c>
      <c r="Q29" s="25">
        <v>11158</v>
      </c>
      <c r="R29" s="25">
        <v>11047</v>
      </c>
      <c r="S29" s="25">
        <v>19205</v>
      </c>
      <c r="T29" s="25">
        <v>28505</v>
      </c>
      <c r="U29" s="25">
        <v>49887</v>
      </c>
      <c r="V29" s="25">
        <v>9368</v>
      </c>
      <c r="W29" s="25">
        <v>28595</v>
      </c>
    </row>
    <row r="30" spans="1:23" x14ac:dyDescent="0.2">
      <c r="A30" s="13" t="s">
        <v>49</v>
      </c>
      <c r="B30" s="13" t="s">
        <v>50</v>
      </c>
      <c r="C30" s="25">
        <v>24102</v>
      </c>
      <c r="D30" s="25">
        <v>26293</v>
      </c>
      <c r="E30" s="25">
        <v>29985</v>
      </c>
      <c r="F30" s="25">
        <v>30126</v>
      </c>
      <c r="G30" s="25">
        <v>31387</v>
      </c>
      <c r="H30" s="25">
        <v>17794</v>
      </c>
      <c r="I30" s="25">
        <v>16297</v>
      </c>
      <c r="J30" s="25">
        <v>18086</v>
      </c>
      <c r="K30" s="25">
        <v>18289</v>
      </c>
      <c r="L30" s="25">
        <v>18385</v>
      </c>
      <c r="M30" s="25">
        <v>18412</v>
      </c>
      <c r="N30" s="25">
        <v>18249</v>
      </c>
      <c r="O30" s="25">
        <v>18479</v>
      </c>
      <c r="P30" s="25">
        <v>23491</v>
      </c>
      <c r="Q30" s="25">
        <v>23591</v>
      </c>
      <c r="R30" s="25">
        <v>23872</v>
      </c>
      <c r="S30" s="25">
        <v>6872</v>
      </c>
      <c r="T30" s="25">
        <v>15461</v>
      </c>
      <c r="U30" s="25">
        <v>31488</v>
      </c>
      <c r="V30" s="25">
        <v>22662</v>
      </c>
      <c r="W30" s="25">
        <v>22951</v>
      </c>
    </row>
    <row r="31" spans="1:23" x14ac:dyDescent="0.2">
      <c r="A31" s="13" t="s">
        <v>51</v>
      </c>
      <c r="B31" s="13" t="s">
        <v>52</v>
      </c>
      <c r="C31" s="25">
        <v>3205</v>
      </c>
      <c r="D31" s="25" t="s">
        <v>244</v>
      </c>
      <c r="E31" s="25">
        <v>3489</v>
      </c>
      <c r="F31" s="25" t="s">
        <v>244</v>
      </c>
      <c r="G31" s="25">
        <v>3817</v>
      </c>
      <c r="H31" s="25">
        <v>3757</v>
      </c>
      <c r="I31" s="25">
        <v>3794</v>
      </c>
      <c r="J31" s="25">
        <v>3777</v>
      </c>
      <c r="K31" s="25">
        <v>3890</v>
      </c>
      <c r="L31" s="25">
        <v>4034</v>
      </c>
      <c r="M31" s="25">
        <v>4688</v>
      </c>
      <c r="N31" s="25">
        <v>4897</v>
      </c>
      <c r="O31" s="25">
        <v>5058</v>
      </c>
      <c r="P31" s="25">
        <v>5496</v>
      </c>
      <c r="Q31" s="25">
        <v>5687</v>
      </c>
      <c r="R31" s="25">
        <v>6204</v>
      </c>
      <c r="S31" s="25" t="s">
        <v>244</v>
      </c>
      <c r="T31" s="25" t="s">
        <v>244</v>
      </c>
      <c r="U31" s="25" t="s">
        <v>244</v>
      </c>
      <c r="V31" s="25">
        <v>6251</v>
      </c>
      <c r="W31" s="25">
        <v>6329</v>
      </c>
    </row>
    <row r="32" spans="1:23" x14ac:dyDescent="0.2">
      <c r="A32" s="13" t="s">
        <v>53</v>
      </c>
      <c r="B32" s="13" t="s">
        <v>54</v>
      </c>
      <c r="C32" s="25">
        <v>22497</v>
      </c>
      <c r="D32" s="25">
        <v>20446</v>
      </c>
      <c r="E32" s="25">
        <v>30732</v>
      </c>
      <c r="F32" s="25">
        <v>29844</v>
      </c>
      <c r="G32" s="25">
        <v>30559</v>
      </c>
      <c r="H32" s="25">
        <v>29220</v>
      </c>
      <c r="I32" s="25">
        <v>27971</v>
      </c>
      <c r="J32" s="25">
        <v>29843</v>
      </c>
      <c r="K32" s="25">
        <v>29755</v>
      </c>
      <c r="L32" s="25">
        <v>29420</v>
      </c>
      <c r="M32" s="25">
        <v>29329</v>
      </c>
      <c r="N32" s="25">
        <v>35328</v>
      </c>
      <c r="O32" s="25">
        <v>38098</v>
      </c>
      <c r="P32" s="25">
        <v>38763</v>
      </c>
      <c r="Q32" s="25">
        <v>41879</v>
      </c>
      <c r="R32" s="25">
        <v>41794</v>
      </c>
      <c r="S32" s="25">
        <v>10270</v>
      </c>
      <c r="T32" s="25">
        <v>12016</v>
      </c>
      <c r="U32" s="25">
        <v>38846</v>
      </c>
      <c r="V32" s="25">
        <v>39173</v>
      </c>
      <c r="W32" s="25">
        <v>39235</v>
      </c>
    </row>
    <row r="33" spans="1:23" x14ac:dyDescent="0.2">
      <c r="A33" s="13" t="s">
        <v>55</v>
      </c>
      <c r="B33" s="13" t="s">
        <v>56</v>
      </c>
      <c r="C33" s="25">
        <v>14700</v>
      </c>
      <c r="D33" s="25">
        <v>32068</v>
      </c>
      <c r="E33" s="25">
        <v>40737</v>
      </c>
      <c r="F33" s="25">
        <v>39495</v>
      </c>
      <c r="G33" s="25">
        <v>21922</v>
      </c>
      <c r="H33" s="25">
        <v>3866</v>
      </c>
      <c r="I33" s="25">
        <v>4109</v>
      </c>
      <c r="J33" s="25">
        <v>4463</v>
      </c>
      <c r="K33" s="25">
        <v>40958</v>
      </c>
      <c r="L33" s="25">
        <v>57328</v>
      </c>
      <c r="M33" s="25">
        <v>27346</v>
      </c>
      <c r="N33" s="25">
        <v>26904</v>
      </c>
      <c r="O33" s="25">
        <v>27510</v>
      </c>
      <c r="P33" s="25">
        <v>45177</v>
      </c>
      <c r="Q33" s="25">
        <v>45344</v>
      </c>
      <c r="R33" s="25">
        <v>44047</v>
      </c>
      <c r="S33" s="25">
        <v>33004</v>
      </c>
      <c r="T33" s="25">
        <v>36055</v>
      </c>
      <c r="U33" s="25">
        <v>63760</v>
      </c>
      <c r="V33" s="25">
        <v>62345</v>
      </c>
      <c r="W33" s="25">
        <v>63815</v>
      </c>
    </row>
    <row r="34" spans="1:23" x14ac:dyDescent="0.2">
      <c r="A34" s="13" t="s">
        <v>57</v>
      </c>
      <c r="B34" s="13" t="s">
        <v>58</v>
      </c>
      <c r="C34" s="25">
        <v>32921</v>
      </c>
      <c r="D34" s="25">
        <v>29123</v>
      </c>
      <c r="E34" s="25">
        <v>22722</v>
      </c>
      <c r="F34" s="25">
        <v>22869</v>
      </c>
      <c r="G34" s="25">
        <v>21747</v>
      </c>
      <c r="H34" s="25">
        <v>25009</v>
      </c>
      <c r="I34" s="25">
        <v>23709</v>
      </c>
      <c r="J34" s="25">
        <v>25368</v>
      </c>
      <c r="K34" s="25">
        <v>25637</v>
      </c>
      <c r="L34" s="25">
        <v>25712</v>
      </c>
      <c r="M34" s="25">
        <v>26227</v>
      </c>
      <c r="N34" s="25">
        <v>27934</v>
      </c>
      <c r="O34" s="25">
        <v>33340</v>
      </c>
      <c r="P34" s="25">
        <v>33313</v>
      </c>
      <c r="Q34" s="25">
        <v>33322</v>
      </c>
      <c r="R34" s="25">
        <v>36225</v>
      </c>
      <c r="S34" s="25">
        <v>10730</v>
      </c>
      <c r="T34" s="25">
        <v>27424</v>
      </c>
      <c r="U34" s="25">
        <v>22913</v>
      </c>
      <c r="V34" s="25">
        <v>33212</v>
      </c>
      <c r="W34" s="25">
        <v>31762</v>
      </c>
    </row>
    <row r="35" spans="1:23" x14ac:dyDescent="0.2">
      <c r="A35" s="13" t="s">
        <v>59</v>
      </c>
      <c r="B35" s="13" t="s">
        <v>60</v>
      </c>
      <c r="C35" s="25">
        <v>14421</v>
      </c>
      <c r="D35" s="25">
        <v>10518</v>
      </c>
      <c r="E35" s="25">
        <v>8125</v>
      </c>
      <c r="F35" s="25">
        <v>8354</v>
      </c>
      <c r="G35" s="25">
        <v>8060</v>
      </c>
      <c r="H35" s="25">
        <v>8221</v>
      </c>
      <c r="I35" s="25">
        <v>8515</v>
      </c>
      <c r="J35" s="25">
        <v>9244</v>
      </c>
      <c r="K35" s="25">
        <v>9131</v>
      </c>
      <c r="L35" s="25">
        <v>8644</v>
      </c>
      <c r="M35" s="25">
        <v>8486</v>
      </c>
      <c r="N35" s="25">
        <v>8510</v>
      </c>
      <c r="O35" s="25">
        <v>8862</v>
      </c>
      <c r="P35" s="25">
        <v>8850</v>
      </c>
      <c r="Q35" s="25">
        <v>9727</v>
      </c>
      <c r="R35" s="25">
        <v>12960</v>
      </c>
      <c r="S35" s="25">
        <v>9083</v>
      </c>
      <c r="T35" s="25">
        <v>15136</v>
      </c>
      <c r="U35" s="25">
        <v>25538</v>
      </c>
      <c r="V35" s="25">
        <v>29569</v>
      </c>
      <c r="W35" s="25">
        <v>33585</v>
      </c>
    </row>
    <row r="36" spans="1:23" x14ac:dyDescent="0.2">
      <c r="A36" s="13" t="s">
        <v>61</v>
      </c>
      <c r="B36" s="13" t="s">
        <v>62</v>
      </c>
      <c r="C36" s="25">
        <v>12008</v>
      </c>
      <c r="D36" s="25">
        <v>11626</v>
      </c>
      <c r="E36" s="25">
        <v>14729</v>
      </c>
      <c r="F36" s="25">
        <v>12680</v>
      </c>
      <c r="G36" s="25">
        <v>18691</v>
      </c>
      <c r="H36" s="25">
        <v>27935</v>
      </c>
      <c r="I36" s="25">
        <v>28106</v>
      </c>
      <c r="J36" s="25">
        <v>17727</v>
      </c>
      <c r="K36" s="25">
        <v>28048</v>
      </c>
      <c r="L36" s="25">
        <v>27799</v>
      </c>
      <c r="M36" s="25">
        <v>17914</v>
      </c>
      <c r="N36" s="25">
        <v>18456</v>
      </c>
      <c r="O36" s="25">
        <v>18710</v>
      </c>
      <c r="P36" s="25">
        <v>15182</v>
      </c>
      <c r="Q36" s="25">
        <v>15553</v>
      </c>
      <c r="R36" s="25">
        <v>15457</v>
      </c>
      <c r="S36" s="25">
        <v>15580</v>
      </c>
      <c r="T36" s="25">
        <v>20013</v>
      </c>
      <c r="U36" s="25">
        <v>29600</v>
      </c>
      <c r="V36" s="25">
        <v>30208</v>
      </c>
      <c r="W36" s="25">
        <v>34545</v>
      </c>
    </row>
    <row r="37" spans="1:23" x14ac:dyDescent="0.2">
      <c r="A37" s="13" t="s">
        <v>63</v>
      </c>
      <c r="B37" s="13" t="s">
        <v>64</v>
      </c>
      <c r="C37" s="25">
        <v>16919</v>
      </c>
      <c r="D37" s="25">
        <v>18205</v>
      </c>
      <c r="E37" s="25">
        <v>29733</v>
      </c>
      <c r="F37" s="25">
        <v>30044</v>
      </c>
      <c r="G37" s="25">
        <v>45488</v>
      </c>
      <c r="H37" s="25">
        <v>47380</v>
      </c>
      <c r="I37" s="25">
        <v>50127</v>
      </c>
      <c r="J37" s="25">
        <v>50240</v>
      </c>
      <c r="K37" s="25">
        <v>53355</v>
      </c>
      <c r="L37" s="25">
        <v>59610</v>
      </c>
      <c r="M37" s="25">
        <v>58987</v>
      </c>
      <c r="N37" s="25">
        <v>43638</v>
      </c>
      <c r="O37" s="25">
        <v>43175</v>
      </c>
      <c r="P37" s="25">
        <v>43508</v>
      </c>
      <c r="Q37" s="25">
        <v>31926</v>
      </c>
      <c r="R37" s="25">
        <v>45894</v>
      </c>
      <c r="S37" s="25">
        <v>35217</v>
      </c>
      <c r="T37" s="25">
        <v>44657</v>
      </c>
      <c r="U37" s="25">
        <v>61404</v>
      </c>
      <c r="V37" s="25">
        <v>52579</v>
      </c>
      <c r="W37" s="25">
        <v>19252</v>
      </c>
    </row>
    <row r="38" spans="1:23" x14ac:dyDescent="0.2">
      <c r="A38" s="13" t="s">
        <v>69</v>
      </c>
      <c r="B38" s="13" t="s">
        <v>70</v>
      </c>
      <c r="C38" s="25">
        <v>23198</v>
      </c>
      <c r="D38" s="25">
        <v>15083</v>
      </c>
      <c r="E38" s="25">
        <v>14118</v>
      </c>
      <c r="F38" s="25">
        <v>15672</v>
      </c>
      <c r="G38" s="25">
        <v>15663</v>
      </c>
      <c r="H38" s="25">
        <v>18246</v>
      </c>
      <c r="I38" s="25">
        <v>21228</v>
      </c>
      <c r="J38" s="25">
        <v>24200</v>
      </c>
      <c r="K38" s="25">
        <v>13957</v>
      </c>
      <c r="L38" s="25">
        <v>15793</v>
      </c>
      <c r="M38" s="25">
        <v>17973</v>
      </c>
      <c r="N38" s="25">
        <v>23304</v>
      </c>
      <c r="O38" s="25">
        <v>27521</v>
      </c>
      <c r="P38" s="25">
        <v>24376</v>
      </c>
      <c r="Q38" s="25">
        <v>45357</v>
      </c>
      <c r="R38" s="25">
        <v>13679</v>
      </c>
      <c r="S38" s="25">
        <v>22502</v>
      </c>
      <c r="T38" s="25">
        <v>7842</v>
      </c>
      <c r="U38" s="25">
        <v>12539</v>
      </c>
      <c r="V38" s="25">
        <v>42420</v>
      </c>
      <c r="W38" s="25">
        <v>42578</v>
      </c>
    </row>
    <row r="39" spans="1:23" x14ac:dyDescent="0.2">
      <c r="A39" s="13" t="s">
        <v>71</v>
      </c>
      <c r="B39" s="13" t="s">
        <v>72</v>
      </c>
      <c r="C39" s="25">
        <v>21010</v>
      </c>
      <c r="D39" s="25">
        <v>19242</v>
      </c>
      <c r="E39" s="25">
        <v>23513</v>
      </c>
      <c r="F39" s="25">
        <v>11660</v>
      </c>
      <c r="G39" s="25">
        <v>18174</v>
      </c>
      <c r="H39" s="25">
        <v>20177</v>
      </c>
      <c r="I39" s="25">
        <v>23594</v>
      </c>
      <c r="J39" s="25">
        <v>25774</v>
      </c>
      <c r="K39" s="25">
        <v>25367</v>
      </c>
      <c r="L39" s="25">
        <v>15976</v>
      </c>
      <c r="M39" s="25">
        <v>31825</v>
      </c>
      <c r="N39" s="25">
        <v>22648</v>
      </c>
      <c r="O39" s="25">
        <v>23053</v>
      </c>
      <c r="P39" s="25">
        <v>35671</v>
      </c>
      <c r="Q39" s="25">
        <v>36735</v>
      </c>
      <c r="R39" s="25">
        <v>36425</v>
      </c>
      <c r="S39" s="25">
        <v>40248</v>
      </c>
      <c r="T39" s="25">
        <v>61443</v>
      </c>
      <c r="U39" s="25">
        <v>83611</v>
      </c>
      <c r="V39" s="25">
        <v>53990</v>
      </c>
      <c r="W39" s="25">
        <v>55318</v>
      </c>
    </row>
    <row r="40" spans="1:23" x14ac:dyDescent="0.2">
      <c r="A40" s="13" t="s">
        <v>73</v>
      </c>
      <c r="B40" s="13" t="s">
        <v>74</v>
      </c>
      <c r="C40" s="25">
        <v>2777</v>
      </c>
      <c r="D40" s="25">
        <v>4260</v>
      </c>
      <c r="E40" s="25">
        <v>4190</v>
      </c>
      <c r="F40" s="25">
        <v>4220</v>
      </c>
      <c r="G40" s="25">
        <v>4131</v>
      </c>
      <c r="H40" s="25">
        <v>2773</v>
      </c>
      <c r="I40" s="25">
        <v>4173</v>
      </c>
      <c r="J40" s="25">
        <v>2877</v>
      </c>
      <c r="K40" s="25">
        <v>4824</v>
      </c>
      <c r="L40" s="25">
        <v>5533</v>
      </c>
      <c r="M40" s="25">
        <v>5624</v>
      </c>
      <c r="N40" s="25">
        <v>5634</v>
      </c>
      <c r="O40" s="25">
        <v>5861</v>
      </c>
      <c r="P40" s="25">
        <v>5881</v>
      </c>
      <c r="Q40" s="25">
        <v>6086</v>
      </c>
      <c r="R40" s="25">
        <v>6175</v>
      </c>
      <c r="S40" s="25" t="s">
        <v>244</v>
      </c>
      <c r="T40" s="25" t="s">
        <v>244</v>
      </c>
      <c r="U40" s="25">
        <v>6146</v>
      </c>
      <c r="V40" s="25">
        <v>6296</v>
      </c>
      <c r="W40" s="25">
        <v>8447</v>
      </c>
    </row>
    <row r="41" spans="1:23" x14ac:dyDescent="0.2">
      <c r="A41" s="13" t="s">
        <v>75</v>
      </c>
      <c r="B41" s="13" t="s">
        <v>76</v>
      </c>
      <c r="C41" s="25">
        <v>50896</v>
      </c>
      <c r="D41" s="25">
        <v>42035</v>
      </c>
      <c r="E41" s="25">
        <v>41394</v>
      </c>
      <c r="F41" s="25">
        <v>60832</v>
      </c>
      <c r="G41" s="25">
        <v>44861</v>
      </c>
      <c r="H41" s="25">
        <v>44847</v>
      </c>
      <c r="I41" s="25">
        <v>34113</v>
      </c>
      <c r="J41" s="25">
        <v>37152</v>
      </c>
      <c r="K41" s="25">
        <v>45473</v>
      </c>
      <c r="L41" s="25">
        <v>46007</v>
      </c>
      <c r="M41" s="25">
        <v>50239</v>
      </c>
      <c r="N41" s="25">
        <v>65495</v>
      </c>
      <c r="O41" s="25">
        <v>72102</v>
      </c>
      <c r="P41" s="25">
        <v>86633</v>
      </c>
      <c r="Q41" s="25">
        <v>90507</v>
      </c>
      <c r="R41" s="25">
        <v>98913</v>
      </c>
      <c r="S41" s="25">
        <v>29134</v>
      </c>
      <c r="T41" s="25">
        <v>80446</v>
      </c>
      <c r="U41" s="25">
        <v>105557</v>
      </c>
      <c r="V41" s="25">
        <v>108678</v>
      </c>
      <c r="W41" s="25">
        <v>110003</v>
      </c>
    </row>
    <row r="42" spans="1:23" x14ac:dyDescent="0.2">
      <c r="A42" s="13" t="s">
        <v>77</v>
      </c>
      <c r="B42" s="13" t="s">
        <v>78</v>
      </c>
      <c r="C42" s="25">
        <v>30849</v>
      </c>
      <c r="D42" s="25">
        <v>34437</v>
      </c>
      <c r="E42" s="25">
        <v>14499</v>
      </c>
      <c r="F42" s="25">
        <v>8405</v>
      </c>
      <c r="G42" s="25">
        <v>9356</v>
      </c>
      <c r="H42" s="25">
        <v>9631</v>
      </c>
      <c r="I42" s="25">
        <v>8550</v>
      </c>
      <c r="J42" s="25">
        <v>23642</v>
      </c>
      <c r="K42" s="25">
        <v>46738</v>
      </c>
      <c r="L42" s="25">
        <v>44348</v>
      </c>
      <c r="M42" s="25">
        <v>55638</v>
      </c>
      <c r="N42" s="25">
        <v>52153</v>
      </c>
      <c r="O42" s="25">
        <v>52730</v>
      </c>
      <c r="P42" s="25">
        <v>57164</v>
      </c>
      <c r="Q42" s="25">
        <v>92327</v>
      </c>
      <c r="R42" s="25">
        <v>91549</v>
      </c>
      <c r="S42" s="25">
        <v>50347</v>
      </c>
      <c r="T42" s="25">
        <v>61539</v>
      </c>
      <c r="U42" s="25">
        <v>97319</v>
      </c>
      <c r="V42" s="25">
        <v>92797</v>
      </c>
      <c r="W42" s="25">
        <v>95022</v>
      </c>
    </row>
    <row r="43" spans="1:23" x14ac:dyDescent="0.2">
      <c r="A43" s="13" t="s">
        <v>79</v>
      </c>
      <c r="B43" s="13" t="s">
        <v>80</v>
      </c>
      <c r="C43" s="25">
        <v>13613</v>
      </c>
      <c r="D43" s="25">
        <v>29501</v>
      </c>
      <c r="E43" s="25">
        <v>31816</v>
      </c>
      <c r="F43" s="25">
        <v>18253</v>
      </c>
      <c r="G43" s="25">
        <v>35759</v>
      </c>
      <c r="H43" s="25">
        <v>37576</v>
      </c>
      <c r="I43" s="25">
        <v>21136</v>
      </c>
      <c r="J43" s="25">
        <v>21578</v>
      </c>
      <c r="K43" s="25">
        <v>22076</v>
      </c>
      <c r="L43" s="25">
        <v>38477</v>
      </c>
      <c r="M43" s="25">
        <v>23980</v>
      </c>
      <c r="N43" s="25">
        <v>25802</v>
      </c>
      <c r="O43" s="25">
        <v>26701</v>
      </c>
      <c r="P43" s="25">
        <v>26342</v>
      </c>
      <c r="Q43" s="25">
        <v>29457</v>
      </c>
      <c r="R43" s="25">
        <v>49855</v>
      </c>
      <c r="S43" s="25">
        <v>38953</v>
      </c>
      <c r="T43" s="25">
        <v>43505</v>
      </c>
      <c r="U43" s="25">
        <v>87610</v>
      </c>
      <c r="V43" s="25">
        <v>67566</v>
      </c>
      <c r="W43" s="25">
        <v>73508</v>
      </c>
    </row>
    <row r="44" spans="1:23" x14ac:dyDescent="0.2">
      <c r="A44" s="13" t="s">
        <v>81</v>
      </c>
      <c r="B44" s="13" t="s">
        <v>82</v>
      </c>
      <c r="C44" s="25">
        <v>11171</v>
      </c>
      <c r="D44" s="25">
        <v>10756</v>
      </c>
      <c r="E44" s="25">
        <v>10994</v>
      </c>
      <c r="F44" s="25">
        <v>9293</v>
      </c>
      <c r="G44" s="25">
        <v>11356</v>
      </c>
      <c r="H44" s="25">
        <v>11348</v>
      </c>
      <c r="I44" s="25">
        <v>11583</v>
      </c>
      <c r="J44" s="25">
        <v>11789</v>
      </c>
      <c r="K44" s="25">
        <v>11632</v>
      </c>
      <c r="L44" s="25">
        <v>11610</v>
      </c>
      <c r="M44" s="25">
        <v>11664</v>
      </c>
      <c r="N44" s="25">
        <v>12113</v>
      </c>
      <c r="O44" s="25">
        <v>12157</v>
      </c>
      <c r="P44" s="25">
        <v>11734</v>
      </c>
      <c r="Q44" s="25">
        <v>14341</v>
      </c>
      <c r="R44" s="25">
        <v>14208</v>
      </c>
      <c r="S44" s="25" t="s">
        <v>244</v>
      </c>
      <c r="T44" s="25">
        <v>8291</v>
      </c>
      <c r="U44" s="25">
        <v>13634</v>
      </c>
      <c r="V44" s="25">
        <v>12134</v>
      </c>
      <c r="W44" s="25">
        <v>12160</v>
      </c>
    </row>
    <row r="45" spans="1:23" x14ac:dyDescent="0.2">
      <c r="A45" s="13" t="s">
        <v>83</v>
      </c>
      <c r="B45" s="13" t="s">
        <v>84</v>
      </c>
      <c r="C45" s="25">
        <v>8718</v>
      </c>
      <c r="D45" s="25" t="s">
        <v>244</v>
      </c>
      <c r="E45" s="25" t="s">
        <v>244</v>
      </c>
      <c r="F45" s="25" t="s">
        <v>244</v>
      </c>
      <c r="G45" s="25" t="s">
        <v>244</v>
      </c>
      <c r="H45" s="25" t="s">
        <v>244</v>
      </c>
      <c r="I45" s="25" t="s">
        <v>244</v>
      </c>
      <c r="J45" s="25" t="s">
        <v>244</v>
      </c>
      <c r="K45" s="25" t="s">
        <v>244</v>
      </c>
      <c r="L45" s="25" t="s">
        <v>244</v>
      </c>
      <c r="M45" s="25" t="s">
        <v>244</v>
      </c>
      <c r="N45" s="25" t="s">
        <v>244</v>
      </c>
      <c r="O45" s="25" t="s">
        <v>244</v>
      </c>
      <c r="P45" s="25" t="s">
        <v>244</v>
      </c>
      <c r="Q45" s="25" t="s">
        <v>244</v>
      </c>
      <c r="R45" s="25" t="s">
        <v>244</v>
      </c>
      <c r="S45" s="25">
        <v>35175</v>
      </c>
      <c r="T45" s="25" t="s">
        <v>244</v>
      </c>
      <c r="U45" s="25" t="s">
        <v>244</v>
      </c>
      <c r="V45" s="25" t="s">
        <v>244</v>
      </c>
      <c r="W45" s="25" t="s">
        <v>244</v>
      </c>
    </row>
    <row r="46" spans="1:23" x14ac:dyDescent="0.2">
      <c r="A46" s="13" t="s">
        <v>85</v>
      </c>
      <c r="B46" s="13" t="s">
        <v>86</v>
      </c>
      <c r="C46" s="25">
        <v>26113</v>
      </c>
      <c r="D46" s="25">
        <v>62245</v>
      </c>
      <c r="E46" s="25">
        <v>51511</v>
      </c>
      <c r="F46" s="25">
        <v>65154</v>
      </c>
      <c r="G46" s="25">
        <v>55236</v>
      </c>
      <c r="H46" s="25">
        <v>55837</v>
      </c>
      <c r="I46" s="25">
        <v>55533</v>
      </c>
      <c r="J46" s="25">
        <v>57960</v>
      </c>
      <c r="K46" s="25">
        <v>62398</v>
      </c>
      <c r="L46" s="25">
        <v>25038</v>
      </c>
      <c r="M46" s="25">
        <v>27011</v>
      </c>
      <c r="N46" s="25">
        <v>25597</v>
      </c>
      <c r="O46" s="25">
        <v>28092</v>
      </c>
      <c r="P46" s="25">
        <v>28511</v>
      </c>
      <c r="Q46" s="25">
        <v>29447</v>
      </c>
      <c r="R46" s="25">
        <v>30016</v>
      </c>
      <c r="S46" s="25">
        <v>61704</v>
      </c>
      <c r="T46" s="25">
        <v>67152</v>
      </c>
      <c r="U46" s="25">
        <v>67052</v>
      </c>
      <c r="V46" s="25">
        <v>46092</v>
      </c>
      <c r="W46" s="25">
        <v>79443</v>
      </c>
    </row>
    <row r="47" spans="1:23" x14ac:dyDescent="0.2">
      <c r="A47" s="13" t="s">
        <v>87</v>
      </c>
      <c r="B47" s="13" t="s">
        <v>88</v>
      </c>
      <c r="C47" s="25">
        <v>10476</v>
      </c>
      <c r="D47" s="25">
        <v>10695</v>
      </c>
      <c r="E47" s="25">
        <v>10776</v>
      </c>
      <c r="F47" s="25">
        <v>10698</v>
      </c>
      <c r="G47" s="25">
        <v>10827</v>
      </c>
      <c r="H47" s="25">
        <v>10778</v>
      </c>
      <c r="I47" s="25">
        <v>11535</v>
      </c>
      <c r="J47" s="25">
        <v>11642</v>
      </c>
      <c r="K47" s="25">
        <v>11831</v>
      </c>
      <c r="L47" s="25">
        <v>12374</v>
      </c>
      <c r="M47" s="25">
        <v>11786</v>
      </c>
      <c r="N47" s="25">
        <v>20946</v>
      </c>
      <c r="O47" s="25">
        <v>20882</v>
      </c>
      <c r="P47" s="25">
        <v>20659</v>
      </c>
      <c r="Q47" s="25">
        <v>21170</v>
      </c>
      <c r="R47" s="25">
        <v>22448</v>
      </c>
      <c r="S47" s="25" t="s">
        <v>244</v>
      </c>
      <c r="T47" s="25">
        <v>7018</v>
      </c>
      <c r="U47" s="25">
        <v>21494</v>
      </c>
      <c r="V47" s="25">
        <v>21031</v>
      </c>
      <c r="W47" s="25">
        <v>20896</v>
      </c>
    </row>
    <row r="48" spans="1:23" x14ac:dyDescent="0.2">
      <c r="A48" s="13" t="s">
        <v>89</v>
      </c>
      <c r="B48" s="13" t="s">
        <v>90</v>
      </c>
      <c r="C48" s="25">
        <v>17850</v>
      </c>
      <c r="D48" s="25">
        <v>38690</v>
      </c>
      <c r="E48" s="25">
        <v>39011</v>
      </c>
      <c r="F48" s="25">
        <v>39418</v>
      </c>
      <c r="G48" s="25">
        <v>41248</v>
      </c>
      <c r="H48" s="25">
        <v>41336</v>
      </c>
      <c r="I48" s="25">
        <v>41899</v>
      </c>
      <c r="J48" s="25">
        <v>48364</v>
      </c>
      <c r="K48" s="25">
        <v>41654</v>
      </c>
      <c r="L48" s="25">
        <v>42213</v>
      </c>
      <c r="M48" s="25">
        <v>42299</v>
      </c>
      <c r="N48" s="25">
        <v>44022</v>
      </c>
      <c r="O48" s="25">
        <v>43460</v>
      </c>
      <c r="P48" s="25">
        <v>53800</v>
      </c>
      <c r="Q48" s="25">
        <v>47272</v>
      </c>
      <c r="R48" s="25">
        <v>49902</v>
      </c>
      <c r="S48" s="25" t="s">
        <v>244</v>
      </c>
      <c r="T48" s="25">
        <v>28752</v>
      </c>
      <c r="U48" s="25">
        <v>51263</v>
      </c>
      <c r="V48" s="25">
        <v>49484</v>
      </c>
      <c r="W48" s="25">
        <v>49965</v>
      </c>
    </row>
    <row r="49" spans="1:23" x14ac:dyDescent="0.2">
      <c r="A49" s="13" t="s">
        <v>91</v>
      </c>
      <c r="B49" s="13" t="s">
        <v>92</v>
      </c>
      <c r="C49" s="25">
        <v>18868</v>
      </c>
      <c r="D49" s="25">
        <v>19384</v>
      </c>
      <c r="E49" s="25">
        <v>19353</v>
      </c>
      <c r="F49" s="25">
        <v>19608</v>
      </c>
      <c r="G49" s="25">
        <v>19746</v>
      </c>
      <c r="H49" s="25">
        <v>20816</v>
      </c>
      <c r="I49" s="25">
        <v>21422</v>
      </c>
      <c r="J49" s="25">
        <v>21785</v>
      </c>
      <c r="K49" s="25">
        <v>21014</v>
      </c>
      <c r="L49" s="25">
        <v>21139</v>
      </c>
      <c r="M49" s="25">
        <v>21462</v>
      </c>
      <c r="N49" s="25">
        <v>21592</v>
      </c>
      <c r="O49" s="25">
        <v>23585</v>
      </c>
      <c r="P49" s="25">
        <v>25113</v>
      </c>
      <c r="Q49" s="25">
        <v>24972</v>
      </c>
      <c r="R49" s="25">
        <v>24668</v>
      </c>
      <c r="S49" s="25">
        <v>8691</v>
      </c>
      <c r="T49" s="25">
        <v>10611</v>
      </c>
      <c r="U49" s="25">
        <v>30604</v>
      </c>
      <c r="V49" s="25">
        <v>30815</v>
      </c>
      <c r="W49" s="25">
        <v>32656</v>
      </c>
    </row>
    <row r="50" spans="1:23" x14ac:dyDescent="0.2">
      <c r="A50" s="13" t="s">
        <v>93</v>
      </c>
      <c r="B50" s="13" t="s">
        <v>94</v>
      </c>
      <c r="C50" s="25">
        <v>32325</v>
      </c>
      <c r="D50" s="25">
        <v>34521</v>
      </c>
      <c r="E50" s="25">
        <v>39371</v>
      </c>
      <c r="F50" s="25">
        <v>42672</v>
      </c>
      <c r="G50" s="25">
        <v>43051</v>
      </c>
      <c r="H50" s="25">
        <v>42482</v>
      </c>
      <c r="I50" s="25">
        <v>43807</v>
      </c>
      <c r="J50" s="25">
        <v>41508</v>
      </c>
      <c r="K50" s="25">
        <v>42411</v>
      </c>
      <c r="L50" s="25">
        <v>40221</v>
      </c>
      <c r="M50" s="25">
        <v>45993</v>
      </c>
      <c r="N50" s="25">
        <v>24416</v>
      </c>
      <c r="O50" s="25">
        <v>27905</v>
      </c>
      <c r="P50" s="25">
        <v>32870</v>
      </c>
      <c r="Q50" s="25">
        <v>33760</v>
      </c>
      <c r="R50" s="25">
        <v>40701</v>
      </c>
      <c r="S50" s="25">
        <v>35813</v>
      </c>
      <c r="T50" s="25">
        <v>48796</v>
      </c>
      <c r="U50" s="25">
        <v>76747</v>
      </c>
      <c r="V50" s="25">
        <v>36282</v>
      </c>
      <c r="W50" s="25">
        <v>37822</v>
      </c>
    </row>
    <row r="51" spans="1:23" x14ac:dyDescent="0.2">
      <c r="A51" s="13" t="s">
        <v>95</v>
      </c>
      <c r="B51" s="13" t="s">
        <v>96</v>
      </c>
      <c r="C51" s="25">
        <v>1957</v>
      </c>
      <c r="D51" s="25">
        <v>3191</v>
      </c>
      <c r="E51" s="25">
        <v>3249</v>
      </c>
      <c r="F51" s="25">
        <v>3294</v>
      </c>
      <c r="G51" s="25">
        <v>3330</v>
      </c>
      <c r="H51" s="25">
        <v>4822</v>
      </c>
      <c r="I51" s="25">
        <v>7482</v>
      </c>
      <c r="J51" s="25">
        <v>7554</v>
      </c>
      <c r="K51" s="25">
        <v>7469</v>
      </c>
      <c r="L51" s="25">
        <v>7544</v>
      </c>
      <c r="M51" s="25">
        <v>7629</v>
      </c>
      <c r="N51" s="25">
        <v>7673</v>
      </c>
      <c r="O51" s="25">
        <v>7671</v>
      </c>
      <c r="P51" s="25">
        <v>7643</v>
      </c>
      <c r="Q51" s="25">
        <v>7692</v>
      </c>
      <c r="R51" s="25">
        <v>7661</v>
      </c>
      <c r="S51" s="25" t="s">
        <v>244</v>
      </c>
      <c r="T51" s="25">
        <v>4725</v>
      </c>
      <c r="U51" s="25">
        <v>7602</v>
      </c>
      <c r="V51" s="25">
        <v>7598</v>
      </c>
      <c r="W51" s="25">
        <v>7730</v>
      </c>
    </row>
    <row r="52" spans="1:23" x14ac:dyDescent="0.2">
      <c r="A52" s="13" t="s">
        <v>97</v>
      </c>
      <c r="B52" s="13" t="s">
        <v>98</v>
      </c>
      <c r="C52" s="25">
        <v>35568</v>
      </c>
      <c r="D52" s="25">
        <v>34911</v>
      </c>
      <c r="E52" s="25">
        <v>35768</v>
      </c>
      <c r="F52" s="25">
        <v>51850</v>
      </c>
      <c r="G52" s="25">
        <v>59857</v>
      </c>
      <c r="H52" s="25">
        <v>64819</v>
      </c>
      <c r="I52" s="25">
        <v>52573</v>
      </c>
      <c r="J52" s="25">
        <v>54362</v>
      </c>
      <c r="K52" s="25">
        <v>55987</v>
      </c>
      <c r="L52" s="25">
        <v>69583</v>
      </c>
      <c r="M52" s="25">
        <v>40798</v>
      </c>
      <c r="N52" s="25">
        <v>41709</v>
      </c>
      <c r="O52" s="25">
        <v>64327</v>
      </c>
      <c r="P52" s="25">
        <v>63803</v>
      </c>
      <c r="Q52" s="25">
        <v>90494</v>
      </c>
      <c r="R52" s="25">
        <v>90832</v>
      </c>
      <c r="S52" s="25">
        <v>62881</v>
      </c>
      <c r="T52" s="25">
        <v>56041</v>
      </c>
      <c r="U52" s="25">
        <v>81289</v>
      </c>
      <c r="V52" s="25">
        <v>101954</v>
      </c>
      <c r="W52" s="25">
        <v>89018</v>
      </c>
    </row>
    <row r="53" spans="1:23" x14ac:dyDescent="0.2">
      <c r="A53" s="13" t="s">
        <v>99</v>
      </c>
      <c r="B53" s="13" t="s">
        <v>100</v>
      </c>
      <c r="C53" s="25">
        <v>4610</v>
      </c>
      <c r="D53" s="25">
        <v>27437</v>
      </c>
      <c r="E53" s="25">
        <v>4807</v>
      </c>
      <c r="F53" s="25">
        <v>32432</v>
      </c>
      <c r="G53" s="25">
        <v>18302</v>
      </c>
      <c r="H53" s="25">
        <v>32218</v>
      </c>
      <c r="I53" s="25">
        <v>31996</v>
      </c>
      <c r="J53" s="25">
        <v>32753</v>
      </c>
      <c r="K53" s="25">
        <v>32474</v>
      </c>
      <c r="L53" s="25">
        <v>32849</v>
      </c>
      <c r="M53" s="25">
        <v>32068</v>
      </c>
      <c r="N53" s="25">
        <v>22343</v>
      </c>
      <c r="O53" s="25">
        <v>22347</v>
      </c>
      <c r="P53" s="25">
        <v>22334</v>
      </c>
      <c r="Q53" s="25">
        <v>22659</v>
      </c>
      <c r="R53" s="25">
        <v>22630</v>
      </c>
      <c r="S53" s="25">
        <v>27004</v>
      </c>
      <c r="T53" s="25">
        <v>33852</v>
      </c>
      <c r="U53" s="25">
        <v>12728</v>
      </c>
      <c r="V53" s="25">
        <v>21659</v>
      </c>
      <c r="W53" s="25">
        <v>27364</v>
      </c>
    </row>
    <row r="54" spans="1:23" x14ac:dyDescent="0.2">
      <c r="A54" s="13" t="s">
        <v>101</v>
      </c>
      <c r="B54" s="13" t="s">
        <v>102</v>
      </c>
      <c r="C54" s="25">
        <v>2447</v>
      </c>
      <c r="D54" s="25">
        <v>2570</v>
      </c>
      <c r="E54" s="25">
        <v>2905</v>
      </c>
      <c r="F54" s="25">
        <v>3331</v>
      </c>
      <c r="G54" s="25">
        <v>4119</v>
      </c>
      <c r="H54" s="25">
        <v>4251</v>
      </c>
      <c r="I54" s="25">
        <v>4301</v>
      </c>
      <c r="J54" s="25">
        <v>4432</v>
      </c>
      <c r="K54" s="25">
        <v>4492</v>
      </c>
      <c r="L54" s="25">
        <v>4534</v>
      </c>
      <c r="M54" s="25">
        <v>4580</v>
      </c>
      <c r="N54" s="25">
        <v>4510</v>
      </c>
      <c r="O54" s="25">
        <v>4463</v>
      </c>
      <c r="P54" s="25">
        <v>4655</v>
      </c>
      <c r="Q54" s="25">
        <v>4719</v>
      </c>
      <c r="R54" s="25">
        <v>4855</v>
      </c>
      <c r="S54" s="25" t="s">
        <v>244</v>
      </c>
      <c r="T54" s="25">
        <v>5396</v>
      </c>
      <c r="U54" s="25">
        <v>8529</v>
      </c>
      <c r="V54" s="25">
        <v>9033</v>
      </c>
      <c r="W54" s="25">
        <v>9707</v>
      </c>
    </row>
    <row r="55" spans="1:23" x14ac:dyDescent="0.2">
      <c r="A55" s="13" t="s">
        <v>103</v>
      </c>
      <c r="B55" s="13" t="s">
        <v>104</v>
      </c>
      <c r="C55" s="25">
        <v>12846</v>
      </c>
      <c r="D55" s="25">
        <v>13700</v>
      </c>
      <c r="E55" s="25">
        <v>13380</v>
      </c>
      <c r="F55" s="25">
        <v>13160</v>
      </c>
      <c r="G55" s="25">
        <v>13059</v>
      </c>
      <c r="H55" s="25">
        <v>12810</v>
      </c>
      <c r="I55" s="25">
        <v>16324</v>
      </c>
      <c r="J55" s="25">
        <v>16810</v>
      </c>
      <c r="K55" s="25">
        <v>16664</v>
      </c>
      <c r="L55" s="25">
        <v>16580</v>
      </c>
      <c r="M55" s="25">
        <v>22722</v>
      </c>
      <c r="N55" s="25">
        <v>23229</v>
      </c>
      <c r="O55" s="25">
        <v>27634</v>
      </c>
      <c r="P55" s="25">
        <v>26902</v>
      </c>
      <c r="Q55" s="25">
        <v>30282</v>
      </c>
      <c r="R55" s="25">
        <v>29639</v>
      </c>
      <c r="S55" s="25">
        <v>9985</v>
      </c>
      <c r="T55" s="25">
        <v>11734</v>
      </c>
      <c r="U55" s="25">
        <v>24258</v>
      </c>
      <c r="V55" s="25">
        <v>30278</v>
      </c>
      <c r="W55" s="25">
        <v>30510</v>
      </c>
    </row>
    <row r="56" spans="1:23" x14ac:dyDescent="0.2">
      <c r="A56" s="13" t="s">
        <v>105</v>
      </c>
      <c r="B56" s="13" t="s">
        <v>106</v>
      </c>
      <c r="C56" s="25" t="s">
        <v>244</v>
      </c>
      <c r="D56" s="25" t="s">
        <v>244</v>
      </c>
      <c r="E56" s="25" t="s">
        <v>244</v>
      </c>
      <c r="F56" s="25" t="s">
        <v>244</v>
      </c>
      <c r="G56" s="25" t="s">
        <v>244</v>
      </c>
      <c r="H56" s="25" t="s">
        <v>244</v>
      </c>
      <c r="I56" s="25" t="s">
        <v>244</v>
      </c>
      <c r="J56" s="25" t="s">
        <v>244</v>
      </c>
      <c r="K56" s="25" t="s">
        <v>244</v>
      </c>
      <c r="L56" s="25" t="s">
        <v>244</v>
      </c>
      <c r="M56" s="25" t="s">
        <v>244</v>
      </c>
      <c r="N56" s="25" t="s">
        <v>244</v>
      </c>
      <c r="O56" s="25" t="s">
        <v>244</v>
      </c>
      <c r="P56" s="25" t="s">
        <v>244</v>
      </c>
      <c r="Q56" s="25" t="s">
        <v>244</v>
      </c>
      <c r="R56" s="25" t="s">
        <v>244</v>
      </c>
      <c r="S56" s="25" t="s">
        <v>244</v>
      </c>
      <c r="T56" s="25" t="s">
        <v>244</v>
      </c>
      <c r="U56" s="25" t="s">
        <v>244</v>
      </c>
      <c r="V56" s="25" t="s">
        <v>244</v>
      </c>
      <c r="W56" s="25" t="s">
        <v>244</v>
      </c>
    </row>
    <row r="57" spans="1:23" x14ac:dyDescent="0.2">
      <c r="A57" s="13" t="s">
        <v>107</v>
      </c>
      <c r="B57" s="13" t="s">
        <v>108</v>
      </c>
      <c r="C57" s="25">
        <v>26173</v>
      </c>
      <c r="D57" s="25">
        <v>25487</v>
      </c>
      <c r="E57" s="25">
        <v>10274</v>
      </c>
      <c r="F57" s="25">
        <v>28190</v>
      </c>
      <c r="G57" s="25">
        <v>28251</v>
      </c>
      <c r="H57" s="25">
        <v>29886</v>
      </c>
      <c r="I57" s="25">
        <v>20938</v>
      </c>
      <c r="J57" s="25">
        <v>21066</v>
      </c>
      <c r="K57" s="25">
        <v>42840</v>
      </c>
      <c r="L57" s="25">
        <v>41887</v>
      </c>
      <c r="M57" s="25">
        <v>35437</v>
      </c>
      <c r="N57" s="25">
        <v>37848</v>
      </c>
      <c r="O57" s="25">
        <v>48912</v>
      </c>
      <c r="P57" s="25">
        <v>51143</v>
      </c>
      <c r="Q57" s="25">
        <v>53732</v>
      </c>
      <c r="R57" s="25">
        <v>53588</v>
      </c>
      <c r="S57" s="25">
        <v>38885</v>
      </c>
      <c r="T57" s="25">
        <v>26140</v>
      </c>
      <c r="U57" s="25">
        <v>54979</v>
      </c>
      <c r="V57" s="25">
        <v>55842</v>
      </c>
      <c r="W57" s="25">
        <v>55446</v>
      </c>
    </row>
    <row r="58" spans="1:23" x14ac:dyDescent="0.2">
      <c r="A58" s="13" t="s">
        <v>109</v>
      </c>
      <c r="B58" s="13" t="s">
        <v>110</v>
      </c>
      <c r="C58" s="25">
        <v>37360</v>
      </c>
      <c r="D58" s="25">
        <v>27151</v>
      </c>
      <c r="E58" s="25">
        <v>39153</v>
      </c>
      <c r="F58" s="25">
        <v>36393</v>
      </c>
      <c r="G58" s="25">
        <v>38686</v>
      </c>
      <c r="H58" s="25">
        <v>34355</v>
      </c>
      <c r="I58" s="25">
        <v>44567</v>
      </c>
      <c r="J58" s="25">
        <v>47792</v>
      </c>
      <c r="K58" s="25">
        <v>45894</v>
      </c>
      <c r="L58" s="25">
        <v>45538</v>
      </c>
      <c r="M58" s="25">
        <v>43409</v>
      </c>
      <c r="N58" s="25">
        <v>44031</v>
      </c>
      <c r="O58" s="25">
        <v>53845</v>
      </c>
      <c r="P58" s="25">
        <v>55247</v>
      </c>
      <c r="Q58" s="25">
        <v>52460</v>
      </c>
      <c r="R58" s="25">
        <v>54102</v>
      </c>
      <c r="S58" s="25">
        <v>20361</v>
      </c>
      <c r="T58" s="25">
        <v>22986</v>
      </c>
      <c r="U58" s="25">
        <v>41822</v>
      </c>
      <c r="V58" s="25">
        <v>49650</v>
      </c>
      <c r="W58" s="25">
        <v>49844</v>
      </c>
    </row>
    <row r="59" spans="1:23" x14ac:dyDescent="0.2">
      <c r="A59" s="13" t="s">
        <v>111</v>
      </c>
      <c r="B59" s="13" t="s">
        <v>112</v>
      </c>
      <c r="C59" s="25">
        <v>34267</v>
      </c>
      <c r="D59" s="25">
        <v>41216</v>
      </c>
      <c r="E59" s="25">
        <v>41161</v>
      </c>
      <c r="F59" s="25">
        <v>40251</v>
      </c>
      <c r="G59" s="25">
        <v>36589</v>
      </c>
      <c r="H59" s="25">
        <v>33516</v>
      </c>
      <c r="I59" s="25">
        <v>31558</v>
      </c>
      <c r="J59" s="25">
        <v>36758</v>
      </c>
      <c r="K59" s="25">
        <v>44753</v>
      </c>
      <c r="L59" s="25">
        <v>43644</v>
      </c>
      <c r="M59" s="25">
        <v>43779</v>
      </c>
      <c r="N59" s="25">
        <v>43537</v>
      </c>
      <c r="O59" s="25">
        <v>44402</v>
      </c>
      <c r="P59" s="25">
        <v>34187</v>
      </c>
      <c r="Q59" s="25">
        <v>27323</v>
      </c>
      <c r="R59" s="25">
        <v>37370</v>
      </c>
      <c r="S59" s="25">
        <v>29387</v>
      </c>
      <c r="T59" s="25">
        <v>32519</v>
      </c>
      <c r="U59" s="25">
        <v>42145</v>
      </c>
      <c r="V59" s="25">
        <v>40273</v>
      </c>
      <c r="W59" s="25">
        <v>40650</v>
      </c>
    </row>
    <row r="60" spans="1:23" x14ac:dyDescent="0.2">
      <c r="A60" s="13" t="s">
        <v>113</v>
      </c>
      <c r="B60" s="13" t="s">
        <v>114</v>
      </c>
      <c r="C60" s="25">
        <v>6244</v>
      </c>
      <c r="D60" s="25">
        <v>3729</v>
      </c>
      <c r="E60" s="25">
        <v>8764</v>
      </c>
      <c r="F60" s="25">
        <v>9148</v>
      </c>
      <c r="G60" s="25">
        <v>11752</v>
      </c>
      <c r="H60" s="25">
        <v>8571</v>
      </c>
      <c r="I60" s="25">
        <v>8458</v>
      </c>
      <c r="J60" s="25">
        <v>8836</v>
      </c>
      <c r="K60" s="25">
        <v>12404</v>
      </c>
      <c r="L60" s="25">
        <v>19748</v>
      </c>
      <c r="M60" s="25">
        <v>19744</v>
      </c>
      <c r="N60" s="25">
        <v>19921</v>
      </c>
      <c r="O60" s="25">
        <v>20277</v>
      </c>
      <c r="P60" s="25">
        <v>20574</v>
      </c>
      <c r="Q60" s="25">
        <v>20715</v>
      </c>
      <c r="R60" s="25">
        <v>20448</v>
      </c>
      <c r="S60" s="25" t="s">
        <v>244</v>
      </c>
      <c r="T60" s="25">
        <v>12714</v>
      </c>
      <c r="U60" s="25">
        <v>19830</v>
      </c>
      <c r="V60" s="25">
        <v>20229</v>
      </c>
      <c r="W60" s="25">
        <v>20551</v>
      </c>
    </row>
    <row r="61" spans="1:23" x14ac:dyDescent="0.2">
      <c r="A61" s="13" t="s">
        <v>115</v>
      </c>
      <c r="B61" s="13" t="s">
        <v>116</v>
      </c>
      <c r="C61" s="25">
        <v>12653</v>
      </c>
      <c r="D61" s="25">
        <v>12136</v>
      </c>
      <c r="E61" s="25">
        <v>12339</v>
      </c>
      <c r="F61" s="25">
        <v>12177</v>
      </c>
      <c r="G61" s="25">
        <v>13038</v>
      </c>
      <c r="H61" s="25">
        <v>12924</v>
      </c>
      <c r="I61" s="25">
        <v>12697</v>
      </c>
      <c r="J61" s="25">
        <v>2437</v>
      </c>
      <c r="K61" s="25">
        <v>13226</v>
      </c>
      <c r="L61" s="25">
        <v>13162</v>
      </c>
      <c r="M61" s="25">
        <v>15986</v>
      </c>
      <c r="N61" s="25">
        <v>16326</v>
      </c>
      <c r="O61" s="25">
        <v>16799</v>
      </c>
      <c r="P61" s="25">
        <v>2702</v>
      </c>
      <c r="Q61" s="25">
        <v>20374</v>
      </c>
      <c r="R61" s="25">
        <v>21385</v>
      </c>
      <c r="S61" s="25">
        <v>7074</v>
      </c>
      <c r="T61" s="25">
        <v>9411</v>
      </c>
      <c r="U61" s="25">
        <v>14305</v>
      </c>
      <c r="V61" s="25">
        <v>18896</v>
      </c>
      <c r="W61" s="25">
        <v>21798</v>
      </c>
    </row>
    <row r="62" spans="1:23" x14ac:dyDescent="0.2">
      <c r="A62" s="13" t="s">
        <v>117</v>
      </c>
      <c r="B62" s="13" t="s">
        <v>118</v>
      </c>
      <c r="C62" s="25">
        <v>8456</v>
      </c>
      <c r="D62" s="25">
        <v>8561</v>
      </c>
      <c r="E62" s="25">
        <v>8914</v>
      </c>
      <c r="F62" s="25">
        <v>9219</v>
      </c>
      <c r="G62" s="25">
        <v>9435</v>
      </c>
      <c r="H62" s="25">
        <v>9412</v>
      </c>
      <c r="I62" s="25">
        <v>9357</v>
      </c>
      <c r="J62" s="25">
        <v>9427</v>
      </c>
      <c r="K62" s="25">
        <v>9751</v>
      </c>
      <c r="L62" s="25">
        <v>9855</v>
      </c>
      <c r="M62" s="25">
        <v>9703</v>
      </c>
      <c r="N62" s="25">
        <v>35270</v>
      </c>
      <c r="O62" s="25">
        <v>10325</v>
      </c>
      <c r="P62" s="25">
        <v>31813</v>
      </c>
      <c r="Q62" s="25">
        <v>40695</v>
      </c>
      <c r="R62" s="25">
        <v>11159</v>
      </c>
      <c r="S62" s="25">
        <v>33711</v>
      </c>
      <c r="T62" s="25">
        <v>44093</v>
      </c>
      <c r="U62" s="25">
        <v>38567</v>
      </c>
      <c r="V62" s="25">
        <v>38764</v>
      </c>
      <c r="W62" s="25">
        <v>40131</v>
      </c>
    </row>
    <row r="63" spans="1:23" x14ac:dyDescent="0.2">
      <c r="A63" s="13" t="s">
        <v>119</v>
      </c>
      <c r="B63" s="13" t="s">
        <v>120</v>
      </c>
      <c r="C63" s="25">
        <v>9302</v>
      </c>
      <c r="D63" s="25">
        <v>9046</v>
      </c>
      <c r="E63" s="25">
        <v>9333</v>
      </c>
      <c r="F63" s="25">
        <v>9600</v>
      </c>
      <c r="G63" s="25">
        <v>9971</v>
      </c>
      <c r="H63" s="25">
        <v>9696</v>
      </c>
      <c r="I63" s="25">
        <v>9942</v>
      </c>
      <c r="J63" s="25">
        <v>10724</v>
      </c>
      <c r="K63" s="25">
        <v>10808</v>
      </c>
      <c r="L63" s="25">
        <v>10989</v>
      </c>
      <c r="M63" s="25">
        <v>11263</v>
      </c>
      <c r="N63" s="25">
        <v>12496</v>
      </c>
      <c r="O63" s="25">
        <v>16248</v>
      </c>
      <c r="P63" s="25">
        <v>16981</v>
      </c>
      <c r="Q63" s="25">
        <v>17889</v>
      </c>
      <c r="R63" s="25">
        <v>17611</v>
      </c>
      <c r="S63" s="25" t="s">
        <v>244</v>
      </c>
      <c r="T63" s="25">
        <v>6707</v>
      </c>
      <c r="U63" s="25">
        <v>18489</v>
      </c>
      <c r="V63" s="25">
        <v>18242</v>
      </c>
      <c r="W63" s="25">
        <v>18884</v>
      </c>
    </row>
    <row r="64" spans="1:23" x14ac:dyDescent="0.2">
      <c r="A64" s="13" t="s">
        <v>121</v>
      </c>
      <c r="B64" s="13" t="s">
        <v>122</v>
      </c>
      <c r="C64" s="25">
        <v>27003</v>
      </c>
      <c r="D64" s="25">
        <v>25940</v>
      </c>
      <c r="E64" s="25">
        <v>26271</v>
      </c>
      <c r="F64" s="25">
        <v>28120</v>
      </c>
      <c r="G64" s="25">
        <v>28388</v>
      </c>
      <c r="H64" s="25">
        <v>33686</v>
      </c>
      <c r="I64" s="25">
        <v>33485</v>
      </c>
      <c r="J64" s="25">
        <v>35086</v>
      </c>
      <c r="K64" s="25">
        <v>35462</v>
      </c>
      <c r="L64" s="25">
        <v>36013</v>
      </c>
      <c r="M64" s="25">
        <v>37347</v>
      </c>
      <c r="N64" s="25">
        <v>43118</v>
      </c>
      <c r="O64" s="25">
        <v>45449</v>
      </c>
      <c r="P64" s="25">
        <v>44853</v>
      </c>
      <c r="Q64" s="25">
        <v>46978</v>
      </c>
      <c r="R64" s="25">
        <v>46947</v>
      </c>
      <c r="S64" s="25">
        <v>27803</v>
      </c>
      <c r="T64" s="25">
        <v>38510</v>
      </c>
      <c r="U64" s="25">
        <v>60520</v>
      </c>
      <c r="V64" s="25">
        <v>66480</v>
      </c>
      <c r="W64" s="25">
        <v>67749</v>
      </c>
    </row>
    <row r="65" spans="1:23" x14ac:dyDescent="0.2">
      <c r="A65" s="13" t="s">
        <v>123</v>
      </c>
      <c r="B65" s="13" t="s">
        <v>124</v>
      </c>
      <c r="C65" s="25">
        <v>60397</v>
      </c>
      <c r="D65" s="25">
        <v>61493</v>
      </c>
      <c r="E65" s="25">
        <v>64843</v>
      </c>
      <c r="F65" s="25">
        <v>64906</v>
      </c>
      <c r="G65" s="25">
        <v>66921</v>
      </c>
      <c r="H65" s="25">
        <v>67345</v>
      </c>
      <c r="I65" s="25">
        <v>66757</v>
      </c>
      <c r="J65" s="25">
        <v>50449</v>
      </c>
      <c r="K65" s="25">
        <v>67640</v>
      </c>
      <c r="L65" s="25">
        <v>67072</v>
      </c>
      <c r="M65" s="25">
        <v>71033</v>
      </c>
      <c r="N65" s="25">
        <v>71940</v>
      </c>
      <c r="O65" s="25">
        <v>72495</v>
      </c>
      <c r="P65" s="25">
        <v>74084</v>
      </c>
      <c r="Q65" s="25">
        <v>81780</v>
      </c>
      <c r="R65" s="25">
        <v>69143</v>
      </c>
      <c r="S65" s="25">
        <v>29988</v>
      </c>
      <c r="T65" s="25">
        <v>58682</v>
      </c>
      <c r="U65" s="25">
        <v>89020</v>
      </c>
      <c r="V65" s="25">
        <v>98108</v>
      </c>
      <c r="W65" s="25">
        <v>124211</v>
      </c>
    </row>
    <row r="66" spans="1:23" x14ac:dyDescent="0.2">
      <c r="A66" s="13" t="s">
        <v>125</v>
      </c>
      <c r="B66" s="13" t="s">
        <v>126</v>
      </c>
      <c r="C66" s="25">
        <v>9724</v>
      </c>
      <c r="D66" s="25">
        <v>10129</v>
      </c>
      <c r="E66" s="25">
        <v>9586</v>
      </c>
      <c r="F66" s="25">
        <v>9201</v>
      </c>
      <c r="G66" s="25">
        <v>9356</v>
      </c>
      <c r="H66" s="25">
        <v>9374</v>
      </c>
      <c r="I66" s="25">
        <v>9384</v>
      </c>
      <c r="J66" s="25">
        <v>9301</v>
      </c>
      <c r="K66" s="25">
        <v>11776</v>
      </c>
      <c r="L66" s="25">
        <v>16819</v>
      </c>
      <c r="M66" s="25">
        <v>16842</v>
      </c>
      <c r="N66" s="25">
        <v>16700</v>
      </c>
      <c r="O66" s="25">
        <v>16555</v>
      </c>
      <c r="P66" s="25">
        <v>16485</v>
      </c>
      <c r="Q66" s="25">
        <v>16406</v>
      </c>
      <c r="R66" s="25">
        <v>16350</v>
      </c>
      <c r="S66" s="25">
        <v>8199</v>
      </c>
      <c r="T66" s="25">
        <v>8862</v>
      </c>
      <c r="U66" s="25">
        <v>13785</v>
      </c>
      <c r="V66" s="25">
        <v>13534</v>
      </c>
      <c r="W66" s="25">
        <v>13797</v>
      </c>
    </row>
    <row r="67" spans="1:23" x14ac:dyDescent="0.2">
      <c r="A67" s="13" t="s">
        <v>127</v>
      </c>
      <c r="B67" s="13" t="s">
        <v>128</v>
      </c>
      <c r="C67" s="25">
        <v>59864</v>
      </c>
      <c r="D67" s="25">
        <v>58445</v>
      </c>
      <c r="E67" s="25">
        <v>70233</v>
      </c>
      <c r="F67" s="25">
        <v>72878</v>
      </c>
      <c r="G67" s="25">
        <v>72785</v>
      </c>
      <c r="H67" s="25">
        <v>72691</v>
      </c>
      <c r="I67" s="25">
        <v>70743</v>
      </c>
      <c r="J67" s="25">
        <v>76815</v>
      </c>
      <c r="K67" s="25">
        <v>80708</v>
      </c>
      <c r="L67" s="25">
        <v>77835</v>
      </c>
      <c r="M67" s="25">
        <v>90948</v>
      </c>
      <c r="N67" s="25">
        <v>103809</v>
      </c>
      <c r="O67" s="25">
        <v>104519</v>
      </c>
      <c r="P67" s="25">
        <v>105500</v>
      </c>
      <c r="Q67" s="25">
        <v>107143</v>
      </c>
      <c r="R67" s="25">
        <v>106215</v>
      </c>
      <c r="S67" s="25">
        <v>73916</v>
      </c>
      <c r="T67" s="25">
        <v>67553</v>
      </c>
      <c r="U67" s="25">
        <v>155829</v>
      </c>
      <c r="V67" s="25">
        <v>131674</v>
      </c>
      <c r="W67" s="25">
        <v>159413</v>
      </c>
    </row>
    <row r="68" spans="1:23" x14ac:dyDescent="0.2">
      <c r="A68" s="13" t="s">
        <v>129</v>
      </c>
      <c r="B68" s="13" t="s">
        <v>130</v>
      </c>
      <c r="C68" s="25">
        <v>20034</v>
      </c>
      <c r="D68" s="25">
        <v>35346</v>
      </c>
      <c r="E68" s="25">
        <v>19923</v>
      </c>
      <c r="F68" s="25">
        <v>34580</v>
      </c>
      <c r="G68" s="25">
        <v>4238</v>
      </c>
      <c r="H68" s="25">
        <v>4255</v>
      </c>
      <c r="I68" s="25">
        <v>4332</v>
      </c>
      <c r="J68" s="25">
        <v>4313</v>
      </c>
      <c r="K68" s="25">
        <v>4288</v>
      </c>
      <c r="L68" s="25">
        <v>19691</v>
      </c>
      <c r="M68" s="25">
        <v>25673</v>
      </c>
      <c r="N68" s="25">
        <v>9585</v>
      </c>
      <c r="O68" s="25">
        <v>22038</v>
      </c>
      <c r="P68" s="25">
        <v>26993</v>
      </c>
      <c r="Q68" s="25">
        <v>49146</v>
      </c>
      <c r="R68" s="25">
        <v>28729</v>
      </c>
      <c r="S68" s="25">
        <v>42155</v>
      </c>
      <c r="T68" s="25">
        <v>48890</v>
      </c>
      <c r="U68" s="25">
        <v>90194</v>
      </c>
      <c r="V68" s="25">
        <v>66150</v>
      </c>
      <c r="W68" s="25">
        <v>90725</v>
      </c>
    </row>
    <row r="69" spans="1:23" x14ac:dyDescent="0.2">
      <c r="A69" s="13" t="s">
        <v>131</v>
      </c>
      <c r="B69" s="13" t="s">
        <v>132</v>
      </c>
      <c r="C69" s="25">
        <v>5570</v>
      </c>
      <c r="D69" s="25">
        <v>3190</v>
      </c>
      <c r="E69" s="25">
        <v>5783</v>
      </c>
      <c r="F69" s="25">
        <v>3413</v>
      </c>
      <c r="G69" s="25">
        <v>3439</v>
      </c>
      <c r="H69" s="25">
        <v>3340</v>
      </c>
      <c r="I69" s="25">
        <v>3308</v>
      </c>
      <c r="J69" s="25">
        <v>5988</v>
      </c>
      <c r="K69" s="25">
        <v>5701</v>
      </c>
      <c r="L69" s="25">
        <v>3280</v>
      </c>
      <c r="M69" s="25">
        <v>5636</v>
      </c>
      <c r="N69" s="25">
        <v>5657</v>
      </c>
      <c r="O69" s="25">
        <v>5798</v>
      </c>
      <c r="P69" s="25">
        <v>10037</v>
      </c>
      <c r="Q69" s="25">
        <v>14421</v>
      </c>
      <c r="R69" s="25">
        <v>14669</v>
      </c>
      <c r="S69" s="25">
        <v>4387</v>
      </c>
      <c r="T69" s="25">
        <v>5793</v>
      </c>
      <c r="U69" s="25">
        <v>9302</v>
      </c>
      <c r="V69" s="25">
        <v>9520</v>
      </c>
      <c r="W69" s="25">
        <v>13405</v>
      </c>
    </row>
    <row r="70" spans="1:23" x14ac:dyDescent="0.2">
      <c r="A70" s="13" t="s">
        <v>133</v>
      </c>
      <c r="B70" s="13" t="s">
        <v>134</v>
      </c>
      <c r="C70" s="25">
        <v>46347</v>
      </c>
      <c r="D70" s="25">
        <v>85555</v>
      </c>
      <c r="E70" s="25">
        <v>74248</v>
      </c>
      <c r="F70" s="25">
        <v>94369</v>
      </c>
      <c r="G70" s="25">
        <v>35642</v>
      </c>
      <c r="H70" s="25">
        <v>35501</v>
      </c>
      <c r="I70" s="25">
        <v>36617</v>
      </c>
      <c r="J70" s="25">
        <v>36980</v>
      </c>
      <c r="K70" s="25">
        <v>37103</v>
      </c>
      <c r="L70" s="25">
        <v>81128</v>
      </c>
      <c r="M70" s="25">
        <v>39253</v>
      </c>
      <c r="N70" s="25">
        <v>41131</v>
      </c>
      <c r="O70" s="25">
        <v>44426</v>
      </c>
      <c r="P70" s="25">
        <v>43725</v>
      </c>
      <c r="Q70" s="25">
        <v>47501</v>
      </c>
      <c r="R70" s="25">
        <v>47962</v>
      </c>
      <c r="S70" s="25">
        <v>51575</v>
      </c>
      <c r="T70" s="25">
        <v>81065</v>
      </c>
      <c r="U70" s="25">
        <v>142731</v>
      </c>
      <c r="V70" s="25">
        <v>124529</v>
      </c>
      <c r="W70" s="25">
        <v>131888</v>
      </c>
    </row>
    <row r="71" spans="1:23" x14ac:dyDescent="0.2">
      <c r="A71" s="13" t="s">
        <v>135</v>
      </c>
      <c r="B71" s="13" t="s">
        <v>136</v>
      </c>
      <c r="C71" s="25" t="s">
        <v>244</v>
      </c>
      <c r="D71" s="25" t="s">
        <v>244</v>
      </c>
      <c r="E71" s="25" t="s">
        <v>244</v>
      </c>
      <c r="F71" s="25">
        <v>24544</v>
      </c>
      <c r="G71" s="25">
        <v>27426</v>
      </c>
      <c r="H71" s="25">
        <v>6535</v>
      </c>
      <c r="I71" s="25">
        <v>6415</v>
      </c>
      <c r="J71" s="25" t="s">
        <v>244</v>
      </c>
      <c r="K71" s="25">
        <v>25991</v>
      </c>
      <c r="L71" s="25">
        <v>29224</v>
      </c>
      <c r="M71" s="25" t="s">
        <v>244</v>
      </c>
      <c r="N71" s="25">
        <v>10440</v>
      </c>
      <c r="O71" s="25">
        <v>10527</v>
      </c>
      <c r="P71" s="25">
        <v>10827</v>
      </c>
      <c r="Q71" s="25">
        <v>10711</v>
      </c>
      <c r="R71" s="25">
        <v>15548</v>
      </c>
      <c r="S71" s="25">
        <v>42618</v>
      </c>
      <c r="T71" s="25">
        <v>50491</v>
      </c>
      <c r="U71" s="25">
        <v>42531</v>
      </c>
      <c r="V71" s="25">
        <v>11612</v>
      </c>
      <c r="W71" s="25">
        <v>39684</v>
      </c>
    </row>
    <row r="72" spans="1:23" x14ac:dyDescent="0.2">
      <c r="A72" s="13" t="s">
        <v>137</v>
      </c>
      <c r="B72" s="13" t="s">
        <v>138</v>
      </c>
      <c r="C72" s="25">
        <v>33929</v>
      </c>
      <c r="D72" s="25">
        <v>37301</v>
      </c>
      <c r="E72" s="25">
        <v>49857</v>
      </c>
      <c r="F72" s="25">
        <v>38360</v>
      </c>
      <c r="G72" s="25">
        <v>42226</v>
      </c>
      <c r="H72" s="25">
        <v>41740</v>
      </c>
      <c r="I72" s="25">
        <v>44644</v>
      </c>
      <c r="J72" s="25">
        <v>44963</v>
      </c>
      <c r="K72" s="25">
        <v>45214</v>
      </c>
      <c r="L72" s="25">
        <v>59162</v>
      </c>
      <c r="M72" s="25">
        <v>58643</v>
      </c>
      <c r="N72" s="25">
        <v>44932</v>
      </c>
      <c r="O72" s="25">
        <v>60372</v>
      </c>
      <c r="P72" s="25">
        <v>59514</v>
      </c>
      <c r="Q72" s="25">
        <v>58635</v>
      </c>
      <c r="R72" s="25">
        <v>59229</v>
      </c>
      <c r="S72" s="25">
        <v>33656</v>
      </c>
      <c r="T72" s="25">
        <v>53745</v>
      </c>
      <c r="U72" s="25">
        <v>81323</v>
      </c>
      <c r="V72" s="25">
        <v>85286</v>
      </c>
      <c r="W72" s="25">
        <v>52208</v>
      </c>
    </row>
    <row r="73" spans="1:23" x14ac:dyDescent="0.2">
      <c r="A73" s="13" t="s">
        <v>139</v>
      </c>
      <c r="B73" s="13" t="s">
        <v>140</v>
      </c>
      <c r="C73" s="25">
        <v>14090</v>
      </c>
      <c r="D73" s="25">
        <v>14019</v>
      </c>
      <c r="E73" s="25">
        <v>14252</v>
      </c>
      <c r="F73" s="25">
        <v>13821</v>
      </c>
      <c r="G73" s="25">
        <v>14661</v>
      </c>
      <c r="H73" s="25">
        <v>14981</v>
      </c>
      <c r="I73" s="25">
        <v>20793</v>
      </c>
      <c r="J73" s="25">
        <v>22518</v>
      </c>
      <c r="K73" s="25">
        <v>22711</v>
      </c>
      <c r="L73" s="25">
        <v>22439</v>
      </c>
      <c r="M73" s="25">
        <v>22562</v>
      </c>
      <c r="N73" s="25">
        <v>22466</v>
      </c>
      <c r="O73" s="25">
        <v>22571</v>
      </c>
      <c r="P73" s="25">
        <v>22480</v>
      </c>
      <c r="Q73" s="25">
        <v>22465</v>
      </c>
      <c r="R73" s="25">
        <v>21742</v>
      </c>
      <c r="S73" s="25">
        <v>10852</v>
      </c>
      <c r="T73" s="25">
        <v>13163</v>
      </c>
      <c r="U73" s="25">
        <v>21465</v>
      </c>
      <c r="V73" s="25">
        <v>20185</v>
      </c>
      <c r="W73" s="25">
        <v>20030</v>
      </c>
    </row>
    <row r="74" spans="1:23" x14ac:dyDescent="0.2">
      <c r="A74" s="13" t="s">
        <v>141</v>
      </c>
      <c r="B74" s="13" t="s">
        <v>142</v>
      </c>
      <c r="C74" s="25">
        <v>38333</v>
      </c>
      <c r="D74" s="25">
        <v>32320</v>
      </c>
      <c r="E74" s="25">
        <v>36926</v>
      </c>
      <c r="F74" s="25">
        <v>28640</v>
      </c>
      <c r="G74" s="25">
        <v>29015</v>
      </c>
      <c r="H74" s="25">
        <v>34411</v>
      </c>
      <c r="I74" s="25">
        <v>35990</v>
      </c>
      <c r="J74" s="25">
        <v>35554</v>
      </c>
      <c r="K74" s="25">
        <v>35656</v>
      </c>
      <c r="L74" s="25">
        <v>35259</v>
      </c>
      <c r="M74" s="25">
        <v>35852</v>
      </c>
      <c r="N74" s="25">
        <v>35836</v>
      </c>
      <c r="O74" s="25">
        <v>35926</v>
      </c>
      <c r="P74" s="25">
        <v>35765</v>
      </c>
      <c r="Q74" s="25">
        <v>35741</v>
      </c>
      <c r="R74" s="25">
        <v>35390</v>
      </c>
      <c r="S74" s="25">
        <v>22851</v>
      </c>
      <c r="T74" s="25">
        <v>28198</v>
      </c>
      <c r="U74" s="25">
        <v>34509</v>
      </c>
      <c r="V74" s="25">
        <v>37984</v>
      </c>
      <c r="W74" s="25">
        <v>37181</v>
      </c>
    </row>
    <row r="75" spans="1:23" x14ac:dyDescent="0.2">
      <c r="A75" s="13" t="s">
        <v>143</v>
      </c>
      <c r="B75" s="13" t="s">
        <v>144</v>
      </c>
      <c r="C75" s="25">
        <v>13404</v>
      </c>
      <c r="D75" s="25">
        <v>11331</v>
      </c>
      <c r="E75" s="25">
        <v>13511</v>
      </c>
      <c r="F75" s="25">
        <v>10452</v>
      </c>
      <c r="G75" s="25">
        <v>13312</v>
      </c>
      <c r="H75" s="25">
        <v>13543</v>
      </c>
      <c r="I75" s="25">
        <v>13606</v>
      </c>
      <c r="J75" s="25">
        <v>17372</v>
      </c>
      <c r="K75" s="25">
        <v>14995</v>
      </c>
      <c r="L75" s="25">
        <v>11627</v>
      </c>
      <c r="M75" s="25">
        <v>15215</v>
      </c>
      <c r="N75" s="25">
        <v>15504</v>
      </c>
      <c r="O75" s="25">
        <v>15910</v>
      </c>
      <c r="P75" s="25">
        <v>18612</v>
      </c>
      <c r="Q75" s="25">
        <v>19381</v>
      </c>
      <c r="R75" s="25">
        <v>18871</v>
      </c>
      <c r="S75" s="25">
        <v>65662</v>
      </c>
      <c r="T75" s="25">
        <v>49006</v>
      </c>
      <c r="U75" s="25">
        <v>55398</v>
      </c>
      <c r="V75" s="25">
        <v>38854</v>
      </c>
      <c r="W75" s="25">
        <v>39701</v>
      </c>
    </row>
    <row r="76" spans="1:23" x14ac:dyDescent="0.2">
      <c r="A76" s="13" t="s">
        <v>145</v>
      </c>
      <c r="B76" s="13" t="s">
        <v>146</v>
      </c>
      <c r="C76" s="25">
        <v>15620</v>
      </c>
      <c r="D76" s="25">
        <v>15647</v>
      </c>
      <c r="E76" s="25">
        <v>15490</v>
      </c>
      <c r="F76" s="25">
        <v>3514</v>
      </c>
      <c r="G76" s="25">
        <v>26251</v>
      </c>
      <c r="H76" s="25">
        <v>29689</v>
      </c>
      <c r="I76" s="25">
        <v>28987</v>
      </c>
      <c r="J76" s="25">
        <v>29528</v>
      </c>
      <c r="K76" s="25">
        <v>29522</v>
      </c>
      <c r="L76" s="25">
        <v>26287</v>
      </c>
      <c r="M76" s="25">
        <v>26431</v>
      </c>
      <c r="N76" s="25">
        <v>32761</v>
      </c>
      <c r="O76" s="25">
        <v>32617</v>
      </c>
      <c r="P76" s="25">
        <v>31107</v>
      </c>
      <c r="Q76" s="25">
        <v>21550</v>
      </c>
      <c r="R76" s="25">
        <v>26831</v>
      </c>
      <c r="S76" s="25">
        <v>23392</v>
      </c>
      <c r="T76" s="25">
        <v>32221</v>
      </c>
      <c r="U76" s="25">
        <v>77620</v>
      </c>
      <c r="V76" s="25">
        <v>44694</v>
      </c>
      <c r="W76" s="25">
        <v>82360</v>
      </c>
    </row>
    <row r="77" spans="1:23" x14ac:dyDescent="0.2">
      <c r="A77" s="13" t="s">
        <v>147</v>
      </c>
      <c r="B77" s="13" t="s">
        <v>148</v>
      </c>
      <c r="C77" s="25">
        <v>16989</v>
      </c>
      <c r="D77" s="25">
        <v>20770</v>
      </c>
      <c r="E77" s="25">
        <v>19778</v>
      </c>
      <c r="F77" s="25">
        <v>24983</v>
      </c>
      <c r="G77" s="25">
        <v>23544</v>
      </c>
      <c r="H77" s="25">
        <v>25287</v>
      </c>
      <c r="I77" s="25">
        <v>31070</v>
      </c>
      <c r="J77" s="25">
        <v>23969</v>
      </c>
      <c r="K77" s="25">
        <v>27859</v>
      </c>
      <c r="L77" s="25">
        <v>26125</v>
      </c>
      <c r="M77" s="25">
        <v>26587</v>
      </c>
      <c r="N77" s="25">
        <v>18288</v>
      </c>
      <c r="O77" s="25">
        <v>33348</v>
      </c>
      <c r="P77" s="25">
        <v>28925</v>
      </c>
      <c r="Q77" s="25">
        <v>43019</v>
      </c>
      <c r="R77" s="25">
        <v>42970</v>
      </c>
      <c r="S77" s="25">
        <v>55003</v>
      </c>
      <c r="T77" s="25">
        <v>43914</v>
      </c>
      <c r="U77" s="25">
        <v>32850</v>
      </c>
      <c r="V77" s="25">
        <v>34726</v>
      </c>
      <c r="W77" s="25">
        <v>56396</v>
      </c>
    </row>
    <row r="78" spans="1:23" x14ac:dyDescent="0.2">
      <c r="A78" s="13" t="s">
        <v>149</v>
      </c>
      <c r="B78" s="13" t="s">
        <v>150</v>
      </c>
      <c r="C78" s="25">
        <v>4267</v>
      </c>
      <c r="D78" s="25">
        <v>6851</v>
      </c>
      <c r="E78" s="25">
        <v>13070</v>
      </c>
      <c r="F78" s="25">
        <v>13334</v>
      </c>
      <c r="G78" s="25">
        <v>13416</v>
      </c>
      <c r="H78" s="25">
        <v>13315</v>
      </c>
      <c r="I78" s="25">
        <v>13265</v>
      </c>
      <c r="J78" s="25">
        <v>14846</v>
      </c>
      <c r="K78" s="25">
        <v>16391</v>
      </c>
      <c r="L78" s="25">
        <v>16593</v>
      </c>
      <c r="M78" s="25">
        <v>16823</v>
      </c>
      <c r="N78" s="25">
        <v>17050</v>
      </c>
      <c r="O78" s="25">
        <v>16966</v>
      </c>
      <c r="P78" s="25">
        <v>17194</v>
      </c>
      <c r="Q78" s="25">
        <v>17605</v>
      </c>
      <c r="R78" s="25">
        <v>17479</v>
      </c>
      <c r="S78" s="25">
        <v>9322</v>
      </c>
      <c r="T78" s="25">
        <v>10578</v>
      </c>
      <c r="U78" s="25">
        <v>16957</v>
      </c>
      <c r="V78" s="25">
        <v>16173</v>
      </c>
      <c r="W78" s="25">
        <v>16215</v>
      </c>
    </row>
    <row r="79" spans="1:23" x14ac:dyDescent="0.2">
      <c r="A79" s="13" t="s">
        <v>151</v>
      </c>
      <c r="B79" s="13" t="s">
        <v>152</v>
      </c>
      <c r="C79" s="25">
        <v>19073</v>
      </c>
      <c r="D79" s="25">
        <v>19099</v>
      </c>
      <c r="E79" s="25">
        <v>15655</v>
      </c>
      <c r="F79" s="25">
        <v>15152</v>
      </c>
      <c r="G79" s="25">
        <v>15023</v>
      </c>
      <c r="H79" s="25">
        <v>11181</v>
      </c>
      <c r="I79" s="25">
        <v>14890</v>
      </c>
      <c r="J79" s="25">
        <v>15773</v>
      </c>
      <c r="K79" s="25">
        <v>13861</v>
      </c>
      <c r="L79" s="25">
        <v>27814</v>
      </c>
      <c r="M79" s="25">
        <v>13095</v>
      </c>
      <c r="N79" s="25">
        <v>13776</v>
      </c>
      <c r="O79" s="25">
        <v>13246</v>
      </c>
      <c r="P79" s="25">
        <v>13512</v>
      </c>
      <c r="Q79" s="25">
        <v>15159</v>
      </c>
      <c r="R79" s="25" t="s">
        <v>244</v>
      </c>
      <c r="S79" s="25">
        <v>20618</v>
      </c>
      <c r="T79" s="25">
        <v>22861</v>
      </c>
      <c r="U79" s="25">
        <v>37836</v>
      </c>
      <c r="V79" s="25">
        <v>16705</v>
      </c>
      <c r="W79" s="25">
        <v>17163</v>
      </c>
    </row>
    <row r="80" spans="1:23" x14ac:dyDescent="0.2">
      <c r="A80" s="13" t="s">
        <v>153</v>
      </c>
      <c r="B80" s="13" t="s">
        <v>154</v>
      </c>
      <c r="C80" s="25">
        <v>16675</v>
      </c>
      <c r="D80" s="25">
        <v>19197</v>
      </c>
      <c r="E80" s="25">
        <v>17638</v>
      </c>
      <c r="F80" s="25">
        <v>18453</v>
      </c>
      <c r="G80" s="25">
        <v>20501</v>
      </c>
      <c r="H80" s="25">
        <v>20528</v>
      </c>
      <c r="I80" s="25">
        <v>20518</v>
      </c>
      <c r="J80" s="25">
        <v>20729</v>
      </c>
      <c r="K80" s="25">
        <v>20963</v>
      </c>
      <c r="L80" s="25">
        <v>21645</v>
      </c>
      <c r="M80" s="25" t="s">
        <v>244</v>
      </c>
      <c r="N80" s="25">
        <v>19558</v>
      </c>
      <c r="O80" s="25">
        <v>6964</v>
      </c>
      <c r="P80" s="25">
        <v>7441</v>
      </c>
      <c r="Q80" s="25">
        <v>7153</v>
      </c>
      <c r="R80" s="25">
        <v>6854</v>
      </c>
      <c r="S80" s="25">
        <v>22336</v>
      </c>
      <c r="T80" s="25">
        <v>36597</v>
      </c>
      <c r="U80" s="25">
        <v>23712</v>
      </c>
      <c r="V80" s="25">
        <v>7711</v>
      </c>
      <c r="W80" s="25">
        <v>18487</v>
      </c>
    </row>
    <row r="81" spans="1:23" x14ac:dyDescent="0.2">
      <c r="A81" s="13" t="s">
        <v>155</v>
      </c>
      <c r="B81" s="13" t="s">
        <v>156</v>
      </c>
      <c r="C81" s="25">
        <v>14591</v>
      </c>
      <c r="D81" s="25">
        <v>23541</v>
      </c>
      <c r="E81" s="25">
        <v>24800</v>
      </c>
      <c r="F81" s="25">
        <v>30802</v>
      </c>
      <c r="G81" s="25">
        <v>31280</v>
      </c>
      <c r="H81" s="25">
        <v>31499</v>
      </c>
      <c r="I81" s="25">
        <v>22249</v>
      </c>
      <c r="J81" s="25">
        <v>20182</v>
      </c>
      <c r="K81" s="25">
        <v>36368</v>
      </c>
      <c r="L81" s="25">
        <v>17665</v>
      </c>
      <c r="M81" s="25">
        <v>19181</v>
      </c>
      <c r="N81" s="25">
        <v>19393</v>
      </c>
      <c r="O81" s="25">
        <v>19714</v>
      </c>
      <c r="P81" s="25">
        <v>20119</v>
      </c>
      <c r="Q81" s="25">
        <v>14425</v>
      </c>
      <c r="R81" s="25">
        <v>17878</v>
      </c>
      <c r="S81" s="25">
        <v>16706</v>
      </c>
      <c r="T81" s="25">
        <v>18056</v>
      </c>
      <c r="U81" s="25">
        <v>35750</v>
      </c>
      <c r="V81" s="25">
        <v>13226</v>
      </c>
      <c r="W81" s="25">
        <v>13198</v>
      </c>
    </row>
    <row r="82" spans="1:23" x14ac:dyDescent="0.2">
      <c r="A82" s="13" t="s">
        <v>157</v>
      </c>
      <c r="B82" s="13" t="s">
        <v>158</v>
      </c>
      <c r="C82" s="25">
        <v>25409</v>
      </c>
      <c r="D82" s="25">
        <v>22554</v>
      </c>
      <c r="E82" s="25">
        <v>24932</v>
      </c>
      <c r="F82" s="25">
        <v>26142</v>
      </c>
      <c r="G82" s="25">
        <v>26120</v>
      </c>
      <c r="H82" s="25">
        <v>25659</v>
      </c>
      <c r="I82" s="25">
        <v>25624</v>
      </c>
      <c r="J82" s="25">
        <v>31596</v>
      </c>
      <c r="K82" s="25">
        <v>32073</v>
      </c>
      <c r="L82" s="25">
        <v>33035</v>
      </c>
      <c r="M82" s="25">
        <v>35255</v>
      </c>
      <c r="N82" s="25">
        <v>35690</v>
      </c>
      <c r="O82" s="25">
        <v>35816</v>
      </c>
      <c r="P82" s="25">
        <v>35205</v>
      </c>
      <c r="Q82" s="25">
        <v>38391</v>
      </c>
      <c r="R82" s="25">
        <v>41485</v>
      </c>
      <c r="S82" s="25">
        <v>39413</v>
      </c>
      <c r="T82" s="25">
        <v>43440</v>
      </c>
      <c r="U82" s="25">
        <v>63629</v>
      </c>
      <c r="V82" s="25">
        <v>66590</v>
      </c>
      <c r="W82" s="25">
        <v>51170</v>
      </c>
    </row>
    <row r="83" spans="1:23" x14ac:dyDescent="0.2">
      <c r="A83" s="13" t="s">
        <v>159</v>
      </c>
      <c r="B83" s="13" t="s">
        <v>160</v>
      </c>
      <c r="C83" s="25">
        <v>147460.54196842806</v>
      </c>
      <c r="D83" s="25">
        <v>166930.43557270465</v>
      </c>
      <c r="E83" s="25">
        <v>137517.46344378026</v>
      </c>
      <c r="F83" s="25">
        <v>173797.88013691458</v>
      </c>
      <c r="G83" s="25">
        <v>183034.24442806118</v>
      </c>
      <c r="H83" s="25">
        <v>180691.01868634616</v>
      </c>
      <c r="I83" s="25">
        <v>155925.93867551448</v>
      </c>
      <c r="J83" s="25">
        <v>183507.71171087588</v>
      </c>
      <c r="K83" s="25">
        <v>144255.87030912036</v>
      </c>
      <c r="L83" s="25">
        <v>159041.69909943442</v>
      </c>
      <c r="M83" s="25">
        <v>151103.4126302347</v>
      </c>
      <c r="N83" s="25">
        <v>152758.93131112575</v>
      </c>
      <c r="O83" s="25">
        <v>175081.85430312922</v>
      </c>
      <c r="P83" s="25">
        <v>205689.77528337506</v>
      </c>
      <c r="Q83" s="25">
        <v>152143.07066583261</v>
      </c>
      <c r="R83" s="25">
        <v>197527.4434811355</v>
      </c>
      <c r="S83" s="25">
        <v>215877.99664282586</v>
      </c>
      <c r="T83" s="25">
        <v>218673</v>
      </c>
      <c r="U83" s="25">
        <v>183537.25058777272</v>
      </c>
      <c r="V83" s="25">
        <v>137978.32916245548</v>
      </c>
      <c r="W83" s="25">
        <v>120329.16266777263</v>
      </c>
    </row>
    <row r="84" spans="1:23" x14ac:dyDescent="0.2">
      <c r="A84" s="13" t="s">
        <v>161</v>
      </c>
      <c r="B84" s="13" t="s">
        <v>162</v>
      </c>
      <c r="C84" s="25">
        <v>30185</v>
      </c>
      <c r="D84" s="25">
        <v>30480</v>
      </c>
      <c r="E84" s="25">
        <v>45802</v>
      </c>
      <c r="F84" s="25">
        <v>44601</v>
      </c>
      <c r="G84" s="25">
        <v>45386</v>
      </c>
      <c r="H84" s="25">
        <v>63118</v>
      </c>
      <c r="I84" s="25">
        <v>31723</v>
      </c>
      <c r="J84" s="25">
        <v>39269</v>
      </c>
      <c r="K84" s="25">
        <v>26165</v>
      </c>
      <c r="L84" s="25">
        <v>33707</v>
      </c>
      <c r="M84" s="25">
        <v>38847</v>
      </c>
      <c r="N84" s="25">
        <v>40909</v>
      </c>
      <c r="O84" s="25">
        <v>65487</v>
      </c>
      <c r="P84" s="25">
        <v>71416</v>
      </c>
      <c r="Q84" s="25">
        <v>73607</v>
      </c>
      <c r="R84" s="25">
        <v>80736</v>
      </c>
      <c r="S84" s="25">
        <v>57813</v>
      </c>
      <c r="T84" s="25">
        <v>44022</v>
      </c>
      <c r="U84" s="25">
        <v>92205</v>
      </c>
      <c r="V84" s="25">
        <v>70621</v>
      </c>
      <c r="W84" s="25">
        <v>73941</v>
      </c>
    </row>
    <row r="85" spans="1:23" x14ac:dyDescent="0.2">
      <c r="A85" s="13" t="s">
        <v>163</v>
      </c>
      <c r="B85" s="13" t="s">
        <v>164</v>
      </c>
      <c r="C85" s="25">
        <v>29727</v>
      </c>
      <c r="D85" s="25">
        <v>59765</v>
      </c>
      <c r="E85" s="25">
        <v>24614</v>
      </c>
      <c r="F85" s="25">
        <v>24637</v>
      </c>
      <c r="G85" s="25">
        <v>25072</v>
      </c>
      <c r="H85" s="25">
        <v>29475</v>
      </c>
      <c r="I85" s="25">
        <v>46190</v>
      </c>
      <c r="J85" s="25">
        <v>57253</v>
      </c>
      <c r="K85" s="25">
        <v>52591</v>
      </c>
      <c r="L85" s="25">
        <v>56329</v>
      </c>
      <c r="M85" s="25">
        <v>62126</v>
      </c>
      <c r="N85" s="25">
        <v>69311</v>
      </c>
      <c r="O85" s="25">
        <v>77428</v>
      </c>
      <c r="P85" s="25">
        <v>77731</v>
      </c>
      <c r="Q85" s="25">
        <v>71387</v>
      </c>
      <c r="R85" s="25">
        <v>76291</v>
      </c>
      <c r="S85" s="25">
        <v>54471</v>
      </c>
      <c r="T85" s="25">
        <v>68735</v>
      </c>
      <c r="U85" s="25">
        <v>64726</v>
      </c>
      <c r="V85" s="25">
        <v>68478</v>
      </c>
      <c r="W85" s="25">
        <v>77237</v>
      </c>
    </row>
    <row r="86" spans="1:23" x14ac:dyDescent="0.2">
      <c r="A86" s="13" t="s">
        <v>165</v>
      </c>
      <c r="B86" s="13" t="s">
        <v>166</v>
      </c>
      <c r="C86" s="25">
        <v>49858</v>
      </c>
      <c r="D86" s="25">
        <v>67565</v>
      </c>
      <c r="E86" s="25">
        <v>70428</v>
      </c>
      <c r="F86" s="25">
        <v>60607</v>
      </c>
      <c r="G86" s="25">
        <v>46475</v>
      </c>
      <c r="H86" s="25">
        <v>44719</v>
      </c>
      <c r="I86" s="25">
        <v>40683</v>
      </c>
      <c r="J86" s="25">
        <v>41842</v>
      </c>
      <c r="K86" s="25">
        <v>36692</v>
      </c>
      <c r="L86" s="25">
        <v>69145</v>
      </c>
      <c r="M86" s="25">
        <v>40395</v>
      </c>
      <c r="N86" s="25">
        <v>63983</v>
      </c>
      <c r="O86" s="25">
        <v>53747</v>
      </c>
      <c r="P86" s="25">
        <v>48738</v>
      </c>
      <c r="Q86" s="25">
        <v>63637</v>
      </c>
      <c r="R86" s="25">
        <v>47438</v>
      </c>
      <c r="S86" s="25">
        <v>67721</v>
      </c>
      <c r="T86" s="25">
        <v>53286</v>
      </c>
      <c r="U86" s="25">
        <v>83356</v>
      </c>
      <c r="V86" s="25">
        <v>68688</v>
      </c>
      <c r="W86" s="25">
        <v>69374</v>
      </c>
    </row>
    <row r="87" spans="1:23" x14ac:dyDescent="0.2">
      <c r="A87" s="13" t="s">
        <v>167</v>
      </c>
      <c r="B87" s="13" t="s">
        <v>168</v>
      </c>
      <c r="C87" s="25">
        <v>13112</v>
      </c>
      <c r="D87" s="25">
        <v>13376</v>
      </c>
      <c r="E87" s="25">
        <v>13196</v>
      </c>
      <c r="F87" s="25">
        <v>12523</v>
      </c>
      <c r="G87" s="25">
        <v>24606</v>
      </c>
      <c r="H87" s="25" t="s">
        <v>244</v>
      </c>
      <c r="I87" s="25" t="s">
        <v>244</v>
      </c>
      <c r="J87" s="25" t="s">
        <v>244</v>
      </c>
      <c r="K87" s="25" t="s">
        <v>244</v>
      </c>
      <c r="L87" s="25">
        <v>24799</v>
      </c>
      <c r="M87" s="25">
        <v>6144</v>
      </c>
      <c r="N87" s="25">
        <v>6347</v>
      </c>
      <c r="O87" s="25">
        <v>6715</v>
      </c>
      <c r="P87" s="25">
        <v>6944</v>
      </c>
      <c r="Q87" s="25">
        <v>31311</v>
      </c>
      <c r="R87" s="25">
        <v>7125</v>
      </c>
      <c r="S87" s="25">
        <v>12135</v>
      </c>
      <c r="T87" s="25">
        <v>19074</v>
      </c>
      <c r="U87" s="25">
        <v>30371</v>
      </c>
      <c r="V87" s="25">
        <v>35067</v>
      </c>
      <c r="W87" s="25">
        <v>35647</v>
      </c>
    </row>
    <row r="88" spans="1:23" x14ac:dyDescent="0.2">
      <c r="A88" s="13" t="s">
        <v>169</v>
      </c>
      <c r="B88" s="13" t="s">
        <v>170</v>
      </c>
      <c r="C88" s="25">
        <v>3080</v>
      </c>
      <c r="D88" s="25" t="s">
        <v>244</v>
      </c>
      <c r="E88" s="25">
        <v>2911</v>
      </c>
      <c r="F88" s="25">
        <v>3198</v>
      </c>
      <c r="G88" s="25">
        <v>3641</v>
      </c>
      <c r="H88" s="25">
        <v>4289</v>
      </c>
      <c r="I88" s="25">
        <v>4247</v>
      </c>
      <c r="J88" s="25">
        <v>4370</v>
      </c>
      <c r="K88" s="25">
        <v>4301</v>
      </c>
      <c r="L88" s="25">
        <v>4392</v>
      </c>
      <c r="M88" s="25">
        <v>4462</v>
      </c>
      <c r="N88" s="25">
        <v>4448</v>
      </c>
      <c r="O88" s="25">
        <v>4422</v>
      </c>
      <c r="P88" s="25">
        <v>4301</v>
      </c>
      <c r="Q88" s="25">
        <v>16691</v>
      </c>
      <c r="R88" s="25">
        <v>16161</v>
      </c>
      <c r="S88" s="25">
        <v>19562</v>
      </c>
      <c r="T88" s="25">
        <v>21142</v>
      </c>
      <c r="U88" s="25">
        <v>15820</v>
      </c>
      <c r="V88" s="25">
        <v>13934</v>
      </c>
      <c r="W88" s="25">
        <v>16363</v>
      </c>
    </row>
    <row r="89" spans="1:23" x14ac:dyDescent="0.2">
      <c r="A89" s="13" t="s">
        <v>171</v>
      </c>
      <c r="B89" s="13" t="s">
        <v>172</v>
      </c>
      <c r="C89" s="25">
        <v>11151</v>
      </c>
      <c r="D89" s="25">
        <v>11102</v>
      </c>
      <c r="E89" s="25">
        <v>9339</v>
      </c>
      <c r="F89" s="25">
        <v>11373</v>
      </c>
      <c r="G89" s="25">
        <v>20447</v>
      </c>
      <c r="H89" s="25">
        <v>21144</v>
      </c>
      <c r="I89" s="25">
        <v>22492</v>
      </c>
      <c r="J89" s="25">
        <v>22772</v>
      </c>
      <c r="K89" s="25">
        <v>23264</v>
      </c>
      <c r="L89" s="25">
        <v>23511</v>
      </c>
      <c r="M89" s="25">
        <v>25077</v>
      </c>
      <c r="N89" s="25">
        <v>27411</v>
      </c>
      <c r="O89" s="25">
        <v>27892</v>
      </c>
      <c r="P89" s="25">
        <v>28233</v>
      </c>
      <c r="Q89" s="25">
        <v>30767</v>
      </c>
      <c r="R89" s="25">
        <v>30530</v>
      </c>
      <c r="S89" s="25">
        <v>9461</v>
      </c>
      <c r="T89" s="25">
        <v>13378</v>
      </c>
      <c r="U89" s="25">
        <v>29924</v>
      </c>
      <c r="V89" s="25">
        <v>28439</v>
      </c>
      <c r="W89" s="25">
        <v>36994</v>
      </c>
    </row>
    <row r="90" spans="1:23" x14ac:dyDescent="0.2">
      <c r="A90" s="13" t="s">
        <v>173</v>
      </c>
      <c r="B90" s="13" t="s">
        <v>174</v>
      </c>
      <c r="C90" s="25">
        <v>8533</v>
      </c>
      <c r="D90" s="25">
        <v>6180</v>
      </c>
      <c r="E90" s="25">
        <v>5881</v>
      </c>
      <c r="F90" s="25">
        <v>15827</v>
      </c>
      <c r="G90" s="25">
        <v>17263</v>
      </c>
      <c r="H90" s="25">
        <v>16630</v>
      </c>
      <c r="I90" s="25">
        <v>16466</v>
      </c>
      <c r="J90" s="25">
        <v>16710</v>
      </c>
      <c r="K90" s="25">
        <v>16414</v>
      </c>
      <c r="L90" s="25">
        <v>16433</v>
      </c>
      <c r="M90" s="25" t="s">
        <v>244</v>
      </c>
      <c r="N90" s="25" t="s">
        <v>244</v>
      </c>
      <c r="O90" s="25" t="s">
        <v>244</v>
      </c>
      <c r="P90" s="25">
        <v>17007</v>
      </c>
      <c r="Q90" s="25">
        <v>20851</v>
      </c>
      <c r="R90" s="25">
        <v>20112</v>
      </c>
      <c r="S90" s="25">
        <v>10082</v>
      </c>
      <c r="T90" s="25">
        <v>11859</v>
      </c>
      <c r="U90" s="25">
        <v>21579</v>
      </c>
      <c r="V90" s="25">
        <v>21026</v>
      </c>
      <c r="W90" s="25">
        <v>21548</v>
      </c>
    </row>
    <row r="91" spans="1:23" x14ac:dyDescent="0.2">
      <c r="A91" s="13" t="s">
        <v>175</v>
      </c>
      <c r="B91" s="13" t="s">
        <v>176</v>
      </c>
      <c r="C91" s="25">
        <v>40440</v>
      </c>
      <c r="D91" s="25">
        <v>27450</v>
      </c>
      <c r="E91" s="25">
        <v>27021</v>
      </c>
      <c r="F91" s="25">
        <v>27077</v>
      </c>
      <c r="G91" s="25">
        <v>27763</v>
      </c>
      <c r="H91" s="25">
        <v>31391</v>
      </c>
      <c r="I91" s="25">
        <v>30831</v>
      </c>
      <c r="J91" s="25">
        <v>35725</v>
      </c>
      <c r="K91" s="25">
        <v>39189</v>
      </c>
      <c r="L91" s="25">
        <v>39548</v>
      </c>
      <c r="M91" s="25">
        <v>44268</v>
      </c>
      <c r="N91" s="25">
        <v>49309</v>
      </c>
      <c r="O91" s="25">
        <v>56733</v>
      </c>
      <c r="P91" s="25">
        <v>45013</v>
      </c>
      <c r="Q91" s="25">
        <v>45897</v>
      </c>
      <c r="R91" s="25">
        <v>46042</v>
      </c>
      <c r="S91" s="25">
        <v>28295</v>
      </c>
      <c r="T91" s="25">
        <v>28256</v>
      </c>
      <c r="U91" s="25">
        <v>67396</v>
      </c>
      <c r="V91" s="25">
        <v>65111</v>
      </c>
      <c r="W91" s="25">
        <v>67652</v>
      </c>
    </row>
    <row r="92" spans="1:23" x14ac:dyDescent="0.2">
      <c r="A92" s="13" t="s">
        <v>177</v>
      </c>
      <c r="B92" s="13" t="s">
        <v>178</v>
      </c>
      <c r="C92" s="25">
        <v>33986</v>
      </c>
      <c r="D92" s="25">
        <v>34188</v>
      </c>
      <c r="E92" s="25">
        <v>33789</v>
      </c>
      <c r="F92" s="25">
        <v>30477</v>
      </c>
      <c r="G92" s="25">
        <v>34121</v>
      </c>
      <c r="H92" s="25">
        <v>45431</v>
      </c>
      <c r="I92" s="25">
        <v>27380</v>
      </c>
      <c r="J92" s="25">
        <v>27158</v>
      </c>
      <c r="K92" s="25">
        <v>27644</v>
      </c>
      <c r="L92" s="25">
        <v>19649</v>
      </c>
      <c r="M92" s="25">
        <v>24607</v>
      </c>
      <c r="N92" s="25">
        <v>24628</v>
      </c>
      <c r="O92" s="25">
        <v>33363</v>
      </c>
      <c r="P92" s="25">
        <v>33183</v>
      </c>
      <c r="Q92" s="25">
        <v>25475</v>
      </c>
      <c r="R92" s="25">
        <v>25237</v>
      </c>
      <c r="S92" s="25">
        <v>25729</v>
      </c>
      <c r="T92" s="25">
        <v>29769</v>
      </c>
      <c r="U92" s="25">
        <v>13282</v>
      </c>
      <c r="V92" s="25">
        <v>21004</v>
      </c>
      <c r="W92" s="25">
        <v>22121</v>
      </c>
    </row>
    <row r="93" spans="1:23" x14ac:dyDescent="0.2">
      <c r="A93" s="13" t="s">
        <v>179</v>
      </c>
      <c r="B93" s="13" t="s">
        <v>180</v>
      </c>
      <c r="C93" s="25">
        <v>10210</v>
      </c>
      <c r="D93" s="25">
        <v>21674</v>
      </c>
      <c r="E93" s="25">
        <v>10254</v>
      </c>
      <c r="F93" s="25">
        <v>21189</v>
      </c>
      <c r="G93" s="25">
        <v>9549</v>
      </c>
      <c r="H93" s="25">
        <v>12400</v>
      </c>
      <c r="I93" s="25">
        <v>12603</v>
      </c>
      <c r="J93" s="25">
        <v>17519</v>
      </c>
      <c r="K93" s="25">
        <v>16919</v>
      </c>
      <c r="L93" s="25">
        <v>13487</v>
      </c>
      <c r="M93" s="25">
        <v>16546</v>
      </c>
      <c r="N93" s="25">
        <v>17184</v>
      </c>
      <c r="O93" s="25">
        <v>22313</v>
      </c>
      <c r="P93" s="25">
        <v>22241</v>
      </c>
      <c r="Q93" s="25">
        <v>18994</v>
      </c>
      <c r="R93" s="25">
        <v>23084</v>
      </c>
      <c r="S93" s="25">
        <v>6935</v>
      </c>
      <c r="T93" s="25">
        <v>19952</v>
      </c>
      <c r="U93" s="25">
        <v>42927</v>
      </c>
      <c r="V93" s="25">
        <v>45038</v>
      </c>
      <c r="W93" s="25">
        <v>37751</v>
      </c>
    </row>
    <row r="94" spans="1:23" x14ac:dyDescent="0.2">
      <c r="A94" s="13" t="s">
        <v>181</v>
      </c>
      <c r="B94" s="13" t="s">
        <v>182</v>
      </c>
      <c r="C94" s="25">
        <v>19427</v>
      </c>
      <c r="D94" s="25">
        <v>19594</v>
      </c>
      <c r="E94" s="25">
        <v>19635</v>
      </c>
      <c r="F94" s="25">
        <v>19517</v>
      </c>
      <c r="G94" s="25">
        <v>17970</v>
      </c>
      <c r="H94" s="25">
        <v>20269</v>
      </c>
      <c r="I94" s="25">
        <v>20762</v>
      </c>
      <c r="J94" s="25">
        <v>17676</v>
      </c>
      <c r="K94" s="25">
        <v>17949</v>
      </c>
      <c r="L94" s="25">
        <v>36341</v>
      </c>
      <c r="M94" s="25">
        <v>40108</v>
      </c>
      <c r="N94" s="25">
        <v>41891</v>
      </c>
      <c r="O94" s="25">
        <v>41125</v>
      </c>
      <c r="P94" s="25">
        <v>41465</v>
      </c>
      <c r="Q94" s="25">
        <v>39445</v>
      </c>
      <c r="R94" s="25">
        <v>40386</v>
      </c>
      <c r="S94" s="25">
        <v>12460</v>
      </c>
      <c r="T94" s="25">
        <v>37634</v>
      </c>
      <c r="U94" s="25">
        <v>60238</v>
      </c>
      <c r="V94" s="25">
        <v>58284</v>
      </c>
      <c r="W94" s="25">
        <v>58171</v>
      </c>
    </row>
    <row r="95" spans="1:23" x14ac:dyDescent="0.2">
      <c r="A95" s="13" t="s">
        <v>183</v>
      </c>
      <c r="B95" s="13" t="s">
        <v>184</v>
      </c>
      <c r="C95" s="25">
        <v>3272</v>
      </c>
      <c r="D95" s="25" t="s">
        <v>244</v>
      </c>
      <c r="E95" s="25">
        <v>3277</v>
      </c>
      <c r="F95" s="25" t="s">
        <v>244</v>
      </c>
      <c r="G95" s="25">
        <v>6046</v>
      </c>
      <c r="H95" s="25" t="s">
        <v>244</v>
      </c>
      <c r="I95" s="25" t="s">
        <v>244</v>
      </c>
      <c r="J95" s="25" t="s">
        <v>244</v>
      </c>
      <c r="K95" s="25" t="s">
        <v>244</v>
      </c>
      <c r="L95" s="25" t="s">
        <v>244</v>
      </c>
      <c r="M95" s="25" t="s">
        <v>244</v>
      </c>
      <c r="N95" s="25" t="s">
        <v>244</v>
      </c>
      <c r="O95" s="25">
        <v>21737</v>
      </c>
      <c r="P95" s="25">
        <v>23224</v>
      </c>
      <c r="Q95" s="25">
        <v>23743</v>
      </c>
      <c r="R95" s="25">
        <v>23676</v>
      </c>
      <c r="S95" s="25">
        <v>17435</v>
      </c>
      <c r="T95" s="25">
        <v>20911</v>
      </c>
      <c r="U95" s="25" t="s">
        <v>244</v>
      </c>
      <c r="V95" s="25" t="s">
        <v>244</v>
      </c>
      <c r="W95" s="25" t="s">
        <v>244</v>
      </c>
    </row>
    <row r="96" spans="1:23" x14ac:dyDescent="0.2">
      <c r="A96" s="13" t="s">
        <v>185</v>
      </c>
      <c r="B96" s="13" t="s">
        <v>186</v>
      </c>
      <c r="C96" s="25">
        <v>10654</v>
      </c>
      <c r="D96" s="25">
        <v>10868</v>
      </c>
      <c r="E96" s="25">
        <v>10829</v>
      </c>
      <c r="F96" s="25">
        <v>10827</v>
      </c>
      <c r="G96" s="25">
        <v>11127</v>
      </c>
      <c r="H96" s="25">
        <v>10994</v>
      </c>
      <c r="I96" s="25">
        <v>10932</v>
      </c>
      <c r="J96" s="25">
        <v>11369</v>
      </c>
      <c r="K96" s="25">
        <v>10121</v>
      </c>
      <c r="L96" s="25">
        <v>14530</v>
      </c>
      <c r="M96" s="25">
        <v>14436</v>
      </c>
      <c r="N96" s="25">
        <v>15136</v>
      </c>
      <c r="O96" s="25">
        <v>14802</v>
      </c>
      <c r="P96" s="25">
        <v>15797</v>
      </c>
      <c r="Q96" s="25">
        <v>16074</v>
      </c>
      <c r="R96" s="25">
        <v>20242</v>
      </c>
      <c r="S96" s="25">
        <v>5852</v>
      </c>
      <c r="T96" s="25">
        <v>14028</v>
      </c>
      <c r="U96" s="25">
        <v>22575</v>
      </c>
      <c r="V96" s="25">
        <v>22261</v>
      </c>
      <c r="W96" s="25">
        <v>22251</v>
      </c>
    </row>
    <row r="97" spans="1:23" x14ac:dyDescent="0.2">
      <c r="A97" s="13" t="s">
        <v>187</v>
      </c>
      <c r="B97" s="13" t="s">
        <v>188</v>
      </c>
      <c r="C97" s="25">
        <v>14955</v>
      </c>
      <c r="D97" s="25">
        <v>15369</v>
      </c>
      <c r="E97" s="25">
        <v>13851</v>
      </c>
      <c r="F97" s="25">
        <v>14930</v>
      </c>
      <c r="G97" s="25">
        <v>15398</v>
      </c>
      <c r="H97" s="25">
        <v>15209</v>
      </c>
      <c r="I97" s="25">
        <v>17881</v>
      </c>
      <c r="J97" s="25">
        <v>20200</v>
      </c>
      <c r="K97" s="25">
        <v>20826</v>
      </c>
      <c r="L97" s="25">
        <v>21124</v>
      </c>
      <c r="M97" s="25">
        <v>21376</v>
      </c>
      <c r="N97" s="25">
        <v>23992</v>
      </c>
      <c r="O97" s="25">
        <v>30527</v>
      </c>
      <c r="P97" s="25">
        <v>29984</v>
      </c>
      <c r="Q97" s="25">
        <v>30104</v>
      </c>
      <c r="R97" s="25">
        <v>29767</v>
      </c>
      <c r="S97" s="25">
        <v>15040</v>
      </c>
      <c r="T97" s="25">
        <v>16455</v>
      </c>
      <c r="U97" s="25">
        <v>26966</v>
      </c>
      <c r="V97" s="25">
        <v>25397</v>
      </c>
      <c r="W97" s="25">
        <v>25839</v>
      </c>
    </row>
    <row r="98" spans="1:23" x14ac:dyDescent="0.2">
      <c r="A98" s="13" t="s">
        <v>189</v>
      </c>
      <c r="B98" s="13" t="s">
        <v>190</v>
      </c>
      <c r="C98" s="25" t="s">
        <v>244</v>
      </c>
      <c r="D98" s="25" t="s">
        <v>244</v>
      </c>
      <c r="E98" s="25" t="s">
        <v>244</v>
      </c>
      <c r="F98" s="25">
        <v>23190</v>
      </c>
      <c r="G98" s="25" t="s">
        <v>244</v>
      </c>
      <c r="H98" s="25" t="s">
        <v>244</v>
      </c>
      <c r="I98" s="25" t="s">
        <v>244</v>
      </c>
      <c r="J98" s="25" t="s">
        <v>244</v>
      </c>
      <c r="K98" s="25" t="s">
        <v>244</v>
      </c>
      <c r="L98" s="25" t="s">
        <v>244</v>
      </c>
      <c r="M98" s="25" t="s">
        <v>244</v>
      </c>
      <c r="N98" s="25" t="s">
        <v>244</v>
      </c>
      <c r="O98" s="25" t="s">
        <v>244</v>
      </c>
      <c r="P98" s="25" t="s">
        <v>244</v>
      </c>
      <c r="Q98" s="25" t="s">
        <v>244</v>
      </c>
      <c r="R98" s="25" t="s">
        <v>244</v>
      </c>
      <c r="S98" s="25">
        <v>11642</v>
      </c>
      <c r="T98" s="25">
        <v>12173</v>
      </c>
      <c r="U98" s="25">
        <v>21322</v>
      </c>
      <c r="V98" s="25">
        <v>21623</v>
      </c>
      <c r="W98" s="25">
        <v>22217</v>
      </c>
    </row>
    <row r="99" spans="1:23" x14ac:dyDescent="0.2">
      <c r="A99" s="13" t="s">
        <v>191</v>
      </c>
      <c r="B99" s="13" t="s">
        <v>192</v>
      </c>
      <c r="C99" s="25">
        <v>40605</v>
      </c>
      <c r="D99" s="25">
        <v>53332</v>
      </c>
      <c r="E99" s="25">
        <v>31995</v>
      </c>
      <c r="F99" s="25">
        <v>32405</v>
      </c>
      <c r="G99" s="25">
        <v>33341</v>
      </c>
      <c r="H99" s="25">
        <v>43068</v>
      </c>
      <c r="I99" s="25">
        <v>41857</v>
      </c>
      <c r="J99" s="25">
        <v>45208</v>
      </c>
      <c r="K99" s="25">
        <v>41283</v>
      </c>
      <c r="L99" s="25">
        <v>58936</v>
      </c>
      <c r="M99" s="25">
        <v>63722</v>
      </c>
      <c r="N99" s="25">
        <v>59230</v>
      </c>
      <c r="O99" s="25">
        <v>64291</v>
      </c>
      <c r="P99" s="25">
        <v>67268</v>
      </c>
      <c r="Q99" s="25">
        <v>67583</v>
      </c>
      <c r="R99" s="25">
        <v>57928</v>
      </c>
      <c r="S99" s="25">
        <v>17167</v>
      </c>
      <c r="T99" s="25">
        <v>30800</v>
      </c>
      <c r="U99" s="25">
        <v>53420</v>
      </c>
      <c r="V99" s="25">
        <v>30492</v>
      </c>
      <c r="W99" s="25">
        <v>52852</v>
      </c>
    </row>
    <row r="100" spans="1:23" x14ac:dyDescent="0.2">
      <c r="A100" s="13" t="s">
        <v>193</v>
      </c>
      <c r="B100" s="13" t="s">
        <v>194</v>
      </c>
      <c r="C100" s="25">
        <v>30940</v>
      </c>
      <c r="D100" s="25">
        <v>30849</v>
      </c>
      <c r="E100" s="25">
        <v>31208</v>
      </c>
      <c r="F100" s="25">
        <v>29722</v>
      </c>
      <c r="G100" s="25">
        <v>30492</v>
      </c>
      <c r="H100" s="25">
        <v>33251</v>
      </c>
      <c r="I100" s="25">
        <v>34806</v>
      </c>
      <c r="J100" s="25">
        <v>35890</v>
      </c>
      <c r="K100" s="25">
        <v>32742</v>
      </c>
      <c r="L100" s="25">
        <v>28278</v>
      </c>
      <c r="M100" s="25">
        <v>32238</v>
      </c>
      <c r="N100" s="25">
        <v>50497</v>
      </c>
      <c r="O100" s="25">
        <v>56118</v>
      </c>
      <c r="P100" s="25">
        <v>40025</v>
      </c>
      <c r="Q100" s="25">
        <v>55184</v>
      </c>
      <c r="R100" s="25">
        <v>42695</v>
      </c>
      <c r="S100" s="25">
        <v>52205</v>
      </c>
      <c r="T100" s="25">
        <v>60794</v>
      </c>
      <c r="U100" s="25">
        <v>114898</v>
      </c>
      <c r="V100" s="25">
        <v>125761</v>
      </c>
      <c r="W100" s="25">
        <v>128252</v>
      </c>
    </row>
    <row r="101" spans="1:23" x14ac:dyDescent="0.2">
      <c r="A101" s="13" t="s">
        <v>195</v>
      </c>
      <c r="B101" s="13" t="s">
        <v>196</v>
      </c>
      <c r="C101" s="25">
        <v>47042</v>
      </c>
      <c r="D101" s="25">
        <v>58133</v>
      </c>
      <c r="E101" s="25">
        <v>46795</v>
      </c>
      <c r="F101" s="25">
        <v>63091</v>
      </c>
      <c r="G101" s="25">
        <v>39771</v>
      </c>
      <c r="H101" s="25">
        <v>8064</v>
      </c>
      <c r="I101" s="25">
        <v>16800</v>
      </c>
      <c r="J101" s="25">
        <v>11269</v>
      </c>
      <c r="K101" s="25">
        <v>12602</v>
      </c>
      <c r="L101" s="25">
        <v>27610</v>
      </c>
      <c r="M101" s="25">
        <v>35816</v>
      </c>
      <c r="N101" s="25">
        <v>30584</v>
      </c>
      <c r="O101" s="25">
        <v>33689</v>
      </c>
      <c r="P101" s="25">
        <v>33237</v>
      </c>
      <c r="Q101" s="25">
        <v>60490</v>
      </c>
      <c r="R101" s="25">
        <v>31883</v>
      </c>
      <c r="S101" s="25">
        <v>70342</v>
      </c>
      <c r="T101" s="25">
        <v>83727</v>
      </c>
      <c r="U101" s="25">
        <v>67239</v>
      </c>
      <c r="V101" s="25">
        <v>70567</v>
      </c>
      <c r="W101" s="25">
        <v>77571</v>
      </c>
    </row>
    <row r="102" spans="1:23" x14ac:dyDescent="0.2">
      <c r="A102" s="13" t="s">
        <v>197</v>
      </c>
      <c r="B102" s="13" t="s">
        <v>198</v>
      </c>
      <c r="C102" s="25">
        <v>35184</v>
      </c>
      <c r="D102" s="25">
        <v>34398</v>
      </c>
      <c r="E102" s="25">
        <v>35498</v>
      </c>
      <c r="F102" s="25">
        <v>35942</v>
      </c>
      <c r="G102" s="25">
        <v>37024</v>
      </c>
      <c r="H102" s="25">
        <v>35616</v>
      </c>
      <c r="I102" s="25">
        <v>33256</v>
      </c>
      <c r="J102" s="25">
        <v>34379</v>
      </c>
      <c r="K102" s="25">
        <v>45961</v>
      </c>
      <c r="L102" s="25">
        <v>43816</v>
      </c>
      <c r="M102" s="25">
        <v>44575</v>
      </c>
      <c r="N102" s="25">
        <v>39470</v>
      </c>
      <c r="O102" s="25">
        <v>40047</v>
      </c>
      <c r="P102" s="25">
        <v>47969</v>
      </c>
      <c r="Q102" s="25">
        <v>47893</v>
      </c>
      <c r="R102" s="25">
        <v>63321</v>
      </c>
      <c r="S102" s="25">
        <v>58928</v>
      </c>
      <c r="T102" s="25">
        <v>55216</v>
      </c>
      <c r="U102" s="25">
        <v>74218</v>
      </c>
      <c r="V102" s="25">
        <v>50551</v>
      </c>
      <c r="W102" s="25">
        <v>53304</v>
      </c>
    </row>
    <row r="103" spans="1:23" x14ac:dyDescent="0.2">
      <c r="A103" s="13" t="s">
        <v>199</v>
      </c>
      <c r="B103" s="13" t="s">
        <v>200</v>
      </c>
      <c r="C103" s="25">
        <v>19385</v>
      </c>
      <c r="D103" s="25">
        <v>11092</v>
      </c>
      <c r="E103" s="25">
        <v>10841</v>
      </c>
      <c r="F103" s="25">
        <v>21707</v>
      </c>
      <c r="G103" s="25">
        <v>22693</v>
      </c>
      <c r="H103" s="25">
        <v>23377</v>
      </c>
      <c r="I103" s="25">
        <v>23402</v>
      </c>
      <c r="J103" s="25">
        <v>27006</v>
      </c>
      <c r="K103" s="25">
        <v>21929</v>
      </c>
      <c r="L103" s="25">
        <v>22674</v>
      </c>
      <c r="M103" s="25">
        <v>23405</v>
      </c>
      <c r="N103" s="25">
        <v>23519</v>
      </c>
      <c r="O103" s="25">
        <v>24136</v>
      </c>
      <c r="P103" s="25">
        <v>23785</v>
      </c>
      <c r="Q103" s="25">
        <v>59297</v>
      </c>
      <c r="R103" s="25">
        <v>48552</v>
      </c>
      <c r="S103" s="25">
        <v>29984</v>
      </c>
      <c r="T103" s="25">
        <v>38247</v>
      </c>
      <c r="U103" s="25">
        <v>68765</v>
      </c>
      <c r="V103" s="25">
        <v>58238</v>
      </c>
      <c r="W103" s="25">
        <v>73068</v>
      </c>
    </row>
    <row r="104" spans="1:23" s="2" customFormat="1" x14ac:dyDescent="0.2">
      <c r="A104" s="9"/>
      <c r="B104" s="9" t="s">
        <v>201</v>
      </c>
      <c r="C104" s="26">
        <v>1904942.5419684281</v>
      </c>
      <c r="D104" s="26">
        <v>2185654.4355727048</v>
      </c>
      <c r="E104" s="26">
        <v>2105242.4634437803</v>
      </c>
      <c r="F104" s="26">
        <v>2368447.8801369146</v>
      </c>
      <c r="G104" s="26">
        <v>2266589.2444280609</v>
      </c>
      <c r="H104" s="26">
        <v>2184134.0186863462</v>
      </c>
      <c r="I104" s="26">
        <v>2139097.9386755144</v>
      </c>
      <c r="J104" s="26">
        <v>2230595.7117108759</v>
      </c>
      <c r="K104" s="26">
        <v>2385791.87030912</v>
      </c>
      <c r="L104" s="26">
        <v>2598686.6990994345</v>
      </c>
      <c r="M104" s="26">
        <v>2484664.4126302348</v>
      </c>
      <c r="N104" s="26">
        <v>2602895.9313111259</v>
      </c>
      <c r="O104" s="26">
        <v>2844180.854303129</v>
      </c>
      <c r="P104" s="26">
        <v>2983750.7752833748</v>
      </c>
      <c r="Q104" s="26">
        <v>3247038.0706658326</v>
      </c>
      <c r="R104" s="26">
        <v>3184404.4434811356</v>
      </c>
      <c r="S104" s="26">
        <v>2360764.9966428261</v>
      </c>
      <c r="T104" s="26">
        <v>2860725</v>
      </c>
      <c r="U104" s="26">
        <v>4171137.2505877726</v>
      </c>
      <c r="V104" s="26">
        <v>3741931.3291624556</v>
      </c>
      <c r="W104" s="26">
        <v>4027443.1626677727</v>
      </c>
    </row>
  </sheetData>
  <phoneticPr fontId="21" type="noConversion"/>
  <hyperlinks>
    <hyperlink ref="A2" location="Sommaire!A1" display="Retour au menu &quot;Exploitation des films&quot;" xr:uid="{00000000-0004-0000-2200-000000000000}"/>
  </hyperlinks>
  <pageMargins left="0.78740157499999996" right="0.78740157499999996" top="0.984251969" bottom="0.984251969" header="0.4921259845" footer="0.4921259845"/>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5"/>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6.42578125" style="4" bestFit="1" customWidth="1"/>
    <col min="4" max="14" width="5.42578125" style="4" bestFit="1" customWidth="1"/>
    <col min="15" max="23" width="5.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318</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t="s">
        <v>336</v>
      </c>
      <c r="W7" s="12" t="s">
        <v>337</v>
      </c>
    </row>
    <row r="8" spans="1:23" x14ac:dyDescent="0.2">
      <c r="A8" s="13" t="s">
        <v>9</v>
      </c>
      <c r="B8" s="13" t="s">
        <v>10</v>
      </c>
      <c r="C8" s="23">
        <v>463132</v>
      </c>
      <c r="D8" s="23">
        <v>401897</v>
      </c>
      <c r="E8" s="23">
        <v>451582</v>
      </c>
      <c r="F8" s="23">
        <v>433949</v>
      </c>
      <c r="G8" s="23">
        <v>410537</v>
      </c>
      <c r="H8" s="23">
        <v>595720</v>
      </c>
      <c r="I8" s="23">
        <v>651936</v>
      </c>
      <c r="J8" s="23">
        <v>792926</v>
      </c>
      <c r="K8" s="23">
        <v>764597</v>
      </c>
      <c r="L8" s="23">
        <v>654919</v>
      </c>
      <c r="M8" s="23">
        <v>794317</v>
      </c>
      <c r="N8" s="23">
        <v>817010</v>
      </c>
      <c r="O8" s="23">
        <v>387972</v>
      </c>
      <c r="P8" s="23">
        <v>809618</v>
      </c>
      <c r="Q8" s="23">
        <v>777702</v>
      </c>
      <c r="R8" s="23">
        <v>810377</v>
      </c>
      <c r="S8" s="23">
        <v>125372</v>
      </c>
      <c r="T8" s="23">
        <v>171852</v>
      </c>
      <c r="U8" s="23">
        <v>391870</v>
      </c>
      <c r="V8" s="23">
        <v>560175</v>
      </c>
      <c r="W8" s="23">
        <v>573540</v>
      </c>
    </row>
    <row r="9" spans="1:23" x14ac:dyDescent="0.2">
      <c r="A9" s="13" t="s">
        <v>11</v>
      </c>
      <c r="B9" s="13" t="s">
        <v>12</v>
      </c>
      <c r="C9" s="23">
        <v>513687</v>
      </c>
      <c r="D9" s="23">
        <v>365752</v>
      </c>
      <c r="E9" s="23">
        <v>407456</v>
      </c>
      <c r="F9" s="23">
        <v>495068</v>
      </c>
      <c r="G9" s="23">
        <v>609096</v>
      </c>
      <c r="H9" s="23">
        <v>630438</v>
      </c>
      <c r="I9" s="23">
        <v>651601</v>
      </c>
      <c r="J9" s="23">
        <v>754230</v>
      </c>
      <c r="K9" s="23">
        <v>713002</v>
      </c>
      <c r="L9" s="23">
        <v>648830</v>
      </c>
      <c r="M9" s="23">
        <v>759806</v>
      </c>
      <c r="N9" s="23">
        <v>764793</v>
      </c>
      <c r="O9" s="23">
        <v>790214</v>
      </c>
      <c r="P9" s="23">
        <v>767709</v>
      </c>
      <c r="Q9" s="23">
        <v>717506</v>
      </c>
      <c r="R9" s="23">
        <v>736592</v>
      </c>
      <c r="S9" s="23">
        <v>100961</v>
      </c>
      <c r="T9" s="23">
        <v>157832</v>
      </c>
      <c r="U9" s="23">
        <v>324175</v>
      </c>
      <c r="V9" s="23">
        <v>601968</v>
      </c>
      <c r="W9" s="23">
        <v>589056</v>
      </c>
    </row>
    <row r="10" spans="1:23" x14ac:dyDescent="0.2">
      <c r="A10" s="13" t="s">
        <v>13</v>
      </c>
      <c r="B10" s="13" t="s">
        <v>14</v>
      </c>
      <c r="C10" s="23">
        <v>415899</v>
      </c>
      <c r="D10" s="23">
        <v>415170</v>
      </c>
      <c r="E10" s="23">
        <v>480308</v>
      </c>
      <c r="F10" s="23">
        <v>475657</v>
      </c>
      <c r="G10" s="23">
        <v>475465</v>
      </c>
      <c r="H10" s="23">
        <v>521349</v>
      </c>
      <c r="I10" s="23">
        <v>529449</v>
      </c>
      <c r="J10" s="23">
        <v>609148</v>
      </c>
      <c r="K10" s="23">
        <v>668703</v>
      </c>
      <c r="L10" s="23">
        <v>638828</v>
      </c>
      <c r="M10" s="23">
        <v>702363</v>
      </c>
      <c r="N10" s="23">
        <v>693638</v>
      </c>
      <c r="O10" s="23">
        <v>715988</v>
      </c>
      <c r="P10" s="23">
        <v>684381</v>
      </c>
      <c r="Q10" s="23">
        <v>647529</v>
      </c>
      <c r="R10" s="23">
        <v>673880</v>
      </c>
      <c r="S10" s="23" t="s">
        <v>244</v>
      </c>
      <c r="T10" s="23">
        <v>236579</v>
      </c>
      <c r="U10" s="23">
        <v>458099</v>
      </c>
      <c r="V10" s="23">
        <v>560205</v>
      </c>
      <c r="W10" s="23">
        <v>572224</v>
      </c>
    </row>
    <row r="11" spans="1:23" x14ac:dyDescent="0.2">
      <c r="A11" s="13" t="s">
        <v>15</v>
      </c>
      <c r="B11" s="13" t="s">
        <v>16</v>
      </c>
      <c r="C11" s="23">
        <v>234630</v>
      </c>
      <c r="D11" s="23">
        <v>204829</v>
      </c>
      <c r="E11" s="23">
        <v>215132</v>
      </c>
      <c r="F11" s="23">
        <v>229528</v>
      </c>
      <c r="G11" s="23">
        <v>250378</v>
      </c>
      <c r="H11" s="23">
        <v>260710</v>
      </c>
      <c r="I11" s="23">
        <v>347857</v>
      </c>
      <c r="J11" s="23">
        <v>358518</v>
      </c>
      <c r="K11" s="23">
        <v>244806</v>
      </c>
      <c r="L11" s="23">
        <v>221580</v>
      </c>
      <c r="M11" s="23">
        <v>241386</v>
      </c>
      <c r="N11" s="23">
        <v>232838</v>
      </c>
      <c r="O11" s="23">
        <v>324583</v>
      </c>
      <c r="P11" s="23">
        <v>305194</v>
      </c>
      <c r="Q11" s="23">
        <v>323266</v>
      </c>
      <c r="R11" s="23">
        <v>395778</v>
      </c>
      <c r="S11" s="23" t="s">
        <v>244</v>
      </c>
      <c r="T11" s="23">
        <v>82805</v>
      </c>
      <c r="U11" s="23">
        <v>140732</v>
      </c>
      <c r="V11" s="23">
        <v>258324</v>
      </c>
      <c r="W11" s="23">
        <v>255866</v>
      </c>
    </row>
    <row r="12" spans="1:23" x14ac:dyDescent="0.2">
      <c r="A12" s="13" t="s">
        <v>17</v>
      </c>
      <c r="B12" s="13" t="s">
        <v>18</v>
      </c>
      <c r="C12" s="23">
        <v>130536</v>
      </c>
      <c r="D12" s="23">
        <v>113540</v>
      </c>
      <c r="E12" s="23">
        <v>137674</v>
      </c>
      <c r="F12" s="23">
        <v>124885</v>
      </c>
      <c r="G12" s="23">
        <v>106914</v>
      </c>
      <c r="H12" s="23">
        <v>134463</v>
      </c>
      <c r="I12" s="23">
        <v>153590</v>
      </c>
      <c r="J12" s="23">
        <v>148613</v>
      </c>
      <c r="K12" s="23">
        <v>143826</v>
      </c>
      <c r="L12" s="23">
        <v>131608</v>
      </c>
      <c r="M12" s="23">
        <v>140382</v>
      </c>
      <c r="N12" s="23">
        <v>147456</v>
      </c>
      <c r="O12" s="23">
        <v>149412</v>
      </c>
      <c r="P12" s="23">
        <v>159237</v>
      </c>
      <c r="Q12" s="23">
        <v>155201</v>
      </c>
      <c r="R12" s="23">
        <v>156017</v>
      </c>
      <c r="S12" s="23" t="s">
        <v>244</v>
      </c>
      <c r="T12" s="23">
        <v>87799</v>
      </c>
      <c r="U12" s="23">
        <v>197418</v>
      </c>
      <c r="V12" s="23">
        <v>232444</v>
      </c>
      <c r="W12" s="23">
        <v>239635</v>
      </c>
    </row>
    <row r="13" spans="1:23" x14ac:dyDescent="0.2">
      <c r="A13" s="13" t="s">
        <v>19</v>
      </c>
      <c r="B13" s="13" t="s">
        <v>20</v>
      </c>
      <c r="C13" s="23">
        <v>507176</v>
      </c>
      <c r="D13" s="23">
        <v>846015</v>
      </c>
      <c r="E13" s="23">
        <v>944916</v>
      </c>
      <c r="F13" s="23">
        <v>898129</v>
      </c>
      <c r="G13" s="23">
        <v>960567</v>
      </c>
      <c r="H13" s="23">
        <v>436050</v>
      </c>
      <c r="I13" s="23">
        <v>464157</v>
      </c>
      <c r="J13" s="23">
        <v>454282</v>
      </c>
      <c r="K13" s="23">
        <v>427426</v>
      </c>
      <c r="L13" s="23">
        <v>413273</v>
      </c>
      <c r="M13" s="23">
        <v>444774</v>
      </c>
      <c r="N13" s="23">
        <v>530536</v>
      </c>
      <c r="O13" s="23">
        <v>528731</v>
      </c>
      <c r="P13" s="23">
        <v>1037433</v>
      </c>
      <c r="Q13" s="23">
        <v>1029374</v>
      </c>
      <c r="R13" s="23">
        <v>1101425</v>
      </c>
      <c r="S13" s="23">
        <v>454747</v>
      </c>
      <c r="T13" s="23">
        <v>771374</v>
      </c>
      <c r="U13" s="23">
        <v>1349854</v>
      </c>
      <c r="V13" s="23">
        <v>1003250</v>
      </c>
      <c r="W13" s="23">
        <v>958941</v>
      </c>
    </row>
    <row r="14" spans="1:23" x14ac:dyDescent="0.2">
      <c r="A14" s="13" t="s">
        <v>21</v>
      </c>
      <c r="B14" s="13" t="s">
        <v>22</v>
      </c>
      <c r="C14" s="23">
        <v>181568</v>
      </c>
      <c r="D14" s="23">
        <v>195744</v>
      </c>
      <c r="E14" s="23">
        <v>183470</v>
      </c>
      <c r="F14" s="23">
        <v>177659</v>
      </c>
      <c r="G14" s="23">
        <v>179955</v>
      </c>
      <c r="H14" s="23">
        <v>187770</v>
      </c>
      <c r="I14" s="23">
        <v>188866</v>
      </c>
      <c r="J14" s="23">
        <v>197574</v>
      </c>
      <c r="K14" s="23">
        <v>191121</v>
      </c>
      <c r="L14" s="23">
        <v>187532</v>
      </c>
      <c r="M14" s="23">
        <v>204900</v>
      </c>
      <c r="N14" s="23">
        <v>202910</v>
      </c>
      <c r="O14" s="23">
        <v>203623</v>
      </c>
      <c r="P14" s="23">
        <v>222989</v>
      </c>
      <c r="Q14" s="23">
        <v>261959</v>
      </c>
      <c r="R14" s="23">
        <v>284390</v>
      </c>
      <c r="S14" s="23" t="s">
        <v>244</v>
      </c>
      <c r="T14" s="23" t="s">
        <v>244</v>
      </c>
      <c r="U14" s="23">
        <v>132630</v>
      </c>
      <c r="V14" s="23">
        <v>244796</v>
      </c>
      <c r="W14" s="23">
        <v>160528</v>
      </c>
    </row>
    <row r="15" spans="1:23" x14ac:dyDescent="0.2">
      <c r="A15" s="13" t="s">
        <v>23</v>
      </c>
      <c r="B15" s="13" t="s">
        <v>24</v>
      </c>
      <c r="C15" s="23">
        <v>390526</v>
      </c>
      <c r="D15" s="23">
        <v>350258</v>
      </c>
      <c r="E15" s="23">
        <v>416949</v>
      </c>
      <c r="F15" s="23">
        <v>400876</v>
      </c>
      <c r="G15" s="23">
        <v>430713</v>
      </c>
      <c r="H15" s="23">
        <v>409823</v>
      </c>
      <c r="I15" s="23">
        <v>394352</v>
      </c>
      <c r="J15" s="23">
        <v>427981</v>
      </c>
      <c r="K15" s="23">
        <v>398698</v>
      </c>
      <c r="L15" s="23">
        <v>363388</v>
      </c>
      <c r="M15" s="23">
        <v>407749</v>
      </c>
      <c r="N15" s="23">
        <v>407512</v>
      </c>
      <c r="O15" s="23">
        <v>421261</v>
      </c>
      <c r="P15" s="23">
        <v>422217</v>
      </c>
      <c r="Q15" s="23">
        <v>387064</v>
      </c>
      <c r="R15" s="23">
        <v>394049</v>
      </c>
      <c r="S15" s="23">
        <v>109475</v>
      </c>
      <c r="T15" s="23">
        <v>160183</v>
      </c>
      <c r="U15" s="23">
        <v>249461</v>
      </c>
      <c r="V15" s="23">
        <v>313437</v>
      </c>
      <c r="W15" s="23">
        <v>303036</v>
      </c>
    </row>
    <row r="16" spans="1:23" x14ac:dyDescent="0.2">
      <c r="A16" s="13" t="s">
        <v>25</v>
      </c>
      <c r="B16" s="13" t="s">
        <v>26</v>
      </c>
      <c r="C16" s="23" t="s">
        <v>244</v>
      </c>
      <c r="D16" s="23" t="s">
        <v>244</v>
      </c>
      <c r="E16" s="23" t="s">
        <v>244</v>
      </c>
      <c r="F16" s="23" t="s">
        <v>244</v>
      </c>
      <c r="G16" s="23" t="s">
        <v>244</v>
      </c>
      <c r="H16" s="23" t="s">
        <v>244</v>
      </c>
      <c r="I16" s="23" t="s">
        <v>244</v>
      </c>
      <c r="J16" s="23" t="s">
        <v>244</v>
      </c>
      <c r="K16" s="23" t="s">
        <v>244</v>
      </c>
      <c r="L16" s="23" t="s">
        <v>244</v>
      </c>
      <c r="M16" s="23" t="s">
        <v>244</v>
      </c>
      <c r="N16" s="23" t="s">
        <v>244</v>
      </c>
      <c r="O16" s="23" t="s">
        <v>244</v>
      </c>
      <c r="P16" s="23" t="s">
        <v>244</v>
      </c>
      <c r="Q16" s="23" t="s">
        <v>244</v>
      </c>
      <c r="R16" s="23" t="s">
        <v>244</v>
      </c>
      <c r="S16" s="23" t="s">
        <v>244</v>
      </c>
      <c r="T16" s="23" t="s">
        <v>244</v>
      </c>
      <c r="U16" s="23" t="s">
        <v>244</v>
      </c>
      <c r="V16" s="23" t="s">
        <v>244</v>
      </c>
      <c r="W16" s="23" t="s">
        <v>244</v>
      </c>
    </row>
    <row r="17" spans="1:23" x14ac:dyDescent="0.2">
      <c r="A17" s="13" t="s">
        <v>27</v>
      </c>
      <c r="B17" s="13" t="s">
        <v>28</v>
      </c>
      <c r="C17" s="23" t="s">
        <v>244</v>
      </c>
      <c r="D17" s="23" t="s">
        <v>244</v>
      </c>
      <c r="E17" s="23" t="s">
        <v>244</v>
      </c>
      <c r="F17" s="23" t="s">
        <v>244</v>
      </c>
      <c r="G17" s="23" t="s">
        <v>244</v>
      </c>
      <c r="H17" s="23" t="s">
        <v>244</v>
      </c>
      <c r="I17" s="23" t="s">
        <v>244</v>
      </c>
      <c r="J17" s="23" t="s">
        <v>244</v>
      </c>
      <c r="K17" s="23" t="s">
        <v>244</v>
      </c>
      <c r="L17" s="23" t="s">
        <v>244</v>
      </c>
      <c r="M17" s="23" t="s">
        <v>244</v>
      </c>
      <c r="N17" s="23" t="s">
        <v>244</v>
      </c>
      <c r="O17" s="23" t="s">
        <v>244</v>
      </c>
      <c r="P17" s="23">
        <v>80106</v>
      </c>
      <c r="Q17" s="23" t="s">
        <v>244</v>
      </c>
      <c r="R17" s="23" t="s">
        <v>244</v>
      </c>
      <c r="S17" s="23">
        <v>161681</v>
      </c>
      <c r="T17" s="23">
        <v>260789</v>
      </c>
      <c r="U17" s="23">
        <v>405542</v>
      </c>
      <c r="V17" s="23" t="s">
        <v>244</v>
      </c>
      <c r="W17" s="23">
        <v>442957</v>
      </c>
    </row>
    <row r="18" spans="1:23" x14ac:dyDescent="0.2">
      <c r="A18" s="13" t="s">
        <v>29</v>
      </c>
      <c r="B18" s="13" t="s">
        <v>30</v>
      </c>
      <c r="C18" s="23">
        <v>406278</v>
      </c>
      <c r="D18" s="23">
        <v>365226</v>
      </c>
      <c r="E18" s="23">
        <v>477232</v>
      </c>
      <c r="F18" s="23">
        <v>481735</v>
      </c>
      <c r="G18" s="23">
        <v>569444</v>
      </c>
      <c r="H18" s="23">
        <v>664879</v>
      </c>
      <c r="I18" s="23">
        <v>723422</v>
      </c>
      <c r="J18" s="23">
        <v>742042</v>
      </c>
      <c r="K18" s="23">
        <v>692750</v>
      </c>
      <c r="L18" s="23">
        <v>650366</v>
      </c>
      <c r="M18" s="23">
        <v>717092</v>
      </c>
      <c r="N18" s="23">
        <v>723833</v>
      </c>
      <c r="O18" s="23">
        <v>741223</v>
      </c>
      <c r="P18" s="23">
        <v>719013</v>
      </c>
      <c r="Q18" s="23">
        <v>681926</v>
      </c>
      <c r="R18" s="23">
        <v>707794</v>
      </c>
      <c r="S18" s="23">
        <v>195575</v>
      </c>
      <c r="T18" s="23">
        <v>283622</v>
      </c>
      <c r="U18" s="23">
        <v>478745</v>
      </c>
      <c r="V18" s="23">
        <v>642826</v>
      </c>
      <c r="W18" s="23">
        <v>661252</v>
      </c>
    </row>
    <row r="19" spans="1:23" x14ac:dyDescent="0.2">
      <c r="A19" s="13" t="s">
        <v>31</v>
      </c>
      <c r="B19" s="13" t="s">
        <v>32</v>
      </c>
      <c r="C19" s="23">
        <v>277867</v>
      </c>
      <c r="D19" s="23">
        <v>172224</v>
      </c>
      <c r="E19" s="23">
        <v>271081</v>
      </c>
      <c r="F19" s="23">
        <v>188480</v>
      </c>
      <c r="G19" s="23">
        <v>207277</v>
      </c>
      <c r="H19" s="23">
        <v>212211</v>
      </c>
      <c r="I19" s="23">
        <v>208675</v>
      </c>
      <c r="J19" s="23">
        <v>219006</v>
      </c>
      <c r="K19" s="23">
        <v>206714</v>
      </c>
      <c r="L19" s="23">
        <v>196356</v>
      </c>
      <c r="M19" s="23">
        <v>399999</v>
      </c>
      <c r="N19" s="23">
        <v>399338</v>
      </c>
      <c r="O19" s="23">
        <v>507944</v>
      </c>
      <c r="P19" s="23">
        <v>493123</v>
      </c>
      <c r="Q19" s="23">
        <v>465387</v>
      </c>
      <c r="R19" s="23">
        <v>496249</v>
      </c>
      <c r="S19" s="23">
        <v>88127</v>
      </c>
      <c r="T19" s="23">
        <v>128881</v>
      </c>
      <c r="U19" s="23">
        <v>210172</v>
      </c>
      <c r="V19" s="23">
        <v>332995</v>
      </c>
      <c r="W19" s="23">
        <v>431077</v>
      </c>
    </row>
    <row r="20" spans="1:23" x14ac:dyDescent="0.2">
      <c r="A20" s="13" t="s">
        <v>33</v>
      </c>
      <c r="B20" s="13" t="s">
        <v>34</v>
      </c>
      <c r="C20" s="23">
        <v>985663</v>
      </c>
      <c r="D20" s="23">
        <v>897843</v>
      </c>
      <c r="E20" s="23">
        <v>957565</v>
      </c>
      <c r="F20" s="23">
        <v>791405</v>
      </c>
      <c r="G20" s="23">
        <v>965427</v>
      </c>
      <c r="H20" s="23">
        <v>1186297</v>
      </c>
      <c r="I20" s="23">
        <v>1301946</v>
      </c>
      <c r="J20" s="23">
        <v>1181951</v>
      </c>
      <c r="K20" s="23">
        <v>1010240</v>
      </c>
      <c r="L20" s="23">
        <v>1190192</v>
      </c>
      <c r="M20" s="23">
        <v>1420564</v>
      </c>
      <c r="N20" s="23">
        <v>1519668</v>
      </c>
      <c r="O20" s="23">
        <v>1816659</v>
      </c>
      <c r="P20" s="23">
        <v>1808241</v>
      </c>
      <c r="Q20" s="23">
        <v>1750519</v>
      </c>
      <c r="R20" s="23">
        <v>1832023</v>
      </c>
      <c r="S20" s="23">
        <v>1176262</v>
      </c>
      <c r="T20" s="23">
        <v>1008158</v>
      </c>
      <c r="U20" s="23">
        <v>1131654</v>
      </c>
      <c r="V20" s="23">
        <v>1487511</v>
      </c>
      <c r="W20" s="23">
        <v>1461368</v>
      </c>
    </row>
    <row r="21" spans="1:23" x14ac:dyDescent="0.2">
      <c r="A21" s="13" t="s">
        <v>35</v>
      </c>
      <c r="B21" s="13" t="s">
        <v>36</v>
      </c>
      <c r="C21" s="23">
        <v>459958</v>
      </c>
      <c r="D21" s="23">
        <v>742011</v>
      </c>
      <c r="E21" s="23">
        <v>792684</v>
      </c>
      <c r="F21" s="23">
        <v>733246</v>
      </c>
      <c r="G21" s="23">
        <v>789650</v>
      </c>
      <c r="H21" s="23">
        <v>362556</v>
      </c>
      <c r="I21" s="23">
        <v>357815</v>
      </c>
      <c r="J21" s="23">
        <v>405397</v>
      </c>
      <c r="K21" s="23">
        <v>805921</v>
      </c>
      <c r="L21" s="23">
        <v>334621</v>
      </c>
      <c r="M21" s="23">
        <v>504725</v>
      </c>
      <c r="N21" s="23">
        <v>454440</v>
      </c>
      <c r="O21" s="23">
        <v>604076</v>
      </c>
      <c r="P21" s="23">
        <v>460883</v>
      </c>
      <c r="Q21" s="23">
        <v>474885</v>
      </c>
      <c r="R21" s="23">
        <v>504044</v>
      </c>
      <c r="S21" s="23">
        <v>385666</v>
      </c>
      <c r="T21" s="23">
        <v>666659</v>
      </c>
      <c r="U21" s="23">
        <v>703314</v>
      </c>
      <c r="V21" s="23">
        <v>383883</v>
      </c>
      <c r="W21" s="23">
        <v>475335</v>
      </c>
    </row>
    <row r="22" spans="1:23" x14ac:dyDescent="0.2">
      <c r="A22" s="13" t="s">
        <v>37</v>
      </c>
      <c r="B22" s="13" t="s">
        <v>38</v>
      </c>
      <c r="C22" s="23">
        <v>125325</v>
      </c>
      <c r="D22" s="23">
        <v>101876</v>
      </c>
      <c r="E22" s="23">
        <v>117907</v>
      </c>
      <c r="F22" s="23">
        <v>112784</v>
      </c>
      <c r="G22" s="23">
        <v>114222</v>
      </c>
      <c r="H22" s="23">
        <v>118387</v>
      </c>
      <c r="I22" s="23">
        <v>126698</v>
      </c>
      <c r="J22" s="23">
        <v>133326</v>
      </c>
      <c r="K22" s="23">
        <v>125530</v>
      </c>
      <c r="L22" s="23">
        <v>126238</v>
      </c>
      <c r="M22" s="23">
        <v>142685</v>
      </c>
      <c r="N22" s="23">
        <v>186036</v>
      </c>
      <c r="O22" s="23">
        <v>205114</v>
      </c>
      <c r="P22" s="23">
        <v>200898</v>
      </c>
      <c r="Q22" s="23">
        <v>199607</v>
      </c>
      <c r="R22" s="23">
        <v>212658</v>
      </c>
      <c r="S22" s="23" t="s">
        <v>244</v>
      </c>
      <c r="T22" s="23">
        <v>100746</v>
      </c>
      <c r="U22" s="23">
        <v>146382</v>
      </c>
      <c r="V22" s="23">
        <v>155364</v>
      </c>
      <c r="W22" s="23">
        <v>177769</v>
      </c>
    </row>
    <row r="23" spans="1:23" x14ac:dyDescent="0.2">
      <c r="A23" s="13" t="s">
        <v>39</v>
      </c>
      <c r="B23" s="13" t="s">
        <v>40</v>
      </c>
      <c r="C23" s="23">
        <v>105115</v>
      </c>
      <c r="D23" s="23">
        <v>473922</v>
      </c>
      <c r="E23" s="23">
        <v>521528</v>
      </c>
      <c r="F23" s="23">
        <v>493058</v>
      </c>
      <c r="G23" s="23">
        <v>534411</v>
      </c>
      <c r="H23" s="23">
        <v>113317</v>
      </c>
      <c r="I23" s="23">
        <v>113870</v>
      </c>
      <c r="J23" s="23">
        <v>116672</v>
      </c>
      <c r="K23" s="23">
        <v>542623</v>
      </c>
      <c r="L23" s="23">
        <v>495688</v>
      </c>
      <c r="M23" s="23">
        <v>543227</v>
      </c>
      <c r="N23" s="23">
        <v>549710</v>
      </c>
      <c r="O23" s="23">
        <v>658152</v>
      </c>
      <c r="P23" s="23">
        <v>679423</v>
      </c>
      <c r="Q23" s="23">
        <v>665484</v>
      </c>
      <c r="R23" s="23">
        <v>703149</v>
      </c>
      <c r="S23" s="23">
        <v>183837</v>
      </c>
      <c r="T23" s="23">
        <v>344967</v>
      </c>
      <c r="U23" s="23">
        <v>537447</v>
      </c>
      <c r="V23" s="23">
        <v>654782</v>
      </c>
      <c r="W23" s="23">
        <v>645494</v>
      </c>
    </row>
    <row r="24" spans="1:23" x14ac:dyDescent="0.2">
      <c r="A24" s="13" t="s">
        <v>41</v>
      </c>
      <c r="B24" s="13" t="s">
        <v>42</v>
      </c>
      <c r="C24" s="23">
        <v>511960</v>
      </c>
      <c r="D24" s="23">
        <v>536516</v>
      </c>
      <c r="E24" s="23">
        <v>539023</v>
      </c>
      <c r="F24" s="23">
        <v>652756</v>
      </c>
      <c r="G24" s="23">
        <v>669255</v>
      </c>
      <c r="H24" s="23">
        <v>692887</v>
      </c>
      <c r="I24" s="23">
        <v>758883</v>
      </c>
      <c r="J24" s="23">
        <v>871006</v>
      </c>
      <c r="K24" s="23">
        <v>810174</v>
      </c>
      <c r="L24" s="23">
        <v>682540</v>
      </c>
      <c r="M24" s="23">
        <v>774443</v>
      </c>
      <c r="N24" s="23">
        <v>957223</v>
      </c>
      <c r="O24" s="23">
        <v>1132672</v>
      </c>
      <c r="P24" s="23">
        <v>1074494</v>
      </c>
      <c r="Q24" s="23">
        <v>1050714</v>
      </c>
      <c r="R24" s="23">
        <v>1199426</v>
      </c>
      <c r="S24" s="23">
        <v>390620</v>
      </c>
      <c r="T24" s="23">
        <v>810980</v>
      </c>
      <c r="U24" s="23">
        <v>745823</v>
      </c>
      <c r="V24" s="23">
        <v>1006548</v>
      </c>
      <c r="W24" s="23">
        <v>1045618</v>
      </c>
    </row>
    <row r="25" spans="1:23" x14ac:dyDescent="0.2">
      <c r="A25" s="13" t="s">
        <v>43</v>
      </c>
      <c r="B25" s="13" t="s">
        <v>44</v>
      </c>
      <c r="C25" s="23" t="s">
        <v>244</v>
      </c>
      <c r="D25" s="23">
        <v>436462</v>
      </c>
      <c r="E25" s="23">
        <v>117736</v>
      </c>
      <c r="F25" s="23">
        <v>555086</v>
      </c>
      <c r="G25" s="23">
        <v>123704</v>
      </c>
      <c r="H25" s="23">
        <v>120954</v>
      </c>
      <c r="I25" s="23">
        <v>121713</v>
      </c>
      <c r="J25" s="23">
        <v>137248</v>
      </c>
      <c r="K25" s="23">
        <v>125764</v>
      </c>
      <c r="L25" s="23">
        <v>561528</v>
      </c>
      <c r="M25" s="23">
        <v>135125</v>
      </c>
      <c r="N25" s="23">
        <v>134388</v>
      </c>
      <c r="O25" s="23">
        <v>142966</v>
      </c>
      <c r="P25" s="23">
        <v>147510</v>
      </c>
      <c r="Q25" s="23">
        <v>574522</v>
      </c>
      <c r="R25" s="23">
        <v>144302</v>
      </c>
      <c r="S25" s="23">
        <v>135145</v>
      </c>
      <c r="T25" s="23">
        <v>209077</v>
      </c>
      <c r="U25" s="23">
        <v>408637</v>
      </c>
      <c r="V25" s="23">
        <v>481850</v>
      </c>
      <c r="W25" s="23">
        <v>476102</v>
      </c>
    </row>
    <row r="26" spans="1:23" x14ac:dyDescent="0.2">
      <c r="A26" s="13" t="s">
        <v>45</v>
      </c>
      <c r="B26" s="13" t="s">
        <v>46</v>
      </c>
      <c r="C26" s="23">
        <v>414831</v>
      </c>
      <c r="D26" s="23">
        <v>267872</v>
      </c>
      <c r="E26" s="23">
        <v>381432</v>
      </c>
      <c r="F26" s="23">
        <v>364639</v>
      </c>
      <c r="G26" s="23">
        <v>371630</v>
      </c>
      <c r="H26" s="23">
        <v>318935</v>
      </c>
      <c r="I26" s="23">
        <v>342366</v>
      </c>
      <c r="J26" s="23">
        <v>444524</v>
      </c>
      <c r="K26" s="23">
        <v>328090</v>
      </c>
      <c r="L26" s="23">
        <v>292296</v>
      </c>
      <c r="M26" s="23">
        <v>410443</v>
      </c>
      <c r="N26" s="23">
        <v>419872</v>
      </c>
      <c r="O26" s="23">
        <v>461519</v>
      </c>
      <c r="P26" s="23">
        <v>455486</v>
      </c>
      <c r="Q26" s="23">
        <v>450922</v>
      </c>
      <c r="R26" s="23">
        <v>461254</v>
      </c>
      <c r="S26" s="23">
        <v>91050</v>
      </c>
      <c r="T26" s="23">
        <v>146760</v>
      </c>
      <c r="U26" s="23">
        <v>332433</v>
      </c>
      <c r="V26" s="23">
        <v>402458</v>
      </c>
      <c r="W26" s="23">
        <v>403923</v>
      </c>
    </row>
    <row r="27" spans="1:23" x14ac:dyDescent="0.2">
      <c r="A27" s="13" t="s">
        <v>65</v>
      </c>
      <c r="B27" s="13" t="s">
        <v>66</v>
      </c>
      <c r="C27" s="23">
        <v>93115</v>
      </c>
      <c r="D27" s="23" t="s">
        <v>244</v>
      </c>
      <c r="E27" s="23" t="s">
        <v>244</v>
      </c>
      <c r="F27" s="23" t="s">
        <v>244</v>
      </c>
      <c r="G27" s="23" t="s">
        <v>244</v>
      </c>
      <c r="H27" s="23" t="s">
        <v>244</v>
      </c>
      <c r="I27" s="23" t="s">
        <v>244</v>
      </c>
      <c r="J27" s="23" t="s">
        <v>244</v>
      </c>
      <c r="K27" s="23" t="s">
        <v>244</v>
      </c>
      <c r="L27" s="23" t="s">
        <v>244</v>
      </c>
      <c r="M27" s="23">
        <v>101776</v>
      </c>
      <c r="N27" s="23">
        <v>312366</v>
      </c>
      <c r="O27" s="23">
        <v>365512</v>
      </c>
      <c r="P27" s="23">
        <v>366376</v>
      </c>
      <c r="Q27" s="23">
        <v>343775</v>
      </c>
      <c r="R27" s="23">
        <v>348239</v>
      </c>
      <c r="S27" s="23">
        <v>92567</v>
      </c>
      <c r="T27" s="23">
        <v>140488</v>
      </c>
      <c r="U27" s="23">
        <v>334140</v>
      </c>
      <c r="V27" s="23">
        <v>398055</v>
      </c>
      <c r="W27" s="23">
        <v>372571</v>
      </c>
    </row>
    <row r="28" spans="1:23" x14ac:dyDescent="0.2">
      <c r="A28" s="13" t="s">
        <v>67</v>
      </c>
      <c r="B28" s="13" t="s">
        <v>68</v>
      </c>
      <c r="C28" s="23">
        <v>108347</v>
      </c>
      <c r="D28" s="23">
        <v>112290</v>
      </c>
      <c r="E28" s="23">
        <v>118442</v>
      </c>
      <c r="F28" s="23">
        <v>107226</v>
      </c>
      <c r="G28" s="23">
        <v>107194</v>
      </c>
      <c r="H28" s="23">
        <v>119726</v>
      </c>
      <c r="I28" s="23">
        <v>121078</v>
      </c>
      <c r="J28" s="23">
        <v>94607</v>
      </c>
      <c r="K28" s="23" t="s">
        <v>244</v>
      </c>
      <c r="L28" s="23" t="s">
        <v>244</v>
      </c>
      <c r="M28" s="23">
        <v>80129</v>
      </c>
      <c r="N28" s="23">
        <v>97147</v>
      </c>
      <c r="O28" s="23">
        <v>88137</v>
      </c>
      <c r="P28" s="23">
        <v>97414</v>
      </c>
      <c r="Q28" s="23">
        <v>95280</v>
      </c>
      <c r="R28" s="23">
        <v>102269</v>
      </c>
      <c r="S28" s="23" t="s">
        <v>244</v>
      </c>
      <c r="T28" s="23" t="s">
        <v>244</v>
      </c>
      <c r="U28" s="23">
        <v>82850</v>
      </c>
      <c r="V28" s="23">
        <v>101390</v>
      </c>
      <c r="W28" s="23">
        <v>98359</v>
      </c>
    </row>
    <row r="29" spans="1:23" x14ac:dyDescent="0.2">
      <c r="A29" s="13" t="s">
        <v>47</v>
      </c>
      <c r="B29" s="13" t="s">
        <v>48</v>
      </c>
      <c r="C29" s="23">
        <v>118074</v>
      </c>
      <c r="D29" s="23" t="s">
        <v>244</v>
      </c>
      <c r="E29" s="23">
        <v>97869</v>
      </c>
      <c r="F29" s="23">
        <v>641475</v>
      </c>
      <c r="G29" s="23">
        <v>142187</v>
      </c>
      <c r="H29" s="23">
        <v>151875</v>
      </c>
      <c r="I29" s="23">
        <v>272537</v>
      </c>
      <c r="J29" s="23">
        <v>283125</v>
      </c>
      <c r="K29" s="23">
        <v>185349</v>
      </c>
      <c r="L29" s="23">
        <v>179798</v>
      </c>
      <c r="M29" s="23">
        <v>200289</v>
      </c>
      <c r="N29" s="23">
        <v>207050</v>
      </c>
      <c r="O29" s="23">
        <v>216844</v>
      </c>
      <c r="P29" s="23">
        <v>217254</v>
      </c>
      <c r="Q29" s="23">
        <v>187447</v>
      </c>
      <c r="R29" s="23">
        <v>141424</v>
      </c>
      <c r="S29" s="23">
        <v>300153</v>
      </c>
      <c r="T29" s="23">
        <v>571174</v>
      </c>
      <c r="U29" s="23">
        <v>542263</v>
      </c>
      <c r="V29" s="23">
        <v>118993</v>
      </c>
      <c r="W29" s="23">
        <v>563580</v>
      </c>
    </row>
    <row r="30" spans="1:23" x14ac:dyDescent="0.2">
      <c r="A30" s="13" t="s">
        <v>49</v>
      </c>
      <c r="B30" s="13" t="s">
        <v>50</v>
      </c>
      <c r="C30" s="23">
        <v>903896</v>
      </c>
      <c r="D30" s="23">
        <v>751853</v>
      </c>
      <c r="E30" s="23">
        <v>978261</v>
      </c>
      <c r="F30" s="23">
        <v>898230</v>
      </c>
      <c r="G30" s="23">
        <v>952586</v>
      </c>
      <c r="H30" s="23">
        <v>538942</v>
      </c>
      <c r="I30" s="23">
        <v>527230</v>
      </c>
      <c r="J30" s="23">
        <v>599160</v>
      </c>
      <c r="K30" s="23">
        <v>558766</v>
      </c>
      <c r="L30" s="23">
        <v>520868</v>
      </c>
      <c r="M30" s="23">
        <v>563166</v>
      </c>
      <c r="N30" s="23">
        <v>566505</v>
      </c>
      <c r="O30" s="23">
        <v>589745</v>
      </c>
      <c r="P30" s="23">
        <v>668266</v>
      </c>
      <c r="Q30" s="23">
        <v>632729</v>
      </c>
      <c r="R30" s="23">
        <v>670579</v>
      </c>
      <c r="S30" s="23">
        <v>167518</v>
      </c>
      <c r="T30" s="23">
        <v>461458</v>
      </c>
      <c r="U30" s="23">
        <v>786329</v>
      </c>
      <c r="V30" s="23">
        <v>575951</v>
      </c>
      <c r="W30" s="23">
        <v>577826</v>
      </c>
    </row>
    <row r="31" spans="1:23" x14ac:dyDescent="0.2">
      <c r="A31" s="13" t="s">
        <v>51</v>
      </c>
      <c r="B31" s="13" t="s">
        <v>52</v>
      </c>
      <c r="C31" s="23">
        <v>86629</v>
      </c>
      <c r="D31" s="23" t="s">
        <v>244</v>
      </c>
      <c r="E31" s="23">
        <v>90471</v>
      </c>
      <c r="F31" s="23" t="s">
        <v>244</v>
      </c>
      <c r="G31" s="23">
        <v>91790</v>
      </c>
      <c r="H31" s="23">
        <v>92285</v>
      </c>
      <c r="I31" s="23">
        <v>91578</v>
      </c>
      <c r="J31" s="23">
        <v>101633</v>
      </c>
      <c r="K31" s="23">
        <v>89290</v>
      </c>
      <c r="L31" s="23">
        <v>83199</v>
      </c>
      <c r="M31" s="23">
        <v>96731</v>
      </c>
      <c r="N31" s="23">
        <v>99647</v>
      </c>
      <c r="O31" s="23">
        <v>107922</v>
      </c>
      <c r="P31" s="23">
        <v>109214</v>
      </c>
      <c r="Q31" s="23">
        <v>103624</v>
      </c>
      <c r="R31" s="23">
        <v>111607</v>
      </c>
      <c r="S31" s="23" t="s">
        <v>244</v>
      </c>
      <c r="T31" s="23" t="s">
        <v>244</v>
      </c>
      <c r="U31" s="23" t="s">
        <v>244</v>
      </c>
      <c r="V31" s="23">
        <v>92809</v>
      </c>
      <c r="W31" s="23">
        <v>94690</v>
      </c>
    </row>
    <row r="32" spans="1:23" x14ac:dyDescent="0.2">
      <c r="A32" s="13" t="s">
        <v>53</v>
      </c>
      <c r="B32" s="13" t="s">
        <v>54</v>
      </c>
      <c r="C32" s="23">
        <v>501713</v>
      </c>
      <c r="D32" s="23">
        <v>364552</v>
      </c>
      <c r="E32" s="23">
        <v>603642</v>
      </c>
      <c r="F32" s="23">
        <v>559673</v>
      </c>
      <c r="G32" s="23">
        <v>579681</v>
      </c>
      <c r="H32" s="23">
        <v>604898</v>
      </c>
      <c r="I32" s="23">
        <v>615082</v>
      </c>
      <c r="J32" s="23">
        <v>669411</v>
      </c>
      <c r="K32" s="23">
        <v>620438</v>
      </c>
      <c r="L32" s="23">
        <v>575078</v>
      </c>
      <c r="M32" s="23">
        <v>618027</v>
      </c>
      <c r="N32" s="23">
        <v>667927</v>
      </c>
      <c r="O32" s="23">
        <v>692403</v>
      </c>
      <c r="P32" s="23">
        <v>687776</v>
      </c>
      <c r="Q32" s="23">
        <v>657585</v>
      </c>
      <c r="R32" s="23">
        <v>703433</v>
      </c>
      <c r="S32" s="23">
        <v>113416</v>
      </c>
      <c r="T32" s="23">
        <v>163939</v>
      </c>
      <c r="U32" s="23">
        <v>492481</v>
      </c>
      <c r="V32" s="23">
        <v>579423</v>
      </c>
      <c r="W32" s="23">
        <v>586408</v>
      </c>
    </row>
    <row r="33" spans="1:23" x14ac:dyDescent="0.2">
      <c r="A33" s="13" t="s">
        <v>55</v>
      </c>
      <c r="B33" s="13" t="s">
        <v>56</v>
      </c>
      <c r="C33" s="23">
        <v>319923</v>
      </c>
      <c r="D33" s="23">
        <v>691178</v>
      </c>
      <c r="E33" s="23">
        <v>960091</v>
      </c>
      <c r="F33" s="23">
        <v>920874</v>
      </c>
      <c r="G33" s="23">
        <v>550648</v>
      </c>
      <c r="H33" s="23">
        <v>104471</v>
      </c>
      <c r="I33" s="23">
        <v>104778</v>
      </c>
      <c r="J33" s="23">
        <v>125469</v>
      </c>
      <c r="K33" s="23">
        <v>1000012</v>
      </c>
      <c r="L33" s="23">
        <v>1363827</v>
      </c>
      <c r="M33" s="23">
        <v>625618</v>
      </c>
      <c r="N33" s="23">
        <v>594805</v>
      </c>
      <c r="O33" s="23">
        <v>618787</v>
      </c>
      <c r="P33" s="23">
        <v>999518</v>
      </c>
      <c r="Q33" s="23">
        <v>928896</v>
      </c>
      <c r="R33" s="23">
        <v>956819</v>
      </c>
      <c r="S33" s="23">
        <v>374009</v>
      </c>
      <c r="T33" s="23">
        <v>595480</v>
      </c>
      <c r="U33" s="23">
        <v>1010791</v>
      </c>
      <c r="V33" s="23">
        <v>1207553</v>
      </c>
      <c r="W33" s="23">
        <v>1176193</v>
      </c>
    </row>
    <row r="34" spans="1:23" x14ac:dyDescent="0.2">
      <c r="A34" s="13" t="s">
        <v>57</v>
      </c>
      <c r="B34" s="13" t="s">
        <v>58</v>
      </c>
      <c r="C34" s="23">
        <v>552988</v>
      </c>
      <c r="D34" s="23">
        <v>470116</v>
      </c>
      <c r="E34" s="23">
        <v>458455</v>
      </c>
      <c r="F34" s="23">
        <v>441802</v>
      </c>
      <c r="G34" s="23">
        <v>435929</v>
      </c>
      <c r="H34" s="23">
        <v>460364</v>
      </c>
      <c r="I34" s="23">
        <v>475577</v>
      </c>
      <c r="J34" s="23">
        <v>489139</v>
      </c>
      <c r="K34" s="23">
        <v>445929</v>
      </c>
      <c r="L34" s="23">
        <v>432316</v>
      </c>
      <c r="M34" s="23">
        <v>468387</v>
      </c>
      <c r="N34" s="23">
        <v>477061</v>
      </c>
      <c r="O34" s="23">
        <v>540395</v>
      </c>
      <c r="P34" s="23">
        <v>521621</v>
      </c>
      <c r="Q34" s="23">
        <v>515855</v>
      </c>
      <c r="R34" s="23">
        <v>633389</v>
      </c>
      <c r="S34" s="23">
        <v>177610</v>
      </c>
      <c r="T34" s="23">
        <v>468903</v>
      </c>
      <c r="U34" s="23">
        <v>297478</v>
      </c>
      <c r="V34" s="23">
        <v>553859</v>
      </c>
      <c r="W34" s="23">
        <v>535434</v>
      </c>
    </row>
    <row r="35" spans="1:23" x14ac:dyDescent="0.2">
      <c r="A35" s="13" t="s">
        <v>59</v>
      </c>
      <c r="B35" s="13" t="s">
        <v>60</v>
      </c>
      <c r="C35" s="23">
        <v>250478</v>
      </c>
      <c r="D35" s="23">
        <v>218441</v>
      </c>
      <c r="E35" s="23">
        <v>243517</v>
      </c>
      <c r="F35" s="23">
        <v>208621</v>
      </c>
      <c r="G35" s="23">
        <v>212298</v>
      </c>
      <c r="H35" s="23">
        <v>214020</v>
      </c>
      <c r="I35" s="23">
        <v>217946</v>
      </c>
      <c r="J35" s="23">
        <v>232927</v>
      </c>
      <c r="K35" s="23">
        <v>200662</v>
      </c>
      <c r="L35" s="23">
        <v>181550</v>
      </c>
      <c r="M35" s="23">
        <v>207628</v>
      </c>
      <c r="N35" s="23">
        <v>213747</v>
      </c>
      <c r="O35" s="23">
        <v>224045</v>
      </c>
      <c r="P35" s="23">
        <v>201110</v>
      </c>
      <c r="Q35" s="23">
        <v>190337</v>
      </c>
      <c r="R35" s="23">
        <v>269247</v>
      </c>
      <c r="S35" s="23">
        <v>152240</v>
      </c>
      <c r="T35" s="23">
        <v>299516</v>
      </c>
      <c r="U35" s="23">
        <v>463712</v>
      </c>
      <c r="V35" s="23">
        <v>676291</v>
      </c>
      <c r="W35" s="23">
        <v>752945</v>
      </c>
    </row>
    <row r="36" spans="1:23" x14ac:dyDescent="0.2">
      <c r="A36" s="13" t="s">
        <v>61</v>
      </c>
      <c r="B36" s="13" t="s">
        <v>62</v>
      </c>
      <c r="C36" s="23">
        <v>306492</v>
      </c>
      <c r="D36" s="23">
        <v>255591</v>
      </c>
      <c r="E36" s="23">
        <v>309488</v>
      </c>
      <c r="F36" s="23">
        <v>293620</v>
      </c>
      <c r="G36" s="23">
        <v>475859</v>
      </c>
      <c r="H36" s="23">
        <v>674805</v>
      </c>
      <c r="I36" s="23">
        <v>717097</v>
      </c>
      <c r="J36" s="23">
        <v>414968</v>
      </c>
      <c r="K36" s="23">
        <v>757031</v>
      </c>
      <c r="L36" s="23">
        <v>725275</v>
      </c>
      <c r="M36" s="23">
        <v>432732</v>
      </c>
      <c r="N36" s="23">
        <v>429625</v>
      </c>
      <c r="O36" s="23">
        <v>444803</v>
      </c>
      <c r="P36" s="23">
        <v>362238</v>
      </c>
      <c r="Q36" s="23">
        <v>339081</v>
      </c>
      <c r="R36" s="23">
        <v>361958</v>
      </c>
      <c r="S36" s="23">
        <v>238016</v>
      </c>
      <c r="T36" s="23">
        <v>368289</v>
      </c>
      <c r="U36" s="23">
        <v>556149</v>
      </c>
      <c r="V36" s="23">
        <v>656565</v>
      </c>
      <c r="W36" s="23">
        <v>745487</v>
      </c>
    </row>
    <row r="37" spans="1:23" x14ac:dyDescent="0.2">
      <c r="A37" s="13" t="s">
        <v>63</v>
      </c>
      <c r="B37" s="13" t="s">
        <v>64</v>
      </c>
      <c r="C37" s="23">
        <v>495753</v>
      </c>
      <c r="D37" s="23">
        <v>426311</v>
      </c>
      <c r="E37" s="23">
        <v>622273</v>
      </c>
      <c r="F37" s="23">
        <v>606367</v>
      </c>
      <c r="G37" s="23">
        <v>872843</v>
      </c>
      <c r="H37" s="23">
        <v>954713</v>
      </c>
      <c r="I37" s="23">
        <v>986607</v>
      </c>
      <c r="J37" s="23">
        <v>1000977</v>
      </c>
      <c r="K37" s="23">
        <v>968184</v>
      </c>
      <c r="L37" s="23">
        <v>935687</v>
      </c>
      <c r="M37" s="23">
        <v>1046201</v>
      </c>
      <c r="N37" s="23">
        <v>605511</v>
      </c>
      <c r="O37" s="23">
        <v>610644</v>
      </c>
      <c r="P37" s="23">
        <v>604519</v>
      </c>
      <c r="Q37" s="23">
        <v>510853</v>
      </c>
      <c r="R37" s="23">
        <v>632937</v>
      </c>
      <c r="S37" s="23">
        <v>451480</v>
      </c>
      <c r="T37" s="23">
        <v>740459</v>
      </c>
      <c r="U37" s="23">
        <v>865349</v>
      </c>
      <c r="V37" s="23">
        <v>823599</v>
      </c>
      <c r="W37" s="23">
        <v>452134</v>
      </c>
    </row>
    <row r="38" spans="1:23" x14ac:dyDescent="0.2">
      <c r="A38" s="13" t="s">
        <v>69</v>
      </c>
      <c r="B38" s="13" t="s">
        <v>70</v>
      </c>
      <c r="C38" s="23">
        <v>455362</v>
      </c>
      <c r="D38" s="23">
        <v>334504</v>
      </c>
      <c r="E38" s="23">
        <v>318666</v>
      </c>
      <c r="F38" s="23">
        <v>298977</v>
      </c>
      <c r="G38" s="23">
        <v>340929</v>
      </c>
      <c r="H38" s="23">
        <v>410812</v>
      </c>
      <c r="I38" s="23">
        <v>424705</v>
      </c>
      <c r="J38" s="23">
        <v>524716</v>
      </c>
      <c r="K38" s="23">
        <v>300905</v>
      </c>
      <c r="L38" s="23">
        <v>320629</v>
      </c>
      <c r="M38" s="23">
        <v>326521</v>
      </c>
      <c r="N38" s="23">
        <v>463810</v>
      </c>
      <c r="O38" s="23">
        <v>592888</v>
      </c>
      <c r="P38" s="23">
        <v>488110</v>
      </c>
      <c r="Q38" s="23">
        <v>720505</v>
      </c>
      <c r="R38" s="23">
        <v>316374</v>
      </c>
      <c r="S38" s="23">
        <v>349491</v>
      </c>
      <c r="T38" s="23">
        <v>116761</v>
      </c>
      <c r="U38" s="23">
        <v>210061</v>
      </c>
      <c r="V38" s="23">
        <v>704649</v>
      </c>
      <c r="W38" s="23">
        <v>698552</v>
      </c>
    </row>
    <row r="39" spans="1:23" x14ac:dyDescent="0.2">
      <c r="A39" s="13" t="s">
        <v>71</v>
      </c>
      <c r="B39" s="13" t="s">
        <v>72</v>
      </c>
      <c r="C39" s="23">
        <v>807457</v>
      </c>
      <c r="D39" s="23">
        <v>651758</v>
      </c>
      <c r="E39" s="23">
        <v>773136</v>
      </c>
      <c r="F39" s="23">
        <v>382813</v>
      </c>
      <c r="G39" s="23">
        <v>661270</v>
      </c>
      <c r="H39" s="23">
        <v>742919</v>
      </c>
      <c r="I39" s="23">
        <v>750675</v>
      </c>
      <c r="J39" s="23">
        <v>905794</v>
      </c>
      <c r="K39" s="23">
        <v>761769</v>
      </c>
      <c r="L39" s="23">
        <v>466795</v>
      </c>
      <c r="M39" s="23">
        <v>976894</v>
      </c>
      <c r="N39" s="23">
        <v>598413</v>
      </c>
      <c r="O39" s="23">
        <v>655981</v>
      </c>
      <c r="P39" s="23">
        <v>784465</v>
      </c>
      <c r="Q39" s="23">
        <v>767671</v>
      </c>
      <c r="R39" s="23">
        <v>846679</v>
      </c>
      <c r="S39" s="23">
        <v>764486</v>
      </c>
      <c r="T39" s="23">
        <v>1120179</v>
      </c>
      <c r="U39" s="23">
        <v>1588779</v>
      </c>
      <c r="V39" s="23">
        <v>1273286</v>
      </c>
      <c r="W39" s="23">
        <v>1329547</v>
      </c>
    </row>
    <row r="40" spans="1:23" x14ac:dyDescent="0.2">
      <c r="A40" s="13" t="s">
        <v>73</v>
      </c>
      <c r="B40" s="13" t="s">
        <v>74</v>
      </c>
      <c r="C40" s="23">
        <v>80822</v>
      </c>
      <c r="D40" s="23">
        <v>113264</v>
      </c>
      <c r="E40" s="23">
        <v>121253</v>
      </c>
      <c r="F40" s="23">
        <v>113471</v>
      </c>
      <c r="G40" s="23">
        <v>117112</v>
      </c>
      <c r="H40" s="23">
        <v>80098</v>
      </c>
      <c r="I40" s="23">
        <v>130909</v>
      </c>
      <c r="J40" s="23">
        <v>86114</v>
      </c>
      <c r="K40" s="23">
        <v>148199</v>
      </c>
      <c r="L40" s="23">
        <v>186762</v>
      </c>
      <c r="M40" s="23">
        <v>194141</v>
      </c>
      <c r="N40" s="23">
        <v>194749</v>
      </c>
      <c r="O40" s="23">
        <v>216421</v>
      </c>
      <c r="P40" s="23">
        <v>207061</v>
      </c>
      <c r="Q40" s="23">
        <v>204600</v>
      </c>
      <c r="R40" s="23">
        <v>216993</v>
      </c>
      <c r="S40" s="23" t="s">
        <v>244</v>
      </c>
      <c r="T40" s="23" t="s">
        <v>244</v>
      </c>
      <c r="U40" s="23">
        <v>147353</v>
      </c>
      <c r="V40" s="23">
        <v>176632</v>
      </c>
      <c r="W40" s="23">
        <v>208309</v>
      </c>
    </row>
    <row r="41" spans="1:23" x14ac:dyDescent="0.2">
      <c r="A41" s="13" t="s">
        <v>75</v>
      </c>
      <c r="B41" s="13" t="s">
        <v>76</v>
      </c>
      <c r="C41" s="23">
        <v>1461391</v>
      </c>
      <c r="D41" s="23">
        <v>1179160</v>
      </c>
      <c r="E41" s="23">
        <v>1273846</v>
      </c>
      <c r="F41" s="23">
        <v>1710547</v>
      </c>
      <c r="G41" s="23">
        <v>1293193</v>
      </c>
      <c r="H41" s="23">
        <v>1340444</v>
      </c>
      <c r="I41" s="23">
        <v>1017434</v>
      </c>
      <c r="J41" s="23">
        <v>1131283</v>
      </c>
      <c r="K41" s="23">
        <v>1339057</v>
      </c>
      <c r="L41" s="23">
        <v>1098468</v>
      </c>
      <c r="M41" s="23">
        <v>1297274</v>
      </c>
      <c r="N41" s="23">
        <v>1672897</v>
      </c>
      <c r="O41" s="23">
        <v>1836518</v>
      </c>
      <c r="P41" s="23">
        <v>2064621</v>
      </c>
      <c r="Q41" s="23">
        <v>1967765</v>
      </c>
      <c r="R41" s="23">
        <v>2246018</v>
      </c>
      <c r="S41" s="23">
        <v>410919</v>
      </c>
      <c r="T41" s="23">
        <v>1460843</v>
      </c>
      <c r="U41" s="23">
        <v>1802264</v>
      </c>
      <c r="V41" s="23">
        <v>2211658</v>
      </c>
      <c r="W41" s="23">
        <v>2269036</v>
      </c>
    </row>
    <row r="42" spans="1:23" x14ac:dyDescent="0.2">
      <c r="A42" s="13" t="s">
        <v>77</v>
      </c>
      <c r="B42" s="13" t="s">
        <v>78</v>
      </c>
      <c r="C42" s="23">
        <v>707141</v>
      </c>
      <c r="D42" s="23">
        <v>764965</v>
      </c>
      <c r="E42" s="23">
        <v>321356</v>
      </c>
      <c r="F42" s="23">
        <v>201336</v>
      </c>
      <c r="G42" s="23">
        <v>224824</v>
      </c>
      <c r="H42" s="23">
        <v>236950</v>
      </c>
      <c r="I42" s="23">
        <v>234488</v>
      </c>
      <c r="J42" s="23">
        <v>422975</v>
      </c>
      <c r="K42" s="23">
        <v>875508</v>
      </c>
      <c r="L42" s="23">
        <v>756297</v>
      </c>
      <c r="M42" s="23">
        <v>1005152</v>
      </c>
      <c r="N42" s="23">
        <v>1003780</v>
      </c>
      <c r="O42" s="23">
        <v>1033435</v>
      </c>
      <c r="P42" s="23">
        <v>1102406</v>
      </c>
      <c r="Q42" s="23">
        <v>1689865</v>
      </c>
      <c r="R42" s="23">
        <v>1807072</v>
      </c>
      <c r="S42" s="23">
        <v>515608</v>
      </c>
      <c r="T42" s="23">
        <v>950134</v>
      </c>
      <c r="U42" s="23">
        <v>1358101</v>
      </c>
      <c r="V42" s="23">
        <v>1621165</v>
      </c>
      <c r="W42" s="23">
        <v>1703323</v>
      </c>
    </row>
    <row r="43" spans="1:23" x14ac:dyDescent="0.2">
      <c r="A43" s="13" t="s">
        <v>79</v>
      </c>
      <c r="B43" s="13" t="s">
        <v>80</v>
      </c>
      <c r="C43" s="23">
        <v>537613</v>
      </c>
      <c r="D43" s="23">
        <v>946808</v>
      </c>
      <c r="E43" s="23">
        <v>1025113</v>
      </c>
      <c r="F43" s="23">
        <v>577340</v>
      </c>
      <c r="G43" s="23">
        <v>1098952</v>
      </c>
      <c r="H43" s="23">
        <v>1139020</v>
      </c>
      <c r="I43" s="23">
        <v>705065</v>
      </c>
      <c r="J43" s="23">
        <v>798378</v>
      </c>
      <c r="K43" s="23">
        <v>722430</v>
      </c>
      <c r="L43" s="23">
        <v>1097153</v>
      </c>
      <c r="M43" s="23">
        <v>759448</v>
      </c>
      <c r="N43" s="23">
        <v>769953</v>
      </c>
      <c r="O43" s="23">
        <v>806822</v>
      </c>
      <c r="P43" s="23">
        <v>822044</v>
      </c>
      <c r="Q43" s="23">
        <v>780013</v>
      </c>
      <c r="R43" s="23">
        <v>1349795</v>
      </c>
      <c r="S43" s="23">
        <v>714020</v>
      </c>
      <c r="T43" s="23">
        <v>805654</v>
      </c>
      <c r="U43" s="23">
        <v>1614013</v>
      </c>
      <c r="V43" s="23">
        <v>1699253</v>
      </c>
      <c r="W43" s="23">
        <v>1857968</v>
      </c>
    </row>
    <row r="44" spans="1:23" x14ac:dyDescent="0.2">
      <c r="A44" s="13" t="s">
        <v>81</v>
      </c>
      <c r="B44" s="13" t="s">
        <v>82</v>
      </c>
      <c r="C44" s="23">
        <v>213629</v>
      </c>
      <c r="D44" s="23">
        <v>172760</v>
      </c>
      <c r="E44" s="23">
        <v>191783</v>
      </c>
      <c r="F44" s="23">
        <v>176911</v>
      </c>
      <c r="G44" s="23">
        <v>210520</v>
      </c>
      <c r="H44" s="23">
        <v>221432</v>
      </c>
      <c r="I44" s="23">
        <v>227368</v>
      </c>
      <c r="J44" s="23">
        <v>260546</v>
      </c>
      <c r="K44" s="23">
        <v>246802</v>
      </c>
      <c r="L44" s="23">
        <v>222403</v>
      </c>
      <c r="M44" s="23">
        <v>252002</v>
      </c>
      <c r="N44" s="23">
        <v>249729</v>
      </c>
      <c r="O44" s="23">
        <v>248505</v>
      </c>
      <c r="P44" s="23">
        <v>237109</v>
      </c>
      <c r="Q44" s="23">
        <v>212669</v>
      </c>
      <c r="R44" s="23">
        <v>228841</v>
      </c>
      <c r="S44" s="23" t="s">
        <v>244</v>
      </c>
      <c r="T44" s="23">
        <v>97914</v>
      </c>
      <c r="U44" s="23">
        <v>142124</v>
      </c>
      <c r="V44" s="23">
        <v>169902</v>
      </c>
      <c r="W44" s="23">
        <v>172469</v>
      </c>
    </row>
    <row r="45" spans="1:23" x14ac:dyDescent="0.2">
      <c r="A45" s="13" t="s">
        <v>83</v>
      </c>
      <c r="B45" s="13" t="s">
        <v>84</v>
      </c>
      <c r="C45" s="23">
        <v>317221</v>
      </c>
      <c r="D45" s="23" t="s">
        <v>244</v>
      </c>
      <c r="E45" s="23" t="s">
        <v>244</v>
      </c>
      <c r="F45" s="23" t="s">
        <v>244</v>
      </c>
      <c r="G45" s="23" t="s">
        <v>244</v>
      </c>
      <c r="H45" s="23" t="s">
        <v>244</v>
      </c>
      <c r="I45" s="23" t="s">
        <v>244</v>
      </c>
      <c r="J45" s="23" t="s">
        <v>244</v>
      </c>
      <c r="K45" s="23" t="s">
        <v>244</v>
      </c>
      <c r="L45" s="23" t="s">
        <v>244</v>
      </c>
      <c r="M45" s="23" t="s">
        <v>244</v>
      </c>
      <c r="N45" s="23" t="s">
        <v>244</v>
      </c>
      <c r="O45" s="23" t="s">
        <v>244</v>
      </c>
      <c r="P45" s="23" t="s">
        <v>244</v>
      </c>
      <c r="Q45" s="23" t="s">
        <v>244</v>
      </c>
      <c r="R45" s="23" t="s">
        <v>244</v>
      </c>
      <c r="S45" s="23">
        <v>530389</v>
      </c>
      <c r="T45" s="23" t="s">
        <v>244</v>
      </c>
      <c r="U45" s="23" t="s">
        <v>244</v>
      </c>
      <c r="V45" s="23" t="s">
        <v>244</v>
      </c>
      <c r="W45" s="23" t="s">
        <v>244</v>
      </c>
    </row>
    <row r="46" spans="1:23" x14ac:dyDescent="0.2">
      <c r="A46" s="13" t="s">
        <v>85</v>
      </c>
      <c r="B46" s="13" t="s">
        <v>86</v>
      </c>
      <c r="C46" s="23">
        <v>738821</v>
      </c>
      <c r="D46" s="23">
        <v>1367788</v>
      </c>
      <c r="E46" s="23">
        <v>1084566</v>
      </c>
      <c r="F46" s="23">
        <v>1450996</v>
      </c>
      <c r="G46" s="23">
        <v>1049592</v>
      </c>
      <c r="H46" s="23">
        <v>1095298</v>
      </c>
      <c r="I46" s="23">
        <v>1122779</v>
      </c>
      <c r="J46" s="23">
        <v>1205509</v>
      </c>
      <c r="K46" s="23">
        <v>1197060</v>
      </c>
      <c r="L46" s="23">
        <v>702904</v>
      </c>
      <c r="M46" s="23">
        <v>848796</v>
      </c>
      <c r="N46" s="23">
        <v>775831</v>
      </c>
      <c r="O46" s="23">
        <v>879094</v>
      </c>
      <c r="P46" s="23">
        <v>850995</v>
      </c>
      <c r="Q46" s="23">
        <v>831232</v>
      </c>
      <c r="R46" s="23">
        <v>894864</v>
      </c>
      <c r="S46" s="23">
        <v>909556</v>
      </c>
      <c r="T46" s="23">
        <v>1328866</v>
      </c>
      <c r="U46" s="23">
        <v>1050185</v>
      </c>
      <c r="V46" s="23">
        <v>1176068</v>
      </c>
      <c r="W46" s="23">
        <v>1710546</v>
      </c>
    </row>
    <row r="47" spans="1:23" x14ac:dyDescent="0.2">
      <c r="A47" s="13" t="s">
        <v>87</v>
      </c>
      <c r="B47" s="13" t="s">
        <v>88</v>
      </c>
      <c r="C47" s="23">
        <v>215435</v>
      </c>
      <c r="D47" s="23">
        <v>189802</v>
      </c>
      <c r="E47" s="23">
        <v>223965</v>
      </c>
      <c r="F47" s="23">
        <v>219682</v>
      </c>
      <c r="G47" s="23">
        <v>231203</v>
      </c>
      <c r="H47" s="23">
        <v>231001</v>
      </c>
      <c r="I47" s="23">
        <v>229895</v>
      </c>
      <c r="J47" s="23">
        <v>251201</v>
      </c>
      <c r="K47" s="23">
        <v>227365</v>
      </c>
      <c r="L47" s="23">
        <v>212042</v>
      </c>
      <c r="M47" s="23">
        <v>210118</v>
      </c>
      <c r="N47" s="23">
        <v>339521</v>
      </c>
      <c r="O47" s="23">
        <v>358254</v>
      </c>
      <c r="P47" s="23">
        <v>352280</v>
      </c>
      <c r="Q47" s="23">
        <v>332529</v>
      </c>
      <c r="R47" s="23">
        <v>348693</v>
      </c>
      <c r="S47" s="23" t="s">
        <v>244</v>
      </c>
      <c r="T47" s="23">
        <v>91752</v>
      </c>
      <c r="U47" s="23">
        <v>232823</v>
      </c>
      <c r="V47" s="23">
        <v>286773</v>
      </c>
      <c r="W47" s="23">
        <v>307481</v>
      </c>
    </row>
    <row r="48" spans="1:23" x14ac:dyDescent="0.2">
      <c r="A48" s="13" t="s">
        <v>89</v>
      </c>
      <c r="B48" s="13" t="s">
        <v>90</v>
      </c>
      <c r="C48" s="23">
        <v>390867</v>
      </c>
      <c r="D48" s="23">
        <v>716785</v>
      </c>
      <c r="E48" s="23">
        <v>668915</v>
      </c>
      <c r="F48" s="23">
        <v>642209</v>
      </c>
      <c r="G48" s="23">
        <v>662474</v>
      </c>
      <c r="H48" s="23">
        <v>728291</v>
      </c>
      <c r="I48" s="23">
        <v>757611</v>
      </c>
      <c r="J48" s="23">
        <v>790424</v>
      </c>
      <c r="K48" s="23">
        <v>726085</v>
      </c>
      <c r="L48" s="23">
        <v>689241</v>
      </c>
      <c r="M48" s="23">
        <v>700957</v>
      </c>
      <c r="N48" s="23">
        <v>752276</v>
      </c>
      <c r="O48" s="23">
        <v>777227</v>
      </c>
      <c r="P48" s="23">
        <v>810499</v>
      </c>
      <c r="Q48" s="23">
        <v>739013</v>
      </c>
      <c r="R48" s="23">
        <v>848823</v>
      </c>
      <c r="S48" s="23" t="s">
        <v>244</v>
      </c>
      <c r="T48" s="23">
        <v>359554</v>
      </c>
      <c r="U48" s="23">
        <v>650701</v>
      </c>
      <c r="V48" s="23">
        <v>765775</v>
      </c>
      <c r="W48" s="23">
        <v>793851</v>
      </c>
    </row>
    <row r="49" spans="1:23" x14ac:dyDescent="0.2">
      <c r="A49" s="13" t="s">
        <v>91</v>
      </c>
      <c r="B49" s="13" t="s">
        <v>92</v>
      </c>
      <c r="C49" s="23">
        <v>517199</v>
      </c>
      <c r="D49" s="23">
        <v>423995</v>
      </c>
      <c r="E49" s="23">
        <v>500473</v>
      </c>
      <c r="F49" s="23">
        <v>488218</v>
      </c>
      <c r="G49" s="23">
        <v>503007</v>
      </c>
      <c r="H49" s="23">
        <v>531535</v>
      </c>
      <c r="I49" s="23">
        <v>554339</v>
      </c>
      <c r="J49" s="23">
        <v>569669</v>
      </c>
      <c r="K49" s="23">
        <v>528820</v>
      </c>
      <c r="L49" s="23">
        <v>498356</v>
      </c>
      <c r="M49" s="23">
        <v>551507</v>
      </c>
      <c r="N49" s="23">
        <v>544689</v>
      </c>
      <c r="O49" s="23">
        <v>562160</v>
      </c>
      <c r="P49" s="23">
        <v>575178</v>
      </c>
      <c r="Q49" s="23">
        <v>538174</v>
      </c>
      <c r="R49" s="23">
        <v>576388</v>
      </c>
      <c r="S49" s="23">
        <v>131107</v>
      </c>
      <c r="T49" s="23">
        <v>178604</v>
      </c>
      <c r="U49" s="23">
        <v>487214</v>
      </c>
      <c r="V49" s="23">
        <v>572400</v>
      </c>
      <c r="W49" s="23">
        <v>607090</v>
      </c>
    </row>
    <row r="50" spans="1:23" x14ac:dyDescent="0.2">
      <c r="A50" s="13" t="s">
        <v>93</v>
      </c>
      <c r="B50" s="13" t="s">
        <v>94</v>
      </c>
      <c r="C50" s="23">
        <v>769449</v>
      </c>
      <c r="D50" s="23">
        <v>699976</v>
      </c>
      <c r="E50" s="23">
        <v>888622</v>
      </c>
      <c r="F50" s="23">
        <v>888417</v>
      </c>
      <c r="G50" s="23">
        <v>919814</v>
      </c>
      <c r="H50" s="23">
        <v>975198</v>
      </c>
      <c r="I50" s="23">
        <v>1079123</v>
      </c>
      <c r="J50" s="23">
        <v>1040233</v>
      </c>
      <c r="K50" s="23">
        <v>935945</v>
      </c>
      <c r="L50" s="23">
        <v>826535</v>
      </c>
      <c r="M50" s="23">
        <v>1046307</v>
      </c>
      <c r="N50" s="23">
        <v>729144</v>
      </c>
      <c r="O50" s="23">
        <v>884054</v>
      </c>
      <c r="P50" s="23">
        <v>955107</v>
      </c>
      <c r="Q50" s="23">
        <v>968039</v>
      </c>
      <c r="R50" s="23">
        <v>1147843</v>
      </c>
      <c r="S50" s="23">
        <v>414606</v>
      </c>
      <c r="T50" s="23">
        <v>845565</v>
      </c>
      <c r="U50" s="23">
        <v>1254662</v>
      </c>
      <c r="V50" s="23">
        <v>997014</v>
      </c>
      <c r="W50" s="23">
        <v>1063148</v>
      </c>
    </row>
    <row r="51" spans="1:23" x14ac:dyDescent="0.2">
      <c r="A51" s="13" t="s">
        <v>95</v>
      </c>
      <c r="B51" s="13" t="s">
        <v>96</v>
      </c>
      <c r="C51" s="23">
        <v>81807</v>
      </c>
      <c r="D51" s="23">
        <v>116523</v>
      </c>
      <c r="E51" s="23">
        <v>127037</v>
      </c>
      <c r="F51" s="23">
        <v>123008</v>
      </c>
      <c r="G51" s="23">
        <v>114958</v>
      </c>
      <c r="H51" s="23">
        <v>138297</v>
      </c>
      <c r="I51" s="23">
        <v>222878</v>
      </c>
      <c r="J51" s="23">
        <v>224672</v>
      </c>
      <c r="K51" s="23">
        <v>198893</v>
      </c>
      <c r="L51" s="23">
        <v>191916</v>
      </c>
      <c r="M51" s="23">
        <v>218905</v>
      </c>
      <c r="N51" s="23">
        <v>222162</v>
      </c>
      <c r="O51" s="23">
        <v>234234</v>
      </c>
      <c r="P51" s="23">
        <v>233811</v>
      </c>
      <c r="Q51" s="23">
        <v>231475</v>
      </c>
      <c r="R51" s="23">
        <v>243547</v>
      </c>
      <c r="S51" s="23" t="s">
        <v>244</v>
      </c>
      <c r="T51" s="23">
        <v>110343</v>
      </c>
      <c r="U51" s="23">
        <v>178201</v>
      </c>
      <c r="V51" s="23">
        <v>221496</v>
      </c>
      <c r="W51" s="23">
        <v>232914</v>
      </c>
    </row>
    <row r="52" spans="1:23" x14ac:dyDescent="0.2">
      <c r="A52" s="13" t="s">
        <v>97</v>
      </c>
      <c r="B52" s="13" t="s">
        <v>98</v>
      </c>
      <c r="C52" s="23">
        <v>977962</v>
      </c>
      <c r="D52" s="23">
        <v>923165</v>
      </c>
      <c r="E52" s="23">
        <v>1018847</v>
      </c>
      <c r="F52" s="23">
        <v>1115450</v>
      </c>
      <c r="G52" s="23">
        <v>1357693</v>
      </c>
      <c r="H52" s="23">
        <v>1542050</v>
      </c>
      <c r="I52" s="23">
        <v>1214615</v>
      </c>
      <c r="J52" s="23">
        <v>1333733</v>
      </c>
      <c r="K52" s="23">
        <v>1240331</v>
      </c>
      <c r="L52" s="23">
        <v>1640621</v>
      </c>
      <c r="M52" s="23">
        <v>888876</v>
      </c>
      <c r="N52" s="23">
        <v>907415</v>
      </c>
      <c r="O52" s="23">
        <v>1539458</v>
      </c>
      <c r="P52" s="23">
        <v>1540630</v>
      </c>
      <c r="Q52" s="23">
        <v>1970535</v>
      </c>
      <c r="R52" s="23">
        <v>2128357</v>
      </c>
      <c r="S52" s="23">
        <v>1207032</v>
      </c>
      <c r="T52" s="23">
        <v>1328645</v>
      </c>
      <c r="U52" s="23">
        <v>1552024</v>
      </c>
      <c r="V52" s="23">
        <v>2441698</v>
      </c>
      <c r="W52" s="23">
        <v>2119425</v>
      </c>
    </row>
    <row r="53" spans="1:23" x14ac:dyDescent="0.2">
      <c r="A53" s="13" t="s">
        <v>99</v>
      </c>
      <c r="B53" s="13" t="s">
        <v>100</v>
      </c>
      <c r="C53" s="23">
        <v>102619</v>
      </c>
      <c r="D53" s="23">
        <v>436743</v>
      </c>
      <c r="E53" s="23">
        <v>91249</v>
      </c>
      <c r="F53" s="23">
        <v>550011</v>
      </c>
      <c r="G53" s="23">
        <v>369660</v>
      </c>
      <c r="H53" s="23">
        <v>683990</v>
      </c>
      <c r="I53" s="23">
        <v>635655</v>
      </c>
      <c r="J53" s="23">
        <v>662312</v>
      </c>
      <c r="K53" s="23">
        <v>616155</v>
      </c>
      <c r="L53" s="23">
        <v>560342</v>
      </c>
      <c r="M53" s="23">
        <v>543923</v>
      </c>
      <c r="N53" s="23">
        <v>473505</v>
      </c>
      <c r="O53" s="23">
        <v>506510</v>
      </c>
      <c r="P53" s="23">
        <v>515850</v>
      </c>
      <c r="Q53" s="23">
        <v>482516</v>
      </c>
      <c r="R53" s="23">
        <v>519184</v>
      </c>
      <c r="S53" s="23">
        <v>490235</v>
      </c>
      <c r="T53" s="23">
        <v>776371</v>
      </c>
      <c r="U53" s="23">
        <v>211751</v>
      </c>
      <c r="V53" s="23">
        <v>426910</v>
      </c>
      <c r="W53" s="23">
        <v>522752</v>
      </c>
    </row>
    <row r="54" spans="1:23" x14ac:dyDescent="0.2">
      <c r="A54" s="13" t="s">
        <v>101</v>
      </c>
      <c r="B54" s="13" t="s">
        <v>102</v>
      </c>
      <c r="C54" s="23">
        <v>98903</v>
      </c>
      <c r="D54" s="23">
        <v>85007</v>
      </c>
      <c r="E54" s="23">
        <v>97377</v>
      </c>
      <c r="F54" s="23">
        <v>97780</v>
      </c>
      <c r="G54" s="23">
        <v>103031</v>
      </c>
      <c r="H54" s="23">
        <v>111377</v>
      </c>
      <c r="I54" s="23">
        <v>112438</v>
      </c>
      <c r="J54" s="23">
        <v>119327</v>
      </c>
      <c r="K54" s="23">
        <v>104016</v>
      </c>
      <c r="L54" s="23">
        <v>97892</v>
      </c>
      <c r="M54" s="23">
        <v>110174</v>
      </c>
      <c r="N54" s="23">
        <v>110197</v>
      </c>
      <c r="O54" s="23">
        <v>93446</v>
      </c>
      <c r="P54" s="23">
        <v>99438</v>
      </c>
      <c r="Q54" s="23">
        <v>94016</v>
      </c>
      <c r="R54" s="23">
        <v>108765</v>
      </c>
      <c r="S54" s="23" t="s">
        <v>244</v>
      </c>
      <c r="T54" s="23">
        <v>95387</v>
      </c>
      <c r="U54" s="23">
        <v>143889</v>
      </c>
      <c r="V54" s="23">
        <v>176295</v>
      </c>
      <c r="W54" s="23">
        <v>187403</v>
      </c>
    </row>
    <row r="55" spans="1:23" x14ac:dyDescent="0.2">
      <c r="A55" s="13" t="s">
        <v>103</v>
      </c>
      <c r="B55" s="13" t="s">
        <v>104</v>
      </c>
      <c r="C55" s="23">
        <v>228248</v>
      </c>
      <c r="D55" s="23">
        <v>198310</v>
      </c>
      <c r="E55" s="23">
        <v>212601</v>
      </c>
      <c r="F55" s="23">
        <v>199381</v>
      </c>
      <c r="G55" s="23">
        <v>201828</v>
      </c>
      <c r="H55" s="23">
        <v>224438</v>
      </c>
      <c r="I55" s="23">
        <v>325848</v>
      </c>
      <c r="J55" s="23">
        <v>344514</v>
      </c>
      <c r="K55" s="23">
        <v>326353</v>
      </c>
      <c r="L55" s="23">
        <v>305799</v>
      </c>
      <c r="M55" s="23">
        <v>425692</v>
      </c>
      <c r="N55" s="23">
        <v>447054</v>
      </c>
      <c r="O55" s="23">
        <v>520294</v>
      </c>
      <c r="P55" s="23">
        <v>514822</v>
      </c>
      <c r="Q55" s="23">
        <v>502468</v>
      </c>
      <c r="R55" s="23">
        <v>529495</v>
      </c>
      <c r="S55" s="23">
        <v>86642</v>
      </c>
      <c r="T55" s="23">
        <v>134261</v>
      </c>
      <c r="U55" s="23">
        <v>298339</v>
      </c>
      <c r="V55" s="23">
        <v>427442</v>
      </c>
      <c r="W55" s="23">
        <v>429826</v>
      </c>
    </row>
    <row r="56" spans="1:23" x14ac:dyDescent="0.2">
      <c r="A56" s="13" t="s">
        <v>105</v>
      </c>
      <c r="B56" s="13" t="s">
        <v>106</v>
      </c>
      <c r="C56" s="23" t="s">
        <v>244</v>
      </c>
      <c r="D56" s="23" t="s">
        <v>244</v>
      </c>
      <c r="E56" s="23" t="s">
        <v>244</v>
      </c>
      <c r="F56" s="23" t="s">
        <v>244</v>
      </c>
      <c r="G56" s="23" t="s">
        <v>244</v>
      </c>
      <c r="H56" s="23" t="s">
        <v>244</v>
      </c>
      <c r="I56" s="23" t="s">
        <v>244</v>
      </c>
      <c r="J56" s="23" t="s">
        <v>244</v>
      </c>
      <c r="K56" s="23" t="s">
        <v>244</v>
      </c>
      <c r="L56" s="23" t="s">
        <v>244</v>
      </c>
      <c r="M56" s="23" t="s">
        <v>244</v>
      </c>
      <c r="N56" s="23" t="s">
        <v>244</v>
      </c>
      <c r="O56" s="23" t="s">
        <v>244</v>
      </c>
      <c r="P56" s="23" t="s">
        <v>244</v>
      </c>
      <c r="Q56" s="23" t="s">
        <v>244</v>
      </c>
      <c r="R56" s="23" t="s">
        <v>244</v>
      </c>
      <c r="S56" s="23" t="s">
        <v>244</v>
      </c>
      <c r="T56" s="23" t="s">
        <v>244</v>
      </c>
      <c r="U56" s="23" t="s">
        <v>244</v>
      </c>
      <c r="V56" s="23" t="s">
        <v>244</v>
      </c>
      <c r="W56" s="23" t="s">
        <v>244</v>
      </c>
    </row>
    <row r="57" spans="1:23" x14ac:dyDescent="0.2">
      <c r="A57" s="13" t="s">
        <v>107</v>
      </c>
      <c r="B57" s="13" t="s">
        <v>108</v>
      </c>
      <c r="C57" s="23">
        <v>781114</v>
      </c>
      <c r="D57" s="23">
        <v>680390</v>
      </c>
      <c r="E57" s="23">
        <v>326610</v>
      </c>
      <c r="F57" s="23">
        <v>748975</v>
      </c>
      <c r="G57" s="23">
        <v>748995</v>
      </c>
      <c r="H57" s="23">
        <v>783607</v>
      </c>
      <c r="I57" s="23">
        <v>486363</v>
      </c>
      <c r="J57" s="23">
        <v>593932</v>
      </c>
      <c r="K57" s="23">
        <v>1002210</v>
      </c>
      <c r="L57" s="23">
        <v>933521</v>
      </c>
      <c r="M57" s="23">
        <v>902091</v>
      </c>
      <c r="N57" s="23">
        <v>913766</v>
      </c>
      <c r="O57" s="23">
        <v>1254683</v>
      </c>
      <c r="P57" s="23">
        <v>1305499</v>
      </c>
      <c r="Q57" s="23">
        <v>1313355</v>
      </c>
      <c r="R57" s="23">
        <v>1435198</v>
      </c>
      <c r="S57" s="23">
        <v>689643</v>
      </c>
      <c r="T57" s="23">
        <v>483146</v>
      </c>
      <c r="U57" s="23">
        <v>1004703</v>
      </c>
      <c r="V57" s="23">
        <v>1243021</v>
      </c>
      <c r="W57" s="23">
        <v>1367914</v>
      </c>
    </row>
    <row r="58" spans="1:23" x14ac:dyDescent="0.2">
      <c r="A58" s="13" t="s">
        <v>109</v>
      </c>
      <c r="B58" s="13" t="s">
        <v>110</v>
      </c>
      <c r="C58" s="23">
        <v>731418</v>
      </c>
      <c r="D58" s="23">
        <v>521771</v>
      </c>
      <c r="E58" s="23">
        <v>781426</v>
      </c>
      <c r="F58" s="23">
        <v>639486</v>
      </c>
      <c r="G58" s="23">
        <v>696672</v>
      </c>
      <c r="H58" s="23">
        <v>690749</v>
      </c>
      <c r="I58" s="23">
        <v>836042</v>
      </c>
      <c r="J58" s="23">
        <v>1014176</v>
      </c>
      <c r="K58" s="23">
        <v>858004</v>
      </c>
      <c r="L58" s="23">
        <v>768934</v>
      </c>
      <c r="M58" s="23">
        <v>864056</v>
      </c>
      <c r="N58" s="23">
        <v>884907</v>
      </c>
      <c r="O58" s="23">
        <v>986504</v>
      </c>
      <c r="P58" s="23">
        <v>976886</v>
      </c>
      <c r="Q58" s="23">
        <v>846735</v>
      </c>
      <c r="R58" s="23">
        <v>978234</v>
      </c>
      <c r="S58" s="23">
        <v>216934</v>
      </c>
      <c r="T58" s="23">
        <v>331212</v>
      </c>
      <c r="U58" s="23">
        <v>564753</v>
      </c>
      <c r="V58" s="23">
        <v>788618</v>
      </c>
      <c r="W58" s="23">
        <v>789805</v>
      </c>
    </row>
    <row r="59" spans="1:23" x14ac:dyDescent="0.2">
      <c r="A59" s="13" t="s">
        <v>111</v>
      </c>
      <c r="B59" s="13" t="s">
        <v>112</v>
      </c>
      <c r="C59" s="23">
        <v>694539</v>
      </c>
      <c r="D59" s="23">
        <v>672376</v>
      </c>
      <c r="E59" s="23">
        <v>737997</v>
      </c>
      <c r="F59" s="23">
        <v>700094</v>
      </c>
      <c r="G59" s="23">
        <v>739780</v>
      </c>
      <c r="H59" s="23">
        <v>764103</v>
      </c>
      <c r="I59" s="23">
        <v>746541</v>
      </c>
      <c r="J59" s="23">
        <v>797760</v>
      </c>
      <c r="K59" s="23">
        <v>741691</v>
      </c>
      <c r="L59" s="23">
        <v>717034</v>
      </c>
      <c r="M59" s="23">
        <v>802108</v>
      </c>
      <c r="N59" s="23">
        <v>784547</v>
      </c>
      <c r="O59" s="23">
        <v>808082</v>
      </c>
      <c r="P59" s="23">
        <v>612431</v>
      </c>
      <c r="Q59" s="23">
        <v>423641</v>
      </c>
      <c r="R59" s="23">
        <v>625570</v>
      </c>
      <c r="S59" s="23">
        <v>414722</v>
      </c>
      <c r="T59" s="23">
        <v>588092</v>
      </c>
      <c r="U59" s="23">
        <v>544079</v>
      </c>
      <c r="V59" s="23">
        <v>670792</v>
      </c>
      <c r="W59" s="23">
        <v>691576</v>
      </c>
    </row>
    <row r="60" spans="1:23" x14ac:dyDescent="0.2">
      <c r="A60" s="13" t="s">
        <v>113</v>
      </c>
      <c r="B60" s="13" t="s">
        <v>114</v>
      </c>
      <c r="C60" s="23">
        <v>193912</v>
      </c>
      <c r="D60" s="23">
        <v>86068</v>
      </c>
      <c r="E60" s="23">
        <v>199467</v>
      </c>
      <c r="F60" s="23">
        <v>163686</v>
      </c>
      <c r="G60" s="23">
        <v>259935</v>
      </c>
      <c r="H60" s="23">
        <v>172580</v>
      </c>
      <c r="I60" s="23">
        <v>187784</v>
      </c>
      <c r="J60" s="23">
        <v>202995</v>
      </c>
      <c r="K60" s="23">
        <v>272070</v>
      </c>
      <c r="L60" s="23">
        <v>366885</v>
      </c>
      <c r="M60" s="23">
        <v>428677</v>
      </c>
      <c r="N60" s="23">
        <v>415894</v>
      </c>
      <c r="O60" s="23">
        <v>439408</v>
      </c>
      <c r="P60" s="23">
        <v>428936</v>
      </c>
      <c r="Q60" s="23">
        <v>390531</v>
      </c>
      <c r="R60" s="23">
        <v>391521</v>
      </c>
      <c r="S60" s="23" t="s">
        <v>244</v>
      </c>
      <c r="T60" s="23">
        <v>181600</v>
      </c>
      <c r="U60" s="23">
        <v>245701</v>
      </c>
      <c r="V60" s="23">
        <v>292241</v>
      </c>
      <c r="W60" s="23">
        <v>287647</v>
      </c>
    </row>
    <row r="61" spans="1:23" x14ac:dyDescent="0.2">
      <c r="A61" s="13" t="s">
        <v>115</v>
      </c>
      <c r="B61" s="13" t="s">
        <v>116</v>
      </c>
      <c r="C61" s="23">
        <v>427518</v>
      </c>
      <c r="D61" s="23">
        <v>360913</v>
      </c>
      <c r="E61" s="23">
        <v>410983</v>
      </c>
      <c r="F61" s="23">
        <v>381645</v>
      </c>
      <c r="G61" s="23">
        <v>418193</v>
      </c>
      <c r="H61" s="23">
        <v>429540</v>
      </c>
      <c r="I61" s="23">
        <v>446489</v>
      </c>
      <c r="J61" s="23">
        <v>80812</v>
      </c>
      <c r="K61" s="23">
        <v>436207</v>
      </c>
      <c r="L61" s="23">
        <v>397948</v>
      </c>
      <c r="M61" s="23">
        <v>521309</v>
      </c>
      <c r="N61" s="23">
        <v>522524</v>
      </c>
      <c r="O61" s="23">
        <v>539200</v>
      </c>
      <c r="P61" s="23">
        <v>92704</v>
      </c>
      <c r="Q61" s="23">
        <v>574601</v>
      </c>
      <c r="R61" s="23">
        <v>610775</v>
      </c>
      <c r="S61" s="23">
        <v>119380</v>
      </c>
      <c r="T61" s="23">
        <v>194577</v>
      </c>
      <c r="U61" s="23">
        <v>293307</v>
      </c>
      <c r="V61" s="23">
        <v>440134</v>
      </c>
      <c r="W61" s="23">
        <v>529330</v>
      </c>
    </row>
    <row r="62" spans="1:23" x14ac:dyDescent="0.2">
      <c r="A62" s="13" t="s">
        <v>117</v>
      </c>
      <c r="B62" s="13" t="s">
        <v>118</v>
      </c>
      <c r="C62" s="23">
        <v>283950</v>
      </c>
      <c r="D62" s="23">
        <v>247963</v>
      </c>
      <c r="E62" s="23">
        <v>280234</v>
      </c>
      <c r="F62" s="23">
        <v>275810</v>
      </c>
      <c r="G62" s="23">
        <v>286978</v>
      </c>
      <c r="H62" s="23">
        <v>300509</v>
      </c>
      <c r="I62" s="23">
        <v>277560</v>
      </c>
      <c r="J62" s="23">
        <v>308525</v>
      </c>
      <c r="K62" s="23">
        <v>283322</v>
      </c>
      <c r="L62" s="23">
        <v>257541</v>
      </c>
      <c r="M62" s="23">
        <v>288729</v>
      </c>
      <c r="N62" s="23">
        <v>734193</v>
      </c>
      <c r="O62" s="23">
        <v>263779</v>
      </c>
      <c r="P62" s="23">
        <v>645236</v>
      </c>
      <c r="Q62" s="23">
        <v>676236</v>
      </c>
      <c r="R62" s="23">
        <v>236174</v>
      </c>
      <c r="S62" s="23">
        <v>584615</v>
      </c>
      <c r="T62" s="23">
        <v>867530</v>
      </c>
      <c r="U62" s="23">
        <v>636761</v>
      </c>
      <c r="V62" s="23">
        <v>663126</v>
      </c>
      <c r="W62" s="23">
        <v>652450</v>
      </c>
    </row>
    <row r="63" spans="1:23" x14ac:dyDescent="0.2">
      <c r="A63" s="13" t="s">
        <v>119</v>
      </c>
      <c r="B63" s="13" t="s">
        <v>120</v>
      </c>
      <c r="C63" s="23">
        <v>228373</v>
      </c>
      <c r="D63" s="23">
        <v>198576</v>
      </c>
      <c r="E63" s="23">
        <v>234316</v>
      </c>
      <c r="F63" s="23">
        <v>219177</v>
      </c>
      <c r="G63" s="23">
        <v>231780</v>
      </c>
      <c r="H63" s="23">
        <v>225780</v>
      </c>
      <c r="I63" s="23">
        <v>212768</v>
      </c>
      <c r="J63" s="23">
        <v>247442</v>
      </c>
      <c r="K63" s="23">
        <v>221940</v>
      </c>
      <c r="L63" s="23">
        <v>205867</v>
      </c>
      <c r="M63" s="23">
        <v>227909</v>
      </c>
      <c r="N63" s="23">
        <v>251476</v>
      </c>
      <c r="O63" s="23">
        <v>305264</v>
      </c>
      <c r="P63" s="23">
        <v>319152</v>
      </c>
      <c r="Q63" s="23">
        <v>300984</v>
      </c>
      <c r="R63" s="23">
        <v>311824</v>
      </c>
      <c r="S63" s="23" t="s">
        <v>244</v>
      </c>
      <c r="T63" s="23">
        <v>96865</v>
      </c>
      <c r="U63" s="23">
        <v>237833</v>
      </c>
      <c r="V63" s="23">
        <v>290988</v>
      </c>
      <c r="W63" s="23">
        <v>283700</v>
      </c>
    </row>
    <row r="64" spans="1:23" x14ac:dyDescent="0.2">
      <c r="A64" s="13" t="s">
        <v>121</v>
      </c>
      <c r="B64" s="13" t="s">
        <v>122</v>
      </c>
      <c r="C64" s="23">
        <v>809414</v>
      </c>
      <c r="D64" s="23">
        <v>653523</v>
      </c>
      <c r="E64" s="23">
        <v>569203</v>
      </c>
      <c r="F64" s="23">
        <v>566221</v>
      </c>
      <c r="G64" s="23">
        <v>614854</v>
      </c>
      <c r="H64" s="23">
        <v>745120</v>
      </c>
      <c r="I64" s="23">
        <v>732205</v>
      </c>
      <c r="J64" s="23">
        <v>827321</v>
      </c>
      <c r="K64" s="23">
        <v>755036</v>
      </c>
      <c r="L64" s="23">
        <v>717071</v>
      </c>
      <c r="M64" s="23">
        <v>775364</v>
      </c>
      <c r="N64" s="23">
        <v>883095</v>
      </c>
      <c r="O64" s="23">
        <v>986515</v>
      </c>
      <c r="P64" s="23">
        <v>982044</v>
      </c>
      <c r="Q64" s="23">
        <v>940200</v>
      </c>
      <c r="R64" s="23">
        <v>985186</v>
      </c>
      <c r="S64" s="23">
        <v>416778</v>
      </c>
      <c r="T64" s="23">
        <v>744560</v>
      </c>
      <c r="U64" s="23">
        <v>986583</v>
      </c>
      <c r="V64" s="23">
        <v>1336894</v>
      </c>
      <c r="W64" s="23">
        <v>1354661</v>
      </c>
    </row>
    <row r="65" spans="1:23" x14ac:dyDescent="0.2">
      <c r="A65" s="13" t="s">
        <v>123</v>
      </c>
      <c r="B65" s="13" t="s">
        <v>124</v>
      </c>
      <c r="C65" s="23">
        <v>1313722</v>
      </c>
      <c r="D65" s="23">
        <v>1185237</v>
      </c>
      <c r="E65" s="23">
        <v>1318734</v>
      </c>
      <c r="F65" s="23">
        <v>1255960</v>
      </c>
      <c r="G65" s="23">
        <v>1337621</v>
      </c>
      <c r="H65" s="23">
        <v>1426158</v>
      </c>
      <c r="I65" s="23">
        <v>1380491</v>
      </c>
      <c r="J65" s="23">
        <v>1013711</v>
      </c>
      <c r="K65" s="23">
        <v>1339890</v>
      </c>
      <c r="L65" s="23">
        <v>1225852</v>
      </c>
      <c r="M65" s="23">
        <v>1401553</v>
      </c>
      <c r="N65" s="23">
        <v>1396214</v>
      </c>
      <c r="O65" s="23">
        <v>1405437</v>
      </c>
      <c r="P65" s="23">
        <v>1338791</v>
      </c>
      <c r="Q65" s="23">
        <v>1567824</v>
      </c>
      <c r="R65" s="23">
        <v>1226881</v>
      </c>
      <c r="S65" s="23">
        <v>502959</v>
      </c>
      <c r="T65" s="23">
        <v>990619</v>
      </c>
      <c r="U65" s="23">
        <v>1277021</v>
      </c>
      <c r="V65" s="23">
        <v>1678105</v>
      </c>
      <c r="W65" s="23">
        <v>2058214</v>
      </c>
    </row>
    <row r="66" spans="1:23" x14ac:dyDescent="0.2">
      <c r="A66" s="13" t="s">
        <v>125</v>
      </c>
      <c r="B66" s="13" t="s">
        <v>126</v>
      </c>
      <c r="C66" s="23">
        <v>199348</v>
      </c>
      <c r="D66" s="23">
        <v>162896</v>
      </c>
      <c r="E66" s="23">
        <v>186510</v>
      </c>
      <c r="F66" s="23">
        <v>177339</v>
      </c>
      <c r="G66" s="23">
        <v>180177</v>
      </c>
      <c r="H66" s="23">
        <v>200975</v>
      </c>
      <c r="I66" s="23">
        <v>203200</v>
      </c>
      <c r="J66" s="23">
        <v>207808</v>
      </c>
      <c r="K66" s="23">
        <v>224817</v>
      </c>
      <c r="L66" s="23">
        <v>275521</v>
      </c>
      <c r="M66" s="23">
        <v>315803</v>
      </c>
      <c r="N66" s="23">
        <v>328620</v>
      </c>
      <c r="O66" s="23">
        <v>344164</v>
      </c>
      <c r="P66" s="23">
        <v>343202</v>
      </c>
      <c r="Q66" s="23">
        <v>322034</v>
      </c>
      <c r="R66" s="23">
        <v>335065</v>
      </c>
      <c r="S66" s="23">
        <v>100216</v>
      </c>
      <c r="T66" s="23">
        <v>140925</v>
      </c>
      <c r="U66" s="23">
        <v>214657</v>
      </c>
      <c r="V66" s="23">
        <v>257778</v>
      </c>
      <c r="W66" s="23">
        <v>264112</v>
      </c>
    </row>
    <row r="67" spans="1:23" x14ac:dyDescent="0.2">
      <c r="A67" s="13" t="s">
        <v>127</v>
      </c>
      <c r="B67" s="13" t="s">
        <v>128</v>
      </c>
      <c r="C67" s="23">
        <v>1268739</v>
      </c>
      <c r="D67" s="23">
        <v>1188666</v>
      </c>
      <c r="E67" s="23">
        <v>1378117</v>
      </c>
      <c r="F67" s="23">
        <v>1372353</v>
      </c>
      <c r="G67" s="23">
        <v>1533044</v>
      </c>
      <c r="H67" s="23">
        <v>1633477</v>
      </c>
      <c r="I67" s="23">
        <v>1520580</v>
      </c>
      <c r="J67" s="23">
        <v>1692696</v>
      </c>
      <c r="K67" s="23">
        <v>1589010</v>
      </c>
      <c r="L67" s="23">
        <v>1447278</v>
      </c>
      <c r="M67" s="23">
        <v>1879086</v>
      </c>
      <c r="N67" s="23">
        <v>2161931</v>
      </c>
      <c r="O67" s="23">
        <v>2314533</v>
      </c>
      <c r="P67" s="23">
        <v>2332649</v>
      </c>
      <c r="Q67" s="23">
        <v>2303656</v>
      </c>
      <c r="R67" s="23">
        <v>2327977</v>
      </c>
      <c r="S67" s="23">
        <v>1342001</v>
      </c>
      <c r="T67" s="23">
        <v>1441118</v>
      </c>
      <c r="U67" s="23">
        <v>2474064</v>
      </c>
      <c r="V67" s="23">
        <v>2625543</v>
      </c>
      <c r="W67" s="23">
        <v>3064954</v>
      </c>
    </row>
    <row r="68" spans="1:23" x14ac:dyDescent="0.2">
      <c r="A68" s="13" t="s">
        <v>129</v>
      </c>
      <c r="B68" s="13" t="s">
        <v>130</v>
      </c>
      <c r="C68" s="23">
        <v>596841</v>
      </c>
      <c r="D68" s="23">
        <v>949734</v>
      </c>
      <c r="E68" s="23">
        <v>575848</v>
      </c>
      <c r="F68" s="23">
        <v>971182</v>
      </c>
      <c r="G68" s="23">
        <v>119901</v>
      </c>
      <c r="H68" s="23">
        <v>124009</v>
      </c>
      <c r="I68" s="23">
        <v>119572</v>
      </c>
      <c r="J68" s="23">
        <v>124704</v>
      </c>
      <c r="K68" s="23">
        <v>116223</v>
      </c>
      <c r="L68" s="23">
        <v>514425</v>
      </c>
      <c r="M68" s="23">
        <v>691166</v>
      </c>
      <c r="N68" s="23">
        <v>235798</v>
      </c>
      <c r="O68" s="23">
        <v>481904</v>
      </c>
      <c r="P68" s="23">
        <v>591987</v>
      </c>
      <c r="Q68" s="23">
        <v>1057003</v>
      </c>
      <c r="R68" s="23">
        <v>701756</v>
      </c>
      <c r="S68" s="23">
        <v>515795</v>
      </c>
      <c r="T68" s="23">
        <v>825325</v>
      </c>
      <c r="U68" s="23">
        <v>1452664</v>
      </c>
      <c r="V68" s="23">
        <v>1305189</v>
      </c>
      <c r="W68" s="23">
        <v>1681220</v>
      </c>
    </row>
    <row r="69" spans="1:23" x14ac:dyDescent="0.2">
      <c r="A69" s="13" t="s">
        <v>131</v>
      </c>
      <c r="B69" s="13" t="s">
        <v>132</v>
      </c>
      <c r="C69" s="23">
        <v>220206</v>
      </c>
      <c r="D69" s="23">
        <v>103237</v>
      </c>
      <c r="E69" s="23">
        <v>201977</v>
      </c>
      <c r="F69" s="23">
        <v>106868</v>
      </c>
      <c r="G69" s="23">
        <v>108157</v>
      </c>
      <c r="H69" s="23">
        <v>106214</v>
      </c>
      <c r="I69" s="23">
        <v>100765</v>
      </c>
      <c r="J69" s="23">
        <v>215715</v>
      </c>
      <c r="K69" s="23">
        <v>184571</v>
      </c>
      <c r="L69" s="23">
        <v>89846</v>
      </c>
      <c r="M69" s="23">
        <v>188428</v>
      </c>
      <c r="N69" s="23">
        <v>188160</v>
      </c>
      <c r="O69" s="23">
        <v>180684</v>
      </c>
      <c r="P69" s="23">
        <v>262765</v>
      </c>
      <c r="Q69" s="23">
        <v>330617</v>
      </c>
      <c r="R69" s="23">
        <v>347767</v>
      </c>
      <c r="S69" s="23">
        <v>80186</v>
      </c>
      <c r="T69" s="23">
        <v>119854</v>
      </c>
      <c r="U69" s="23">
        <v>175036</v>
      </c>
      <c r="V69" s="23">
        <v>206367</v>
      </c>
      <c r="W69" s="23">
        <v>293300</v>
      </c>
    </row>
    <row r="70" spans="1:23" x14ac:dyDescent="0.2">
      <c r="A70" s="13" t="s">
        <v>133</v>
      </c>
      <c r="B70" s="13" t="s">
        <v>134</v>
      </c>
      <c r="C70" s="23">
        <v>1017280</v>
      </c>
      <c r="D70" s="23">
        <v>1768512</v>
      </c>
      <c r="E70" s="23">
        <v>1631529</v>
      </c>
      <c r="F70" s="23">
        <v>2036526</v>
      </c>
      <c r="G70" s="23">
        <v>883218</v>
      </c>
      <c r="H70" s="23">
        <v>843766</v>
      </c>
      <c r="I70" s="23">
        <v>880489</v>
      </c>
      <c r="J70" s="23">
        <v>973338</v>
      </c>
      <c r="K70" s="23">
        <v>879130</v>
      </c>
      <c r="L70" s="23">
        <v>1662943</v>
      </c>
      <c r="M70" s="23">
        <v>1002022</v>
      </c>
      <c r="N70" s="23">
        <v>1075969</v>
      </c>
      <c r="O70" s="23">
        <v>1135730</v>
      </c>
      <c r="P70" s="23">
        <v>1120847</v>
      </c>
      <c r="Q70" s="23">
        <v>1125661</v>
      </c>
      <c r="R70" s="23">
        <v>1121936</v>
      </c>
      <c r="S70" s="23">
        <v>734973</v>
      </c>
      <c r="T70" s="23">
        <v>1386624</v>
      </c>
      <c r="U70" s="23">
        <v>2245330</v>
      </c>
      <c r="V70" s="23">
        <v>2259912</v>
      </c>
      <c r="W70" s="23">
        <v>2306112</v>
      </c>
    </row>
    <row r="71" spans="1:23" x14ac:dyDescent="0.2">
      <c r="A71" s="13" t="s">
        <v>135</v>
      </c>
      <c r="B71" s="13" t="s">
        <v>136</v>
      </c>
      <c r="C71" s="23" t="s">
        <v>244</v>
      </c>
      <c r="D71" s="23" t="s">
        <v>244</v>
      </c>
      <c r="E71" s="23" t="s">
        <v>244</v>
      </c>
      <c r="F71" s="23">
        <v>456121</v>
      </c>
      <c r="G71" s="23">
        <v>485883</v>
      </c>
      <c r="H71" s="23">
        <v>103002</v>
      </c>
      <c r="I71" s="23">
        <v>108181</v>
      </c>
      <c r="J71" s="23" t="s">
        <v>244</v>
      </c>
      <c r="K71" s="23">
        <v>519314</v>
      </c>
      <c r="L71" s="23">
        <v>542324</v>
      </c>
      <c r="M71" s="23" t="s">
        <v>244</v>
      </c>
      <c r="N71" s="23">
        <v>176106</v>
      </c>
      <c r="O71" s="23">
        <v>193377</v>
      </c>
      <c r="P71" s="23">
        <v>184957</v>
      </c>
      <c r="Q71" s="23">
        <v>180108</v>
      </c>
      <c r="R71" s="23">
        <v>281933</v>
      </c>
      <c r="S71" s="23">
        <v>438254</v>
      </c>
      <c r="T71" s="23">
        <v>699813</v>
      </c>
      <c r="U71" s="23">
        <v>659929</v>
      </c>
      <c r="V71" s="23">
        <v>182994</v>
      </c>
      <c r="W71" s="23">
        <v>719432</v>
      </c>
    </row>
    <row r="72" spans="1:23" x14ac:dyDescent="0.2">
      <c r="A72" s="13" t="s">
        <v>137</v>
      </c>
      <c r="B72" s="13" t="s">
        <v>138</v>
      </c>
      <c r="C72" s="23">
        <v>672296</v>
      </c>
      <c r="D72" s="23">
        <v>656556</v>
      </c>
      <c r="E72" s="23">
        <v>946402</v>
      </c>
      <c r="F72" s="23">
        <v>839752</v>
      </c>
      <c r="G72" s="23">
        <v>877656</v>
      </c>
      <c r="H72" s="23">
        <v>912191</v>
      </c>
      <c r="I72" s="23">
        <v>1029339</v>
      </c>
      <c r="J72" s="23">
        <v>1092132</v>
      </c>
      <c r="K72" s="23">
        <v>999091</v>
      </c>
      <c r="L72" s="23">
        <v>1054916</v>
      </c>
      <c r="M72" s="23">
        <v>1082606</v>
      </c>
      <c r="N72" s="23">
        <v>991023</v>
      </c>
      <c r="O72" s="23">
        <v>1228584</v>
      </c>
      <c r="P72" s="23">
        <v>1198550</v>
      </c>
      <c r="Q72" s="23">
        <v>1164264</v>
      </c>
      <c r="R72" s="23">
        <v>1226944</v>
      </c>
      <c r="S72" s="23">
        <v>397061</v>
      </c>
      <c r="T72" s="23">
        <v>738257</v>
      </c>
      <c r="U72" s="23">
        <v>1221101</v>
      </c>
      <c r="V72" s="23">
        <v>1577392</v>
      </c>
      <c r="W72" s="23">
        <v>1116682</v>
      </c>
    </row>
    <row r="73" spans="1:23" x14ac:dyDescent="0.2">
      <c r="A73" s="13" t="s">
        <v>139</v>
      </c>
      <c r="B73" s="13" t="s">
        <v>140</v>
      </c>
      <c r="C73" s="23">
        <v>288489</v>
      </c>
      <c r="D73" s="23">
        <v>242761</v>
      </c>
      <c r="E73" s="23">
        <v>253180</v>
      </c>
      <c r="F73" s="23">
        <v>244300</v>
      </c>
      <c r="G73" s="23">
        <v>254078</v>
      </c>
      <c r="H73" s="23">
        <v>285966</v>
      </c>
      <c r="I73" s="23">
        <v>365400</v>
      </c>
      <c r="J73" s="23">
        <v>420467</v>
      </c>
      <c r="K73" s="23">
        <v>384702</v>
      </c>
      <c r="L73" s="23">
        <v>367021</v>
      </c>
      <c r="M73" s="23">
        <v>410798</v>
      </c>
      <c r="N73" s="23">
        <v>412775</v>
      </c>
      <c r="O73" s="23">
        <v>424423</v>
      </c>
      <c r="P73" s="23">
        <v>400149</v>
      </c>
      <c r="Q73" s="23">
        <v>377679</v>
      </c>
      <c r="R73" s="23">
        <v>389339</v>
      </c>
      <c r="S73" s="23">
        <v>101801</v>
      </c>
      <c r="T73" s="23">
        <v>157294</v>
      </c>
      <c r="U73" s="23">
        <v>264298</v>
      </c>
      <c r="V73" s="23">
        <v>305715</v>
      </c>
      <c r="W73" s="23">
        <v>308409</v>
      </c>
    </row>
    <row r="74" spans="1:23" x14ac:dyDescent="0.2">
      <c r="A74" s="13" t="s">
        <v>141</v>
      </c>
      <c r="B74" s="13" t="s">
        <v>142</v>
      </c>
      <c r="C74" s="23">
        <v>642707</v>
      </c>
      <c r="D74" s="23">
        <v>441513</v>
      </c>
      <c r="E74" s="23">
        <v>488053</v>
      </c>
      <c r="F74" s="23">
        <v>421266</v>
      </c>
      <c r="G74" s="23">
        <v>426392</v>
      </c>
      <c r="H74" s="23">
        <v>513917</v>
      </c>
      <c r="I74" s="23">
        <v>545247</v>
      </c>
      <c r="J74" s="23">
        <v>552583</v>
      </c>
      <c r="K74" s="23">
        <v>493250</v>
      </c>
      <c r="L74" s="23">
        <v>457563</v>
      </c>
      <c r="M74" s="23">
        <v>485288</v>
      </c>
      <c r="N74" s="23">
        <v>494901</v>
      </c>
      <c r="O74" s="23">
        <v>527765</v>
      </c>
      <c r="P74" s="23">
        <v>517580</v>
      </c>
      <c r="Q74" s="23">
        <v>501555</v>
      </c>
      <c r="R74" s="23">
        <v>526257</v>
      </c>
      <c r="S74" s="23">
        <v>266405</v>
      </c>
      <c r="T74" s="23">
        <v>441592</v>
      </c>
      <c r="U74" s="23">
        <v>351740</v>
      </c>
      <c r="V74" s="23">
        <v>518819</v>
      </c>
      <c r="W74" s="23">
        <v>534780</v>
      </c>
    </row>
    <row r="75" spans="1:23" x14ac:dyDescent="0.2">
      <c r="A75" s="13" t="s">
        <v>143</v>
      </c>
      <c r="B75" s="13" t="s">
        <v>144</v>
      </c>
      <c r="C75" s="23">
        <v>414755</v>
      </c>
      <c r="D75" s="23">
        <v>287717</v>
      </c>
      <c r="E75" s="23">
        <v>381285</v>
      </c>
      <c r="F75" s="23">
        <v>295444</v>
      </c>
      <c r="G75" s="23">
        <v>390193</v>
      </c>
      <c r="H75" s="23">
        <v>409285</v>
      </c>
      <c r="I75" s="23">
        <v>379926</v>
      </c>
      <c r="J75" s="23">
        <v>544084</v>
      </c>
      <c r="K75" s="23">
        <v>396905</v>
      </c>
      <c r="L75" s="23">
        <v>288996</v>
      </c>
      <c r="M75" s="23">
        <v>404818</v>
      </c>
      <c r="N75" s="23">
        <v>425877</v>
      </c>
      <c r="O75" s="23">
        <v>426392</v>
      </c>
      <c r="P75" s="23">
        <v>445619</v>
      </c>
      <c r="Q75" s="23">
        <v>432241</v>
      </c>
      <c r="R75" s="23">
        <v>443111</v>
      </c>
      <c r="S75" s="23">
        <v>1055920</v>
      </c>
      <c r="T75" s="23">
        <v>865380</v>
      </c>
      <c r="U75" s="23">
        <v>950326</v>
      </c>
      <c r="V75" s="23">
        <v>771957</v>
      </c>
      <c r="W75" s="23">
        <v>722684</v>
      </c>
    </row>
    <row r="76" spans="1:23" x14ac:dyDescent="0.2">
      <c r="A76" s="13" t="s">
        <v>145</v>
      </c>
      <c r="B76" s="13" t="s">
        <v>146</v>
      </c>
      <c r="C76" s="23">
        <v>504401</v>
      </c>
      <c r="D76" s="23">
        <v>420050</v>
      </c>
      <c r="E76" s="23">
        <v>404882</v>
      </c>
      <c r="F76" s="23">
        <v>88552</v>
      </c>
      <c r="G76" s="23">
        <v>317143</v>
      </c>
      <c r="H76" s="23">
        <v>403469</v>
      </c>
      <c r="I76" s="23">
        <v>409561</v>
      </c>
      <c r="J76" s="23">
        <v>438038</v>
      </c>
      <c r="K76" s="23">
        <v>408180</v>
      </c>
      <c r="L76" s="23">
        <v>327169</v>
      </c>
      <c r="M76" s="23">
        <v>451035</v>
      </c>
      <c r="N76" s="23">
        <v>547308</v>
      </c>
      <c r="O76" s="23">
        <v>587905</v>
      </c>
      <c r="P76" s="23">
        <v>544842</v>
      </c>
      <c r="Q76" s="23">
        <v>358610</v>
      </c>
      <c r="R76" s="23">
        <v>483482</v>
      </c>
      <c r="S76" s="23">
        <v>298888</v>
      </c>
      <c r="T76" s="23">
        <v>534282</v>
      </c>
      <c r="U76" s="23">
        <v>1034108</v>
      </c>
      <c r="V76" s="23">
        <v>878281</v>
      </c>
      <c r="W76" s="23">
        <v>1303017</v>
      </c>
    </row>
    <row r="77" spans="1:23" x14ac:dyDescent="0.2">
      <c r="A77" s="13" t="s">
        <v>147</v>
      </c>
      <c r="B77" s="13" t="s">
        <v>148</v>
      </c>
      <c r="C77" s="23">
        <v>519633</v>
      </c>
      <c r="D77" s="23">
        <v>591751</v>
      </c>
      <c r="E77" s="23">
        <v>615790</v>
      </c>
      <c r="F77" s="23">
        <v>654468</v>
      </c>
      <c r="G77" s="23">
        <v>607330</v>
      </c>
      <c r="H77" s="23">
        <v>616237</v>
      </c>
      <c r="I77" s="23">
        <v>633217</v>
      </c>
      <c r="J77" s="23">
        <v>570592</v>
      </c>
      <c r="K77" s="23">
        <v>488436</v>
      </c>
      <c r="L77" s="23">
        <v>438801</v>
      </c>
      <c r="M77" s="23">
        <v>428660</v>
      </c>
      <c r="N77" s="23">
        <v>401808</v>
      </c>
      <c r="O77" s="23">
        <v>703506</v>
      </c>
      <c r="P77" s="23">
        <v>604195</v>
      </c>
      <c r="Q77" s="23">
        <v>772991</v>
      </c>
      <c r="R77" s="23">
        <v>895604</v>
      </c>
      <c r="S77" s="23">
        <v>881111</v>
      </c>
      <c r="T77" s="23">
        <v>753574</v>
      </c>
      <c r="U77" s="23">
        <v>480083</v>
      </c>
      <c r="V77" s="23">
        <v>684130</v>
      </c>
      <c r="W77" s="23">
        <v>978799</v>
      </c>
    </row>
    <row r="78" spans="1:23" x14ac:dyDescent="0.2">
      <c r="A78" s="13" t="s">
        <v>149</v>
      </c>
      <c r="B78" s="13" t="s">
        <v>150</v>
      </c>
      <c r="C78" s="23">
        <v>102626</v>
      </c>
      <c r="D78" s="23">
        <v>135237</v>
      </c>
      <c r="E78" s="23">
        <v>269330</v>
      </c>
      <c r="F78" s="23">
        <v>265900</v>
      </c>
      <c r="G78" s="23">
        <v>298493</v>
      </c>
      <c r="H78" s="23">
        <v>315743</v>
      </c>
      <c r="I78" s="23">
        <v>314952</v>
      </c>
      <c r="J78" s="23">
        <v>341736</v>
      </c>
      <c r="K78" s="23">
        <v>321244</v>
      </c>
      <c r="L78" s="23">
        <v>309288</v>
      </c>
      <c r="M78" s="23">
        <v>345766</v>
      </c>
      <c r="N78" s="23">
        <v>343547</v>
      </c>
      <c r="O78" s="23">
        <v>352594</v>
      </c>
      <c r="P78" s="23">
        <v>354797</v>
      </c>
      <c r="Q78" s="23">
        <v>339702</v>
      </c>
      <c r="R78" s="23">
        <v>340770</v>
      </c>
      <c r="S78" s="23">
        <v>118435</v>
      </c>
      <c r="T78" s="23">
        <v>146136</v>
      </c>
      <c r="U78" s="23">
        <v>221526</v>
      </c>
      <c r="V78" s="23">
        <v>265784</v>
      </c>
      <c r="W78" s="23">
        <v>260872</v>
      </c>
    </row>
    <row r="79" spans="1:23" x14ac:dyDescent="0.2">
      <c r="A79" s="13" t="s">
        <v>151</v>
      </c>
      <c r="B79" s="13" t="s">
        <v>152</v>
      </c>
      <c r="C79" s="23">
        <v>468654</v>
      </c>
      <c r="D79" s="23">
        <v>399543</v>
      </c>
      <c r="E79" s="23">
        <v>427518</v>
      </c>
      <c r="F79" s="23">
        <v>397302</v>
      </c>
      <c r="G79" s="23">
        <v>410258</v>
      </c>
      <c r="H79" s="23">
        <v>332820</v>
      </c>
      <c r="I79" s="23">
        <v>419038</v>
      </c>
      <c r="J79" s="23">
        <v>418930</v>
      </c>
      <c r="K79" s="23">
        <v>325946</v>
      </c>
      <c r="L79" s="23">
        <v>608089</v>
      </c>
      <c r="M79" s="23">
        <v>252339</v>
      </c>
      <c r="N79" s="23">
        <v>237890</v>
      </c>
      <c r="O79" s="23">
        <v>225423</v>
      </c>
      <c r="P79" s="23">
        <v>213860</v>
      </c>
      <c r="Q79" s="23">
        <v>244156</v>
      </c>
      <c r="R79" s="23" t="s">
        <v>244</v>
      </c>
      <c r="S79" s="23">
        <v>304412</v>
      </c>
      <c r="T79" s="23">
        <v>482554</v>
      </c>
      <c r="U79" s="23">
        <v>747433</v>
      </c>
      <c r="V79" s="23">
        <v>377519</v>
      </c>
      <c r="W79" s="23">
        <v>384932</v>
      </c>
    </row>
    <row r="80" spans="1:23" x14ac:dyDescent="0.2">
      <c r="A80" s="13" t="s">
        <v>153</v>
      </c>
      <c r="B80" s="13" t="s">
        <v>154</v>
      </c>
      <c r="C80" s="23">
        <v>272898</v>
      </c>
      <c r="D80" s="23">
        <v>253233</v>
      </c>
      <c r="E80" s="23">
        <v>258065</v>
      </c>
      <c r="F80" s="23">
        <v>248978</v>
      </c>
      <c r="G80" s="23">
        <v>267599</v>
      </c>
      <c r="H80" s="23">
        <v>267440</v>
      </c>
      <c r="I80" s="23">
        <v>260218</v>
      </c>
      <c r="J80" s="23">
        <v>286348</v>
      </c>
      <c r="K80" s="23">
        <v>262534</v>
      </c>
      <c r="L80" s="23">
        <v>255690</v>
      </c>
      <c r="M80" s="23" t="s">
        <v>244</v>
      </c>
      <c r="N80" s="23">
        <v>142032</v>
      </c>
      <c r="O80" s="23">
        <v>90652</v>
      </c>
      <c r="P80" s="23">
        <v>99572</v>
      </c>
      <c r="Q80" s="23">
        <v>114223</v>
      </c>
      <c r="R80" s="23">
        <v>119892</v>
      </c>
      <c r="S80" s="23">
        <v>348562</v>
      </c>
      <c r="T80" s="23">
        <v>577177</v>
      </c>
      <c r="U80" s="23">
        <v>387745</v>
      </c>
      <c r="V80" s="23">
        <v>178212</v>
      </c>
      <c r="W80" s="23">
        <v>282567</v>
      </c>
    </row>
    <row r="81" spans="1:23" x14ac:dyDescent="0.2">
      <c r="A81" s="13" t="s">
        <v>155</v>
      </c>
      <c r="B81" s="13" t="s">
        <v>156</v>
      </c>
      <c r="C81" s="23">
        <v>378125</v>
      </c>
      <c r="D81" s="23">
        <v>656934</v>
      </c>
      <c r="E81" s="23">
        <v>768813</v>
      </c>
      <c r="F81" s="23">
        <v>774727</v>
      </c>
      <c r="G81" s="23">
        <v>818853</v>
      </c>
      <c r="H81" s="23">
        <v>897878</v>
      </c>
      <c r="I81" s="23">
        <v>471384</v>
      </c>
      <c r="J81" s="23">
        <v>490031</v>
      </c>
      <c r="K81" s="23">
        <v>923636</v>
      </c>
      <c r="L81" s="23">
        <v>443540</v>
      </c>
      <c r="M81" s="23">
        <v>503377</v>
      </c>
      <c r="N81" s="23">
        <v>503082</v>
      </c>
      <c r="O81" s="23">
        <v>535953</v>
      </c>
      <c r="P81" s="23">
        <v>507043</v>
      </c>
      <c r="Q81" s="23">
        <v>332273</v>
      </c>
      <c r="R81" s="23">
        <v>416080</v>
      </c>
      <c r="S81" s="23">
        <v>217780</v>
      </c>
      <c r="T81" s="23">
        <v>332534</v>
      </c>
      <c r="U81" s="23">
        <v>598004</v>
      </c>
      <c r="V81" s="23">
        <v>269632</v>
      </c>
      <c r="W81" s="23">
        <v>275529</v>
      </c>
    </row>
    <row r="82" spans="1:23" x14ac:dyDescent="0.2">
      <c r="A82" s="13" t="s">
        <v>157</v>
      </c>
      <c r="B82" s="13" t="s">
        <v>158</v>
      </c>
      <c r="C82" s="23">
        <v>913984</v>
      </c>
      <c r="D82" s="23">
        <v>653362</v>
      </c>
      <c r="E82" s="23">
        <v>823253</v>
      </c>
      <c r="F82" s="23">
        <v>774521</v>
      </c>
      <c r="G82" s="23">
        <v>825843</v>
      </c>
      <c r="H82" s="23">
        <v>839695</v>
      </c>
      <c r="I82" s="23">
        <v>850093</v>
      </c>
      <c r="J82" s="23">
        <v>1012265</v>
      </c>
      <c r="K82" s="23">
        <v>993983</v>
      </c>
      <c r="L82" s="23">
        <v>983694</v>
      </c>
      <c r="M82" s="23">
        <v>1065188</v>
      </c>
      <c r="N82" s="23">
        <v>1062918</v>
      </c>
      <c r="O82" s="23">
        <v>1125764</v>
      </c>
      <c r="P82" s="23">
        <v>1066737</v>
      </c>
      <c r="Q82" s="23">
        <v>1044033</v>
      </c>
      <c r="R82" s="23">
        <v>1172060</v>
      </c>
      <c r="S82" s="23">
        <v>692556</v>
      </c>
      <c r="T82" s="23">
        <v>943387</v>
      </c>
      <c r="U82" s="23">
        <v>1184732</v>
      </c>
      <c r="V82" s="23">
        <v>1345243</v>
      </c>
      <c r="W82" s="23">
        <v>1137781</v>
      </c>
    </row>
    <row r="83" spans="1:23" x14ac:dyDescent="0.2">
      <c r="A83" s="13" t="s">
        <v>159</v>
      </c>
      <c r="B83" s="13" t="s">
        <v>160</v>
      </c>
      <c r="C83" s="23">
        <v>3679770.8834684459</v>
      </c>
      <c r="D83" s="23">
        <v>3991386.3348820349</v>
      </c>
      <c r="E83" s="23">
        <v>3265732.8234493947</v>
      </c>
      <c r="F83" s="23">
        <v>3988092.5324531379</v>
      </c>
      <c r="G83" s="23">
        <v>4429578.9346753648</v>
      </c>
      <c r="H83" s="23">
        <v>4467914.4135123882</v>
      </c>
      <c r="I83" s="23">
        <v>3499762.1019808566</v>
      </c>
      <c r="J83" s="23">
        <v>3906748.5693045626</v>
      </c>
      <c r="K83" s="23">
        <v>3377703.7540568132</v>
      </c>
      <c r="L83" s="23">
        <v>4093808.2580945012</v>
      </c>
      <c r="M83" s="23">
        <v>3354956.1105588442</v>
      </c>
      <c r="N83" s="23">
        <v>2996982.5022269995</v>
      </c>
      <c r="O83" s="23">
        <v>3871502.7883054796</v>
      </c>
      <c r="P83" s="23">
        <v>4281859.622874883</v>
      </c>
      <c r="Q83" s="23">
        <v>2875422.8980992576</v>
      </c>
      <c r="R83" s="23">
        <v>3960715.8911612811</v>
      </c>
      <c r="S83" s="23">
        <v>3782269.2559594098</v>
      </c>
      <c r="T83" s="23">
        <v>4183443</v>
      </c>
      <c r="U83" s="23">
        <v>3110414.9604346124</v>
      </c>
      <c r="V83" s="23">
        <v>2723878.3449043971</v>
      </c>
      <c r="W83" s="23">
        <v>2367586.9672034951</v>
      </c>
    </row>
    <row r="84" spans="1:23" x14ac:dyDescent="0.2">
      <c r="A84" s="13" t="s">
        <v>161</v>
      </c>
      <c r="B84" s="13" t="s">
        <v>162</v>
      </c>
      <c r="C84" s="23">
        <v>648532</v>
      </c>
      <c r="D84" s="23">
        <v>564092</v>
      </c>
      <c r="E84" s="23">
        <v>1046141</v>
      </c>
      <c r="F84" s="23">
        <v>943186</v>
      </c>
      <c r="G84" s="23">
        <v>1076926</v>
      </c>
      <c r="H84" s="23">
        <v>1520789</v>
      </c>
      <c r="I84" s="23">
        <v>575501</v>
      </c>
      <c r="J84" s="23">
        <v>718212</v>
      </c>
      <c r="K84" s="23">
        <v>492342</v>
      </c>
      <c r="L84" s="23">
        <v>551893</v>
      </c>
      <c r="M84" s="23">
        <v>746312</v>
      </c>
      <c r="N84" s="23">
        <v>745918</v>
      </c>
      <c r="O84" s="23">
        <v>1065120</v>
      </c>
      <c r="P84" s="23">
        <v>1123447</v>
      </c>
      <c r="Q84" s="23">
        <v>1168456</v>
      </c>
      <c r="R84" s="23">
        <v>1417323</v>
      </c>
      <c r="S84" s="23">
        <v>849572</v>
      </c>
      <c r="T84" s="23">
        <v>904668</v>
      </c>
      <c r="U84" s="23">
        <v>1351814</v>
      </c>
      <c r="V84" s="23">
        <v>1260819</v>
      </c>
      <c r="W84" s="23">
        <v>1296877</v>
      </c>
    </row>
    <row r="85" spans="1:23" x14ac:dyDescent="0.2">
      <c r="A85" s="13" t="s">
        <v>163</v>
      </c>
      <c r="B85" s="13" t="s">
        <v>164</v>
      </c>
      <c r="C85" s="23">
        <v>719686</v>
      </c>
      <c r="D85" s="23">
        <v>1111969</v>
      </c>
      <c r="E85" s="23">
        <v>609559</v>
      </c>
      <c r="F85" s="23">
        <v>581432</v>
      </c>
      <c r="G85" s="23">
        <v>587226</v>
      </c>
      <c r="H85" s="23">
        <v>720785</v>
      </c>
      <c r="I85" s="23">
        <v>1114957</v>
      </c>
      <c r="J85" s="23">
        <v>1426582</v>
      </c>
      <c r="K85" s="23">
        <v>1279505</v>
      </c>
      <c r="L85" s="23">
        <v>1227983</v>
      </c>
      <c r="M85" s="23">
        <v>1462333</v>
      </c>
      <c r="N85" s="23">
        <v>1476265</v>
      </c>
      <c r="O85" s="23">
        <v>1604124</v>
      </c>
      <c r="P85" s="23">
        <v>1566378</v>
      </c>
      <c r="Q85" s="23">
        <v>1369469</v>
      </c>
      <c r="R85" s="23">
        <v>1529150</v>
      </c>
      <c r="S85" s="23">
        <v>742739</v>
      </c>
      <c r="T85" s="23">
        <v>1264585</v>
      </c>
      <c r="U85" s="23">
        <v>954100</v>
      </c>
      <c r="V85" s="23">
        <v>1208269</v>
      </c>
      <c r="W85" s="23">
        <v>1408305</v>
      </c>
    </row>
    <row r="86" spans="1:23" x14ac:dyDescent="0.2">
      <c r="A86" s="13" t="s">
        <v>165</v>
      </c>
      <c r="B86" s="13" t="s">
        <v>166</v>
      </c>
      <c r="C86" s="23">
        <v>1541529</v>
      </c>
      <c r="D86" s="23">
        <v>1739441</v>
      </c>
      <c r="E86" s="23">
        <v>1841316</v>
      </c>
      <c r="F86" s="23">
        <v>1515898</v>
      </c>
      <c r="G86" s="23">
        <v>1132962</v>
      </c>
      <c r="H86" s="23">
        <v>1067957</v>
      </c>
      <c r="I86" s="23">
        <v>975125</v>
      </c>
      <c r="J86" s="23">
        <v>979438</v>
      </c>
      <c r="K86" s="23">
        <v>824068</v>
      </c>
      <c r="L86" s="23">
        <v>1647549</v>
      </c>
      <c r="M86" s="23">
        <v>920472</v>
      </c>
      <c r="N86" s="23">
        <v>1575119</v>
      </c>
      <c r="O86" s="23">
        <v>1308652</v>
      </c>
      <c r="P86" s="23">
        <v>1189787</v>
      </c>
      <c r="Q86" s="23">
        <v>1372636</v>
      </c>
      <c r="R86" s="23">
        <v>1010400</v>
      </c>
      <c r="S86" s="23">
        <v>1356461</v>
      </c>
      <c r="T86" s="23">
        <v>1087278</v>
      </c>
      <c r="U86" s="23">
        <v>1492149</v>
      </c>
      <c r="V86" s="23">
        <v>1318581</v>
      </c>
      <c r="W86" s="23">
        <v>1282563</v>
      </c>
    </row>
    <row r="87" spans="1:23" x14ac:dyDescent="0.2">
      <c r="A87" s="13" t="s">
        <v>167</v>
      </c>
      <c r="B87" s="13" t="s">
        <v>168</v>
      </c>
      <c r="C87" s="23">
        <v>341759</v>
      </c>
      <c r="D87" s="23">
        <v>297883</v>
      </c>
      <c r="E87" s="23">
        <v>322288</v>
      </c>
      <c r="F87" s="23">
        <v>319578</v>
      </c>
      <c r="G87" s="23">
        <v>445719</v>
      </c>
      <c r="H87" s="23" t="s">
        <v>244</v>
      </c>
      <c r="I87" s="23" t="s">
        <v>244</v>
      </c>
      <c r="J87" s="23" t="s">
        <v>244</v>
      </c>
      <c r="K87" s="23" t="s">
        <v>244</v>
      </c>
      <c r="L87" s="23">
        <v>425598</v>
      </c>
      <c r="M87" s="23">
        <v>150099</v>
      </c>
      <c r="N87" s="23">
        <v>162415</v>
      </c>
      <c r="O87" s="23">
        <v>177974</v>
      </c>
      <c r="P87" s="23">
        <v>183596</v>
      </c>
      <c r="Q87" s="23">
        <v>622813</v>
      </c>
      <c r="R87" s="23">
        <v>195340</v>
      </c>
      <c r="S87" s="23">
        <v>133078</v>
      </c>
      <c r="T87" s="23">
        <v>291716</v>
      </c>
      <c r="U87" s="23">
        <v>435787</v>
      </c>
      <c r="V87" s="23">
        <v>616460</v>
      </c>
      <c r="W87" s="23">
        <v>641057</v>
      </c>
    </row>
    <row r="88" spans="1:23" x14ac:dyDescent="0.2">
      <c r="A88" s="13" t="s">
        <v>169</v>
      </c>
      <c r="B88" s="13" t="s">
        <v>170</v>
      </c>
      <c r="C88" s="23">
        <v>94840</v>
      </c>
      <c r="D88" s="23" t="s">
        <v>244</v>
      </c>
      <c r="E88" s="23">
        <v>90678</v>
      </c>
      <c r="F88" s="23">
        <v>93139</v>
      </c>
      <c r="G88" s="23">
        <v>105565</v>
      </c>
      <c r="H88" s="23">
        <v>108635</v>
      </c>
      <c r="I88" s="23">
        <v>114345</v>
      </c>
      <c r="J88" s="23">
        <v>137587</v>
      </c>
      <c r="K88" s="23">
        <v>120196</v>
      </c>
      <c r="L88" s="23">
        <v>104069</v>
      </c>
      <c r="M88" s="23">
        <v>126022</v>
      </c>
      <c r="N88" s="23">
        <v>130002</v>
      </c>
      <c r="O88" s="23">
        <v>134207</v>
      </c>
      <c r="P88" s="23">
        <v>125937</v>
      </c>
      <c r="Q88" s="23">
        <v>247768</v>
      </c>
      <c r="R88" s="23">
        <v>252044</v>
      </c>
      <c r="S88" s="23">
        <v>320486</v>
      </c>
      <c r="T88" s="23">
        <v>464388</v>
      </c>
      <c r="U88" s="23">
        <v>177156</v>
      </c>
      <c r="V88" s="23">
        <v>231297</v>
      </c>
      <c r="W88" s="23">
        <v>314227</v>
      </c>
    </row>
    <row r="89" spans="1:23" x14ac:dyDescent="0.2">
      <c r="A89" s="13" t="s">
        <v>171</v>
      </c>
      <c r="B89" s="13" t="s">
        <v>172</v>
      </c>
      <c r="C89" s="23">
        <v>326839</v>
      </c>
      <c r="D89" s="23">
        <v>276892</v>
      </c>
      <c r="E89" s="23">
        <v>233375</v>
      </c>
      <c r="F89" s="23">
        <v>262848</v>
      </c>
      <c r="G89" s="23">
        <v>461118</v>
      </c>
      <c r="H89" s="23">
        <v>523798</v>
      </c>
      <c r="I89" s="23">
        <v>544291</v>
      </c>
      <c r="J89" s="23">
        <v>614048</v>
      </c>
      <c r="K89" s="23">
        <v>574037</v>
      </c>
      <c r="L89" s="23">
        <v>551360</v>
      </c>
      <c r="M89" s="23">
        <v>633214</v>
      </c>
      <c r="N89" s="23">
        <v>618348</v>
      </c>
      <c r="O89" s="23">
        <v>623777</v>
      </c>
      <c r="P89" s="23">
        <v>618396</v>
      </c>
      <c r="Q89" s="23">
        <v>589475</v>
      </c>
      <c r="R89" s="23">
        <v>612939</v>
      </c>
      <c r="S89" s="23">
        <v>86495</v>
      </c>
      <c r="T89" s="23">
        <v>195077</v>
      </c>
      <c r="U89" s="23">
        <v>448124</v>
      </c>
      <c r="V89" s="23">
        <v>538745</v>
      </c>
      <c r="W89" s="23">
        <v>662293</v>
      </c>
    </row>
    <row r="90" spans="1:23" x14ac:dyDescent="0.2">
      <c r="A90" s="13" t="s">
        <v>173</v>
      </c>
      <c r="B90" s="13" t="s">
        <v>174</v>
      </c>
      <c r="C90" s="23">
        <v>183277</v>
      </c>
      <c r="D90" s="23">
        <v>93171</v>
      </c>
      <c r="E90" s="23">
        <v>98134</v>
      </c>
      <c r="F90" s="23">
        <v>220203</v>
      </c>
      <c r="G90" s="23">
        <v>296743</v>
      </c>
      <c r="H90" s="23">
        <v>369953</v>
      </c>
      <c r="I90" s="23">
        <v>404194</v>
      </c>
      <c r="J90" s="23">
        <v>435747</v>
      </c>
      <c r="K90" s="23">
        <v>420735</v>
      </c>
      <c r="L90" s="23">
        <v>408845</v>
      </c>
      <c r="M90" s="23" t="s">
        <v>244</v>
      </c>
      <c r="N90" s="23" t="s">
        <v>244</v>
      </c>
      <c r="O90" s="23" t="s">
        <v>244</v>
      </c>
      <c r="P90" s="23">
        <v>448366</v>
      </c>
      <c r="Q90" s="23">
        <v>429312</v>
      </c>
      <c r="R90" s="23">
        <v>448009</v>
      </c>
      <c r="S90" s="23">
        <v>118260</v>
      </c>
      <c r="T90" s="23">
        <v>175251</v>
      </c>
      <c r="U90" s="23">
        <v>311972</v>
      </c>
      <c r="V90" s="23">
        <v>361015</v>
      </c>
      <c r="W90" s="23">
        <v>361236</v>
      </c>
    </row>
    <row r="91" spans="1:23" x14ac:dyDescent="0.2">
      <c r="A91" s="13" t="s">
        <v>175</v>
      </c>
      <c r="B91" s="13" t="s">
        <v>176</v>
      </c>
      <c r="C91" s="23">
        <v>852384</v>
      </c>
      <c r="D91" s="23">
        <v>695135</v>
      </c>
      <c r="E91" s="23">
        <v>759643</v>
      </c>
      <c r="F91" s="23">
        <v>711310</v>
      </c>
      <c r="G91" s="23">
        <v>759699</v>
      </c>
      <c r="H91" s="23">
        <v>933488</v>
      </c>
      <c r="I91" s="23">
        <v>965910</v>
      </c>
      <c r="J91" s="23">
        <v>1080667</v>
      </c>
      <c r="K91" s="23">
        <v>1000823</v>
      </c>
      <c r="L91" s="23">
        <v>973323</v>
      </c>
      <c r="M91" s="23">
        <v>1209575</v>
      </c>
      <c r="N91" s="23">
        <v>1275525</v>
      </c>
      <c r="O91" s="23">
        <v>1668038</v>
      </c>
      <c r="P91" s="23">
        <v>1181448</v>
      </c>
      <c r="Q91" s="23">
        <v>1159304</v>
      </c>
      <c r="R91" s="23">
        <v>1188812</v>
      </c>
      <c r="S91" s="23">
        <v>594799</v>
      </c>
      <c r="T91" s="23">
        <v>517043</v>
      </c>
      <c r="U91" s="23">
        <v>1271306</v>
      </c>
      <c r="V91" s="23">
        <v>1465094</v>
      </c>
      <c r="W91" s="23">
        <v>1524532</v>
      </c>
    </row>
    <row r="92" spans="1:23" x14ac:dyDescent="0.2">
      <c r="A92" s="13" t="s">
        <v>177</v>
      </c>
      <c r="B92" s="13" t="s">
        <v>178</v>
      </c>
      <c r="C92" s="23">
        <v>823103</v>
      </c>
      <c r="D92" s="23">
        <v>726879</v>
      </c>
      <c r="E92" s="23">
        <v>782597</v>
      </c>
      <c r="F92" s="23">
        <v>719439</v>
      </c>
      <c r="G92" s="23">
        <v>742938</v>
      </c>
      <c r="H92" s="23">
        <v>1070512</v>
      </c>
      <c r="I92" s="23">
        <v>597437</v>
      </c>
      <c r="J92" s="23">
        <v>611694</v>
      </c>
      <c r="K92" s="23">
        <v>558667</v>
      </c>
      <c r="L92" s="23">
        <v>359362</v>
      </c>
      <c r="M92" s="23">
        <v>555785</v>
      </c>
      <c r="N92" s="23">
        <v>531102</v>
      </c>
      <c r="O92" s="23">
        <v>668689</v>
      </c>
      <c r="P92" s="23">
        <v>621327</v>
      </c>
      <c r="Q92" s="23">
        <v>513096</v>
      </c>
      <c r="R92" s="23">
        <v>554145</v>
      </c>
      <c r="S92" s="23">
        <v>435109</v>
      </c>
      <c r="T92" s="23">
        <v>628395</v>
      </c>
      <c r="U92" s="23">
        <v>200713</v>
      </c>
      <c r="V92" s="23">
        <v>416253</v>
      </c>
      <c r="W92" s="23">
        <v>407357</v>
      </c>
    </row>
    <row r="93" spans="1:23" x14ac:dyDescent="0.2">
      <c r="A93" s="13" t="s">
        <v>179</v>
      </c>
      <c r="B93" s="13" t="s">
        <v>180</v>
      </c>
      <c r="C93" s="23">
        <v>306926</v>
      </c>
      <c r="D93" s="23">
        <v>661134</v>
      </c>
      <c r="E93" s="23">
        <v>334870</v>
      </c>
      <c r="F93" s="23">
        <v>747859</v>
      </c>
      <c r="G93" s="23">
        <v>323959</v>
      </c>
      <c r="H93" s="23">
        <v>395961</v>
      </c>
      <c r="I93" s="23">
        <v>412835</v>
      </c>
      <c r="J93" s="23">
        <v>540253</v>
      </c>
      <c r="K93" s="23">
        <v>486466</v>
      </c>
      <c r="L93" s="23">
        <v>393807</v>
      </c>
      <c r="M93" s="23">
        <v>543296</v>
      </c>
      <c r="N93" s="23">
        <v>568693</v>
      </c>
      <c r="O93" s="23">
        <v>662949</v>
      </c>
      <c r="P93" s="23">
        <v>681793</v>
      </c>
      <c r="Q93" s="23">
        <v>576760</v>
      </c>
      <c r="R93" s="23">
        <v>723244</v>
      </c>
      <c r="S93" s="23">
        <v>163847</v>
      </c>
      <c r="T93" s="23">
        <v>532403</v>
      </c>
      <c r="U93" s="23">
        <v>1070758</v>
      </c>
      <c r="V93" s="23">
        <v>1353282</v>
      </c>
      <c r="W93" s="23">
        <v>1090337</v>
      </c>
    </row>
    <row r="94" spans="1:23" x14ac:dyDescent="0.2">
      <c r="A94" s="13" t="s">
        <v>181</v>
      </c>
      <c r="B94" s="13" t="s">
        <v>182</v>
      </c>
      <c r="C94" s="23">
        <v>386682</v>
      </c>
      <c r="D94" s="23">
        <v>344887</v>
      </c>
      <c r="E94" s="23">
        <v>347871</v>
      </c>
      <c r="F94" s="23">
        <v>325475</v>
      </c>
      <c r="G94" s="23">
        <v>259417</v>
      </c>
      <c r="H94" s="23">
        <v>346451</v>
      </c>
      <c r="I94" s="23">
        <v>337441</v>
      </c>
      <c r="J94" s="23">
        <v>273302</v>
      </c>
      <c r="K94" s="23">
        <v>236545</v>
      </c>
      <c r="L94" s="23">
        <v>485085</v>
      </c>
      <c r="M94" s="23">
        <v>572234</v>
      </c>
      <c r="N94" s="23">
        <v>600724</v>
      </c>
      <c r="O94" s="23">
        <v>606562</v>
      </c>
      <c r="P94" s="23">
        <v>607335</v>
      </c>
      <c r="Q94" s="23">
        <v>566970</v>
      </c>
      <c r="R94" s="23">
        <v>622948</v>
      </c>
      <c r="S94" s="23">
        <v>136115</v>
      </c>
      <c r="T94" s="23">
        <v>504601</v>
      </c>
      <c r="U94" s="23">
        <v>765684</v>
      </c>
      <c r="V94" s="23">
        <v>907629</v>
      </c>
      <c r="W94" s="23">
        <v>929571</v>
      </c>
    </row>
    <row r="95" spans="1:23" x14ac:dyDescent="0.2">
      <c r="A95" s="13" t="s">
        <v>183</v>
      </c>
      <c r="B95" s="13" t="s">
        <v>184</v>
      </c>
      <c r="C95" s="23">
        <v>95535</v>
      </c>
      <c r="D95" s="23" t="s">
        <v>244</v>
      </c>
      <c r="E95" s="23">
        <v>80513</v>
      </c>
      <c r="F95" s="23" t="s">
        <v>244</v>
      </c>
      <c r="G95" s="23">
        <v>151092</v>
      </c>
      <c r="H95" s="23" t="s">
        <v>244</v>
      </c>
      <c r="I95" s="23" t="s">
        <v>244</v>
      </c>
      <c r="J95" s="23" t="s">
        <v>244</v>
      </c>
      <c r="K95" s="23" t="s">
        <v>244</v>
      </c>
      <c r="L95" s="23" t="s">
        <v>244</v>
      </c>
      <c r="M95" s="23" t="s">
        <v>244</v>
      </c>
      <c r="N95" s="23" t="s">
        <v>244</v>
      </c>
      <c r="O95" s="23">
        <v>378935</v>
      </c>
      <c r="P95" s="23">
        <v>385587</v>
      </c>
      <c r="Q95" s="23">
        <v>341376</v>
      </c>
      <c r="R95" s="23">
        <v>360376</v>
      </c>
      <c r="S95" s="23">
        <v>252013</v>
      </c>
      <c r="T95" s="23">
        <v>361047</v>
      </c>
      <c r="U95" s="23" t="s">
        <v>244</v>
      </c>
      <c r="V95" s="23" t="s">
        <v>244</v>
      </c>
      <c r="W95" s="23" t="s">
        <v>244</v>
      </c>
    </row>
    <row r="96" spans="1:23" x14ac:dyDescent="0.2">
      <c r="A96" s="13" t="s">
        <v>185</v>
      </c>
      <c r="B96" s="13" t="s">
        <v>186</v>
      </c>
      <c r="C96" s="23">
        <v>377219</v>
      </c>
      <c r="D96" s="23">
        <v>326072</v>
      </c>
      <c r="E96" s="23">
        <v>362181</v>
      </c>
      <c r="F96" s="23">
        <v>346611</v>
      </c>
      <c r="G96" s="23">
        <v>359139</v>
      </c>
      <c r="H96" s="23">
        <v>368101</v>
      </c>
      <c r="I96" s="23">
        <v>351589</v>
      </c>
      <c r="J96" s="23">
        <v>391498</v>
      </c>
      <c r="K96" s="23">
        <v>352218</v>
      </c>
      <c r="L96" s="23">
        <v>441056</v>
      </c>
      <c r="M96" s="23">
        <v>488060</v>
      </c>
      <c r="N96" s="23">
        <v>506884</v>
      </c>
      <c r="O96" s="23">
        <v>526475</v>
      </c>
      <c r="P96" s="23">
        <v>538609</v>
      </c>
      <c r="Q96" s="23">
        <v>501107</v>
      </c>
      <c r="R96" s="23">
        <v>623608</v>
      </c>
      <c r="S96" s="23">
        <v>133039</v>
      </c>
      <c r="T96" s="23">
        <v>271086</v>
      </c>
      <c r="U96" s="23">
        <v>403029</v>
      </c>
      <c r="V96" s="23">
        <v>514555</v>
      </c>
      <c r="W96" s="23">
        <v>501196</v>
      </c>
    </row>
    <row r="97" spans="1:23" x14ac:dyDescent="0.2">
      <c r="A97" s="13" t="s">
        <v>187</v>
      </c>
      <c r="B97" s="13" t="s">
        <v>188</v>
      </c>
      <c r="C97" s="23">
        <v>537685</v>
      </c>
      <c r="D97" s="23">
        <v>464525</v>
      </c>
      <c r="E97" s="23">
        <v>484552</v>
      </c>
      <c r="F97" s="23">
        <v>482751</v>
      </c>
      <c r="G97" s="23">
        <v>485865</v>
      </c>
      <c r="H97" s="23">
        <v>499057</v>
      </c>
      <c r="I97" s="23">
        <v>483056</v>
      </c>
      <c r="J97" s="23">
        <v>523198</v>
      </c>
      <c r="K97" s="23">
        <v>480000</v>
      </c>
      <c r="L97" s="23">
        <v>439479</v>
      </c>
      <c r="M97" s="23">
        <v>491483</v>
      </c>
      <c r="N97" s="23">
        <v>530499</v>
      </c>
      <c r="O97" s="23">
        <v>666097</v>
      </c>
      <c r="P97" s="23">
        <v>669179</v>
      </c>
      <c r="Q97" s="23">
        <v>612220</v>
      </c>
      <c r="R97" s="23">
        <v>641689</v>
      </c>
      <c r="S97" s="23">
        <v>186390</v>
      </c>
      <c r="T97" s="23">
        <v>275349</v>
      </c>
      <c r="U97" s="23">
        <v>419038</v>
      </c>
      <c r="V97" s="23">
        <v>503352</v>
      </c>
      <c r="W97" s="23">
        <v>506940</v>
      </c>
    </row>
    <row r="98" spans="1:23" x14ac:dyDescent="0.2">
      <c r="A98" s="13" t="s">
        <v>189</v>
      </c>
      <c r="B98" s="13" t="s">
        <v>190</v>
      </c>
      <c r="C98" s="23" t="s">
        <v>244</v>
      </c>
      <c r="D98" s="23" t="s">
        <v>244</v>
      </c>
      <c r="E98" s="23" t="s">
        <v>244</v>
      </c>
      <c r="F98" s="23">
        <v>427143</v>
      </c>
      <c r="G98" s="23" t="s">
        <v>244</v>
      </c>
      <c r="H98" s="23" t="s">
        <v>244</v>
      </c>
      <c r="I98" s="23" t="s">
        <v>244</v>
      </c>
      <c r="J98" s="23" t="s">
        <v>244</v>
      </c>
      <c r="K98" s="23" t="s">
        <v>244</v>
      </c>
      <c r="L98" s="23" t="s">
        <v>244</v>
      </c>
      <c r="M98" s="23" t="s">
        <v>244</v>
      </c>
      <c r="N98" s="23" t="s">
        <v>244</v>
      </c>
      <c r="O98" s="23" t="s">
        <v>244</v>
      </c>
      <c r="P98" s="23" t="s">
        <v>244</v>
      </c>
      <c r="Q98" s="23" t="s">
        <v>244</v>
      </c>
      <c r="R98" s="23" t="s">
        <v>244</v>
      </c>
      <c r="S98" s="23">
        <v>153044</v>
      </c>
      <c r="T98" s="23">
        <v>207926</v>
      </c>
      <c r="U98" s="23">
        <v>321987</v>
      </c>
      <c r="V98" s="23">
        <v>318817</v>
      </c>
      <c r="W98" s="23">
        <v>283913</v>
      </c>
    </row>
    <row r="99" spans="1:23" x14ac:dyDescent="0.2">
      <c r="A99" s="13" t="s">
        <v>191</v>
      </c>
      <c r="B99" s="13" t="s">
        <v>192</v>
      </c>
      <c r="C99" s="23">
        <v>981326</v>
      </c>
      <c r="D99" s="23">
        <v>1084540</v>
      </c>
      <c r="E99" s="23">
        <v>681388</v>
      </c>
      <c r="F99" s="23">
        <v>630458</v>
      </c>
      <c r="G99" s="23">
        <v>638740</v>
      </c>
      <c r="H99" s="23">
        <v>856484</v>
      </c>
      <c r="I99" s="23">
        <v>842898</v>
      </c>
      <c r="J99" s="23">
        <v>969823</v>
      </c>
      <c r="K99" s="23">
        <v>845601</v>
      </c>
      <c r="L99" s="23">
        <v>1071749</v>
      </c>
      <c r="M99" s="23">
        <v>1256862</v>
      </c>
      <c r="N99" s="23">
        <v>1112006</v>
      </c>
      <c r="O99" s="23">
        <v>1245211</v>
      </c>
      <c r="P99" s="23">
        <v>1306157</v>
      </c>
      <c r="Q99" s="23">
        <v>1131957</v>
      </c>
      <c r="R99" s="23">
        <v>1011777</v>
      </c>
      <c r="S99" s="23">
        <v>346911</v>
      </c>
      <c r="T99" s="23">
        <v>650151</v>
      </c>
      <c r="U99" s="23">
        <v>1125324</v>
      </c>
      <c r="V99" s="23">
        <v>436290</v>
      </c>
      <c r="W99" s="23">
        <v>967715</v>
      </c>
    </row>
    <row r="100" spans="1:23" x14ac:dyDescent="0.2">
      <c r="A100" s="13" t="s">
        <v>193</v>
      </c>
      <c r="B100" s="13" t="s">
        <v>194</v>
      </c>
      <c r="C100" s="23">
        <v>1098060</v>
      </c>
      <c r="D100" s="23">
        <v>1015243</v>
      </c>
      <c r="E100" s="23">
        <v>1061859</v>
      </c>
      <c r="F100" s="23">
        <v>847999</v>
      </c>
      <c r="G100" s="23">
        <v>842234</v>
      </c>
      <c r="H100" s="23">
        <v>942148</v>
      </c>
      <c r="I100" s="23">
        <v>950507</v>
      </c>
      <c r="J100" s="23">
        <v>972417</v>
      </c>
      <c r="K100" s="23">
        <v>817442</v>
      </c>
      <c r="L100" s="23">
        <v>800818</v>
      </c>
      <c r="M100" s="23">
        <v>936688</v>
      </c>
      <c r="N100" s="23">
        <v>1269205</v>
      </c>
      <c r="O100" s="23">
        <v>1533007</v>
      </c>
      <c r="P100" s="23">
        <v>1076525</v>
      </c>
      <c r="Q100" s="23">
        <v>1435548</v>
      </c>
      <c r="R100" s="23">
        <v>1194244</v>
      </c>
      <c r="S100" s="23">
        <v>1112161</v>
      </c>
      <c r="T100" s="23">
        <v>1192598</v>
      </c>
      <c r="U100" s="23">
        <v>2008468</v>
      </c>
      <c r="V100" s="23">
        <v>2488748</v>
      </c>
      <c r="W100" s="23">
        <v>2459868</v>
      </c>
    </row>
    <row r="101" spans="1:23" x14ac:dyDescent="0.2">
      <c r="A101" s="13" t="s">
        <v>195</v>
      </c>
      <c r="B101" s="13" t="s">
        <v>196</v>
      </c>
      <c r="C101" s="23">
        <v>1161178</v>
      </c>
      <c r="D101" s="23">
        <v>1391580</v>
      </c>
      <c r="E101" s="23">
        <v>1071581</v>
      </c>
      <c r="F101" s="23">
        <v>1482271</v>
      </c>
      <c r="G101" s="23">
        <v>969988</v>
      </c>
      <c r="H101" s="23">
        <v>345880</v>
      </c>
      <c r="I101" s="23">
        <v>405912</v>
      </c>
      <c r="J101" s="23">
        <v>406973</v>
      </c>
      <c r="K101" s="23">
        <v>386600</v>
      </c>
      <c r="L101" s="23">
        <v>777139</v>
      </c>
      <c r="M101" s="23">
        <v>1010029</v>
      </c>
      <c r="N101" s="23">
        <v>766220</v>
      </c>
      <c r="O101" s="23">
        <v>865084</v>
      </c>
      <c r="P101" s="23">
        <v>828697</v>
      </c>
      <c r="Q101" s="23">
        <v>1328133</v>
      </c>
      <c r="R101" s="23">
        <v>839412</v>
      </c>
      <c r="S101" s="23">
        <v>1319083</v>
      </c>
      <c r="T101" s="23">
        <v>1760871</v>
      </c>
      <c r="U101" s="23">
        <v>1162958</v>
      </c>
      <c r="V101" s="23">
        <v>1384249</v>
      </c>
      <c r="W101" s="23">
        <v>1444462</v>
      </c>
    </row>
    <row r="102" spans="1:23" x14ac:dyDescent="0.2">
      <c r="A102" s="13" t="s">
        <v>197</v>
      </c>
      <c r="B102" s="13" t="s">
        <v>198</v>
      </c>
      <c r="C102" s="23">
        <v>922160</v>
      </c>
      <c r="D102" s="23">
        <v>796185</v>
      </c>
      <c r="E102" s="23">
        <v>841978</v>
      </c>
      <c r="F102" s="23">
        <v>786412</v>
      </c>
      <c r="G102" s="23">
        <v>803326</v>
      </c>
      <c r="H102" s="23">
        <v>826926</v>
      </c>
      <c r="I102" s="23">
        <v>773950</v>
      </c>
      <c r="J102" s="23">
        <v>828231</v>
      </c>
      <c r="K102" s="23">
        <v>905194</v>
      </c>
      <c r="L102" s="23">
        <v>839466</v>
      </c>
      <c r="M102" s="23">
        <v>980645</v>
      </c>
      <c r="N102" s="23">
        <v>851460</v>
      </c>
      <c r="O102" s="23">
        <v>902603</v>
      </c>
      <c r="P102" s="23">
        <v>1039603</v>
      </c>
      <c r="Q102" s="23">
        <v>935048</v>
      </c>
      <c r="R102" s="23">
        <v>1305508</v>
      </c>
      <c r="S102" s="23">
        <v>1099193</v>
      </c>
      <c r="T102" s="23">
        <v>1105675</v>
      </c>
      <c r="U102" s="23">
        <v>1276122</v>
      </c>
      <c r="V102" s="23">
        <v>898207</v>
      </c>
      <c r="W102" s="23">
        <v>925110</v>
      </c>
    </row>
    <row r="103" spans="1:23" x14ac:dyDescent="0.2">
      <c r="A103" s="13" t="s">
        <v>199</v>
      </c>
      <c r="B103" s="13" t="s">
        <v>200</v>
      </c>
      <c r="C103" s="23">
        <v>540368</v>
      </c>
      <c r="D103" s="23">
        <v>298437</v>
      </c>
      <c r="E103" s="23">
        <v>322260</v>
      </c>
      <c r="F103" s="23">
        <v>725513</v>
      </c>
      <c r="G103" s="23">
        <v>733776</v>
      </c>
      <c r="H103" s="23">
        <v>773235</v>
      </c>
      <c r="I103" s="23">
        <v>735911</v>
      </c>
      <c r="J103" s="23">
        <v>845185</v>
      </c>
      <c r="K103" s="23">
        <v>701028</v>
      </c>
      <c r="L103" s="23">
        <v>658916</v>
      </c>
      <c r="M103" s="23">
        <v>686294</v>
      </c>
      <c r="N103" s="23">
        <v>632628</v>
      </c>
      <c r="O103" s="23">
        <v>612813</v>
      </c>
      <c r="P103" s="23">
        <v>567890</v>
      </c>
      <c r="Q103" s="23">
        <v>1164348</v>
      </c>
      <c r="R103" s="23">
        <v>965461</v>
      </c>
      <c r="S103" s="23">
        <v>402553</v>
      </c>
      <c r="T103" s="23">
        <v>696706</v>
      </c>
      <c r="U103" s="23">
        <v>1207347</v>
      </c>
      <c r="V103" s="23">
        <v>1003353</v>
      </c>
      <c r="W103" s="23">
        <v>1393892</v>
      </c>
    </row>
    <row r="104" spans="1:23" s="2" customFormat="1" x14ac:dyDescent="0.2">
      <c r="A104" s="9"/>
      <c r="B104" s="9" t="s">
        <v>201</v>
      </c>
      <c r="C104" s="24">
        <v>48127305.883468449</v>
      </c>
      <c r="D104" s="24">
        <v>48896772.334882036</v>
      </c>
      <c r="E104" s="24">
        <v>49943027.823449396</v>
      </c>
      <c r="F104" s="24">
        <v>52757645.532453135</v>
      </c>
      <c r="G104" s="24">
        <v>51394756.934675366</v>
      </c>
      <c r="H104" s="24">
        <v>51798299.413512386</v>
      </c>
      <c r="I104" s="24">
        <v>49315557.101980858</v>
      </c>
      <c r="J104" s="24">
        <v>52807004.569304563</v>
      </c>
      <c r="K104" s="24">
        <v>52801851.754056811</v>
      </c>
      <c r="L104" s="24">
        <v>54570598.258094504</v>
      </c>
      <c r="M104" s="24">
        <v>55383886.110558845</v>
      </c>
      <c r="N104" s="24">
        <v>56534073.502227001</v>
      </c>
      <c r="O104" s="24">
        <v>63026691.788305476</v>
      </c>
      <c r="P104" s="24">
        <v>64050633.622874886</v>
      </c>
      <c r="Q104" s="24">
        <v>65128245.898099259</v>
      </c>
      <c r="R104" s="24">
        <v>67491519.891161278</v>
      </c>
      <c r="S104" s="24">
        <v>36752622.255959406</v>
      </c>
      <c r="T104" s="24">
        <v>51573886</v>
      </c>
      <c r="U104" s="24">
        <v>66666181.960434616</v>
      </c>
      <c r="V104" s="24">
        <v>71818999.344904393</v>
      </c>
      <c r="W104" s="24">
        <v>76462504.967203498</v>
      </c>
    </row>
  </sheetData>
  <phoneticPr fontId="21" type="noConversion"/>
  <hyperlinks>
    <hyperlink ref="A2" location="Sommaire!A1" display="Retour au menu &quot;Exploitation des films&quot;" xr:uid="{00000000-0004-0000-2300-000000000000}"/>
  </hyperlinks>
  <pageMargins left="0.78740157499999996" right="0.78740157499999996" top="0.984251969" bottom="0.984251969" header="0.4921259845" footer="0.4921259845"/>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6"/>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7.85546875" style="4" customWidth="1"/>
    <col min="4" max="14" width="6.42578125" style="4" bestFit="1" customWidth="1"/>
    <col min="15" max="23" width="6.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317</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3">
        <v>2660389</v>
      </c>
      <c r="D8" s="23">
        <v>2371392</v>
      </c>
      <c r="E8" s="23">
        <v>2702359</v>
      </c>
      <c r="F8" s="23">
        <v>2603458</v>
      </c>
      <c r="G8" s="23">
        <v>2472936</v>
      </c>
      <c r="H8" s="23">
        <v>4010244</v>
      </c>
      <c r="I8" s="23">
        <v>4540477</v>
      </c>
      <c r="J8" s="23">
        <v>5324774</v>
      </c>
      <c r="K8" s="23">
        <v>5161138</v>
      </c>
      <c r="L8" s="23">
        <v>4528702</v>
      </c>
      <c r="M8" s="23">
        <v>5124307</v>
      </c>
      <c r="N8" s="23">
        <v>5271644</v>
      </c>
      <c r="O8" s="23">
        <v>2408967</v>
      </c>
      <c r="P8" s="23">
        <v>5290765</v>
      </c>
      <c r="Q8" s="23">
        <v>5055619</v>
      </c>
      <c r="R8" s="23">
        <v>5295331</v>
      </c>
      <c r="S8" s="23">
        <v>835628</v>
      </c>
      <c r="T8" s="23">
        <v>1187544</v>
      </c>
      <c r="U8" s="23">
        <v>2697326</v>
      </c>
      <c r="V8" s="23">
        <v>3957869</v>
      </c>
      <c r="W8" s="23">
        <v>4077626</v>
      </c>
    </row>
    <row r="9" spans="1:23" x14ac:dyDescent="0.2">
      <c r="A9" s="13" t="s">
        <v>11</v>
      </c>
      <c r="B9" s="13" t="s">
        <v>12</v>
      </c>
      <c r="C9" s="23">
        <v>3045743</v>
      </c>
      <c r="D9" s="23">
        <v>2171346</v>
      </c>
      <c r="E9" s="23">
        <v>2481719</v>
      </c>
      <c r="F9" s="23">
        <v>3075379</v>
      </c>
      <c r="G9" s="23">
        <v>3766439</v>
      </c>
      <c r="H9" s="23">
        <v>3988956</v>
      </c>
      <c r="I9" s="23">
        <v>4255434</v>
      </c>
      <c r="J9" s="23">
        <v>4952498</v>
      </c>
      <c r="K9" s="23">
        <v>4679427</v>
      </c>
      <c r="L9" s="23">
        <v>4242944</v>
      </c>
      <c r="M9" s="23">
        <v>4860455</v>
      </c>
      <c r="N9" s="23">
        <v>5145448</v>
      </c>
      <c r="O9" s="23">
        <v>5355222</v>
      </c>
      <c r="P9" s="23">
        <v>5297086</v>
      </c>
      <c r="Q9" s="23">
        <v>4847519</v>
      </c>
      <c r="R9" s="23">
        <v>4958113</v>
      </c>
      <c r="S9" s="23">
        <v>695789</v>
      </c>
      <c r="T9" s="23">
        <v>1116916</v>
      </c>
      <c r="U9" s="23">
        <v>2382454</v>
      </c>
      <c r="V9" s="23">
        <v>4345984</v>
      </c>
      <c r="W9" s="23">
        <v>4303270</v>
      </c>
    </row>
    <row r="10" spans="1:23" x14ac:dyDescent="0.2">
      <c r="A10" s="13" t="s">
        <v>13</v>
      </c>
      <c r="B10" s="13" t="s">
        <v>14</v>
      </c>
      <c r="C10" s="23">
        <v>2443521</v>
      </c>
      <c r="D10" s="23">
        <v>2489193</v>
      </c>
      <c r="E10" s="23">
        <v>2906041</v>
      </c>
      <c r="F10" s="23">
        <v>2936027</v>
      </c>
      <c r="G10" s="23">
        <v>2980334</v>
      </c>
      <c r="H10" s="23">
        <v>3280744</v>
      </c>
      <c r="I10" s="23">
        <v>3388114</v>
      </c>
      <c r="J10" s="23">
        <v>3923745</v>
      </c>
      <c r="K10" s="23">
        <v>4281418</v>
      </c>
      <c r="L10" s="23">
        <v>4092684</v>
      </c>
      <c r="M10" s="23">
        <v>4432398</v>
      </c>
      <c r="N10" s="23">
        <v>4524275</v>
      </c>
      <c r="O10" s="23">
        <v>4665238</v>
      </c>
      <c r="P10" s="23">
        <v>4501866</v>
      </c>
      <c r="Q10" s="23">
        <v>4262012</v>
      </c>
      <c r="R10" s="23">
        <v>4461599</v>
      </c>
      <c r="S10" s="23" t="s">
        <v>244</v>
      </c>
      <c r="T10" s="23">
        <v>1605994</v>
      </c>
      <c r="U10" s="23">
        <v>3067134</v>
      </c>
      <c r="V10" s="23">
        <v>3797594</v>
      </c>
      <c r="W10" s="23">
        <v>4041037</v>
      </c>
    </row>
    <row r="11" spans="1:23" x14ac:dyDescent="0.2">
      <c r="A11" s="13" t="s">
        <v>15</v>
      </c>
      <c r="B11" s="13" t="s">
        <v>16</v>
      </c>
      <c r="C11" s="23">
        <v>1244785</v>
      </c>
      <c r="D11" s="23">
        <v>1068860</v>
      </c>
      <c r="E11" s="23">
        <v>1142066</v>
      </c>
      <c r="F11" s="23">
        <v>1271813</v>
      </c>
      <c r="G11" s="23">
        <v>1380902</v>
      </c>
      <c r="H11" s="23">
        <v>1435409</v>
      </c>
      <c r="I11" s="23">
        <v>2010918</v>
      </c>
      <c r="J11" s="23">
        <v>2112037</v>
      </c>
      <c r="K11" s="23">
        <v>1443550</v>
      </c>
      <c r="L11" s="23">
        <v>1327759</v>
      </c>
      <c r="M11" s="23">
        <v>1401632</v>
      </c>
      <c r="N11" s="23">
        <v>1397083</v>
      </c>
      <c r="O11" s="23">
        <v>1962359</v>
      </c>
      <c r="P11" s="23">
        <v>1897345</v>
      </c>
      <c r="Q11" s="23">
        <v>2009684</v>
      </c>
      <c r="R11" s="23">
        <v>2540918</v>
      </c>
      <c r="S11" s="23" t="s">
        <v>244</v>
      </c>
      <c r="T11" s="23">
        <v>595853</v>
      </c>
      <c r="U11" s="23">
        <v>1031864</v>
      </c>
      <c r="V11" s="23">
        <v>1820439</v>
      </c>
      <c r="W11" s="23">
        <v>1835206</v>
      </c>
    </row>
    <row r="12" spans="1:23" x14ac:dyDescent="0.2">
      <c r="A12" s="13" t="s">
        <v>17</v>
      </c>
      <c r="B12" s="13" t="s">
        <v>18</v>
      </c>
      <c r="C12" s="23">
        <v>734998</v>
      </c>
      <c r="D12" s="23">
        <v>655040</v>
      </c>
      <c r="E12" s="23">
        <v>799913</v>
      </c>
      <c r="F12" s="23">
        <v>728611</v>
      </c>
      <c r="G12" s="23">
        <v>618575</v>
      </c>
      <c r="H12" s="23">
        <v>809823</v>
      </c>
      <c r="I12" s="23">
        <v>1006049</v>
      </c>
      <c r="J12" s="23">
        <v>1010733</v>
      </c>
      <c r="K12" s="23">
        <v>1003010</v>
      </c>
      <c r="L12" s="23">
        <v>966008</v>
      </c>
      <c r="M12" s="23">
        <v>976616</v>
      </c>
      <c r="N12" s="23">
        <v>1034650</v>
      </c>
      <c r="O12" s="23">
        <v>1041815</v>
      </c>
      <c r="P12" s="23">
        <v>1103565</v>
      </c>
      <c r="Q12" s="23">
        <v>1072297</v>
      </c>
      <c r="R12" s="23">
        <v>1066930</v>
      </c>
      <c r="S12" s="23" t="s">
        <v>244</v>
      </c>
      <c r="T12" s="23">
        <v>582503</v>
      </c>
      <c r="U12" s="23">
        <v>1375841</v>
      </c>
      <c r="V12" s="23">
        <v>1693541</v>
      </c>
      <c r="W12" s="23">
        <v>1848475</v>
      </c>
    </row>
    <row r="13" spans="1:23" x14ac:dyDescent="0.2">
      <c r="A13" s="13" t="s">
        <v>19</v>
      </c>
      <c r="B13" s="13" t="s">
        <v>20</v>
      </c>
      <c r="C13" s="23">
        <v>3040117</v>
      </c>
      <c r="D13" s="23">
        <v>5640014</v>
      </c>
      <c r="E13" s="23">
        <v>6335056</v>
      </c>
      <c r="F13" s="23">
        <v>5946213</v>
      </c>
      <c r="G13" s="23">
        <v>6353863</v>
      </c>
      <c r="H13" s="23">
        <v>2690332</v>
      </c>
      <c r="I13" s="23">
        <v>2976699</v>
      </c>
      <c r="J13" s="23">
        <v>2877887</v>
      </c>
      <c r="K13" s="23">
        <v>2683958</v>
      </c>
      <c r="L13" s="23">
        <v>2574053</v>
      </c>
      <c r="M13" s="23">
        <v>2700375</v>
      </c>
      <c r="N13" s="23">
        <v>3559832</v>
      </c>
      <c r="O13" s="23">
        <v>3153806</v>
      </c>
      <c r="P13" s="23">
        <v>6633766</v>
      </c>
      <c r="Q13" s="23">
        <v>6535808</v>
      </c>
      <c r="R13" s="23">
        <v>7120670</v>
      </c>
      <c r="S13" s="23">
        <v>3157521</v>
      </c>
      <c r="T13" s="23">
        <v>6044257</v>
      </c>
      <c r="U13" s="23">
        <v>10900381</v>
      </c>
      <c r="V13" s="23">
        <v>7523045</v>
      </c>
      <c r="W13" s="23">
        <v>7599207</v>
      </c>
    </row>
    <row r="14" spans="1:23" x14ac:dyDescent="0.2">
      <c r="A14" s="13" t="s">
        <v>21</v>
      </c>
      <c r="B14" s="13" t="s">
        <v>22</v>
      </c>
      <c r="C14" s="23">
        <v>969920</v>
      </c>
      <c r="D14" s="23">
        <v>1026355</v>
      </c>
      <c r="E14" s="23">
        <v>994669</v>
      </c>
      <c r="F14" s="23">
        <v>988852</v>
      </c>
      <c r="G14" s="23">
        <v>1020233</v>
      </c>
      <c r="H14" s="23">
        <v>1063456</v>
      </c>
      <c r="I14" s="23">
        <v>1070404</v>
      </c>
      <c r="J14" s="23">
        <v>1168706</v>
      </c>
      <c r="K14" s="23">
        <v>1189140</v>
      </c>
      <c r="L14" s="23">
        <v>1140840</v>
      </c>
      <c r="M14" s="23">
        <v>1187009</v>
      </c>
      <c r="N14" s="23">
        <v>1210159</v>
      </c>
      <c r="O14" s="23">
        <v>1216927</v>
      </c>
      <c r="P14" s="23">
        <v>1332463</v>
      </c>
      <c r="Q14" s="23">
        <v>1594693</v>
      </c>
      <c r="R14" s="23">
        <v>1740382</v>
      </c>
      <c r="S14" s="23" t="s">
        <v>244</v>
      </c>
      <c r="T14" s="23" t="s">
        <v>244</v>
      </c>
      <c r="U14" s="23">
        <v>829088</v>
      </c>
      <c r="V14" s="23">
        <v>1537668</v>
      </c>
      <c r="W14" s="23">
        <v>1048769</v>
      </c>
    </row>
    <row r="15" spans="1:23" x14ac:dyDescent="0.2">
      <c r="A15" s="13" t="s">
        <v>23</v>
      </c>
      <c r="B15" s="13" t="s">
        <v>24</v>
      </c>
      <c r="C15" s="23">
        <v>2389355</v>
      </c>
      <c r="D15" s="23">
        <v>2112692</v>
      </c>
      <c r="E15" s="23">
        <v>2616690</v>
      </c>
      <c r="F15" s="23">
        <v>2529653</v>
      </c>
      <c r="G15" s="23">
        <v>2779123</v>
      </c>
      <c r="H15" s="23">
        <v>2654565</v>
      </c>
      <c r="I15" s="23">
        <v>2640134</v>
      </c>
      <c r="J15" s="23">
        <v>3004755</v>
      </c>
      <c r="K15" s="23">
        <v>2787658</v>
      </c>
      <c r="L15" s="23">
        <v>2523753</v>
      </c>
      <c r="M15" s="23">
        <v>2710521</v>
      </c>
      <c r="N15" s="23">
        <v>2733895</v>
      </c>
      <c r="O15" s="23">
        <v>2822874</v>
      </c>
      <c r="P15" s="23">
        <v>2830950</v>
      </c>
      <c r="Q15" s="23">
        <v>2605933</v>
      </c>
      <c r="R15" s="23">
        <v>2673668</v>
      </c>
      <c r="S15" s="23">
        <v>751450</v>
      </c>
      <c r="T15" s="23">
        <v>1127598</v>
      </c>
      <c r="U15" s="23">
        <v>1760866</v>
      </c>
      <c r="V15" s="23">
        <v>2280463</v>
      </c>
      <c r="W15" s="23">
        <v>2227205</v>
      </c>
    </row>
    <row r="16" spans="1:23" x14ac:dyDescent="0.2">
      <c r="A16" s="13" t="s">
        <v>25</v>
      </c>
      <c r="B16" s="13" t="s">
        <v>26</v>
      </c>
      <c r="C16" s="23" t="s">
        <v>244</v>
      </c>
      <c r="D16" s="23" t="s">
        <v>244</v>
      </c>
      <c r="E16" s="23" t="s">
        <v>244</v>
      </c>
      <c r="F16" s="23" t="s">
        <v>244</v>
      </c>
      <c r="G16" s="23" t="s">
        <v>244</v>
      </c>
      <c r="H16" s="23" t="s">
        <v>244</v>
      </c>
      <c r="I16" s="23" t="s">
        <v>244</v>
      </c>
      <c r="J16" s="23" t="s">
        <v>244</v>
      </c>
      <c r="K16" s="23" t="s">
        <v>244</v>
      </c>
      <c r="L16" s="23" t="s">
        <v>244</v>
      </c>
      <c r="M16" s="23" t="s">
        <v>244</v>
      </c>
      <c r="N16" s="23" t="s">
        <v>244</v>
      </c>
      <c r="O16" s="23" t="s">
        <v>244</v>
      </c>
      <c r="P16" s="23" t="s">
        <v>244</v>
      </c>
      <c r="Q16" s="23" t="s">
        <v>244</v>
      </c>
      <c r="R16" s="23" t="s">
        <v>244</v>
      </c>
      <c r="S16" s="23" t="s">
        <v>244</v>
      </c>
      <c r="T16" s="23" t="s">
        <v>244</v>
      </c>
      <c r="U16" s="23" t="s">
        <v>244</v>
      </c>
      <c r="V16" s="23" t="s">
        <v>244</v>
      </c>
      <c r="W16" s="23" t="s">
        <v>244</v>
      </c>
    </row>
    <row r="17" spans="1:23" x14ac:dyDescent="0.2">
      <c r="A17" s="13" t="s">
        <v>27</v>
      </c>
      <c r="B17" s="13" t="s">
        <v>28</v>
      </c>
      <c r="C17" s="23" t="s">
        <v>244</v>
      </c>
      <c r="D17" s="23" t="s">
        <v>244</v>
      </c>
      <c r="E17" s="23" t="s">
        <v>244</v>
      </c>
      <c r="F17" s="23" t="s">
        <v>244</v>
      </c>
      <c r="G17" s="23" t="s">
        <v>244</v>
      </c>
      <c r="H17" s="23" t="s">
        <v>244</v>
      </c>
      <c r="I17" s="23" t="s">
        <v>244</v>
      </c>
      <c r="J17" s="23" t="s">
        <v>244</v>
      </c>
      <c r="K17" s="23" t="s">
        <v>244</v>
      </c>
      <c r="L17" s="23" t="s">
        <v>244</v>
      </c>
      <c r="M17" s="23" t="s">
        <v>244</v>
      </c>
      <c r="N17" s="23" t="s">
        <v>244</v>
      </c>
      <c r="O17" s="23" t="s">
        <v>244</v>
      </c>
      <c r="P17" s="23">
        <v>423772</v>
      </c>
      <c r="Q17" s="23" t="s">
        <v>244</v>
      </c>
      <c r="R17" s="23" t="s">
        <v>244</v>
      </c>
      <c r="S17" s="23">
        <v>1135090</v>
      </c>
      <c r="T17" s="23">
        <v>1897824</v>
      </c>
      <c r="U17" s="23">
        <v>3020506</v>
      </c>
      <c r="V17" s="23" t="s">
        <v>244</v>
      </c>
      <c r="W17" s="23">
        <v>3440362</v>
      </c>
    </row>
    <row r="18" spans="1:23" x14ac:dyDescent="0.2">
      <c r="A18" s="13" t="s">
        <v>29</v>
      </c>
      <c r="B18" s="13" t="s">
        <v>30</v>
      </c>
      <c r="C18" s="23">
        <v>2389477</v>
      </c>
      <c r="D18" s="23">
        <v>2130287</v>
      </c>
      <c r="E18" s="23">
        <v>2903224</v>
      </c>
      <c r="F18" s="23">
        <v>2910191</v>
      </c>
      <c r="G18" s="23">
        <v>3515540</v>
      </c>
      <c r="H18" s="23">
        <v>4410467</v>
      </c>
      <c r="I18" s="23">
        <v>4922633</v>
      </c>
      <c r="J18" s="23">
        <v>5039239</v>
      </c>
      <c r="K18" s="23">
        <v>4681498</v>
      </c>
      <c r="L18" s="23">
        <v>4408904</v>
      </c>
      <c r="M18" s="23">
        <v>4795600</v>
      </c>
      <c r="N18" s="23">
        <v>5021188</v>
      </c>
      <c r="O18" s="23">
        <v>5150671</v>
      </c>
      <c r="P18" s="23">
        <v>5123796</v>
      </c>
      <c r="Q18" s="23">
        <v>4793063</v>
      </c>
      <c r="R18" s="23">
        <v>4972541</v>
      </c>
      <c r="S18" s="23">
        <v>1354223</v>
      </c>
      <c r="T18" s="23">
        <v>2060858</v>
      </c>
      <c r="U18" s="23">
        <v>3503343</v>
      </c>
      <c r="V18" s="23">
        <v>4643007</v>
      </c>
      <c r="W18" s="23">
        <v>4878384</v>
      </c>
    </row>
    <row r="19" spans="1:23" x14ac:dyDescent="0.2">
      <c r="A19" s="13" t="s">
        <v>31</v>
      </c>
      <c r="B19" s="13" t="s">
        <v>32</v>
      </c>
      <c r="C19" s="23">
        <v>1534924</v>
      </c>
      <c r="D19" s="23">
        <v>949425</v>
      </c>
      <c r="E19" s="23">
        <v>1512998</v>
      </c>
      <c r="F19" s="23">
        <v>1052815</v>
      </c>
      <c r="G19" s="23">
        <v>1173995</v>
      </c>
      <c r="H19" s="23">
        <v>1237490</v>
      </c>
      <c r="I19" s="23">
        <v>1287624</v>
      </c>
      <c r="J19" s="23">
        <v>1333676</v>
      </c>
      <c r="K19" s="23">
        <v>1290201</v>
      </c>
      <c r="L19" s="23">
        <v>1307119</v>
      </c>
      <c r="M19" s="23">
        <v>2544686</v>
      </c>
      <c r="N19" s="23">
        <v>2652203</v>
      </c>
      <c r="O19" s="23">
        <v>3313101</v>
      </c>
      <c r="P19" s="23">
        <v>3244158</v>
      </c>
      <c r="Q19" s="23">
        <v>3042326</v>
      </c>
      <c r="R19" s="23">
        <v>3231998</v>
      </c>
      <c r="S19" s="23">
        <v>607766</v>
      </c>
      <c r="T19" s="23">
        <v>940925</v>
      </c>
      <c r="U19" s="23">
        <v>1546644</v>
      </c>
      <c r="V19" s="23">
        <v>2319776</v>
      </c>
      <c r="W19" s="23">
        <v>2927342</v>
      </c>
    </row>
    <row r="20" spans="1:23" x14ac:dyDescent="0.2">
      <c r="A20" s="13" t="s">
        <v>33</v>
      </c>
      <c r="B20" s="13" t="s">
        <v>34</v>
      </c>
      <c r="C20" s="23">
        <v>5725403</v>
      </c>
      <c r="D20" s="23">
        <v>5356844</v>
      </c>
      <c r="E20" s="23">
        <v>5878460</v>
      </c>
      <c r="F20" s="23">
        <v>5044182</v>
      </c>
      <c r="G20" s="23">
        <v>6105400</v>
      </c>
      <c r="H20" s="23">
        <v>7576517</v>
      </c>
      <c r="I20" s="23">
        <v>8710314</v>
      </c>
      <c r="J20" s="23">
        <v>8196216</v>
      </c>
      <c r="K20" s="23">
        <v>7241739</v>
      </c>
      <c r="L20" s="23">
        <v>8037467</v>
      </c>
      <c r="M20" s="23">
        <v>9152457</v>
      </c>
      <c r="N20" s="23">
        <v>9877758</v>
      </c>
      <c r="O20" s="23">
        <v>11922698</v>
      </c>
      <c r="P20" s="23">
        <v>11989977</v>
      </c>
      <c r="Q20" s="23">
        <v>11723431</v>
      </c>
      <c r="R20" s="23">
        <v>12385861</v>
      </c>
      <c r="S20" s="23">
        <v>9018037</v>
      </c>
      <c r="T20" s="23">
        <v>7671518</v>
      </c>
      <c r="U20" s="23">
        <v>8535080</v>
      </c>
      <c r="V20" s="23">
        <v>11321622</v>
      </c>
      <c r="W20" s="23">
        <v>11220582</v>
      </c>
    </row>
    <row r="21" spans="1:23" x14ac:dyDescent="0.2">
      <c r="A21" s="13" t="s">
        <v>35</v>
      </c>
      <c r="B21" s="13" t="s">
        <v>36</v>
      </c>
      <c r="C21" s="23">
        <v>2323073</v>
      </c>
      <c r="D21" s="23">
        <v>3629049</v>
      </c>
      <c r="E21" s="23">
        <v>3989257</v>
      </c>
      <c r="F21" s="23">
        <v>3707156</v>
      </c>
      <c r="G21" s="23">
        <v>3981859</v>
      </c>
      <c r="H21" s="23">
        <v>1881383</v>
      </c>
      <c r="I21" s="23">
        <v>1868378</v>
      </c>
      <c r="J21" s="23">
        <v>2149523</v>
      </c>
      <c r="K21" s="23">
        <v>4252728</v>
      </c>
      <c r="L21" s="23">
        <v>1803880</v>
      </c>
      <c r="M21" s="23">
        <v>2587726</v>
      </c>
      <c r="N21" s="23">
        <v>2332670</v>
      </c>
      <c r="O21" s="23">
        <v>3219010</v>
      </c>
      <c r="P21" s="23">
        <v>2472340</v>
      </c>
      <c r="Q21" s="23">
        <v>2545855</v>
      </c>
      <c r="R21" s="23">
        <v>2703100</v>
      </c>
      <c r="S21" s="23">
        <v>2691141</v>
      </c>
      <c r="T21" s="23">
        <v>4821696</v>
      </c>
      <c r="U21" s="23">
        <v>4446581</v>
      </c>
      <c r="V21" s="23">
        <v>2153136</v>
      </c>
      <c r="W21" s="23">
        <v>2865877</v>
      </c>
    </row>
    <row r="22" spans="1:23" x14ac:dyDescent="0.2">
      <c r="A22" s="13" t="s">
        <v>37</v>
      </c>
      <c r="B22" s="13" t="s">
        <v>38</v>
      </c>
      <c r="C22" s="23">
        <v>766921</v>
      </c>
      <c r="D22" s="23">
        <v>619137</v>
      </c>
      <c r="E22" s="23">
        <v>722133</v>
      </c>
      <c r="F22" s="23">
        <v>680118</v>
      </c>
      <c r="G22" s="23">
        <v>682033</v>
      </c>
      <c r="H22" s="23">
        <v>700722</v>
      </c>
      <c r="I22" s="23">
        <v>765813</v>
      </c>
      <c r="J22" s="23">
        <v>839425</v>
      </c>
      <c r="K22" s="23">
        <v>798235</v>
      </c>
      <c r="L22" s="23">
        <v>787393</v>
      </c>
      <c r="M22" s="23">
        <v>849635</v>
      </c>
      <c r="N22" s="23">
        <v>1193280</v>
      </c>
      <c r="O22" s="23">
        <v>1338688</v>
      </c>
      <c r="P22" s="23">
        <v>1305190</v>
      </c>
      <c r="Q22" s="23">
        <v>1266057</v>
      </c>
      <c r="R22" s="23">
        <v>1368775</v>
      </c>
      <c r="S22" s="23" t="s">
        <v>244</v>
      </c>
      <c r="T22" s="23">
        <v>622009</v>
      </c>
      <c r="U22" s="23">
        <v>887267</v>
      </c>
      <c r="V22" s="23">
        <v>976846</v>
      </c>
      <c r="W22" s="23">
        <v>1135711</v>
      </c>
    </row>
    <row r="23" spans="1:23" x14ac:dyDescent="0.2">
      <c r="A23" s="13" t="s">
        <v>39</v>
      </c>
      <c r="B23" s="13" t="s">
        <v>40</v>
      </c>
      <c r="C23" s="23">
        <v>606663</v>
      </c>
      <c r="D23" s="23">
        <v>2785552</v>
      </c>
      <c r="E23" s="23">
        <v>3075535</v>
      </c>
      <c r="F23" s="23">
        <v>2889778</v>
      </c>
      <c r="G23" s="23">
        <v>3147678</v>
      </c>
      <c r="H23" s="23">
        <v>639190</v>
      </c>
      <c r="I23" s="23">
        <v>651703</v>
      </c>
      <c r="J23" s="23">
        <v>698866</v>
      </c>
      <c r="K23" s="23">
        <v>3623943</v>
      </c>
      <c r="L23" s="23">
        <v>3303766</v>
      </c>
      <c r="M23" s="23">
        <v>3601698</v>
      </c>
      <c r="N23" s="23">
        <v>3699387</v>
      </c>
      <c r="O23" s="23">
        <v>4261800</v>
      </c>
      <c r="P23" s="23">
        <v>4393090</v>
      </c>
      <c r="Q23" s="23">
        <v>4221636</v>
      </c>
      <c r="R23" s="23">
        <v>4444368</v>
      </c>
      <c r="S23" s="23">
        <v>1134933</v>
      </c>
      <c r="T23" s="23">
        <v>2174408</v>
      </c>
      <c r="U23" s="23">
        <v>3475542</v>
      </c>
      <c r="V23" s="23">
        <v>4358314</v>
      </c>
      <c r="W23" s="23">
        <v>4463051</v>
      </c>
    </row>
    <row r="24" spans="1:23" x14ac:dyDescent="0.2">
      <c r="A24" s="13" t="s">
        <v>41</v>
      </c>
      <c r="B24" s="13" t="s">
        <v>42</v>
      </c>
      <c r="C24" s="23">
        <v>2802738</v>
      </c>
      <c r="D24" s="23">
        <v>2873777</v>
      </c>
      <c r="E24" s="23">
        <v>2869067</v>
      </c>
      <c r="F24" s="23">
        <v>3582876</v>
      </c>
      <c r="G24" s="23">
        <v>3655861</v>
      </c>
      <c r="H24" s="23">
        <v>3837170</v>
      </c>
      <c r="I24" s="23">
        <v>4374479</v>
      </c>
      <c r="J24" s="23">
        <v>5132932</v>
      </c>
      <c r="K24" s="23">
        <v>4861721</v>
      </c>
      <c r="L24" s="23">
        <v>4220321</v>
      </c>
      <c r="M24" s="23">
        <v>4694645</v>
      </c>
      <c r="N24" s="23">
        <v>5891173</v>
      </c>
      <c r="O24" s="23">
        <v>6806408</v>
      </c>
      <c r="P24" s="23">
        <v>6581332</v>
      </c>
      <c r="Q24" s="23">
        <v>6430675</v>
      </c>
      <c r="R24" s="23">
        <v>7401311</v>
      </c>
      <c r="S24" s="23">
        <v>2548511</v>
      </c>
      <c r="T24" s="23">
        <v>5428450</v>
      </c>
      <c r="U24" s="23">
        <v>4785836</v>
      </c>
      <c r="V24" s="23">
        <v>6713451</v>
      </c>
      <c r="W24" s="23">
        <v>7205292</v>
      </c>
    </row>
    <row r="25" spans="1:23" x14ac:dyDescent="0.2">
      <c r="A25" s="13" t="s">
        <v>43</v>
      </c>
      <c r="B25" s="13" t="s">
        <v>44</v>
      </c>
      <c r="C25" s="23" t="s">
        <v>244</v>
      </c>
      <c r="D25" s="23">
        <v>2603203</v>
      </c>
      <c r="E25" s="23">
        <v>674699</v>
      </c>
      <c r="F25" s="23">
        <v>3236353</v>
      </c>
      <c r="G25" s="23">
        <v>702551</v>
      </c>
      <c r="H25" s="23">
        <v>689473</v>
      </c>
      <c r="I25" s="23">
        <v>690652</v>
      </c>
      <c r="J25" s="23">
        <v>786314</v>
      </c>
      <c r="K25" s="23">
        <v>775740</v>
      </c>
      <c r="L25" s="23">
        <v>3606340</v>
      </c>
      <c r="M25" s="23">
        <v>777319</v>
      </c>
      <c r="N25" s="23">
        <v>782591</v>
      </c>
      <c r="O25" s="23">
        <v>832529</v>
      </c>
      <c r="P25" s="23">
        <v>850369</v>
      </c>
      <c r="Q25" s="23">
        <v>3885876</v>
      </c>
      <c r="R25" s="23">
        <v>867101</v>
      </c>
      <c r="S25" s="23">
        <v>996450</v>
      </c>
      <c r="T25" s="23">
        <v>1604726</v>
      </c>
      <c r="U25" s="23">
        <v>3063074</v>
      </c>
      <c r="V25" s="23">
        <v>3654653</v>
      </c>
      <c r="W25" s="23">
        <v>3675888</v>
      </c>
    </row>
    <row r="26" spans="1:23" x14ac:dyDescent="0.2">
      <c r="A26" s="13" t="s">
        <v>45</v>
      </c>
      <c r="B26" s="13" t="s">
        <v>46</v>
      </c>
      <c r="C26" s="23">
        <v>2223832</v>
      </c>
      <c r="D26" s="23">
        <v>1527062</v>
      </c>
      <c r="E26" s="23">
        <v>2177406</v>
      </c>
      <c r="F26" s="23">
        <v>2079278</v>
      </c>
      <c r="G26" s="23">
        <v>2133171</v>
      </c>
      <c r="H26" s="23">
        <v>2066351</v>
      </c>
      <c r="I26" s="23">
        <v>2276370</v>
      </c>
      <c r="J26" s="23">
        <v>2924165</v>
      </c>
      <c r="K26" s="23">
        <v>2212744</v>
      </c>
      <c r="L26" s="23">
        <v>1976607</v>
      </c>
      <c r="M26" s="23">
        <v>2676265</v>
      </c>
      <c r="N26" s="23">
        <v>2831460</v>
      </c>
      <c r="O26" s="23">
        <v>3045117</v>
      </c>
      <c r="P26" s="23">
        <v>3123789</v>
      </c>
      <c r="Q26" s="23">
        <v>3049743</v>
      </c>
      <c r="R26" s="23">
        <v>3138438</v>
      </c>
      <c r="S26" s="23">
        <v>657117</v>
      </c>
      <c r="T26" s="23">
        <v>1111785</v>
      </c>
      <c r="U26" s="23">
        <v>2371183</v>
      </c>
      <c r="V26" s="23">
        <v>2945977</v>
      </c>
      <c r="W26" s="23">
        <v>3009596</v>
      </c>
    </row>
    <row r="27" spans="1:23" x14ac:dyDescent="0.2">
      <c r="A27" s="13" t="s">
        <v>65</v>
      </c>
      <c r="B27" s="13" t="s">
        <v>66</v>
      </c>
      <c r="C27" s="23">
        <v>607347</v>
      </c>
      <c r="D27" s="23" t="s">
        <v>244</v>
      </c>
      <c r="E27" s="23" t="s">
        <v>244</v>
      </c>
      <c r="F27" s="23" t="s">
        <v>244</v>
      </c>
      <c r="G27" s="23" t="s">
        <v>244</v>
      </c>
      <c r="H27" s="23" t="s">
        <v>244</v>
      </c>
      <c r="I27" s="23" t="s">
        <v>244</v>
      </c>
      <c r="J27" s="23" t="s">
        <v>244</v>
      </c>
      <c r="K27" s="23" t="s">
        <v>244</v>
      </c>
      <c r="L27" s="23" t="s">
        <v>244</v>
      </c>
      <c r="M27" s="23">
        <v>764449</v>
      </c>
      <c r="N27" s="23">
        <v>2110939</v>
      </c>
      <c r="O27" s="23">
        <v>2500079</v>
      </c>
      <c r="P27" s="23">
        <v>2467512</v>
      </c>
      <c r="Q27" s="23">
        <v>2279122</v>
      </c>
      <c r="R27" s="23">
        <v>2272433</v>
      </c>
      <c r="S27" s="23">
        <v>595012</v>
      </c>
      <c r="T27" s="23">
        <v>937738</v>
      </c>
      <c r="U27" s="23">
        <v>2264665</v>
      </c>
      <c r="V27" s="23">
        <v>2730208</v>
      </c>
      <c r="W27" s="23">
        <v>2529066</v>
      </c>
    </row>
    <row r="28" spans="1:23" x14ac:dyDescent="0.2">
      <c r="A28" s="13" t="s">
        <v>67</v>
      </c>
      <c r="B28" s="13" t="s">
        <v>68</v>
      </c>
      <c r="C28" s="23">
        <v>703435</v>
      </c>
      <c r="D28" s="23">
        <v>700407</v>
      </c>
      <c r="E28" s="23">
        <v>739487</v>
      </c>
      <c r="F28" s="23">
        <v>674434</v>
      </c>
      <c r="G28" s="23">
        <v>672930</v>
      </c>
      <c r="H28" s="23">
        <v>771381</v>
      </c>
      <c r="I28" s="23">
        <v>825628</v>
      </c>
      <c r="J28" s="23">
        <v>657327</v>
      </c>
      <c r="K28" s="23" t="s">
        <v>244</v>
      </c>
      <c r="L28" s="23" t="s">
        <v>244</v>
      </c>
      <c r="M28" s="23">
        <v>520534</v>
      </c>
      <c r="N28" s="23">
        <v>679391</v>
      </c>
      <c r="O28" s="23">
        <v>677931</v>
      </c>
      <c r="P28" s="23">
        <v>725792</v>
      </c>
      <c r="Q28" s="23">
        <v>702720</v>
      </c>
      <c r="R28" s="23">
        <v>758867</v>
      </c>
      <c r="S28" s="23" t="s">
        <v>244</v>
      </c>
      <c r="T28" s="23" t="s">
        <v>244</v>
      </c>
      <c r="U28" s="23">
        <v>606648</v>
      </c>
      <c r="V28" s="23">
        <v>749658</v>
      </c>
      <c r="W28" s="23">
        <v>720573</v>
      </c>
    </row>
    <row r="29" spans="1:23" x14ac:dyDescent="0.2">
      <c r="A29" s="13" t="s">
        <v>47</v>
      </c>
      <c r="B29" s="13" t="s">
        <v>48</v>
      </c>
      <c r="C29" s="23">
        <v>619694</v>
      </c>
      <c r="D29" s="23" t="s">
        <v>244</v>
      </c>
      <c r="E29" s="23">
        <v>553843</v>
      </c>
      <c r="F29" s="23">
        <v>3425140</v>
      </c>
      <c r="G29" s="23">
        <v>907847</v>
      </c>
      <c r="H29" s="23">
        <v>1018847</v>
      </c>
      <c r="I29" s="23">
        <v>1694125</v>
      </c>
      <c r="J29" s="23">
        <v>1775539</v>
      </c>
      <c r="K29" s="23">
        <v>1283526</v>
      </c>
      <c r="L29" s="23">
        <v>1243524</v>
      </c>
      <c r="M29" s="23">
        <v>1373231</v>
      </c>
      <c r="N29" s="23">
        <v>1496982</v>
      </c>
      <c r="O29" s="23">
        <v>1570655</v>
      </c>
      <c r="P29" s="23">
        <v>1594717</v>
      </c>
      <c r="Q29" s="23">
        <v>1358109</v>
      </c>
      <c r="R29" s="23">
        <v>987344</v>
      </c>
      <c r="S29" s="23">
        <v>2006506</v>
      </c>
      <c r="T29" s="23">
        <v>3961503</v>
      </c>
      <c r="U29" s="23">
        <v>3621331</v>
      </c>
      <c r="V29" s="23">
        <v>867249</v>
      </c>
      <c r="W29" s="23">
        <v>4995011</v>
      </c>
    </row>
    <row r="30" spans="1:23" x14ac:dyDescent="0.2">
      <c r="A30" s="13" t="s">
        <v>49</v>
      </c>
      <c r="B30" s="13" t="s">
        <v>50</v>
      </c>
      <c r="C30" s="23">
        <v>5065525</v>
      </c>
      <c r="D30" s="23">
        <v>4269007</v>
      </c>
      <c r="E30" s="23">
        <v>5616014</v>
      </c>
      <c r="F30" s="23">
        <v>5249581</v>
      </c>
      <c r="G30" s="23">
        <v>5654177</v>
      </c>
      <c r="H30" s="23">
        <v>3080790</v>
      </c>
      <c r="I30" s="23">
        <v>3088916</v>
      </c>
      <c r="J30" s="23">
        <v>3512592</v>
      </c>
      <c r="K30" s="23">
        <v>3286522</v>
      </c>
      <c r="L30" s="23">
        <v>3021021</v>
      </c>
      <c r="M30" s="23">
        <v>3211545</v>
      </c>
      <c r="N30" s="23">
        <v>3276462</v>
      </c>
      <c r="O30" s="23">
        <v>3459908</v>
      </c>
      <c r="P30" s="23">
        <v>4005942</v>
      </c>
      <c r="Q30" s="23">
        <v>3787945</v>
      </c>
      <c r="R30" s="23">
        <v>4109336</v>
      </c>
      <c r="S30" s="23">
        <v>1117039</v>
      </c>
      <c r="T30" s="23">
        <v>3117576</v>
      </c>
      <c r="U30" s="23">
        <v>5269071</v>
      </c>
      <c r="V30" s="23">
        <v>3797296</v>
      </c>
      <c r="W30" s="23">
        <v>3868199</v>
      </c>
    </row>
    <row r="31" spans="1:23" x14ac:dyDescent="0.2">
      <c r="A31" s="13" t="s">
        <v>51</v>
      </c>
      <c r="B31" s="13" t="s">
        <v>52</v>
      </c>
      <c r="C31" s="23">
        <v>417488</v>
      </c>
      <c r="D31" s="23" t="s">
        <v>244</v>
      </c>
      <c r="E31" s="23">
        <v>429280</v>
      </c>
      <c r="F31" s="23" t="s">
        <v>244</v>
      </c>
      <c r="G31" s="23">
        <v>473640</v>
      </c>
      <c r="H31" s="23">
        <v>482151</v>
      </c>
      <c r="I31" s="23">
        <v>503338</v>
      </c>
      <c r="J31" s="23">
        <v>587136</v>
      </c>
      <c r="K31" s="23">
        <v>541989</v>
      </c>
      <c r="L31" s="23">
        <v>493669</v>
      </c>
      <c r="M31" s="23">
        <v>554354</v>
      </c>
      <c r="N31" s="23">
        <v>575410</v>
      </c>
      <c r="O31" s="23">
        <v>615736</v>
      </c>
      <c r="P31" s="23">
        <v>617823</v>
      </c>
      <c r="Q31" s="23">
        <v>585715</v>
      </c>
      <c r="R31" s="23">
        <v>634676</v>
      </c>
      <c r="S31" s="23" t="s">
        <v>244</v>
      </c>
      <c r="T31" s="23" t="s">
        <v>244</v>
      </c>
      <c r="U31" s="23" t="s">
        <v>244</v>
      </c>
      <c r="V31" s="23">
        <v>571386</v>
      </c>
      <c r="W31" s="23">
        <v>607141</v>
      </c>
    </row>
    <row r="32" spans="1:23" x14ac:dyDescent="0.2">
      <c r="A32" s="13" t="s">
        <v>53</v>
      </c>
      <c r="B32" s="13" t="s">
        <v>54</v>
      </c>
      <c r="C32" s="23">
        <v>2887431</v>
      </c>
      <c r="D32" s="23">
        <v>2183475</v>
      </c>
      <c r="E32" s="23">
        <v>3707313</v>
      </c>
      <c r="F32" s="23">
        <v>3486736</v>
      </c>
      <c r="G32" s="23">
        <v>3660712</v>
      </c>
      <c r="H32" s="23">
        <v>3977946</v>
      </c>
      <c r="I32" s="23">
        <v>4151353</v>
      </c>
      <c r="J32" s="23">
        <v>4578957</v>
      </c>
      <c r="K32" s="23">
        <v>4231871</v>
      </c>
      <c r="L32" s="23">
        <v>3872246</v>
      </c>
      <c r="M32" s="23">
        <v>4045957</v>
      </c>
      <c r="N32" s="23">
        <v>4524083</v>
      </c>
      <c r="O32" s="23">
        <v>4689690</v>
      </c>
      <c r="P32" s="23">
        <v>4675362</v>
      </c>
      <c r="Q32" s="23">
        <v>4443454</v>
      </c>
      <c r="R32" s="23">
        <v>4873014</v>
      </c>
      <c r="S32" s="23">
        <v>801951</v>
      </c>
      <c r="T32" s="23">
        <v>1231806</v>
      </c>
      <c r="U32" s="23">
        <v>3584116</v>
      </c>
      <c r="V32" s="23">
        <v>4284804</v>
      </c>
      <c r="W32" s="23">
        <v>4390082</v>
      </c>
    </row>
    <row r="33" spans="1:23" x14ac:dyDescent="0.2">
      <c r="A33" s="13" t="s">
        <v>55</v>
      </c>
      <c r="B33" s="13" t="s">
        <v>56</v>
      </c>
      <c r="C33" s="23">
        <v>1668043</v>
      </c>
      <c r="D33" s="23">
        <v>3846136</v>
      </c>
      <c r="E33" s="23">
        <v>5188110</v>
      </c>
      <c r="F33" s="23">
        <v>4981791</v>
      </c>
      <c r="G33" s="23">
        <v>2974104</v>
      </c>
      <c r="H33" s="23">
        <v>549339</v>
      </c>
      <c r="I33" s="23">
        <v>575007</v>
      </c>
      <c r="J33" s="23">
        <v>719585</v>
      </c>
      <c r="K33" s="23">
        <v>6095000</v>
      </c>
      <c r="L33" s="23">
        <v>8484599</v>
      </c>
      <c r="M33" s="23">
        <v>3960173</v>
      </c>
      <c r="N33" s="23">
        <v>3825137</v>
      </c>
      <c r="O33" s="23">
        <v>3974541</v>
      </c>
      <c r="P33" s="23">
        <v>6237890</v>
      </c>
      <c r="Q33" s="23">
        <v>5716162</v>
      </c>
      <c r="R33" s="23">
        <v>6147448</v>
      </c>
      <c r="S33" s="23">
        <v>2437098</v>
      </c>
      <c r="T33" s="23">
        <v>3994936</v>
      </c>
      <c r="U33" s="23">
        <v>6895059</v>
      </c>
      <c r="V33" s="23">
        <v>8523075</v>
      </c>
      <c r="W33" s="23">
        <v>8273045</v>
      </c>
    </row>
    <row r="34" spans="1:23" x14ac:dyDescent="0.2">
      <c r="A34" s="13" t="s">
        <v>57</v>
      </c>
      <c r="B34" s="13" t="s">
        <v>58</v>
      </c>
      <c r="C34" s="23">
        <v>3018736</v>
      </c>
      <c r="D34" s="23">
        <v>2561244</v>
      </c>
      <c r="E34" s="23">
        <v>2633365</v>
      </c>
      <c r="F34" s="23">
        <v>2593513</v>
      </c>
      <c r="G34" s="23">
        <v>2521747</v>
      </c>
      <c r="H34" s="23">
        <v>2732029</v>
      </c>
      <c r="I34" s="23">
        <v>3037947</v>
      </c>
      <c r="J34" s="23">
        <v>3146789</v>
      </c>
      <c r="K34" s="23">
        <v>2838367</v>
      </c>
      <c r="L34" s="23">
        <v>2745548</v>
      </c>
      <c r="M34" s="23">
        <v>2843659</v>
      </c>
      <c r="N34" s="23">
        <v>2912395</v>
      </c>
      <c r="O34" s="23">
        <v>3299133</v>
      </c>
      <c r="P34" s="23">
        <v>3196859</v>
      </c>
      <c r="Q34" s="23">
        <v>3187570</v>
      </c>
      <c r="R34" s="23">
        <v>3891622</v>
      </c>
      <c r="S34" s="23">
        <v>1446177</v>
      </c>
      <c r="T34" s="23">
        <v>3628499</v>
      </c>
      <c r="U34" s="23">
        <v>1870930</v>
      </c>
      <c r="V34" s="23">
        <v>3510236</v>
      </c>
      <c r="W34" s="23">
        <v>3543826</v>
      </c>
    </row>
    <row r="35" spans="1:23" x14ac:dyDescent="0.2">
      <c r="A35" s="13" t="s">
        <v>59</v>
      </c>
      <c r="B35" s="13" t="s">
        <v>60</v>
      </c>
      <c r="C35" s="23">
        <v>1348244</v>
      </c>
      <c r="D35" s="23">
        <v>1207283</v>
      </c>
      <c r="E35" s="23">
        <v>1366541</v>
      </c>
      <c r="F35" s="23">
        <v>1177326</v>
      </c>
      <c r="G35" s="23">
        <v>1218956</v>
      </c>
      <c r="H35" s="23">
        <v>1326297</v>
      </c>
      <c r="I35" s="23">
        <v>1326864</v>
      </c>
      <c r="J35" s="23">
        <v>1423641</v>
      </c>
      <c r="K35" s="23">
        <v>1232539</v>
      </c>
      <c r="L35" s="23">
        <v>1051442</v>
      </c>
      <c r="M35" s="23">
        <v>1215519</v>
      </c>
      <c r="N35" s="23">
        <v>1281831</v>
      </c>
      <c r="O35" s="23">
        <v>1364927</v>
      </c>
      <c r="P35" s="23">
        <v>1267454</v>
      </c>
      <c r="Q35" s="23">
        <v>1232027</v>
      </c>
      <c r="R35" s="23">
        <v>1720576</v>
      </c>
      <c r="S35" s="23">
        <v>1137227</v>
      </c>
      <c r="T35" s="23">
        <v>2187757</v>
      </c>
      <c r="U35" s="23">
        <v>3546971</v>
      </c>
      <c r="V35" s="23">
        <v>5113045</v>
      </c>
      <c r="W35" s="23">
        <v>5689987</v>
      </c>
    </row>
    <row r="36" spans="1:23" x14ac:dyDescent="0.2">
      <c r="A36" s="13" t="s">
        <v>61</v>
      </c>
      <c r="B36" s="13" t="s">
        <v>62</v>
      </c>
      <c r="C36" s="23">
        <v>1858304</v>
      </c>
      <c r="D36" s="23">
        <v>1569802</v>
      </c>
      <c r="E36" s="23">
        <v>1894394</v>
      </c>
      <c r="F36" s="23">
        <v>1796474</v>
      </c>
      <c r="G36" s="23">
        <v>3195586</v>
      </c>
      <c r="H36" s="23">
        <v>4599375</v>
      </c>
      <c r="I36" s="23">
        <v>5006644</v>
      </c>
      <c r="J36" s="23">
        <v>2684883</v>
      </c>
      <c r="K36" s="23">
        <v>5320723</v>
      </c>
      <c r="L36" s="23">
        <v>4997874</v>
      </c>
      <c r="M36" s="23">
        <v>2758509</v>
      </c>
      <c r="N36" s="23">
        <v>2853787</v>
      </c>
      <c r="O36" s="23">
        <v>2982092</v>
      </c>
      <c r="P36" s="23">
        <v>2480728</v>
      </c>
      <c r="Q36" s="23">
        <v>2351584</v>
      </c>
      <c r="R36" s="23">
        <v>2541156</v>
      </c>
      <c r="S36" s="23">
        <v>1675913</v>
      </c>
      <c r="T36" s="23">
        <v>2626515</v>
      </c>
      <c r="U36" s="23">
        <v>4054025</v>
      </c>
      <c r="V36" s="23">
        <v>4951369</v>
      </c>
      <c r="W36" s="23">
        <v>5610784</v>
      </c>
    </row>
    <row r="37" spans="1:23" x14ac:dyDescent="0.2">
      <c r="A37" s="13" t="s">
        <v>63</v>
      </c>
      <c r="B37" s="13" t="s">
        <v>64</v>
      </c>
      <c r="C37" s="23">
        <v>2816616</v>
      </c>
      <c r="D37" s="23">
        <v>2436615</v>
      </c>
      <c r="E37" s="23">
        <v>3450341</v>
      </c>
      <c r="F37" s="23">
        <v>3427778</v>
      </c>
      <c r="G37" s="23">
        <v>4983728</v>
      </c>
      <c r="H37" s="23">
        <v>5727330</v>
      </c>
      <c r="I37" s="23">
        <v>6032260</v>
      </c>
      <c r="J37" s="23">
        <v>6330308</v>
      </c>
      <c r="K37" s="23">
        <v>6015606</v>
      </c>
      <c r="L37" s="23">
        <v>5805293</v>
      </c>
      <c r="M37" s="23">
        <v>6259084</v>
      </c>
      <c r="N37" s="23">
        <v>3364940</v>
      </c>
      <c r="O37" s="23">
        <v>3429764</v>
      </c>
      <c r="P37" s="23">
        <v>3385240</v>
      </c>
      <c r="Q37" s="23">
        <v>2825493</v>
      </c>
      <c r="R37" s="23">
        <v>3825137</v>
      </c>
      <c r="S37" s="23">
        <v>2962908</v>
      </c>
      <c r="T37" s="23">
        <v>5360958</v>
      </c>
      <c r="U37" s="23">
        <v>5913497</v>
      </c>
      <c r="V37" s="23">
        <v>5626202</v>
      </c>
      <c r="W37" s="23">
        <v>3141287</v>
      </c>
    </row>
    <row r="38" spans="1:23" x14ac:dyDescent="0.2">
      <c r="A38" s="13" t="s">
        <v>69</v>
      </c>
      <c r="B38" s="13" t="s">
        <v>70</v>
      </c>
      <c r="C38" s="23">
        <v>2165162</v>
      </c>
      <c r="D38" s="23">
        <v>1587544</v>
      </c>
      <c r="E38" s="23">
        <v>1517024</v>
      </c>
      <c r="F38" s="23">
        <v>1489969</v>
      </c>
      <c r="G38" s="23">
        <v>1771462</v>
      </c>
      <c r="H38" s="23">
        <v>2229775</v>
      </c>
      <c r="I38" s="23">
        <v>2391064</v>
      </c>
      <c r="J38" s="23">
        <v>3048521</v>
      </c>
      <c r="K38" s="23">
        <v>1632339</v>
      </c>
      <c r="L38" s="23">
        <v>1704285</v>
      </c>
      <c r="M38" s="23">
        <v>1774626</v>
      </c>
      <c r="N38" s="23">
        <v>2749373</v>
      </c>
      <c r="O38" s="23">
        <v>3823893</v>
      </c>
      <c r="P38" s="23">
        <v>3233907</v>
      </c>
      <c r="Q38" s="23">
        <v>4713465</v>
      </c>
      <c r="R38" s="23">
        <v>2329880</v>
      </c>
      <c r="S38" s="23">
        <v>2571805</v>
      </c>
      <c r="T38" s="23">
        <v>863942</v>
      </c>
      <c r="U38" s="23">
        <v>1602162</v>
      </c>
      <c r="V38" s="23">
        <v>4929625</v>
      </c>
      <c r="W38" s="23">
        <v>4938627</v>
      </c>
    </row>
    <row r="39" spans="1:23" x14ac:dyDescent="0.2">
      <c r="A39" s="13" t="s">
        <v>71</v>
      </c>
      <c r="B39" s="13" t="s">
        <v>72</v>
      </c>
      <c r="C39" s="23">
        <v>3365846</v>
      </c>
      <c r="D39" s="23">
        <v>2858739</v>
      </c>
      <c r="E39" s="23">
        <v>3440777</v>
      </c>
      <c r="F39" s="23">
        <v>1724607</v>
      </c>
      <c r="G39" s="23">
        <v>3042191</v>
      </c>
      <c r="H39" s="23">
        <v>3538043</v>
      </c>
      <c r="I39" s="23">
        <v>3697750</v>
      </c>
      <c r="J39" s="23">
        <v>4414345</v>
      </c>
      <c r="K39" s="23">
        <v>3764424</v>
      </c>
      <c r="L39" s="23">
        <v>2334350</v>
      </c>
      <c r="M39" s="23">
        <v>5174215</v>
      </c>
      <c r="N39" s="23">
        <v>2963876</v>
      </c>
      <c r="O39" s="23">
        <v>3239457</v>
      </c>
      <c r="P39" s="23">
        <v>4588470</v>
      </c>
      <c r="Q39" s="23">
        <v>4571569</v>
      </c>
      <c r="R39" s="23">
        <v>5022326</v>
      </c>
      <c r="S39" s="23">
        <v>5559209</v>
      </c>
      <c r="T39" s="23">
        <v>7392455</v>
      </c>
      <c r="U39" s="23">
        <v>9384926</v>
      </c>
      <c r="V39" s="23">
        <v>8241968</v>
      </c>
      <c r="W39" s="23">
        <v>8724242</v>
      </c>
    </row>
    <row r="40" spans="1:23" x14ac:dyDescent="0.2">
      <c r="A40" s="13" t="s">
        <v>73</v>
      </c>
      <c r="B40" s="13" t="s">
        <v>74</v>
      </c>
      <c r="C40" s="23">
        <v>366908</v>
      </c>
      <c r="D40" s="23">
        <v>537584</v>
      </c>
      <c r="E40" s="23">
        <v>607121</v>
      </c>
      <c r="F40" s="23">
        <v>576065</v>
      </c>
      <c r="G40" s="23">
        <v>599889</v>
      </c>
      <c r="H40" s="23">
        <v>398183</v>
      </c>
      <c r="I40" s="23">
        <v>701073</v>
      </c>
      <c r="J40" s="23">
        <v>446400</v>
      </c>
      <c r="K40" s="23">
        <v>833551</v>
      </c>
      <c r="L40" s="23">
        <v>1071759</v>
      </c>
      <c r="M40" s="23">
        <v>1078505</v>
      </c>
      <c r="N40" s="23">
        <v>1086304</v>
      </c>
      <c r="O40" s="23">
        <v>1190356</v>
      </c>
      <c r="P40" s="23">
        <v>1139162</v>
      </c>
      <c r="Q40" s="23">
        <v>1102173</v>
      </c>
      <c r="R40" s="23">
        <v>1223449</v>
      </c>
      <c r="S40" s="23" t="s">
        <v>244</v>
      </c>
      <c r="T40" s="23" t="s">
        <v>244</v>
      </c>
      <c r="U40" s="23">
        <v>872222</v>
      </c>
      <c r="V40" s="23">
        <v>1066421</v>
      </c>
      <c r="W40" s="23">
        <v>1259258</v>
      </c>
    </row>
    <row r="41" spans="1:23" x14ac:dyDescent="0.2">
      <c r="A41" s="13" t="s">
        <v>75</v>
      </c>
      <c r="B41" s="13" t="s">
        <v>76</v>
      </c>
      <c r="C41" s="23">
        <v>7625510</v>
      </c>
      <c r="D41" s="23">
        <v>5976891</v>
      </c>
      <c r="E41" s="23">
        <v>6569338</v>
      </c>
      <c r="F41" s="23">
        <v>9088372</v>
      </c>
      <c r="G41" s="23">
        <v>6940022</v>
      </c>
      <c r="H41" s="23">
        <v>7362927</v>
      </c>
      <c r="I41" s="23">
        <v>6158150</v>
      </c>
      <c r="J41" s="23">
        <v>6974559</v>
      </c>
      <c r="K41" s="23">
        <v>7855306</v>
      </c>
      <c r="L41" s="23">
        <v>6762002</v>
      </c>
      <c r="M41" s="23">
        <v>7668663</v>
      </c>
      <c r="N41" s="23">
        <v>10630760</v>
      </c>
      <c r="O41" s="23">
        <v>11613277</v>
      </c>
      <c r="P41" s="23">
        <v>12990182</v>
      </c>
      <c r="Q41" s="23">
        <v>12154746</v>
      </c>
      <c r="R41" s="23">
        <v>13957370</v>
      </c>
      <c r="S41" s="23">
        <v>2834107</v>
      </c>
      <c r="T41" s="23">
        <v>10076861</v>
      </c>
      <c r="U41" s="23">
        <v>12190473</v>
      </c>
      <c r="V41" s="23">
        <v>15473649</v>
      </c>
      <c r="W41" s="23">
        <v>16018295</v>
      </c>
    </row>
    <row r="42" spans="1:23" x14ac:dyDescent="0.2">
      <c r="A42" s="13" t="s">
        <v>77</v>
      </c>
      <c r="B42" s="13" t="s">
        <v>78</v>
      </c>
      <c r="C42" s="23">
        <v>3927603</v>
      </c>
      <c r="D42" s="23">
        <v>4270001</v>
      </c>
      <c r="E42" s="23">
        <v>1700290</v>
      </c>
      <c r="F42" s="23">
        <v>1093379</v>
      </c>
      <c r="G42" s="23">
        <v>1240072</v>
      </c>
      <c r="H42" s="23">
        <v>1306113</v>
      </c>
      <c r="I42" s="23">
        <v>1321237</v>
      </c>
      <c r="J42" s="23">
        <v>2586406</v>
      </c>
      <c r="K42" s="23">
        <v>5533335</v>
      </c>
      <c r="L42" s="23">
        <v>4827231</v>
      </c>
      <c r="M42" s="23">
        <v>6197007</v>
      </c>
      <c r="N42" s="23">
        <v>6289085</v>
      </c>
      <c r="O42" s="23">
        <v>6503331</v>
      </c>
      <c r="P42" s="23">
        <v>7173019</v>
      </c>
      <c r="Q42" s="23">
        <v>11353070</v>
      </c>
      <c r="R42" s="23">
        <v>12505765</v>
      </c>
      <c r="S42" s="23">
        <v>3628596</v>
      </c>
      <c r="T42" s="23">
        <v>6847778</v>
      </c>
      <c r="U42" s="23">
        <v>9555017</v>
      </c>
      <c r="V42" s="23">
        <v>11619232</v>
      </c>
      <c r="W42" s="23">
        <v>12465220</v>
      </c>
    </row>
    <row r="43" spans="1:23" x14ac:dyDescent="0.2">
      <c r="A43" s="13" t="s">
        <v>79</v>
      </c>
      <c r="B43" s="13" t="s">
        <v>80</v>
      </c>
      <c r="C43" s="23">
        <v>2853124</v>
      </c>
      <c r="D43" s="23">
        <v>5221546</v>
      </c>
      <c r="E43" s="23">
        <v>5728584</v>
      </c>
      <c r="F43" s="23">
        <v>3203438</v>
      </c>
      <c r="G43" s="23">
        <v>6165953</v>
      </c>
      <c r="H43" s="23">
        <v>6140526</v>
      </c>
      <c r="I43" s="23">
        <v>4206779</v>
      </c>
      <c r="J43" s="23">
        <v>4850865</v>
      </c>
      <c r="K43" s="23">
        <v>4346045</v>
      </c>
      <c r="L43" s="23">
        <v>6159146</v>
      </c>
      <c r="M43" s="23">
        <v>4364315</v>
      </c>
      <c r="N43" s="23">
        <v>4481642</v>
      </c>
      <c r="O43" s="23">
        <v>4681223</v>
      </c>
      <c r="P43" s="23">
        <v>4879170</v>
      </c>
      <c r="Q43" s="23">
        <v>4661055</v>
      </c>
      <c r="R43" s="23">
        <v>8068128</v>
      </c>
      <c r="S43" s="23">
        <v>5106046</v>
      </c>
      <c r="T43" s="23">
        <v>5662530</v>
      </c>
      <c r="U43" s="23">
        <v>11361785</v>
      </c>
      <c r="V43" s="23">
        <v>11356073</v>
      </c>
      <c r="W43" s="23">
        <v>12673742</v>
      </c>
    </row>
    <row r="44" spans="1:23" x14ac:dyDescent="0.2">
      <c r="A44" s="13" t="s">
        <v>81</v>
      </c>
      <c r="B44" s="13" t="s">
        <v>82</v>
      </c>
      <c r="C44" s="23">
        <v>1246799</v>
      </c>
      <c r="D44" s="23">
        <v>998126</v>
      </c>
      <c r="E44" s="23">
        <v>1101294</v>
      </c>
      <c r="F44" s="23">
        <v>1013432</v>
      </c>
      <c r="G44" s="23">
        <v>1225472</v>
      </c>
      <c r="H44" s="23">
        <v>1274696</v>
      </c>
      <c r="I44" s="23">
        <v>1387822</v>
      </c>
      <c r="J44" s="23">
        <v>1613139</v>
      </c>
      <c r="K44" s="23">
        <v>1524955</v>
      </c>
      <c r="L44" s="23">
        <v>1378952</v>
      </c>
      <c r="M44" s="23">
        <v>1536753</v>
      </c>
      <c r="N44" s="23">
        <v>1639431</v>
      </c>
      <c r="O44" s="23">
        <v>1699436</v>
      </c>
      <c r="P44" s="23">
        <v>1655792</v>
      </c>
      <c r="Q44" s="23">
        <v>1481439</v>
      </c>
      <c r="R44" s="23">
        <v>1597791</v>
      </c>
      <c r="S44" s="23" t="s">
        <v>244</v>
      </c>
      <c r="T44" s="23">
        <v>706134</v>
      </c>
      <c r="U44" s="23">
        <v>1023511</v>
      </c>
      <c r="V44" s="23">
        <v>1232477</v>
      </c>
      <c r="W44" s="23">
        <v>1282574</v>
      </c>
    </row>
    <row r="45" spans="1:23" x14ac:dyDescent="0.2">
      <c r="A45" s="13" t="s">
        <v>83</v>
      </c>
      <c r="B45" s="13" t="s">
        <v>84</v>
      </c>
      <c r="C45" s="23">
        <v>1295677</v>
      </c>
      <c r="D45" s="23" t="s">
        <v>244</v>
      </c>
      <c r="E45" s="23" t="s">
        <v>244</v>
      </c>
      <c r="F45" s="23" t="s">
        <v>244</v>
      </c>
      <c r="G45" s="23" t="s">
        <v>244</v>
      </c>
      <c r="H45" s="23" t="s">
        <v>244</v>
      </c>
      <c r="I45" s="23" t="s">
        <v>244</v>
      </c>
      <c r="J45" s="23" t="s">
        <v>244</v>
      </c>
      <c r="K45" s="23" t="s">
        <v>244</v>
      </c>
      <c r="L45" s="23" t="s">
        <v>244</v>
      </c>
      <c r="M45" s="23" t="s">
        <v>244</v>
      </c>
      <c r="N45" s="23" t="s">
        <v>244</v>
      </c>
      <c r="O45" s="23" t="s">
        <v>244</v>
      </c>
      <c r="P45" s="23" t="s">
        <v>244</v>
      </c>
      <c r="Q45" s="23" t="s">
        <v>244</v>
      </c>
      <c r="R45" s="23" t="s">
        <v>244</v>
      </c>
      <c r="S45" s="23">
        <v>3580081</v>
      </c>
      <c r="T45" s="23" t="s">
        <v>244</v>
      </c>
      <c r="U45" s="23" t="s">
        <v>244</v>
      </c>
      <c r="V45" s="23" t="s">
        <v>244</v>
      </c>
      <c r="W45" s="23" t="s">
        <v>244</v>
      </c>
    </row>
    <row r="46" spans="1:23" x14ac:dyDescent="0.2">
      <c r="A46" s="13" t="s">
        <v>85</v>
      </c>
      <c r="B46" s="13" t="s">
        <v>86</v>
      </c>
      <c r="C46" s="23">
        <v>4063610</v>
      </c>
      <c r="D46" s="23">
        <v>8017044</v>
      </c>
      <c r="E46" s="23">
        <v>6376076</v>
      </c>
      <c r="F46" s="23">
        <v>8802831</v>
      </c>
      <c r="G46" s="23">
        <v>6401163</v>
      </c>
      <c r="H46" s="23">
        <v>7007777</v>
      </c>
      <c r="I46" s="23">
        <v>7321076</v>
      </c>
      <c r="J46" s="23">
        <v>7873501</v>
      </c>
      <c r="K46" s="23">
        <v>7647904</v>
      </c>
      <c r="L46" s="23">
        <v>4554812</v>
      </c>
      <c r="M46" s="23">
        <v>5233250</v>
      </c>
      <c r="N46" s="23">
        <v>4901923</v>
      </c>
      <c r="O46" s="23">
        <v>5490916</v>
      </c>
      <c r="P46" s="23">
        <v>5327946</v>
      </c>
      <c r="Q46" s="23">
        <v>5204826</v>
      </c>
      <c r="R46" s="23">
        <v>5650997</v>
      </c>
      <c r="S46" s="23">
        <v>6296233</v>
      </c>
      <c r="T46" s="23">
        <v>9783397</v>
      </c>
      <c r="U46" s="23">
        <v>7469899</v>
      </c>
      <c r="V46" s="23">
        <v>8724622</v>
      </c>
      <c r="W46" s="23">
        <v>12347263</v>
      </c>
    </row>
    <row r="47" spans="1:23" x14ac:dyDescent="0.2">
      <c r="A47" s="13" t="s">
        <v>87</v>
      </c>
      <c r="B47" s="13" t="s">
        <v>88</v>
      </c>
      <c r="C47" s="23">
        <v>1219912</v>
      </c>
      <c r="D47" s="23">
        <v>1075759</v>
      </c>
      <c r="E47" s="23">
        <v>1281308</v>
      </c>
      <c r="F47" s="23">
        <v>1267394</v>
      </c>
      <c r="G47" s="23">
        <v>1349317</v>
      </c>
      <c r="H47" s="23">
        <v>1352768</v>
      </c>
      <c r="I47" s="23">
        <v>1377263</v>
      </c>
      <c r="J47" s="23">
        <v>1529840</v>
      </c>
      <c r="K47" s="23">
        <v>1431929</v>
      </c>
      <c r="L47" s="23">
        <v>1305921</v>
      </c>
      <c r="M47" s="23">
        <v>1279233</v>
      </c>
      <c r="N47" s="23">
        <v>2240379</v>
      </c>
      <c r="O47" s="23">
        <v>2351180</v>
      </c>
      <c r="P47" s="23">
        <v>2322102</v>
      </c>
      <c r="Q47" s="23">
        <v>2164130</v>
      </c>
      <c r="R47" s="23">
        <v>2281945</v>
      </c>
      <c r="S47" s="23" t="s">
        <v>244</v>
      </c>
      <c r="T47" s="23">
        <v>594296</v>
      </c>
      <c r="U47" s="23">
        <v>1597104</v>
      </c>
      <c r="V47" s="23">
        <v>2038084</v>
      </c>
      <c r="W47" s="23">
        <v>2233723</v>
      </c>
    </row>
    <row r="48" spans="1:23" x14ac:dyDescent="0.2">
      <c r="A48" s="13" t="s">
        <v>89</v>
      </c>
      <c r="B48" s="13" t="s">
        <v>90</v>
      </c>
      <c r="C48" s="23">
        <v>2178874</v>
      </c>
      <c r="D48" s="23">
        <v>4136073</v>
      </c>
      <c r="E48" s="23">
        <v>3897541</v>
      </c>
      <c r="F48" s="23">
        <v>3739258</v>
      </c>
      <c r="G48" s="23">
        <v>3869319</v>
      </c>
      <c r="H48" s="23">
        <v>4518554</v>
      </c>
      <c r="I48" s="23">
        <v>4848150</v>
      </c>
      <c r="J48" s="23">
        <v>5139833</v>
      </c>
      <c r="K48" s="23">
        <v>4686607</v>
      </c>
      <c r="L48" s="23">
        <v>4418707</v>
      </c>
      <c r="M48" s="23">
        <v>4442401</v>
      </c>
      <c r="N48" s="23">
        <v>4863063</v>
      </c>
      <c r="O48" s="23">
        <v>5012216</v>
      </c>
      <c r="P48" s="23">
        <v>5293896</v>
      </c>
      <c r="Q48" s="23">
        <v>4771754</v>
      </c>
      <c r="R48" s="23">
        <v>5480772</v>
      </c>
      <c r="S48" s="23" t="s">
        <v>244</v>
      </c>
      <c r="T48" s="23">
        <v>2423021</v>
      </c>
      <c r="U48" s="23">
        <v>4478103</v>
      </c>
      <c r="V48" s="23">
        <v>5333843</v>
      </c>
      <c r="W48" s="23">
        <v>5536582</v>
      </c>
    </row>
    <row r="49" spans="1:23" x14ac:dyDescent="0.2">
      <c r="A49" s="13" t="s">
        <v>91</v>
      </c>
      <c r="B49" s="13" t="s">
        <v>92</v>
      </c>
      <c r="C49" s="23">
        <v>3237035</v>
      </c>
      <c r="D49" s="23">
        <v>2687412</v>
      </c>
      <c r="E49" s="23">
        <v>3203528</v>
      </c>
      <c r="F49" s="23">
        <v>3131713</v>
      </c>
      <c r="G49" s="23">
        <v>3272455</v>
      </c>
      <c r="H49" s="23">
        <v>3695361</v>
      </c>
      <c r="I49" s="23">
        <v>3931483</v>
      </c>
      <c r="J49" s="23">
        <v>3940611</v>
      </c>
      <c r="K49" s="23">
        <v>3676301</v>
      </c>
      <c r="L49" s="23">
        <v>3437789</v>
      </c>
      <c r="M49" s="23">
        <v>3707543</v>
      </c>
      <c r="N49" s="23">
        <v>3760094</v>
      </c>
      <c r="O49" s="23">
        <v>3912166</v>
      </c>
      <c r="P49" s="23">
        <v>4086577</v>
      </c>
      <c r="Q49" s="23">
        <v>3773997</v>
      </c>
      <c r="R49" s="23">
        <v>4092125</v>
      </c>
      <c r="S49" s="23">
        <v>960798</v>
      </c>
      <c r="T49" s="23">
        <v>1349151</v>
      </c>
      <c r="U49" s="23">
        <v>3470844</v>
      </c>
      <c r="V49" s="23">
        <v>4168505</v>
      </c>
      <c r="W49" s="23">
        <v>4558905</v>
      </c>
    </row>
    <row r="50" spans="1:23" x14ac:dyDescent="0.2">
      <c r="A50" s="13" t="s">
        <v>93</v>
      </c>
      <c r="B50" s="13" t="s">
        <v>94</v>
      </c>
      <c r="C50" s="23">
        <v>3844263</v>
      </c>
      <c r="D50" s="23">
        <v>3404977</v>
      </c>
      <c r="E50" s="23">
        <v>4318959</v>
      </c>
      <c r="F50" s="23">
        <v>4406062</v>
      </c>
      <c r="G50" s="23">
        <v>4895449</v>
      </c>
      <c r="H50" s="23">
        <v>5344542</v>
      </c>
      <c r="I50" s="23">
        <v>6131056</v>
      </c>
      <c r="J50" s="23">
        <v>6098196</v>
      </c>
      <c r="K50" s="23">
        <v>5550081</v>
      </c>
      <c r="L50" s="23">
        <v>4982545</v>
      </c>
      <c r="M50" s="23">
        <v>6121227</v>
      </c>
      <c r="N50" s="23">
        <v>4562912</v>
      </c>
      <c r="O50" s="23">
        <v>5368052</v>
      </c>
      <c r="P50" s="23">
        <v>6059138</v>
      </c>
      <c r="Q50" s="23">
        <v>6145792</v>
      </c>
      <c r="R50" s="23">
        <v>7315822</v>
      </c>
      <c r="S50" s="23">
        <v>2626020</v>
      </c>
      <c r="T50" s="23">
        <v>5280838</v>
      </c>
      <c r="U50" s="23">
        <v>8081240</v>
      </c>
      <c r="V50" s="23">
        <v>6688081</v>
      </c>
      <c r="W50" s="23">
        <v>7215053</v>
      </c>
    </row>
    <row r="51" spans="1:23" x14ac:dyDescent="0.2">
      <c r="A51" s="13" t="s">
        <v>95</v>
      </c>
      <c r="B51" s="13" t="s">
        <v>96</v>
      </c>
      <c r="C51" s="23">
        <v>468410</v>
      </c>
      <c r="D51" s="23">
        <v>650684</v>
      </c>
      <c r="E51" s="23">
        <v>730384</v>
      </c>
      <c r="F51" s="23">
        <v>701909</v>
      </c>
      <c r="G51" s="23">
        <v>670867</v>
      </c>
      <c r="H51" s="23">
        <v>907193</v>
      </c>
      <c r="I51" s="23">
        <v>1449271</v>
      </c>
      <c r="J51" s="23">
        <v>1448329</v>
      </c>
      <c r="K51" s="23">
        <v>1277320</v>
      </c>
      <c r="L51" s="23">
        <v>1243570</v>
      </c>
      <c r="M51" s="23">
        <v>1338947</v>
      </c>
      <c r="N51" s="23">
        <v>1350856</v>
      </c>
      <c r="O51" s="23">
        <v>1423548</v>
      </c>
      <c r="P51" s="23">
        <v>1411867</v>
      </c>
      <c r="Q51" s="23">
        <v>1393909</v>
      </c>
      <c r="R51" s="23">
        <v>1496831</v>
      </c>
      <c r="S51" s="23" t="s">
        <v>244</v>
      </c>
      <c r="T51" s="23">
        <v>683421</v>
      </c>
      <c r="U51" s="23">
        <v>1131035</v>
      </c>
      <c r="V51" s="23">
        <v>1502933</v>
      </c>
      <c r="W51" s="23">
        <v>1577620</v>
      </c>
    </row>
    <row r="52" spans="1:23" x14ac:dyDescent="0.2">
      <c r="A52" s="13" t="s">
        <v>97</v>
      </c>
      <c r="B52" s="13" t="s">
        <v>98</v>
      </c>
      <c r="C52" s="23">
        <v>5281994</v>
      </c>
      <c r="D52" s="23">
        <v>4967644</v>
      </c>
      <c r="E52" s="23">
        <v>5606889</v>
      </c>
      <c r="F52" s="23">
        <v>6224254</v>
      </c>
      <c r="G52" s="23">
        <v>7693256</v>
      </c>
      <c r="H52" s="23">
        <v>8409400</v>
      </c>
      <c r="I52" s="23">
        <v>6859543</v>
      </c>
      <c r="J52" s="23">
        <v>7547368</v>
      </c>
      <c r="K52" s="23">
        <v>7027712</v>
      </c>
      <c r="L52" s="23">
        <v>9681632</v>
      </c>
      <c r="M52" s="23">
        <v>5183846</v>
      </c>
      <c r="N52" s="23">
        <v>5321180</v>
      </c>
      <c r="O52" s="23">
        <v>9357220</v>
      </c>
      <c r="P52" s="23">
        <v>9393104</v>
      </c>
      <c r="Q52" s="23">
        <v>12007564</v>
      </c>
      <c r="R52" s="23">
        <v>13348252</v>
      </c>
      <c r="S52" s="23">
        <v>7631353</v>
      </c>
      <c r="T52" s="23">
        <v>8505034</v>
      </c>
      <c r="U52" s="23">
        <v>10094433</v>
      </c>
      <c r="V52" s="23">
        <v>15709284</v>
      </c>
      <c r="W52" s="23">
        <v>14276844</v>
      </c>
    </row>
    <row r="53" spans="1:23" x14ac:dyDescent="0.2">
      <c r="A53" s="13" t="s">
        <v>99</v>
      </c>
      <c r="B53" s="13" t="s">
        <v>100</v>
      </c>
      <c r="C53" s="23">
        <v>537248</v>
      </c>
      <c r="D53" s="23">
        <v>2349812</v>
      </c>
      <c r="E53" s="23">
        <v>487068</v>
      </c>
      <c r="F53" s="23">
        <v>2972905</v>
      </c>
      <c r="G53" s="23">
        <v>2481537</v>
      </c>
      <c r="H53" s="23">
        <v>3720278</v>
      </c>
      <c r="I53" s="23">
        <v>3700802</v>
      </c>
      <c r="J53" s="23">
        <v>4025129</v>
      </c>
      <c r="K53" s="23">
        <v>3842916</v>
      </c>
      <c r="L53" s="23">
        <v>3505203</v>
      </c>
      <c r="M53" s="23">
        <v>3384047</v>
      </c>
      <c r="N53" s="23">
        <v>2963132</v>
      </c>
      <c r="O53" s="23">
        <v>3118699</v>
      </c>
      <c r="P53" s="23">
        <v>3180095</v>
      </c>
      <c r="Q53" s="23">
        <v>2982449</v>
      </c>
      <c r="R53" s="23">
        <v>3244687</v>
      </c>
      <c r="S53" s="23">
        <v>3793427</v>
      </c>
      <c r="T53" s="23">
        <v>6203772</v>
      </c>
      <c r="U53" s="23">
        <v>1498229</v>
      </c>
      <c r="V53" s="23">
        <v>2679427</v>
      </c>
      <c r="W53" s="23">
        <v>3340345</v>
      </c>
    </row>
    <row r="54" spans="1:23" x14ac:dyDescent="0.2">
      <c r="A54" s="13" t="s">
        <v>101</v>
      </c>
      <c r="B54" s="13" t="s">
        <v>102</v>
      </c>
      <c r="C54" s="23">
        <v>533607</v>
      </c>
      <c r="D54" s="23">
        <v>448645</v>
      </c>
      <c r="E54" s="23">
        <v>517895</v>
      </c>
      <c r="F54" s="23">
        <v>521518</v>
      </c>
      <c r="G54" s="23">
        <v>562533</v>
      </c>
      <c r="H54" s="23">
        <v>627084</v>
      </c>
      <c r="I54" s="23">
        <v>652962</v>
      </c>
      <c r="J54" s="23">
        <v>695235</v>
      </c>
      <c r="K54" s="23">
        <v>598150</v>
      </c>
      <c r="L54" s="23">
        <v>558003</v>
      </c>
      <c r="M54" s="23">
        <v>608657</v>
      </c>
      <c r="N54" s="23">
        <v>622760</v>
      </c>
      <c r="O54" s="23">
        <v>543963</v>
      </c>
      <c r="P54" s="23">
        <v>563037</v>
      </c>
      <c r="Q54" s="23">
        <v>525431</v>
      </c>
      <c r="R54" s="23">
        <v>645603</v>
      </c>
      <c r="S54" s="23" t="s">
        <v>244</v>
      </c>
      <c r="T54" s="23">
        <v>616044</v>
      </c>
      <c r="U54" s="23">
        <v>956134</v>
      </c>
      <c r="V54" s="23">
        <v>1200892</v>
      </c>
      <c r="W54" s="23">
        <v>1276934</v>
      </c>
    </row>
    <row r="55" spans="1:23" x14ac:dyDescent="0.2">
      <c r="A55" s="13" t="s">
        <v>103</v>
      </c>
      <c r="B55" s="13" t="s">
        <v>104</v>
      </c>
      <c r="C55" s="23">
        <v>1352198</v>
      </c>
      <c r="D55" s="23">
        <v>1199850</v>
      </c>
      <c r="E55" s="23">
        <v>1344609</v>
      </c>
      <c r="F55" s="23">
        <v>1271889</v>
      </c>
      <c r="G55" s="23">
        <v>1298618</v>
      </c>
      <c r="H55" s="23">
        <v>1539185</v>
      </c>
      <c r="I55" s="23">
        <v>2257707</v>
      </c>
      <c r="J55" s="23">
        <v>2343708</v>
      </c>
      <c r="K55" s="23">
        <v>2185346</v>
      </c>
      <c r="L55" s="23">
        <v>2047602</v>
      </c>
      <c r="M55" s="23">
        <v>2834535</v>
      </c>
      <c r="N55" s="23">
        <v>3090608</v>
      </c>
      <c r="O55" s="23">
        <v>3601021</v>
      </c>
      <c r="P55" s="23">
        <v>3617631</v>
      </c>
      <c r="Q55" s="23">
        <v>3499116</v>
      </c>
      <c r="R55" s="23">
        <v>3688129</v>
      </c>
      <c r="S55" s="23">
        <v>615175</v>
      </c>
      <c r="T55" s="23">
        <v>1003311</v>
      </c>
      <c r="U55" s="23">
        <v>2164884</v>
      </c>
      <c r="V55" s="23">
        <v>3188193</v>
      </c>
      <c r="W55" s="23">
        <v>3250612</v>
      </c>
    </row>
    <row r="56" spans="1:23" x14ac:dyDescent="0.2">
      <c r="A56" s="13" t="s">
        <v>105</v>
      </c>
      <c r="B56" s="13" t="s">
        <v>106</v>
      </c>
      <c r="C56" s="23" t="s">
        <v>244</v>
      </c>
      <c r="D56" s="23" t="s">
        <v>244</v>
      </c>
      <c r="E56" s="23" t="s">
        <v>244</v>
      </c>
      <c r="F56" s="23" t="s">
        <v>244</v>
      </c>
      <c r="G56" s="23" t="s">
        <v>244</v>
      </c>
      <c r="H56" s="23" t="s">
        <v>244</v>
      </c>
      <c r="I56" s="23" t="s">
        <v>244</v>
      </c>
      <c r="J56" s="23" t="s">
        <v>244</v>
      </c>
      <c r="K56" s="23" t="s">
        <v>244</v>
      </c>
      <c r="L56" s="23" t="s">
        <v>244</v>
      </c>
      <c r="M56" s="23" t="s">
        <v>244</v>
      </c>
      <c r="N56" s="23" t="s">
        <v>244</v>
      </c>
      <c r="O56" s="23" t="s">
        <v>244</v>
      </c>
      <c r="P56" s="23" t="s">
        <v>244</v>
      </c>
      <c r="Q56" s="23" t="s">
        <v>244</v>
      </c>
      <c r="R56" s="23" t="s">
        <v>244</v>
      </c>
      <c r="S56" s="23" t="s">
        <v>244</v>
      </c>
      <c r="T56" s="23" t="s">
        <v>244</v>
      </c>
      <c r="U56" s="23" t="s">
        <v>244</v>
      </c>
      <c r="V56" s="23" t="s">
        <v>244</v>
      </c>
      <c r="W56" s="23" t="s">
        <v>244</v>
      </c>
    </row>
    <row r="57" spans="1:23" x14ac:dyDescent="0.2">
      <c r="A57" s="13" t="s">
        <v>107</v>
      </c>
      <c r="B57" s="13" t="s">
        <v>108</v>
      </c>
      <c r="C57" s="23">
        <v>4478464</v>
      </c>
      <c r="D57" s="23">
        <v>3896360</v>
      </c>
      <c r="E57" s="23">
        <v>2006071</v>
      </c>
      <c r="F57" s="23">
        <v>4359293</v>
      </c>
      <c r="G57" s="23">
        <v>4418744</v>
      </c>
      <c r="H57" s="23">
        <v>4706102</v>
      </c>
      <c r="I57" s="23">
        <v>3076434</v>
      </c>
      <c r="J57" s="23">
        <v>3773461</v>
      </c>
      <c r="K57" s="23">
        <v>6214153</v>
      </c>
      <c r="L57" s="23">
        <v>5657748</v>
      </c>
      <c r="M57" s="23">
        <v>5282377</v>
      </c>
      <c r="N57" s="23">
        <v>5369329</v>
      </c>
      <c r="O57" s="23">
        <v>7691541</v>
      </c>
      <c r="P57" s="23">
        <v>8210113</v>
      </c>
      <c r="Q57" s="23">
        <v>8286153</v>
      </c>
      <c r="R57" s="23">
        <v>9150197</v>
      </c>
      <c r="S57" s="23">
        <v>4659210</v>
      </c>
      <c r="T57" s="23">
        <v>3451913</v>
      </c>
      <c r="U57" s="23">
        <v>6900698</v>
      </c>
      <c r="V57" s="23">
        <v>8741087</v>
      </c>
      <c r="W57" s="23">
        <v>9899454</v>
      </c>
    </row>
    <row r="58" spans="1:23" x14ac:dyDescent="0.2">
      <c r="A58" s="13" t="s">
        <v>109</v>
      </c>
      <c r="B58" s="13" t="s">
        <v>110</v>
      </c>
      <c r="C58" s="23">
        <v>3931268</v>
      </c>
      <c r="D58" s="23">
        <v>2853840</v>
      </c>
      <c r="E58" s="23">
        <v>4292369</v>
      </c>
      <c r="F58" s="23">
        <v>3537202</v>
      </c>
      <c r="G58" s="23">
        <v>3916328</v>
      </c>
      <c r="H58" s="23">
        <v>4297749</v>
      </c>
      <c r="I58" s="23">
        <v>5200579</v>
      </c>
      <c r="J58" s="23">
        <v>6501869</v>
      </c>
      <c r="K58" s="23">
        <v>5421059</v>
      </c>
      <c r="L58" s="23">
        <v>4805178</v>
      </c>
      <c r="M58" s="23">
        <v>5481334</v>
      </c>
      <c r="N58" s="23">
        <v>5757961</v>
      </c>
      <c r="O58" s="23">
        <v>6289298</v>
      </c>
      <c r="P58" s="23">
        <v>6327621</v>
      </c>
      <c r="Q58" s="23">
        <v>5483093</v>
      </c>
      <c r="R58" s="23">
        <v>6444853</v>
      </c>
      <c r="S58" s="23">
        <v>1497619</v>
      </c>
      <c r="T58" s="23">
        <v>2365421</v>
      </c>
      <c r="U58" s="23">
        <v>4083546</v>
      </c>
      <c r="V58" s="23">
        <v>5501452</v>
      </c>
      <c r="W58" s="23">
        <v>5586627</v>
      </c>
    </row>
    <row r="59" spans="1:23" x14ac:dyDescent="0.2">
      <c r="A59" s="13" t="s">
        <v>111</v>
      </c>
      <c r="B59" s="13" t="s">
        <v>112</v>
      </c>
      <c r="C59" s="23">
        <v>4200821</v>
      </c>
      <c r="D59" s="23">
        <v>4174977</v>
      </c>
      <c r="E59" s="23">
        <v>4652802</v>
      </c>
      <c r="F59" s="23">
        <v>4394263</v>
      </c>
      <c r="G59" s="23">
        <v>4749384</v>
      </c>
      <c r="H59" s="23">
        <v>4982226</v>
      </c>
      <c r="I59" s="23">
        <v>5048703</v>
      </c>
      <c r="J59" s="23">
        <v>5460703</v>
      </c>
      <c r="K59" s="23">
        <v>4963883</v>
      </c>
      <c r="L59" s="23">
        <v>4782451</v>
      </c>
      <c r="M59" s="23">
        <v>5354581</v>
      </c>
      <c r="N59" s="23">
        <v>5305154</v>
      </c>
      <c r="O59" s="23">
        <v>5445702</v>
      </c>
      <c r="P59" s="23">
        <v>3840185</v>
      </c>
      <c r="Q59" s="23">
        <v>2700393</v>
      </c>
      <c r="R59" s="23">
        <v>4120028</v>
      </c>
      <c r="S59" s="23">
        <v>3037232</v>
      </c>
      <c r="T59" s="23">
        <v>4707887</v>
      </c>
      <c r="U59" s="23">
        <v>3671242</v>
      </c>
      <c r="V59" s="23">
        <v>4600374</v>
      </c>
      <c r="W59" s="23">
        <v>4876382</v>
      </c>
    </row>
    <row r="60" spans="1:23" x14ac:dyDescent="0.2">
      <c r="A60" s="13" t="s">
        <v>113</v>
      </c>
      <c r="B60" s="13" t="s">
        <v>114</v>
      </c>
      <c r="C60" s="23">
        <v>1090080</v>
      </c>
      <c r="D60" s="23">
        <v>481290</v>
      </c>
      <c r="E60" s="23">
        <v>1179031</v>
      </c>
      <c r="F60" s="23">
        <v>935506</v>
      </c>
      <c r="G60" s="23">
        <v>1513238</v>
      </c>
      <c r="H60" s="23">
        <v>1062761</v>
      </c>
      <c r="I60" s="23">
        <v>1190847</v>
      </c>
      <c r="J60" s="23">
        <v>1276750</v>
      </c>
      <c r="K60" s="23">
        <v>1736176</v>
      </c>
      <c r="L60" s="23">
        <v>2255560</v>
      </c>
      <c r="M60" s="23">
        <v>2549790</v>
      </c>
      <c r="N60" s="23">
        <v>2516581</v>
      </c>
      <c r="O60" s="23">
        <v>2651880</v>
      </c>
      <c r="P60" s="23">
        <v>2601690</v>
      </c>
      <c r="Q60" s="23">
        <v>2362722</v>
      </c>
      <c r="R60" s="23">
        <v>2394013</v>
      </c>
      <c r="S60" s="23" t="s">
        <v>244</v>
      </c>
      <c r="T60" s="23">
        <v>1095649</v>
      </c>
      <c r="U60" s="23">
        <v>1553421</v>
      </c>
      <c r="V60" s="23">
        <v>1913978</v>
      </c>
      <c r="W60" s="23">
        <v>1902141</v>
      </c>
    </row>
    <row r="61" spans="1:23" x14ac:dyDescent="0.2">
      <c r="A61" s="13" t="s">
        <v>115</v>
      </c>
      <c r="B61" s="13" t="s">
        <v>116</v>
      </c>
      <c r="C61" s="23">
        <v>2635713</v>
      </c>
      <c r="D61" s="23">
        <v>2234599</v>
      </c>
      <c r="E61" s="23">
        <v>2560089</v>
      </c>
      <c r="F61" s="23">
        <v>2393545</v>
      </c>
      <c r="G61" s="23">
        <v>2650670</v>
      </c>
      <c r="H61" s="23">
        <v>2804944</v>
      </c>
      <c r="I61" s="23">
        <v>3026770</v>
      </c>
      <c r="J61" s="23">
        <v>418072</v>
      </c>
      <c r="K61" s="23">
        <v>2909075</v>
      </c>
      <c r="L61" s="23">
        <v>2634564</v>
      </c>
      <c r="M61" s="23">
        <v>3275756</v>
      </c>
      <c r="N61" s="23">
        <v>3300992</v>
      </c>
      <c r="O61" s="23">
        <v>3372984</v>
      </c>
      <c r="P61" s="23">
        <v>507873</v>
      </c>
      <c r="Q61" s="23">
        <v>3632332</v>
      </c>
      <c r="R61" s="23">
        <v>3924659</v>
      </c>
      <c r="S61" s="23">
        <v>799999</v>
      </c>
      <c r="T61" s="23">
        <v>1351119</v>
      </c>
      <c r="U61" s="23">
        <v>2111516</v>
      </c>
      <c r="V61" s="23">
        <v>3129946</v>
      </c>
      <c r="W61" s="23">
        <v>3705505</v>
      </c>
    </row>
    <row r="62" spans="1:23" x14ac:dyDescent="0.2">
      <c r="A62" s="13" t="s">
        <v>117</v>
      </c>
      <c r="B62" s="13" t="s">
        <v>118</v>
      </c>
      <c r="C62" s="23">
        <v>1760483</v>
      </c>
      <c r="D62" s="23">
        <v>1520350</v>
      </c>
      <c r="E62" s="23">
        <v>1721493</v>
      </c>
      <c r="F62" s="23">
        <v>1706027</v>
      </c>
      <c r="G62" s="23">
        <v>1832482</v>
      </c>
      <c r="H62" s="23">
        <v>2009767</v>
      </c>
      <c r="I62" s="23">
        <v>1969408</v>
      </c>
      <c r="J62" s="23">
        <v>2151816</v>
      </c>
      <c r="K62" s="23">
        <v>2034470</v>
      </c>
      <c r="L62" s="23">
        <v>1831204</v>
      </c>
      <c r="M62" s="23">
        <v>1979082</v>
      </c>
      <c r="N62" s="23">
        <v>4512390</v>
      </c>
      <c r="O62" s="23">
        <v>1771415</v>
      </c>
      <c r="P62" s="23">
        <v>4001563</v>
      </c>
      <c r="Q62" s="23">
        <v>4332986</v>
      </c>
      <c r="R62" s="23">
        <v>1734844</v>
      </c>
      <c r="S62" s="23">
        <v>3869047</v>
      </c>
      <c r="T62" s="23">
        <v>6292111</v>
      </c>
      <c r="U62" s="23">
        <v>4505254</v>
      </c>
      <c r="V62" s="23">
        <v>4638833</v>
      </c>
      <c r="W62" s="23">
        <v>4632855</v>
      </c>
    </row>
    <row r="63" spans="1:23" x14ac:dyDescent="0.2">
      <c r="A63" s="13" t="s">
        <v>119</v>
      </c>
      <c r="B63" s="13" t="s">
        <v>120</v>
      </c>
      <c r="C63" s="23">
        <v>1223404</v>
      </c>
      <c r="D63" s="23">
        <v>1053307</v>
      </c>
      <c r="E63" s="23">
        <v>1273918</v>
      </c>
      <c r="F63" s="23">
        <v>1195106</v>
      </c>
      <c r="G63" s="23">
        <v>1261539</v>
      </c>
      <c r="H63" s="23">
        <v>1298406</v>
      </c>
      <c r="I63" s="23">
        <v>1228310</v>
      </c>
      <c r="J63" s="23">
        <v>1411277</v>
      </c>
      <c r="K63" s="23">
        <v>1119747</v>
      </c>
      <c r="L63" s="23">
        <v>1017351</v>
      </c>
      <c r="M63" s="23">
        <v>1258354</v>
      </c>
      <c r="N63" s="23">
        <v>1540777</v>
      </c>
      <c r="O63" s="23">
        <v>1906059</v>
      </c>
      <c r="P63" s="23">
        <v>1982988</v>
      </c>
      <c r="Q63" s="23">
        <v>1904430</v>
      </c>
      <c r="R63" s="23">
        <v>1971994</v>
      </c>
      <c r="S63" s="23" t="s">
        <v>244</v>
      </c>
      <c r="T63" s="23">
        <v>620841</v>
      </c>
      <c r="U63" s="23">
        <v>1526652</v>
      </c>
      <c r="V63" s="23">
        <v>1989755</v>
      </c>
      <c r="W63" s="23">
        <v>1992217</v>
      </c>
    </row>
    <row r="64" spans="1:23" x14ac:dyDescent="0.2">
      <c r="A64" s="13" t="s">
        <v>121</v>
      </c>
      <c r="B64" s="13" t="s">
        <v>122</v>
      </c>
      <c r="C64" s="23">
        <v>4746441</v>
      </c>
      <c r="D64" s="23">
        <v>3843542</v>
      </c>
      <c r="E64" s="23">
        <v>3354462</v>
      </c>
      <c r="F64" s="23">
        <v>3331852</v>
      </c>
      <c r="G64" s="23">
        <v>3663995</v>
      </c>
      <c r="H64" s="23">
        <v>4506737</v>
      </c>
      <c r="I64" s="23">
        <v>4487257</v>
      </c>
      <c r="J64" s="23">
        <v>5115697</v>
      </c>
      <c r="K64" s="23">
        <v>4699278</v>
      </c>
      <c r="L64" s="23">
        <v>4433472</v>
      </c>
      <c r="M64" s="23">
        <v>4722252</v>
      </c>
      <c r="N64" s="23">
        <v>5447527</v>
      </c>
      <c r="O64" s="23">
        <v>6070387</v>
      </c>
      <c r="P64" s="23">
        <v>6082545</v>
      </c>
      <c r="Q64" s="23">
        <v>5886830</v>
      </c>
      <c r="R64" s="23">
        <v>6264210</v>
      </c>
      <c r="S64" s="23">
        <v>2914692</v>
      </c>
      <c r="T64" s="23">
        <v>5396394</v>
      </c>
      <c r="U64" s="23">
        <v>7019584</v>
      </c>
      <c r="V64" s="23">
        <v>9563849</v>
      </c>
      <c r="W64" s="23">
        <v>9778900</v>
      </c>
    </row>
    <row r="65" spans="1:23" x14ac:dyDescent="0.2">
      <c r="A65" s="13" t="s">
        <v>123</v>
      </c>
      <c r="B65" s="13" t="s">
        <v>124</v>
      </c>
      <c r="C65" s="23">
        <v>7122482</v>
      </c>
      <c r="D65" s="23">
        <v>6489263</v>
      </c>
      <c r="E65" s="23">
        <v>7254546</v>
      </c>
      <c r="F65" s="23">
        <v>6809808</v>
      </c>
      <c r="G65" s="23">
        <v>7317580</v>
      </c>
      <c r="H65" s="23">
        <v>7987825</v>
      </c>
      <c r="I65" s="23">
        <v>8055420</v>
      </c>
      <c r="J65" s="23">
        <v>6022166</v>
      </c>
      <c r="K65" s="23">
        <v>8224755</v>
      </c>
      <c r="L65" s="23">
        <v>7597951</v>
      </c>
      <c r="M65" s="23">
        <v>8592444</v>
      </c>
      <c r="N65" s="23">
        <v>8761897</v>
      </c>
      <c r="O65" s="23">
        <v>8963711</v>
      </c>
      <c r="P65" s="23">
        <v>8696407</v>
      </c>
      <c r="Q65" s="23">
        <v>10702878</v>
      </c>
      <c r="R65" s="23">
        <v>8517422</v>
      </c>
      <c r="S65" s="23">
        <v>3845262</v>
      </c>
      <c r="T65" s="23">
        <v>7778010</v>
      </c>
      <c r="U65" s="23">
        <v>9918594</v>
      </c>
      <c r="V65" s="23">
        <v>13534968</v>
      </c>
      <c r="W65" s="23">
        <v>17064333</v>
      </c>
    </row>
    <row r="66" spans="1:23" x14ac:dyDescent="0.2">
      <c r="A66" s="13" t="s">
        <v>125</v>
      </c>
      <c r="B66" s="13" t="s">
        <v>126</v>
      </c>
      <c r="C66" s="23">
        <v>1222631</v>
      </c>
      <c r="D66" s="23">
        <v>1025385</v>
      </c>
      <c r="E66" s="23">
        <v>1183325</v>
      </c>
      <c r="F66" s="23">
        <v>1107985</v>
      </c>
      <c r="G66" s="23">
        <v>1122869</v>
      </c>
      <c r="H66" s="23">
        <v>1067875</v>
      </c>
      <c r="I66" s="23">
        <v>1206029</v>
      </c>
      <c r="J66" s="23">
        <v>1265404</v>
      </c>
      <c r="K66" s="23">
        <v>1427349</v>
      </c>
      <c r="L66" s="23">
        <v>1760678</v>
      </c>
      <c r="M66" s="23">
        <v>1997328</v>
      </c>
      <c r="N66" s="23">
        <v>2158844</v>
      </c>
      <c r="O66" s="23">
        <v>2272190</v>
      </c>
      <c r="P66" s="23">
        <v>2249116</v>
      </c>
      <c r="Q66" s="23">
        <v>2129210</v>
      </c>
      <c r="R66" s="23">
        <v>2231750</v>
      </c>
      <c r="S66" s="23">
        <v>665946</v>
      </c>
      <c r="T66" s="23">
        <v>897450</v>
      </c>
      <c r="U66" s="23">
        <v>1343780</v>
      </c>
      <c r="V66" s="23">
        <v>1642795</v>
      </c>
      <c r="W66" s="23">
        <v>1753094</v>
      </c>
    </row>
    <row r="67" spans="1:23" x14ac:dyDescent="0.2">
      <c r="A67" s="13" t="s">
        <v>127</v>
      </c>
      <c r="B67" s="13" t="s">
        <v>128</v>
      </c>
      <c r="C67" s="23">
        <v>6811906</v>
      </c>
      <c r="D67" s="23">
        <v>6420053</v>
      </c>
      <c r="E67" s="23">
        <v>7574600</v>
      </c>
      <c r="F67" s="23">
        <v>7583678</v>
      </c>
      <c r="G67" s="23">
        <v>8692032</v>
      </c>
      <c r="H67" s="23">
        <v>9613950</v>
      </c>
      <c r="I67" s="23">
        <v>9242514</v>
      </c>
      <c r="J67" s="23">
        <v>10126329</v>
      </c>
      <c r="K67" s="23">
        <v>9525802</v>
      </c>
      <c r="L67" s="23">
        <v>8400294</v>
      </c>
      <c r="M67" s="23">
        <v>10624084</v>
      </c>
      <c r="N67" s="23">
        <v>12405743</v>
      </c>
      <c r="O67" s="23">
        <v>13173196</v>
      </c>
      <c r="P67" s="23">
        <v>13394046</v>
      </c>
      <c r="Q67" s="23">
        <v>13472885</v>
      </c>
      <c r="R67" s="23">
        <v>13839885</v>
      </c>
      <c r="S67" s="23">
        <v>8826772</v>
      </c>
      <c r="T67" s="23">
        <v>9899674</v>
      </c>
      <c r="U67" s="23">
        <v>16591716</v>
      </c>
      <c r="V67" s="23">
        <v>17169431</v>
      </c>
      <c r="W67" s="23">
        <v>21144787</v>
      </c>
    </row>
    <row r="68" spans="1:23" x14ac:dyDescent="0.2">
      <c r="A68" s="13" t="s">
        <v>129</v>
      </c>
      <c r="B68" s="13" t="s">
        <v>130</v>
      </c>
      <c r="C68" s="23">
        <v>3715795</v>
      </c>
      <c r="D68" s="23">
        <v>5831990</v>
      </c>
      <c r="E68" s="23">
        <v>3668476</v>
      </c>
      <c r="F68" s="23">
        <v>6150975</v>
      </c>
      <c r="G68" s="23">
        <v>673662</v>
      </c>
      <c r="H68" s="23">
        <v>686255</v>
      </c>
      <c r="I68" s="23">
        <v>666763</v>
      </c>
      <c r="J68" s="23">
        <v>769226</v>
      </c>
      <c r="K68" s="23">
        <v>708781</v>
      </c>
      <c r="L68" s="23">
        <v>3551221</v>
      </c>
      <c r="M68" s="23">
        <v>4574795</v>
      </c>
      <c r="N68" s="23">
        <v>1485722</v>
      </c>
      <c r="O68" s="23">
        <v>3163456</v>
      </c>
      <c r="P68" s="23">
        <v>3808655</v>
      </c>
      <c r="Q68" s="23">
        <v>6914247</v>
      </c>
      <c r="R68" s="23">
        <v>4555578</v>
      </c>
      <c r="S68" s="23">
        <v>3692402</v>
      </c>
      <c r="T68" s="23">
        <v>6185027</v>
      </c>
      <c r="U68" s="23">
        <v>11238623</v>
      </c>
      <c r="V68" s="23">
        <v>9769314</v>
      </c>
      <c r="W68" s="23">
        <v>13197592</v>
      </c>
    </row>
    <row r="69" spans="1:23" x14ac:dyDescent="0.2">
      <c r="A69" s="13" t="s">
        <v>131</v>
      </c>
      <c r="B69" s="13" t="s">
        <v>132</v>
      </c>
      <c r="C69" s="23">
        <v>1213756</v>
      </c>
      <c r="D69" s="23">
        <v>619848</v>
      </c>
      <c r="E69" s="23">
        <v>1200659</v>
      </c>
      <c r="F69" s="23">
        <v>661098</v>
      </c>
      <c r="G69" s="23">
        <v>672424</v>
      </c>
      <c r="H69" s="23">
        <v>670506</v>
      </c>
      <c r="I69" s="23">
        <v>636446</v>
      </c>
      <c r="J69" s="23">
        <v>1342004</v>
      </c>
      <c r="K69" s="23">
        <v>1177328</v>
      </c>
      <c r="L69" s="23">
        <v>560655</v>
      </c>
      <c r="M69" s="23">
        <v>1134197</v>
      </c>
      <c r="N69" s="23">
        <v>1134984</v>
      </c>
      <c r="O69" s="23">
        <v>1080764</v>
      </c>
      <c r="P69" s="23">
        <v>1645052</v>
      </c>
      <c r="Q69" s="23">
        <v>2067063</v>
      </c>
      <c r="R69" s="23">
        <v>2198327</v>
      </c>
      <c r="S69" s="23">
        <v>499510</v>
      </c>
      <c r="T69" s="23">
        <v>758050</v>
      </c>
      <c r="U69" s="23">
        <v>1136737</v>
      </c>
      <c r="V69" s="23">
        <v>1373360</v>
      </c>
      <c r="W69" s="23">
        <v>2000115</v>
      </c>
    </row>
    <row r="70" spans="1:23" x14ac:dyDescent="0.2">
      <c r="A70" s="13" t="s">
        <v>133</v>
      </c>
      <c r="B70" s="13" t="s">
        <v>134</v>
      </c>
      <c r="C70" s="23">
        <v>5677282</v>
      </c>
      <c r="D70" s="23">
        <v>10411959</v>
      </c>
      <c r="E70" s="23">
        <v>9471457</v>
      </c>
      <c r="F70" s="23">
        <v>11887257</v>
      </c>
      <c r="G70" s="23">
        <v>5312075</v>
      </c>
      <c r="H70" s="23">
        <v>5147754</v>
      </c>
      <c r="I70" s="23">
        <v>5640942</v>
      </c>
      <c r="J70" s="23">
        <v>6256695</v>
      </c>
      <c r="K70" s="23">
        <v>5618234</v>
      </c>
      <c r="L70" s="23">
        <v>10622134</v>
      </c>
      <c r="M70" s="23">
        <v>6179661</v>
      </c>
      <c r="N70" s="23">
        <v>6667621</v>
      </c>
      <c r="O70" s="23">
        <v>6969034</v>
      </c>
      <c r="P70" s="23">
        <v>6940232</v>
      </c>
      <c r="Q70" s="23">
        <v>6954094</v>
      </c>
      <c r="R70" s="23">
        <v>6974789</v>
      </c>
      <c r="S70" s="23">
        <v>5127930</v>
      </c>
      <c r="T70" s="23">
        <v>9566694</v>
      </c>
      <c r="U70" s="23">
        <v>16266391</v>
      </c>
      <c r="V70" s="23">
        <v>17203313</v>
      </c>
      <c r="W70" s="23">
        <v>18148403</v>
      </c>
    </row>
    <row r="71" spans="1:23" x14ac:dyDescent="0.2">
      <c r="A71" s="13" t="s">
        <v>135</v>
      </c>
      <c r="B71" s="13" t="s">
        <v>136</v>
      </c>
      <c r="C71" s="23" t="s">
        <v>244</v>
      </c>
      <c r="D71" s="23" t="s">
        <v>244</v>
      </c>
      <c r="E71" s="23" t="s">
        <v>244</v>
      </c>
      <c r="F71" s="23">
        <v>2856736</v>
      </c>
      <c r="G71" s="23">
        <v>2995808</v>
      </c>
      <c r="H71" s="23">
        <v>519283</v>
      </c>
      <c r="I71" s="23">
        <v>560563</v>
      </c>
      <c r="J71" s="23" t="s">
        <v>244</v>
      </c>
      <c r="K71" s="23">
        <v>3112406</v>
      </c>
      <c r="L71" s="23">
        <v>3297390</v>
      </c>
      <c r="M71" s="23" t="s">
        <v>244</v>
      </c>
      <c r="N71" s="23">
        <v>1015826</v>
      </c>
      <c r="O71" s="23">
        <v>1118104</v>
      </c>
      <c r="P71" s="23">
        <v>1066272</v>
      </c>
      <c r="Q71" s="23">
        <v>1048394</v>
      </c>
      <c r="R71" s="23">
        <v>1696726</v>
      </c>
      <c r="S71" s="23">
        <v>3035014</v>
      </c>
      <c r="T71" s="23">
        <v>5264918</v>
      </c>
      <c r="U71" s="23">
        <v>5739883</v>
      </c>
      <c r="V71" s="23">
        <v>1108344</v>
      </c>
      <c r="W71" s="23">
        <v>6421867</v>
      </c>
    </row>
    <row r="72" spans="1:23" x14ac:dyDescent="0.2">
      <c r="A72" s="13" t="s">
        <v>137</v>
      </c>
      <c r="B72" s="13" t="s">
        <v>138</v>
      </c>
      <c r="C72" s="23">
        <v>3348399</v>
      </c>
      <c r="D72" s="23">
        <v>3282940</v>
      </c>
      <c r="E72" s="23">
        <v>5162977</v>
      </c>
      <c r="F72" s="23">
        <v>4622151</v>
      </c>
      <c r="G72" s="23">
        <v>4875073</v>
      </c>
      <c r="H72" s="23">
        <v>5261128</v>
      </c>
      <c r="I72" s="23">
        <v>6139100</v>
      </c>
      <c r="J72" s="23">
        <v>6627524</v>
      </c>
      <c r="K72" s="23">
        <v>6011212</v>
      </c>
      <c r="L72" s="23">
        <v>6368733</v>
      </c>
      <c r="M72" s="23">
        <v>6460551</v>
      </c>
      <c r="N72" s="23">
        <v>5994659</v>
      </c>
      <c r="O72" s="23">
        <v>7732447</v>
      </c>
      <c r="P72" s="23">
        <v>7709631</v>
      </c>
      <c r="Q72" s="23">
        <v>7422003</v>
      </c>
      <c r="R72" s="23">
        <v>7931163</v>
      </c>
      <c r="S72" s="23">
        <v>2622480</v>
      </c>
      <c r="T72" s="23">
        <v>5120199</v>
      </c>
      <c r="U72" s="23">
        <v>8501717</v>
      </c>
      <c r="V72" s="23">
        <v>11392760</v>
      </c>
      <c r="W72" s="23">
        <v>8191324</v>
      </c>
    </row>
    <row r="73" spans="1:23" x14ac:dyDescent="0.2">
      <c r="A73" s="13" t="s">
        <v>139</v>
      </c>
      <c r="B73" s="13" t="s">
        <v>140</v>
      </c>
      <c r="C73" s="23">
        <v>1684382</v>
      </c>
      <c r="D73" s="23">
        <v>1427569</v>
      </c>
      <c r="E73" s="23">
        <v>1527549</v>
      </c>
      <c r="F73" s="23">
        <v>1468562</v>
      </c>
      <c r="G73" s="23">
        <v>1536532</v>
      </c>
      <c r="H73" s="23">
        <v>1879028</v>
      </c>
      <c r="I73" s="23">
        <v>2478054</v>
      </c>
      <c r="J73" s="23">
        <v>2863290</v>
      </c>
      <c r="K73" s="23">
        <v>2632707</v>
      </c>
      <c r="L73" s="23">
        <v>2509614</v>
      </c>
      <c r="M73" s="23">
        <v>2821608</v>
      </c>
      <c r="N73" s="23">
        <v>2930342</v>
      </c>
      <c r="O73" s="23">
        <v>2975620</v>
      </c>
      <c r="P73" s="23">
        <v>2886513</v>
      </c>
      <c r="Q73" s="23">
        <v>2730647</v>
      </c>
      <c r="R73" s="23">
        <v>2919815</v>
      </c>
      <c r="S73" s="23">
        <v>771691</v>
      </c>
      <c r="T73" s="23">
        <v>1255272</v>
      </c>
      <c r="U73" s="23">
        <v>2173859</v>
      </c>
      <c r="V73" s="23">
        <v>2537415</v>
      </c>
      <c r="W73" s="23">
        <v>2574194</v>
      </c>
    </row>
    <row r="74" spans="1:23" x14ac:dyDescent="0.2">
      <c r="A74" s="13" t="s">
        <v>141</v>
      </c>
      <c r="B74" s="13" t="s">
        <v>142</v>
      </c>
      <c r="C74" s="23">
        <v>3297051</v>
      </c>
      <c r="D74" s="23">
        <v>2279166</v>
      </c>
      <c r="E74" s="23">
        <v>2534240</v>
      </c>
      <c r="F74" s="23">
        <v>2172139</v>
      </c>
      <c r="G74" s="23">
        <v>2247170</v>
      </c>
      <c r="H74" s="23">
        <v>3030157</v>
      </c>
      <c r="I74" s="23">
        <v>3251354</v>
      </c>
      <c r="J74" s="23">
        <v>3304634</v>
      </c>
      <c r="K74" s="23">
        <v>2932552</v>
      </c>
      <c r="L74" s="23">
        <v>2754993</v>
      </c>
      <c r="M74" s="23">
        <v>2919458</v>
      </c>
      <c r="N74" s="23">
        <v>3028446</v>
      </c>
      <c r="O74" s="23">
        <v>3230124</v>
      </c>
      <c r="P74" s="23">
        <v>3311836</v>
      </c>
      <c r="Q74" s="23">
        <v>3230536</v>
      </c>
      <c r="R74" s="23">
        <v>3433395</v>
      </c>
      <c r="S74" s="23">
        <v>1907151</v>
      </c>
      <c r="T74" s="23">
        <v>3418530</v>
      </c>
      <c r="U74" s="23">
        <v>2481765</v>
      </c>
      <c r="V74" s="23">
        <v>3701907</v>
      </c>
      <c r="W74" s="23">
        <v>3873982</v>
      </c>
    </row>
    <row r="75" spans="1:23" x14ac:dyDescent="0.2">
      <c r="A75" s="13" t="s">
        <v>143</v>
      </c>
      <c r="B75" s="13" t="s">
        <v>144</v>
      </c>
      <c r="C75" s="23">
        <v>2367096</v>
      </c>
      <c r="D75" s="23">
        <v>1684765</v>
      </c>
      <c r="E75" s="23">
        <v>2306196</v>
      </c>
      <c r="F75" s="23">
        <v>1820797</v>
      </c>
      <c r="G75" s="23">
        <v>2374742</v>
      </c>
      <c r="H75" s="23">
        <v>2528999</v>
      </c>
      <c r="I75" s="23">
        <v>2555802</v>
      </c>
      <c r="J75" s="23">
        <v>3566899</v>
      </c>
      <c r="K75" s="23">
        <v>2599889</v>
      </c>
      <c r="L75" s="23">
        <v>1979471</v>
      </c>
      <c r="M75" s="23">
        <v>2558143</v>
      </c>
      <c r="N75" s="23">
        <v>2690988</v>
      </c>
      <c r="O75" s="23">
        <v>2692395</v>
      </c>
      <c r="P75" s="23">
        <v>2841833</v>
      </c>
      <c r="Q75" s="23">
        <v>2808780</v>
      </c>
      <c r="R75" s="23">
        <v>2925288</v>
      </c>
      <c r="S75" s="23">
        <v>7093902</v>
      </c>
      <c r="T75" s="23">
        <v>6319483</v>
      </c>
      <c r="U75" s="23">
        <v>7897079</v>
      </c>
      <c r="V75" s="23">
        <v>6594205</v>
      </c>
      <c r="W75" s="23">
        <v>6104745</v>
      </c>
    </row>
    <row r="76" spans="1:23" x14ac:dyDescent="0.2">
      <c r="A76" s="13" t="s">
        <v>145</v>
      </c>
      <c r="B76" s="13" t="s">
        <v>146</v>
      </c>
      <c r="C76" s="23">
        <v>3048659</v>
      </c>
      <c r="D76" s="23">
        <v>2589494</v>
      </c>
      <c r="E76" s="23">
        <v>2528343</v>
      </c>
      <c r="F76" s="23">
        <v>560667</v>
      </c>
      <c r="G76" s="23">
        <v>1762475</v>
      </c>
      <c r="H76" s="23">
        <v>2199195</v>
      </c>
      <c r="I76" s="23">
        <v>2209315</v>
      </c>
      <c r="J76" s="23">
        <v>2432841</v>
      </c>
      <c r="K76" s="23">
        <v>2282758</v>
      </c>
      <c r="L76" s="23">
        <v>1816022</v>
      </c>
      <c r="M76" s="23">
        <v>2559554</v>
      </c>
      <c r="N76" s="23">
        <v>3037494</v>
      </c>
      <c r="O76" s="23">
        <v>3275185</v>
      </c>
      <c r="P76" s="23">
        <v>3077477</v>
      </c>
      <c r="Q76" s="23">
        <v>2102255</v>
      </c>
      <c r="R76" s="23">
        <v>2859542</v>
      </c>
      <c r="S76" s="23">
        <v>2205644</v>
      </c>
      <c r="T76" s="23">
        <v>4003741</v>
      </c>
      <c r="U76" s="23">
        <v>7846461</v>
      </c>
      <c r="V76" s="23">
        <v>6443379</v>
      </c>
      <c r="W76" s="23">
        <v>10143152</v>
      </c>
    </row>
    <row r="77" spans="1:23" x14ac:dyDescent="0.2">
      <c r="A77" s="13" t="s">
        <v>147</v>
      </c>
      <c r="B77" s="13" t="s">
        <v>148</v>
      </c>
      <c r="C77" s="23">
        <v>2565155</v>
      </c>
      <c r="D77" s="23">
        <v>2955844</v>
      </c>
      <c r="E77" s="23">
        <v>3208756</v>
      </c>
      <c r="F77" s="23">
        <v>3443271</v>
      </c>
      <c r="G77" s="23">
        <v>3274500</v>
      </c>
      <c r="H77" s="23">
        <v>3251423</v>
      </c>
      <c r="I77" s="23">
        <v>3386011</v>
      </c>
      <c r="J77" s="23">
        <v>3023238</v>
      </c>
      <c r="K77" s="23">
        <v>2669181</v>
      </c>
      <c r="L77" s="23">
        <v>2380935</v>
      </c>
      <c r="M77" s="23">
        <v>2293300</v>
      </c>
      <c r="N77" s="23">
        <v>2123180</v>
      </c>
      <c r="O77" s="23">
        <v>3975808</v>
      </c>
      <c r="P77" s="23">
        <v>3319679</v>
      </c>
      <c r="Q77" s="23">
        <v>4767002</v>
      </c>
      <c r="R77" s="23">
        <v>5610469</v>
      </c>
      <c r="S77" s="23">
        <v>6448120</v>
      </c>
      <c r="T77" s="23">
        <v>5720621</v>
      </c>
      <c r="U77" s="23">
        <v>3456772</v>
      </c>
      <c r="V77" s="23">
        <v>4746604</v>
      </c>
      <c r="W77" s="23">
        <v>6737328</v>
      </c>
    </row>
    <row r="78" spans="1:23" x14ac:dyDescent="0.2">
      <c r="A78" s="13" t="s">
        <v>149</v>
      </c>
      <c r="B78" s="13" t="s">
        <v>150</v>
      </c>
      <c r="C78" s="23">
        <v>441498</v>
      </c>
      <c r="D78" s="23">
        <v>718986</v>
      </c>
      <c r="E78" s="23">
        <v>1540983</v>
      </c>
      <c r="F78" s="23">
        <v>1532884</v>
      </c>
      <c r="G78" s="23">
        <v>1716974</v>
      </c>
      <c r="H78" s="23">
        <v>1857513</v>
      </c>
      <c r="I78" s="23">
        <v>1969762</v>
      </c>
      <c r="J78" s="23">
        <v>2088662</v>
      </c>
      <c r="K78" s="23">
        <v>1948606</v>
      </c>
      <c r="L78" s="23">
        <v>1846101</v>
      </c>
      <c r="M78" s="23">
        <v>2007566</v>
      </c>
      <c r="N78" s="23">
        <v>2008094</v>
      </c>
      <c r="O78" s="23">
        <v>2078661</v>
      </c>
      <c r="P78" s="23">
        <v>2069998</v>
      </c>
      <c r="Q78" s="23">
        <v>1944502</v>
      </c>
      <c r="R78" s="23">
        <v>1950818</v>
      </c>
      <c r="S78" s="23">
        <v>628495</v>
      </c>
      <c r="T78" s="23">
        <v>875966</v>
      </c>
      <c r="U78" s="23">
        <v>1336569</v>
      </c>
      <c r="V78" s="23">
        <v>1618508</v>
      </c>
      <c r="W78" s="23">
        <v>1653771</v>
      </c>
    </row>
    <row r="79" spans="1:23" x14ac:dyDescent="0.2">
      <c r="A79" s="13" t="s">
        <v>151</v>
      </c>
      <c r="B79" s="13" t="s">
        <v>152</v>
      </c>
      <c r="C79" s="23">
        <v>2589282</v>
      </c>
      <c r="D79" s="23">
        <v>2254305</v>
      </c>
      <c r="E79" s="23">
        <v>2568344</v>
      </c>
      <c r="F79" s="23">
        <v>2391002</v>
      </c>
      <c r="G79" s="23">
        <v>2451076</v>
      </c>
      <c r="H79" s="23">
        <v>2053888</v>
      </c>
      <c r="I79" s="23">
        <v>2691863</v>
      </c>
      <c r="J79" s="23">
        <v>2699984</v>
      </c>
      <c r="K79" s="23">
        <v>2143734</v>
      </c>
      <c r="L79" s="23">
        <v>3971141</v>
      </c>
      <c r="M79" s="23">
        <v>1581963</v>
      </c>
      <c r="N79" s="23">
        <v>1476950</v>
      </c>
      <c r="O79" s="23">
        <v>1331761</v>
      </c>
      <c r="P79" s="23">
        <v>1265900</v>
      </c>
      <c r="Q79" s="23">
        <v>1512199</v>
      </c>
      <c r="R79" s="23" t="s">
        <v>244</v>
      </c>
      <c r="S79" s="23">
        <v>1997203</v>
      </c>
      <c r="T79" s="23">
        <v>3282763</v>
      </c>
      <c r="U79" s="23">
        <v>5481888</v>
      </c>
      <c r="V79" s="23">
        <v>3206373</v>
      </c>
      <c r="W79" s="23">
        <v>3308336</v>
      </c>
    </row>
    <row r="80" spans="1:23" x14ac:dyDescent="0.2">
      <c r="A80" s="13" t="s">
        <v>153</v>
      </c>
      <c r="B80" s="13" t="s">
        <v>154</v>
      </c>
      <c r="C80" s="23">
        <v>1427896</v>
      </c>
      <c r="D80" s="23">
        <v>1302964</v>
      </c>
      <c r="E80" s="23">
        <v>1351350</v>
      </c>
      <c r="F80" s="23">
        <v>1319684</v>
      </c>
      <c r="G80" s="23">
        <v>1429589</v>
      </c>
      <c r="H80" s="23">
        <v>1429142</v>
      </c>
      <c r="I80" s="23">
        <v>1419125</v>
      </c>
      <c r="J80" s="23">
        <v>1652266</v>
      </c>
      <c r="K80" s="23">
        <v>1524930</v>
      </c>
      <c r="L80" s="23">
        <v>1502102</v>
      </c>
      <c r="M80" s="23" t="s">
        <v>244</v>
      </c>
      <c r="N80" s="23">
        <v>728889</v>
      </c>
      <c r="O80" s="23">
        <v>452628</v>
      </c>
      <c r="P80" s="23">
        <v>489132</v>
      </c>
      <c r="Q80" s="23">
        <v>580558</v>
      </c>
      <c r="R80" s="23">
        <v>607317</v>
      </c>
      <c r="S80" s="23">
        <v>2513782</v>
      </c>
      <c r="T80" s="23">
        <v>4180003</v>
      </c>
      <c r="U80" s="23">
        <v>3070613</v>
      </c>
      <c r="V80" s="23">
        <v>1138756</v>
      </c>
      <c r="W80" s="23">
        <v>1735897</v>
      </c>
    </row>
    <row r="81" spans="1:23" x14ac:dyDescent="0.2">
      <c r="A81" s="13" t="s">
        <v>155</v>
      </c>
      <c r="B81" s="13" t="s">
        <v>156</v>
      </c>
      <c r="C81" s="23">
        <v>2035061</v>
      </c>
      <c r="D81" s="23">
        <v>4079934</v>
      </c>
      <c r="E81" s="23">
        <v>4757128</v>
      </c>
      <c r="F81" s="23">
        <v>4937761</v>
      </c>
      <c r="G81" s="23">
        <v>5353977</v>
      </c>
      <c r="H81" s="23">
        <v>6051958</v>
      </c>
      <c r="I81" s="23">
        <v>3122468</v>
      </c>
      <c r="J81" s="23">
        <v>3145056</v>
      </c>
      <c r="K81" s="23">
        <v>6669835</v>
      </c>
      <c r="L81" s="23">
        <v>2942846</v>
      </c>
      <c r="M81" s="23">
        <v>3188298</v>
      </c>
      <c r="N81" s="23">
        <v>3227304</v>
      </c>
      <c r="O81" s="23">
        <v>3455778</v>
      </c>
      <c r="P81" s="23">
        <v>3297238</v>
      </c>
      <c r="Q81" s="23">
        <v>2319066</v>
      </c>
      <c r="R81" s="23">
        <v>2840247</v>
      </c>
      <c r="S81" s="23">
        <v>1708871</v>
      </c>
      <c r="T81" s="23">
        <v>2797897</v>
      </c>
      <c r="U81" s="23">
        <v>5011488</v>
      </c>
      <c r="V81" s="23">
        <v>2079763</v>
      </c>
      <c r="W81" s="23">
        <v>2087603</v>
      </c>
    </row>
    <row r="82" spans="1:23" x14ac:dyDescent="0.2">
      <c r="A82" s="13" t="s">
        <v>157</v>
      </c>
      <c r="B82" s="13" t="s">
        <v>158</v>
      </c>
      <c r="C82" s="23">
        <v>5109147</v>
      </c>
      <c r="D82" s="23">
        <v>3852906</v>
      </c>
      <c r="E82" s="23">
        <v>4752919</v>
      </c>
      <c r="F82" s="23">
        <v>4564875</v>
      </c>
      <c r="G82" s="23">
        <v>4900754</v>
      </c>
      <c r="H82" s="23">
        <v>5117832</v>
      </c>
      <c r="I82" s="23">
        <v>5427165</v>
      </c>
      <c r="J82" s="23">
        <v>6759720</v>
      </c>
      <c r="K82" s="23">
        <v>6584206</v>
      </c>
      <c r="L82" s="23">
        <v>6542383</v>
      </c>
      <c r="M82" s="23">
        <v>6944717</v>
      </c>
      <c r="N82" s="23">
        <v>7087537</v>
      </c>
      <c r="O82" s="23">
        <v>7498487</v>
      </c>
      <c r="P82" s="23">
        <v>7060552</v>
      </c>
      <c r="Q82" s="23">
        <v>6972087</v>
      </c>
      <c r="R82" s="23">
        <v>7941688</v>
      </c>
      <c r="S82" s="23">
        <v>5421804</v>
      </c>
      <c r="T82" s="23">
        <v>7894900</v>
      </c>
      <c r="U82" s="23">
        <v>10220987</v>
      </c>
      <c r="V82" s="23">
        <v>10214031</v>
      </c>
      <c r="W82" s="23">
        <v>8527816</v>
      </c>
    </row>
    <row r="83" spans="1:23" x14ac:dyDescent="0.2">
      <c r="A83" s="13" t="s">
        <v>159</v>
      </c>
      <c r="B83" s="13" t="s">
        <v>160</v>
      </c>
      <c r="C83" s="23">
        <v>22926447.773473427</v>
      </c>
      <c r="D83" s="23">
        <v>25163536.069297183</v>
      </c>
      <c r="E83" s="23">
        <v>21085289.807295375</v>
      </c>
      <c r="F83" s="23">
        <v>24973648.053739101</v>
      </c>
      <c r="G83" s="23">
        <v>28158604.955519147</v>
      </c>
      <c r="H83" s="23">
        <v>27852558.720284525</v>
      </c>
      <c r="I83" s="23">
        <v>22465645.163360823</v>
      </c>
      <c r="J83" s="23">
        <v>25175403.562962525</v>
      </c>
      <c r="K83" s="23">
        <v>21884177.198790703</v>
      </c>
      <c r="L83" s="23">
        <v>27620800.202610776</v>
      </c>
      <c r="M83" s="23">
        <v>21722649.26291975</v>
      </c>
      <c r="N83" s="23">
        <v>19597737.10379348</v>
      </c>
      <c r="O83" s="23">
        <v>26416037.272796884</v>
      </c>
      <c r="P83" s="23">
        <v>29351008.526516326</v>
      </c>
      <c r="Q83" s="23">
        <v>18979214.068655163</v>
      </c>
      <c r="R83" s="23">
        <v>26695735.538785327</v>
      </c>
      <c r="S83" s="23">
        <v>27174124.742444821</v>
      </c>
      <c r="T83" s="23">
        <v>31475865.069999993</v>
      </c>
      <c r="U83" s="23">
        <v>21496611.496438384</v>
      </c>
      <c r="V83" s="23">
        <v>18790721.808944833</v>
      </c>
      <c r="W83" s="23">
        <v>16265262.774503062</v>
      </c>
    </row>
    <row r="84" spans="1:23" x14ac:dyDescent="0.2">
      <c r="A84" s="13" t="s">
        <v>161</v>
      </c>
      <c r="B84" s="13" t="s">
        <v>162</v>
      </c>
      <c r="C84" s="23">
        <v>3465093</v>
      </c>
      <c r="D84" s="23">
        <v>3004817</v>
      </c>
      <c r="E84" s="23">
        <v>6061359</v>
      </c>
      <c r="F84" s="23">
        <v>5432767</v>
      </c>
      <c r="G84" s="23">
        <v>5996923</v>
      </c>
      <c r="H84" s="23">
        <v>8785881</v>
      </c>
      <c r="I84" s="23">
        <v>3155191</v>
      </c>
      <c r="J84" s="23">
        <v>4182334</v>
      </c>
      <c r="K84" s="23">
        <v>2882794</v>
      </c>
      <c r="L84" s="23">
        <v>3158790</v>
      </c>
      <c r="M84" s="23">
        <v>4222848</v>
      </c>
      <c r="N84" s="23">
        <v>4295562</v>
      </c>
      <c r="O84" s="23">
        <v>6265408</v>
      </c>
      <c r="P84" s="23">
        <v>6609099</v>
      </c>
      <c r="Q84" s="23">
        <v>6885658</v>
      </c>
      <c r="R84" s="23">
        <v>8528630</v>
      </c>
      <c r="S84" s="23">
        <v>6284598</v>
      </c>
      <c r="T84" s="23">
        <v>6916752</v>
      </c>
      <c r="U84" s="23">
        <v>9282912</v>
      </c>
      <c r="V84" s="23">
        <v>8020063</v>
      </c>
      <c r="W84" s="23">
        <v>8333131</v>
      </c>
    </row>
    <row r="85" spans="1:23" x14ac:dyDescent="0.2">
      <c r="A85" s="13" t="s">
        <v>163</v>
      </c>
      <c r="B85" s="13" t="s">
        <v>164</v>
      </c>
      <c r="C85" s="23">
        <v>4508175</v>
      </c>
      <c r="D85" s="23">
        <v>6699565</v>
      </c>
      <c r="E85" s="23">
        <v>3934584</v>
      </c>
      <c r="F85" s="23">
        <v>3714862</v>
      </c>
      <c r="G85" s="23">
        <v>3842109</v>
      </c>
      <c r="H85" s="23">
        <v>4855341</v>
      </c>
      <c r="I85" s="23">
        <v>7529243</v>
      </c>
      <c r="J85" s="23">
        <v>9539913</v>
      </c>
      <c r="K85" s="23">
        <v>8775721</v>
      </c>
      <c r="L85" s="23">
        <v>8409619</v>
      </c>
      <c r="M85" s="23">
        <v>9767774</v>
      </c>
      <c r="N85" s="23">
        <v>9805655</v>
      </c>
      <c r="O85" s="23">
        <v>10707020</v>
      </c>
      <c r="P85" s="23">
        <v>10641190</v>
      </c>
      <c r="Q85" s="23">
        <v>9239087</v>
      </c>
      <c r="R85" s="23">
        <v>10541207</v>
      </c>
      <c r="S85" s="23">
        <v>5756107</v>
      </c>
      <c r="T85" s="23">
        <v>10448462</v>
      </c>
      <c r="U85" s="23">
        <v>7128906</v>
      </c>
      <c r="V85" s="23">
        <v>9232584</v>
      </c>
      <c r="W85" s="23">
        <v>11054060</v>
      </c>
    </row>
    <row r="86" spans="1:23" x14ac:dyDescent="0.2">
      <c r="A86" s="13" t="s">
        <v>165</v>
      </c>
      <c r="B86" s="13" t="s">
        <v>166</v>
      </c>
      <c r="C86" s="23">
        <v>8765263</v>
      </c>
      <c r="D86" s="23">
        <v>9788862</v>
      </c>
      <c r="E86" s="23">
        <v>10609883</v>
      </c>
      <c r="F86" s="23">
        <v>8523192</v>
      </c>
      <c r="G86" s="23">
        <v>6689403</v>
      </c>
      <c r="H86" s="23">
        <v>6430942</v>
      </c>
      <c r="I86" s="23">
        <v>6048245</v>
      </c>
      <c r="J86" s="23">
        <v>6051371</v>
      </c>
      <c r="K86" s="23">
        <v>5263772</v>
      </c>
      <c r="L86" s="23">
        <v>10643206</v>
      </c>
      <c r="M86" s="23">
        <v>5201183</v>
      </c>
      <c r="N86" s="23">
        <v>9994563</v>
      </c>
      <c r="O86" s="23">
        <v>7906451</v>
      </c>
      <c r="P86" s="23">
        <v>7380802</v>
      </c>
      <c r="Q86" s="23">
        <v>9077975</v>
      </c>
      <c r="R86" s="23">
        <v>6590885</v>
      </c>
      <c r="S86" s="23">
        <v>10139921</v>
      </c>
      <c r="T86" s="23">
        <v>8247042</v>
      </c>
      <c r="U86" s="23">
        <v>11524443</v>
      </c>
      <c r="V86" s="23">
        <v>9975135</v>
      </c>
      <c r="W86" s="23">
        <v>9947670</v>
      </c>
    </row>
    <row r="87" spans="1:23" x14ac:dyDescent="0.2">
      <c r="A87" s="13" t="s">
        <v>167</v>
      </c>
      <c r="B87" s="13" t="s">
        <v>168</v>
      </c>
      <c r="C87" s="23">
        <v>1909263</v>
      </c>
      <c r="D87" s="23">
        <v>1689049</v>
      </c>
      <c r="E87" s="23">
        <v>1854762</v>
      </c>
      <c r="F87" s="23">
        <v>1837542</v>
      </c>
      <c r="G87" s="23">
        <v>2655445</v>
      </c>
      <c r="H87" s="23" t="s">
        <v>244</v>
      </c>
      <c r="I87" s="23" t="s">
        <v>244</v>
      </c>
      <c r="J87" s="23" t="s">
        <v>244</v>
      </c>
      <c r="K87" s="23" t="s">
        <v>244</v>
      </c>
      <c r="L87" s="23">
        <v>2855883</v>
      </c>
      <c r="M87" s="23">
        <v>877723</v>
      </c>
      <c r="N87" s="23">
        <v>932729</v>
      </c>
      <c r="O87" s="23">
        <v>997077</v>
      </c>
      <c r="P87" s="23">
        <v>1021702</v>
      </c>
      <c r="Q87" s="23">
        <v>4101367</v>
      </c>
      <c r="R87" s="23">
        <v>1111463</v>
      </c>
      <c r="S87" s="23">
        <v>981577</v>
      </c>
      <c r="T87" s="23">
        <v>2062789</v>
      </c>
      <c r="U87" s="23">
        <v>3176117</v>
      </c>
      <c r="V87" s="23">
        <v>4409390</v>
      </c>
      <c r="W87" s="23">
        <v>4635995</v>
      </c>
    </row>
    <row r="88" spans="1:23" x14ac:dyDescent="0.2">
      <c r="A88" s="13" t="s">
        <v>169</v>
      </c>
      <c r="B88" s="13" t="s">
        <v>170</v>
      </c>
      <c r="C88" s="23">
        <v>491234</v>
      </c>
      <c r="D88" s="23" t="s">
        <v>244</v>
      </c>
      <c r="E88" s="23">
        <v>504498</v>
      </c>
      <c r="F88" s="23">
        <v>515533</v>
      </c>
      <c r="G88" s="23">
        <v>587308</v>
      </c>
      <c r="H88" s="23">
        <v>619632</v>
      </c>
      <c r="I88" s="23">
        <v>641887</v>
      </c>
      <c r="J88" s="23">
        <v>788682</v>
      </c>
      <c r="K88" s="23">
        <v>687156</v>
      </c>
      <c r="L88" s="23">
        <v>601373</v>
      </c>
      <c r="M88" s="23">
        <v>728993</v>
      </c>
      <c r="N88" s="23">
        <v>772823</v>
      </c>
      <c r="O88" s="23">
        <v>784503</v>
      </c>
      <c r="P88" s="23">
        <v>734532</v>
      </c>
      <c r="Q88" s="23">
        <v>1757308</v>
      </c>
      <c r="R88" s="23">
        <v>1813719</v>
      </c>
      <c r="S88" s="23">
        <v>2376436</v>
      </c>
      <c r="T88" s="23">
        <v>3758504</v>
      </c>
      <c r="U88" s="23">
        <v>1326070</v>
      </c>
      <c r="V88" s="23">
        <v>1742587</v>
      </c>
      <c r="W88" s="23">
        <v>2160824</v>
      </c>
    </row>
    <row r="89" spans="1:23" x14ac:dyDescent="0.2">
      <c r="A89" s="13" t="s">
        <v>171</v>
      </c>
      <c r="B89" s="13" t="s">
        <v>172</v>
      </c>
      <c r="C89" s="23">
        <v>1755105</v>
      </c>
      <c r="D89" s="23">
        <v>1484198</v>
      </c>
      <c r="E89" s="23">
        <v>1282076</v>
      </c>
      <c r="F89" s="23">
        <v>1427086</v>
      </c>
      <c r="G89" s="23">
        <v>2432613</v>
      </c>
      <c r="H89" s="23">
        <v>2770821</v>
      </c>
      <c r="I89" s="23">
        <v>3127751</v>
      </c>
      <c r="J89" s="23">
        <v>3538501</v>
      </c>
      <c r="K89" s="23">
        <v>3281844</v>
      </c>
      <c r="L89" s="23">
        <v>3129034</v>
      </c>
      <c r="M89" s="23">
        <v>3704742</v>
      </c>
      <c r="N89" s="23">
        <v>3793730</v>
      </c>
      <c r="O89" s="23">
        <v>3863040</v>
      </c>
      <c r="P89" s="23">
        <v>3842387</v>
      </c>
      <c r="Q89" s="23">
        <v>3697361</v>
      </c>
      <c r="R89" s="23">
        <v>3855091</v>
      </c>
      <c r="S89" s="23">
        <v>554780</v>
      </c>
      <c r="T89" s="23">
        <v>1207729</v>
      </c>
      <c r="U89" s="23">
        <v>2882073</v>
      </c>
      <c r="V89" s="23">
        <v>3561547</v>
      </c>
      <c r="W89" s="23">
        <v>4636273</v>
      </c>
    </row>
    <row r="90" spans="1:23" x14ac:dyDescent="0.2">
      <c r="A90" s="13" t="s">
        <v>173</v>
      </c>
      <c r="B90" s="13" t="s">
        <v>174</v>
      </c>
      <c r="C90" s="23">
        <v>1075338</v>
      </c>
      <c r="D90" s="23">
        <v>555068</v>
      </c>
      <c r="E90" s="23">
        <v>618536</v>
      </c>
      <c r="F90" s="23">
        <v>1402905</v>
      </c>
      <c r="G90" s="23">
        <v>1935865</v>
      </c>
      <c r="H90" s="23">
        <v>2542597</v>
      </c>
      <c r="I90" s="23">
        <v>2843526</v>
      </c>
      <c r="J90" s="23">
        <v>3014122</v>
      </c>
      <c r="K90" s="23">
        <v>2916610</v>
      </c>
      <c r="L90" s="23">
        <v>2801002</v>
      </c>
      <c r="M90" s="23" t="s">
        <v>244</v>
      </c>
      <c r="N90" s="23" t="s">
        <v>244</v>
      </c>
      <c r="O90" s="23" t="s">
        <v>244</v>
      </c>
      <c r="P90" s="23">
        <v>3235795</v>
      </c>
      <c r="Q90" s="23">
        <v>3017046</v>
      </c>
      <c r="R90" s="23">
        <v>3134436</v>
      </c>
      <c r="S90" s="23">
        <v>815516</v>
      </c>
      <c r="T90" s="23">
        <v>1306458</v>
      </c>
      <c r="U90" s="23">
        <v>2510681</v>
      </c>
      <c r="V90" s="23">
        <v>2916655</v>
      </c>
      <c r="W90" s="23">
        <v>2927673</v>
      </c>
    </row>
    <row r="91" spans="1:23" x14ac:dyDescent="0.2">
      <c r="A91" s="13" t="s">
        <v>175</v>
      </c>
      <c r="B91" s="13" t="s">
        <v>176</v>
      </c>
      <c r="C91" s="23">
        <v>4664958</v>
      </c>
      <c r="D91" s="23">
        <v>3826348</v>
      </c>
      <c r="E91" s="23">
        <v>4232671</v>
      </c>
      <c r="F91" s="23">
        <v>3987407</v>
      </c>
      <c r="G91" s="23">
        <v>4282448</v>
      </c>
      <c r="H91" s="23">
        <v>5485264</v>
      </c>
      <c r="I91" s="23">
        <v>5995056</v>
      </c>
      <c r="J91" s="23">
        <v>6924431</v>
      </c>
      <c r="K91" s="23">
        <v>6376529</v>
      </c>
      <c r="L91" s="23">
        <v>6185480</v>
      </c>
      <c r="M91" s="23">
        <v>7613354</v>
      </c>
      <c r="N91" s="23">
        <v>8160836</v>
      </c>
      <c r="O91" s="23">
        <v>11014116</v>
      </c>
      <c r="P91" s="23">
        <v>7552421</v>
      </c>
      <c r="Q91" s="23">
        <v>7491888</v>
      </c>
      <c r="R91" s="23">
        <v>7705079</v>
      </c>
      <c r="S91" s="23">
        <v>4565145</v>
      </c>
      <c r="T91" s="23">
        <v>3676745</v>
      </c>
      <c r="U91" s="23">
        <v>8709388</v>
      </c>
      <c r="V91" s="23">
        <v>10253513</v>
      </c>
      <c r="W91" s="23">
        <v>10932213</v>
      </c>
    </row>
    <row r="92" spans="1:23" x14ac:dyDescent="0.2">
      <c r="A92" s="13" t="s">
        <v>177</v>
      </c>
      <c r="B92" s="13" t="s">
        <v>178</v>
      </c>
      <c r="C92" s="23">
        <v>3856844</v>
      </c>
      <c r="D92" s="23">
        <v>3397246</v>
      </c>
      <c r="E92" s="23">
        <v>3662684</v>
      </c>
      <c r="F92" s="23">
        <v>3320492</v>
      </c>
      <c r="G92" s="23">
        <v>3519163</v>
      </c>
      <c r="H92" s="23">
        <v>6098329</v>
      </c>
      <c r="I92" s="23">
        <v>2945200</v>
      </c>
      <c r="J92" s="23">
        <v>3090901</v>
      </c>
      <c r="K92" s="23">
        <v>2817929</v>
      </c>
      <c r="L92" s="23">
        <v>1888806</v>
      </c>
      <c r="M92" s="23">
        <v>2832484</v>
      </c>
      <c r="N92" s="23">
        <v>2733542</v>
      </c>
      <c r="O92" s="23">
        <v>3470446</v>
      </c>
      <c r="P92" s="23">
        <v>3256432</v>
      </c>
      <c r="Q92" s="23">
        <v>2760842</v>
      </c>
      <c r="R92" s="23">
        <v>3018102</v>
      </c>
      <c r="S92" s="23">
        <v>3052892</v>
      </c>
      <c r="T92" s="23">
        <v>4776081</v>
      </c>
      <c r="U92" s="23">
        <v>1214807</v>
      </c>
      <c r="V92" s="23">
        <v>2382979</v>
      </c>
      <c r="W92" s="23">
        <v>2557246</v>
      </c>
    </row>
    <row r="93" spans="1:23" x14ac:dyDescent="0.2">
      <c r="A93" s="13" t="s">
        <v>179</v>
      </c>
      <c r="B93" s="13" t="s">
        <v>180</v>
      </c>
      <c r="C93" s="23">
        <v>1784105</v>
      </c>
      <c r="D93" s="23">
        <v>4109485</v>
      </c>
      <c r="E93" s="23">
        <v>2068118</v>
      </c>
      <c r="F93" s="23">
        <v>4733030</v>
      </c>
      <c r="G93" s="23">
        <v>2087721</v>
      </c>
      <c r="H93" s="23">
        <v>2681838</v>
      </c>
      <c r="I93" s="23">
        <v>2853673</v>
      </c>
      <c r="J93" s="23">
        <v>3661392</v>
      </c>
      <c r="K93" s="23">
        <v>3258549</v>
      </c>
      <c r="L93" s="23">
        <v>2643076</v>
      </c>
      <c r="M93" s="23">
        <v>3454311</v>
      </c>
      <c r="N93" s="23">
        <v>3601330</v>
      </c>
      <c r="O93" s="23">
        <v>4138709</v>
      </c>
      <c r="P93" s="23">
        <v>4307112</v>
      </c>
      <c r="Q93" s="23">
        <v>3652366</v>
      </c>
      <c r="R93" s="23">
        <v>4642252</v>
      </c>
      <c r="S93" s="23">
        <v>1107451</v>
      </c>
      <c r="T93" s="23">
        <v>3647529</v>
      </c>
      <c r="U93" s="23">
        <v>7446343</v>
      </c>
      <c r="V93" s="23">
        <v>9683634</v>
      </c>
      <c r="W93" s="23">
        <v>7498854</v>
      </c>
    </row>
    <row r="94" spans="1:23" x14ac:dyDescent="0.2">
      <c r="A94" s="13" t="s">
        <v>181</v>
      </c>
      <c r="B94" s="13" t="s">
        <v>182</v>
      </c>
      <c r="C94" s="23">
        <v>2041139</v>
      </c>
      <c r="D94" s="23">
        <v>1846957</v>
      </c>
      <c r="E94" s="23">
        <v>1879540</v>
      </c>
      <c r="F94" s="23">
        <v>1732933</v>
      </c>
      <c r="G94" s="23">
        <v>1530738</v>
      </c>
      <c r="H94" s="23">
        <v>1919742</v>
      </c>
      <c r="I94" s="23">
        <v>1958709</v>
      </c>
      <c r="J94" s="23">
        <v>1750422</v>
      </c>
      <c r="K94" s="23">
        <v>1503910</v>
      </c>
      <c r="L94" s="23">
        <v>2963129</v>
      </c>
      <c r="M94" s="23">
        <v>3601894</v>
      </c>
      <c r="N94" s="23">
        <v>3804408</v>
      </c>
      <c r="O94" s="23">
        <v>3867133</v>
      </c>
      <c r="P94" s="23">
        <v>3888468</v>
      </c>
      <c r="Q94" s="23">
        <v>3661485</v>
      </c>
      <c r="R94" s="23">
        <v>4018442</v>
      </c>
      <c r="S94" s="23">
        <v>1009368</v>
      </c>
      <c r="T94" s="23">
        <v>3559489</v>
      </c>
      <c r="U94" s="23">
        <v>5507474</v>
      </c>
      <c r="V94" s="23">
        <v>6536713</v>
      </c>
      <c r="W94" s="23">
        <v>6798194</v>
      </c>
    </row>
    <row r="95" spans="1:23" x14ac:dyDescent="0.2">
      <c r="A95" s="13" t="s">
        <v>183</v>
      </c>
      <c r="B95" s="13" t="s">
        <v>184</v>
      </c>
      <c r="C95" s="23">
        <v>433105</v>
      </c>
      <c r="D95" s="23" t="s">
        <v>244</v>
      </c>
      <c r="E95" s="23">
        <v>380503</v>
      </c>
      <c r="F95" s="23" t="s">
        <v>244</v>
      </c>
      <c r="G95" s="23">
        <v>904722</v>
      </c>
      <c r="H95" s="23" t="s">
        <v>244</v>
      </c>
      <c r="I95" s="23" t="s">
        <v>244</v>
      </c>
      <c r="J95" s="23" t="s">
        <v>244</v>
      </c>
      <c r="K95" s="23" t="s">
        <v>244</v>
      </c>
      <c r="L95" s="23" t="s">
        <v>244</v>
      </c>
      <c r="M95" s="23" t="s">
        <v>244</v>
      </c>
      <c r="N95" s="23" t="s">
        <v>244</v>
      </c>
      <c r="O95" s="23">
        <v>2589952</v>
      </c>
      <c r="P95" s="23">
        <v>2643458</v>
      </c>
      <c r="Q95" s="23">
        <v>2318099</v>
      </c>
      <c r="R95" s="23">
        <v>2499483</v>
      </c>
      <c r="S95" s="23">
        <v>1747909</v>
      </c>
      <c r="T95" s="23">
        <v>2690622</v>
      </c>
      <c r="U95" s="23" t="s">
        <v>244</v>
      </c>
      <c r="V95" s="23" t="s">
        <v>244</v>
      </c>
      <c r="W95" s="23" t="s">
        <v>244</v>
      </c>
    </row>
    <row r="96" spans="1:23" x14ac:dyDescent="0.2">
      <c r="A96" s="13" t="s">
        <v>185</v>
      </c>
      <c r="B96" s="13" t="s">
        <v>186</v>
      </c>
      <c r="C96" s="23">
        <v>2095020</v>
      </c>
      <c r="D96" s="23">
        <v>1800811</v>
      </c>
      <c r="E96" s="23">
        <v>2029219</v>
      </c>
      <c r="F96" s="23">
        <v>2004279</v>
      </c>
      <c r="G96" s="23">
        <v>2115129</v>
      </c>
      <c r="H96" s="23">
        <v>2231411</v>
      </c>
      <c r="I96" s="23">
        <v>2146977</v>
      </c>
      <c r="J96" s="23">
        <v>2460150</v>
      </c>
      <c r="K96" s="23">
        <v>2364551</v>
      </c>
      <c r="L96" s="23">
        <v>2894362</v>
      </c>
      <c r="M96" s="23">
        <v>3083439</v>
      </c>
      <c r="N96" s="23">
        <v>3230374</v>
      </c>
      <c r="O96" s="23">
        <v>3380497</v>
      </c>
      <c r="P96" s="23">
        <v>3413948</v>
      </c>
      <c r="Q96" s="23">
        <v>3165650</v>
      </c>
      <c r="R96" s="23">
        <v>3978003</v>
      </c>
      <c r="S96" s="23">
        <v>812975</v>
      </c>
      <c r="T96" s="23">
        <v>1708311</v>
      </c>
      <c r="U96" s="23">
        <v>2633375</v>
      </c>
      <c r="V96" s="23">
        <v>3462869</v>
      </c>
      <c r="W96" s="23">
        <v>3491000</v>
      </c>
    </row>
    <row r="97" spans="1:23" x14ac:dyDescent="0.2">
      <c r="A97" s="13" t="s">
        <v>187</v>
      </c>
      <c r="B97" s="13" t="s">
        <v>188</v>
      </c>
      <c r="C97" s="23">
        <v>3099008</v>
      </c>
      <c r="D97" s="23">
        <v>2690762</v>
      </c>
      <c r="E97" s="23">
        <v>2883703</v>
      </c>
      <c r="F97" s="23">
        <v>2861802</v>
      </c>
      <c r="G97" s="23">
        <v>3040674</v>
      </c>
      <c r="H97" s="23">
        <v>3097675</v>
      </c>
      <c r="I97" s="23">
        <v>3126816</v>
      </c>
      <c r="J97" s="23">
        <v>3495266</v>
      </c>
      <c r="K97" s="23">
        <v>3153907</v>
      </c>
      <c r="L97" s="23">
        <v>2849255</v>
      </c>
      <c r="M97" s="23">
        <v>3201594</v>
      </c>
      <c r="N97" s="23">
        <v>3561688</v>
      </c>
      <c r="O97" s="23">
        <v>4396615</v>
      </c>
      <c r="P97" s="23">
        <v>4454120</v>
      </c>
      <c r="Q97" s="23">
        <v>4062350</v>
      </c>
      <c r="R97" s="23">
        <v>4356117</v>
      </c>
      <c r="S97" s="23">
        <v>1229703</v>
      </c>
      <c r="T97" s="23">
        <v>1872020</v>
      </c>
      <c r="U97" s="23">
        <v>2879632</v>
      </c>
      <c r="V97" s="23">
        <v>3581920</v>
      </c>
      <c r="W97" s="23">
        <v>3640141</v>
      </c>
    </row>
    <row r="98" spans="1:23" x14ac:dyDescent="0.2">
      <c r="A98" s="13" t="s">
        <v>189</v>
      </c>
      <c r="B98" s="13" t="s">
        <v>190</v>
      </c>
      <c r="C98" s="23" t="s">
        <v>244</v>
      </c>
      <c r="D98" s="23" t="s">
        <v>244</v>
      </c>
      <c r="E98" s="23" t="s">
        <v>244</v>
      </c>
      <c r="F98" s="23">
        <v>2681182</v>
      </c>
      <c r="G98" s="23" t="s">
        <v>244</v>
      </c>
      <c r="H98" s="23" t="s">
        <v>244</v>
      </c>
      <c r="I98" s="23" t="s">
        <v>244</v>
      </c>
      <c r="J98" s="23" t="s">
        <v>244</v>
      </c>
      <c r="K98" s="23" t="s">
        <v>244</v>
      </c>
      <c r="L98" s="23" t="s">
        <v>244</v>
      </c>
      <c r="M98" s="23" t="s">
        <v>244</v>
      </c>
      <c r="N98" s="23" t="s">
        <v>244</v>
      </c>
      <c r="O98" s="23" t="s">
        <v>244</v>
      </c>
      <c r="P98" s="23" t="s">
        <v>244</v>
      </c>
      <c r="Q98" s="23" t="s">
        <v>244</v>
      </c>
      <c r="R98" s="23" t="s">
        <v>244</v>
      </c>
      <c r="S98" s="23">
        <v>1105181</v>
      </c>
      <c r="T98" s="23">
        <v>1607498</v>
      </c>
      <c r="U98" s="23">
        <v>2658269</v>
      </c>
      <c r="V98" s="23">
        <v>2797271</v>
      </c>
      <c r="W98" s="23">
        <v>2427062</v>
      </c>
    </row>
    <row r="99" spans="1:23" x14ac:dyDescent="0.2">
      <c r="A99" s="13" t="s">
        <v>191</v>
      </c>
      <c r="B99" s="13" t="s">
        <v>192</v>
      </c>
      <c r="C99" s="23">
        <v>5530728</v>
      </c>
      <c r="D99" s="23">
        <v>5906809</v>
      </c>
      <c r="E99" s="23">
        <v>3935651</v>
      </c>
      <c r="F99" s="23">
        <v>3654358</v>
      </c>
      <c r="G99" s="23">
        <v>3734946</v>
      </c>
      <c r="H99" s="23">
        <v>5068416</v>
      </c>
      <c r="I99" s="23">
        <v>5076120</v>
      </c>
      <c r="J99" s="23">
        <v>5789834</v>
      </c>
      <c r="K99" s="23">
        <v>5292756</v>
      </c>
      <c r="L99" s="23">
        <v>6587434</v>
      </c>
      <c r="M99" s="23">
        <v>7684966</v>
      </c>
      <c r="N99" s="23">
        <v>7177248</v>
      </c>
      <c r="O99" s="23">
        <v>7791085</v>
      </c>
      <c r="P99" s="23">
        <v>8548994</v>
      </c>
      <c r="Q99" s="23">
        <v>7190307</v>
      </c>
      <c r="R99" s="23">
        <v>6233778</v>
      </c>
      <c r="S99" s="23">
        <v>2776064</v>
      </c>
      <c r="T99" s="23">
        <v>5462941</v>
      </c>
      <c r="U99" s="23">
        <v>9648423</v>
      </c>
      <c r="V99" s="23">
        <v>3175255</v>
      </c>
      <c r="W99" s="23">
        <v>8432229</v>
      </c>
    </row>
    <row r="100" spans="1:23" x14ac:dyDescent="0.2">
      <c r="A100" s="13" t="s">
        <v>193</v>
      </c>
      <c r="B100" s="13" t="s">
        <v>194</v>
      </c>
      <c r="C100" s="23">
        <v>5873438</v>
      </c>
      <c r="D100" s="23">
        <v>5367169</v>
      </c>
      <c r="E100" s="23">
        <v>5717759</v>
      </c>
      <c r="F100" s="23">
        <v>4489664</v>
      </c>
      <c r="G100" s="23">
        <v>4610387</v>
      </c>
      <c r="H100" s="23">
        <v>5259519</v>
      </c>
      <c r="I100" s="23">
        <v>5452792</v>
      </c>
      <c r="J100" s="23">
        <v>5651902</v>
      </c>
      <c r="K100" s="23">
        <v>4936982</v>
      </c>
      <c r="L100" s="23">
        <v>4718853</v>
      </c>
      <c r="M100" s="23">
        <v>5234898</v>
      </c>
      <c r="N100" s="23">
        <v>7709010</v>
      </c>
      <c r="O100" s="23">
        <v>9552569</v>
      </c>
      <c r="P100" s="23">
        <v>6163568</v>
      </c>
      <c r="Q100" s="23">
        <v>9260872</v>
      </c>
      <c r="R100" s="23">
        <v>7133013</v>
      </c>
      <c r="S100" s="23">
        <v>8064505</v>
      </c>
      <c r="T100" s="23">
        <v>8972022</v>
      </c>
      <c r="U100" s="23">
        <v>14912387</v>
      </c>
      <c r="V100" s="23">
        <v>19155348</v>
      </c>
      <c r="W100" s="23">
        <v>19459956</v>
      </c>
    </row>
    <row r="101" spans="1:23" x14ac:dyDescent="0.2">
      <c r="A101" s="13" t="s">
        <v>195</v>
      </c>
      <c r="B101" s="13" t="s">
        <v>196</v>
      </c>
      <c r="C101" s="23">
        <v>5396814</v>
      </c>
      <c r="D101" s="23">
        <v>7279005</v>
      </c>
      <c r="E101" s="23">
        <v>5306103</v>
      </c>
      <c r="F101" s="23">
        <v>8079513</v>
      </c>
      <c r="G101" s="23">
        <v>5375495</v>
      </c>
      <c r="H101" s="23">
        <v>1392722</v>
      </c>
      <c r="I101" s="23">
        <v>1789264</v>
      </c>
      <c r="J101" s="23">
        <v>1790613</v>
      </c>
      <c r="K101" s="23">
        <v>1709297</v>
      </c>
      <c r="L101" s="23">
        <v>4762128</v>
      </c>
      <c r="M101" s="23">
        <v>6012900</v>
      </c>
      <c r="N101" s="23">
        <v>4521700</v>
      </c>
      <c r="O101" s="23">
        <v>4821593</v>
      </c>
      <c r="P101" s="23">
        <v>4557255</v>
      </c>
      <c r="Q101" s="23">
        <v>8117433</v>
      </c>
      <c r="R101" s="23">
        <v>4729004</v>
      </c>
      <c r="S101" s="23">
        <v>9021015</v>
      </c>
      <c r="T101" s="23">
        <v>13116788</v>
      </c>
      <c r="U101" s="23">
        <v>8039543</v>
      </c>
      <c r="V101" s="23">
        <v>9563690</v>
      </c>
      <c r="W101" s="23">
        <v>9408427</v>
      </c>
    </row>
    <row r="102" spans="1:23" x14ac:dyDescent="0.2">
      <c r="A102" s="13" t="s">
        <v>197</v>
      </c>
      <c r="B102" s="13" t="s">
        <v>198</v>
      </c>
      <c r="C102" s="23">
        <v>5444176</v>
      </c>
      <c r="D102" s="23">
        <v>4663500</v>
      </c>
      <c r="E102" s="23">
        <v>4944441</v>
      </c>
      <c r="F102" s="23">
        <v>4565637</v>
      </c>
      <c r="G102" s="23">
        <v>4729033</v>
      </c>
      <c r="H102" s="23">
        <v>4796910</v>
      </c>
      <c r="I102" s="23">
        <v>4515739</v>
      </c>
      <c r="J102" s="23">
        <v>4952780</v>
      </c>
      <c r="K102" s="23">
        <v>5593991</v>
      </c>
      <c r="L102" s="23">
        <v>5090354</v>
      </c>
      <c r="M102" s="23">
        <v>5612733</v>
      </c>
      <c r="N102" s="23">
        <v>5077203</v>
      </c>
      <c r="O102" s="23">
        <v>5457643</v>
      </c>
      <c r="P102" s="23">
        <v>6340289</v>
      </c>
      <c r="Q102" s="23">
        <v>5644963</v>
      </c>
      <c r="R102" s="23">
        <v>8159064</v>
      </c>
      <c r="S102" s="23">
        <v>8095503</v>
      </c>
      <c r="T102" s="23">
        <v>8127059</v>
      </c>
      <c r="U102" s="23">
        <v>9637670</v>
      </c>
      <c r="V102" s="23">
        <v>6147711</v>
      </c>
      <c r="W102" s="23">
        <v>6179201</v>
      </c>
    </row>
    <row r="103" spans="1:23" x14ac:dyDescent="0.2">
      <c r="A103" s="13" t="s">
        <v>199</v>
      </c>
      <c r="B103" s="13" t="s">
        <v>200</v>
      </c>
      <c r="C103" s="23">
        <v>2864567</v>
      </c>
      <c r="D103" s="23">
        <v>1517932</v>
      </c>
      <c r="E103" s="23">
        <v>1663574</v>
      </c>
      <c r="F103" s="23">
        <v>4248518</v>
      </c>
      <c r="G103" s="23">
        <v>4377604</v>
      </c>
      <c r="H103" s="23">
        <v>4612482</v>
      </c>
      <c r="I103" s="23">
        <v>4450804</v>
      </c>
      <c r="J103" s="23">
        <v>5001725</v>
      </c>
      <c r="K103" s="23">
        <v>4363302</v>
      </c>
      <c r="L103" s="23">
        <v>4110885</v>
      </c>
      <c r="M103" s="23">
        <v>4176667</v>
      </c>
      <c r="N103" s="23">
        <v>3855859</v>
      </c>
      <c r="O103" s="23">
        <v>3649668</v>
      </c>
      <c r="P103" s="23">
        <v>3406596</v>
      </c>
      <c r="Q103" s="23">
        <v>7680615</v>
      </c>
      <c r="R103" s="23">
        <v>6202298</v>
      </c>
      <c r="S103" s="23">
        <v>2839798</v>
      </c>
      <c r="T103" s="23">
        <v>5018203</v>
      </c>
      <c r="U103" s="23">
        <v>8782213</v>
      </c>
      <c r="V103" s="23">
        <v>7393958</v>
      </c>
      <c r="W103" s="23">
        <v>10342852</v>
      </c>
    </row>
    <row r="104" spans="1:23" s="2" customFormat="1" x14ac:dyDescent="0.2">
      <c r="A104" s="9"/>
      <c r="B104" s="9" t="s">
        <v>201</v>
      </c>
      <c r="C104" s="24">
        <v>267200474.77347344</v>
      </c>
      <c r="D104" s="24">
        <v>277248283.06929719</v>
      </c>
      <c r="E104" s="24">
        <v>286075701.80729538</v>
      </c>
      <c r="F104" s="24">
        <v>305234995.05373907</v>
      </c>
      <c r="G104" s="24">
        <v>301535517.95551914</v>
      </c>
      <c r="H104" s="24">
        <v>309134665.72028452</v>
      </c>
      <c r="I104" s="24">
        <v>304081107.16336083</v>
      </c>
      <c r="J104" s="24">
        <v>328383558.56296253</v>
      </c>
      <c r="K104" s="24">
        <v>331184095.19879067</v>
      </c>
      <c r="L104" s="24">
        <v>344272926.20261079</v>
      </c>
      <c r="M104" s="24">
        <v>339584473.26291978</v>
      </c>
      <c r="N104" s="24">
        <v>353918659.1037935</v>
      </c>
      <c r="O104" s="24">
        <v>395719817.27279687</v>
      </c>
      <c r="P104" s="24">
        <v>405999356.52651632</v>
      </c>
      <c r="Q104" s="24">
        <v>415947844.06865513</v>
      </c>
      <c r="R104" s="24">
        <v>434067403.53878534</v>
      </c>
      <c r="S104" s="24">
        <v>260266683.74244481</v>
      </c>
      <c r="T104" s="24">
        <v>375793579.06999999</v>
      </c>
      <c r="U104" s="24">
        <v>476722496.49643838</v>
      </c>
      <c r="V104" s="24">
        <v>510259265.80894482</v>
      </c>
      <c r="W104" s="24">
        <v>556318403.77450299</v>
      </c>
    </row>
  </sheetData>
  <phoneticPr fontId="21" type="noConversion"/>
  <hyperlinks>
    <hyperlink ref="A2" location="Sommaire!A1" display="Retour au menu &quot;Exploitation des films&quot;" xr:uid="{00000000-0004-0000-2400-000000000000}"/>
  </hyperlinks>
  <pageMargins left="0.78740157499999996" right="0.78740157499999996" top="0.984251969" bottom="0.984251969" header="0.4921259845" footer="0.4921259845"/>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7"/>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12" width="5" style="4" bestFit="1" customWidth="1"/>
    <col min="13" max="14" width="5" style="4" customWidth="1"/>
    <col min="15"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316</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9">
        <v>5.7443428655329365</v>
      </c>
      <c r="D8" s="29">
        <v>5.9004968934826589</v>
      </c>
      <c r="E8" s="29">
        <v>5.9842044191309665</v>
      </c>
      <c r="F8" s="29">
        <v>5.9994561572903731</v>
      </c>
      <c r="G8" s="29">
        <v>6.0236616918816086</v>
      </c>
      <c r="H8" s="29">
        <v>6.7317598871953264</v>
      </c>
      <c r="I8" s="29">
        <v>6.9646054213910569</v>
      </c>
      <c r="J8" s="29">
        <v>6.7153479643749856</v>
      </c>
      <c r="K8" s="29">
        <v>6.7501415778508154</v>
      </c>
      <c r="L8" s="29">
        <v>6.9149039804922436</v>
      </c>
      <c r="M8" s="29">
        <v>6.4512115440057309</v>
      </c>
      <c r="N8" s="29">
        <v>6.4523616601999976</v>
      </c>
      <c r="O8" s="29">
        <v>6.209125916303238</v>
      </c>
      <c r="P8" s="29">
        <v>6.5348905286196697</v>
      </c>
      <c r="Q8" s="29">
        <v>6.500714926797154</v>
      </c>
      <c r="R8" s="29">
        <v>6.5344043574780626</v>
      </c>
      <c r="S8" s="29">
        <v>6.665188399323613</v>
      </c>
      <c r="T8" s="29">
        <v>6.9102716290761821</v>
      </c>
      <c r="U8" s="29">
        <v>6.883216372776686</v>
      </c>
      <c r="V8" s="29">
        <v>7.06541527201321</v>
      </c>
      <c r="W8" s="29">
        <v>7.1095756180911529</v>
      </c>
    </row>
    <row r="9" spans="1:23" x14ac:dyDescent="0.2">
      <c r="A9" s="7" t="s">
        <v>11</v>
      </c>
      <c r="B9" s="7" t="s">
        <v>12</v>
      </c>
      <c r="C9" s="29">
        <v>5.9291806099823434</v>
      </c>
      <c r="D9" s="29">
        <v>5.9366620004812001</v>
      </c>
      <c r="E9" s="29">
        <v>6.0907656286813792</v>
      </c>
      <c r="F9" s="29">
        <v>6.2120334984284984</v>
      </c>
      <c r="G9" s="29">
        <v>6.1836541366221418</v>
      </c>
      <c r="H9" s="29">
        <v>6.3272772263093282</v>
      </c>
      <c r="I9" s="29">
        <v>6.5307358337387447</v>
      </c>
      <c r="J9" s="29">
        <v>6.5662967529798602</v>
      </c>
      <c r="K9" s="29">
        <v>6.5629928106793534</v>
      </c>
      <c r="L9" s="29">
        <v>6.5393770325046621</v>
      </c>
      <c r="M9" s="29">
        <v>6.3969684366798889</v>
      </c>
      <c r="N9" s="29">
        <v>6.7278963065823039</v>
      </c>
      <c r="O9" s="29">
        <v>6.7769262503574978</v>
      </c>
      <c r="P9" s="29">
        <v>6.899861796592198</v>
      </c>
      <c r="Q9" s="29">
        <v>6.7560675450797625</v>
      </c>
      <c r="R9" s="29">
        <v>6.73115238829637</v>
      </c>
      <c r="S9" s="29">
        <v>6.8916611364784419</v>
      </c>
      <c r="T9" s="29">
        <v>7.0766131076080896</v>
      </c>
      <c r="U9" s="29">
        <v>7.3492835659751679</v>
      </c>
      <c r="V9" s="29">
        <v>7.2196262924275043</v>
      </c>
      <c r="W9" s="29">
        <v>7.3053665525858325</v>
      </c>
    </row>
    <row r="10" spans="1:23" x14ac:dyDescent="0.2">
      <c r="A10" s="7" t="s">
        <v>13</v>
      </c>
      <c r="B10" s="7" t="s">
        <v>14</v>
      </c>
      <c r="C10" s="29">
        <v>5.8752750066722932</v>
      </c>
      <c r="D10" s="29">
        <v>5.9955993930197264</v>
      </c>
      <c r="E10" s="29">
        <v>6.0503697627355777</v>
      </c>
      <c r="F10" s="29">
        <v>6.1725718322236398</v>
      </c>
      <c r="G10" s="29">
        <v>6.268251080521174</v>
      </c>
      <c r="H10" s="29">
        <v>6.292798106450765</v>
      </c>
      <c r="I10" s="29">
        <v>6.3993208033257218</v>
      </c>
      <c r="J10" s="29">
        <v>6.4413656451305759</v>
      </c>
      <c r="K10" s="29">
        <v>6.4025703488693786</v>
      </c>
      <c r="L10" s="29">
        <v>6.4065507460537106</v>
      </c>
      <c r="M10" s="29">
        <v>6.3106940428240099</v>
      </c>
      <c r="N10" s="29">
        <v>6.5225304842006926</v>
      </c>
      <c r="O10" s="29">
        <v>6.5158047341575553</v>
      </c>
      <c r="P10" s="29">
        <v>6.5780113708592145</v>
      </c>
      <c r="Q10" s="29">
        <v>6.5819631244314927</v>
      </c>
      <c r="R10" s="29">
        <v>6.6207618567103932</v>
      </c>
      <c r="S10" s="29" t="s">
        <v>244</v>
      </c>
      <c r="T10" s="29">
        <v>6.7884047189310968</v>
      </c>
      <c r="U10" s="29">
        <v>6.6953518780874877</v>
      </c>
      <c r="V10" s="29">
        <v>6.7789362822538175</v>
      </c>
      <c r="W10" s="29">
        <v>7.0619844676210715</v>
      </c>
    </row>
    <row r="11" spans="1:23" x14ac:dyDescent="0.2">
      <c r="A11" s="7" t="s">
        <v>15</v>
      </c>
      <c r="B11" s="7" t="s">
        <v>16</v>
      </c>
      <c r="C11" s="29">
        <v>5.3053104888547926</v>
      </c>
      <c r="D11" s="29">
        <v>5.2183040487430983</v>
      </c>
      <c r="E11" s="29">
        <v>5.308675603815332</v>
      </c>
      <c r="F11" s="29">
        <v>5.5409928200480989</v>
      </c>
      <c r="G11" s="29">
        <v>5.5152689134029345</v>
      </c>
      <c r="H11" s="29">
        <v>5.5057688619538947</v>
      </c>
      <c r="I11" s="29">
        <v>5.7808754746921869</v>
      </c>
      <c r="J11" s="29">
        <v>5.8910208134598543</v>
      </c>
      <c r="K11" s="29">
        <v>5.8967100479563408</v>
      </c>
      <c r="L11" s="29">
        <v>5.9922330535246866</v>
      </c>
      <c r="M11" s="29">
        <v>5.8066002170796978</v>
      </c>
      <c r="N11" s="29">
        <v>6.0002362157379805</v>
      </c>
      <c r="O11" s="29">
        <v>6.0457848993939916</v>
      </c>
      <c r="P11" s="29">
        <v>6.2168489550908603</v>
      </c>
      <c r="Q11" s="29">
        <v>6.2168121608829878</v>
      </c>
      <c r="R11" s="29">
        <v>6.4200587197873551</v>
      </c>
      <c r="S11" s="29" t="s">
        <v>244</v>
      </c>
      <c r="T11" s="29">
        <v>7.1958577380592956</v>
      </c>
      <c r="U11" s="29">
        <v>7.3321206264389049</v>
      </c>
      <c r="V11" s="29">
        <v>7.0471152506155059</v>
      </c>
      <c r="W11" s="29">
        <v>7.1725278075242507</v>
      </c>
    </row>
    <row r="12" spans="1:23" x14ac:dyDescent="0.2">
      <c r="A12" s="7" t="s">
        <v>17</v>
      </c>
      <c r="B12" s="7" t="s">
        <v>18</v>
      </c>
      <c r="C12" s="29">
        <v>5.6306153091867381</v>
      </c>
      <c r="D12" s="29">
        <v>5.7692443191826666</v>
      </c>
      <c r="E12" s="29">
        <v>5.8101965512732976</v>
      </c>
      <c r="F12" s="29">
        <v>5.8342555150738677</v>
      </c>
      <c r="G12" s="29">
        <v>5.7857249752137232</v>
      </c>
      <c r="H12" s="29">
        <v>6.0226456348586597</v>
      </c>
      <c r="I12" s="29">
        <v>6.5502246239989583</v>
      </c>
      <c r="J12" s="29">
        <v>6.8011075747074621</v>
      </c>
      <c r="K12" s="29">
        <v>6.9737738656432073</v>
      </c>
      <c r="L12" s="29">
        <v>7.3400401191416931</v>
      </c>
      <c r="M12" s="29">
        <v>6.9568463193286885</v>
      </c>
      <c r="N12" s="29">
        <v>7.0166693793402777</v>
      </c>
      <c r="O12" s="29">
        <v>6.972766578320349</v>
      </c>
      <c r="P12" s="29">
        <v>6.9303302624390062</v>
      </c>
      <c r="Q12" s="29">
        <v>6.9090856373348108</v>
      </c>
      <c r="R12" s="29">
        <v>6.8385496452309686</v>
      </c>
      <c r="S12" s="29" t="s">
        <v>244</v>
      </c>
      <c r="T12" s="29">
        <v>6.6345060877686537</v>
      </c>
      <c r="U12" s="29">
        <v>6.969177076051829</v>
      </c>
      <c r="V12" s="29">
        <v>7.285802171705873</v>
      </c>
      <c r="W12" s="29">
        <v>7.7137104346193173</v>
      </c>
    </row>
    <row r="13" spans="1:23" x14ac:dyDescent="0.2">
      <c r="A13" s="7" t="s">
        <v>19</v>
      </c>
      <c r="B13" s="7" t="s">
        <v>20</v>
      </c>
      <c r="C13" s="29">
        <v>5.9942051674369452</v>
      </c>
      <c r="D13" s="29">
        <v>6.6665650136226899</v>
      </c>
      <c r="E13" s="29">
        <v>6.7043589059768278</v>
      </c>
      <c r="F13" s="29">
        <v>6.6206669643224973</v>
      </c>
      <c r="G13" s="29">
        <v>6.6147004841931905</v>
      </c>
      <c r="H13" s="29">
        <v>6.1697786951037727</v>
      </c>
      <c r="I13" s="29">
        <v>6.413129609162417</v>
      </c>
      <c r="J13" s="29">
        <v>6.3350231794348</v>
      </c>
      <c r="K13" s="29">
        <v>6.2793512795197302</v>
      </c>
      <c r="L13" s="29">
        <v>6.2284567344104262</v>
      </c>
      <c r="M13" s="29">
        <v>6.0713418500182117</v>
      </c>
      <c r="N13" s="29">
        <v>6.7098783117451033</v>
      </c>
      <c r="O13" s="29">
        <v>5.964859257353929</v>
      </c>
      <c r="P13" s="29">
        <v>6.3944042651429056</v>
      </c>
      <c r="Q13" s="29">
        <v>6.3493035573076453</v>
      </c>
      <c r="R13" s="29">
        <v>6.4649613001339175</v>
      </c>
      <c r="S13" s="29">
        <v>6.9434674665253429</v>
      </c>
      <c r="T13" s="29">
        <v>7.8357022663455078</v>
      </c>
      <c r="U13" s="29">
        <v>8.0752296174252916</v>
      </c>
      <c r="V13" s="29">
        <v>7.4986743084973835</v>
      </c>
      <c r="W13" s="29">
        <v>7.9245824299930865</v>
      </c>
    </row>
    <row r="14" spans="1:23" x14ac:dyDescent="0.2">
      <c r="A14" s="7" t="s">
        <v>21</v>
      </c>
      <c r="B14" s="7" t="s">
        <v>22</v>
      </c>
      <c r="C14" s="29">
        <v>5.341910468805076</v>
      </c>
      <c r="D14" s="29">
        <v>5.2433535638384825</v>
      </c>
      <c r="E14" s="29">
        <v>5.4214258461873879</v>
      </c>
      <c r="F14" s="29">
        <v>5.5660112912939956</v>
      </c>
      <c r="G14" s="29">
        <v>5.6693784557250426</v>
      </c>
      <c r="H14" s="29">
        <v>5.6636097353144805</v>
      </c>
      <c r="I14" s="29">
        <v>5.6675314773437249</v>
      </c>
      <c r="J14" s="29">
        <v>5.9152823752113131</v>
      </c>
      <c r="K14" s="29">
        <v>6.2219222377446748</v>
      </c>
      <c r="L14" s="29">
        <v>6.0834417592730841</v>
      </c>
      <c r="M14" s="29">
        <v>5.7931137140068323</v>
      </c>
      <c r="N14" s="29">
        <v>5.9640185303829281</v>
      </c>
      <c r="O14" s="29">
        <v>5.9763730030497539</v>
      </c>
      <c r="P14" s="29">
        <v>5.9754651574741358</v>
      </c>
      <c r="Q14" s="29">
        <v>6.0875671383689811</v>
      </c>
      <c r="R14" s="29">
        <v>6.1197018179260878</v>
      </c>
      <c r="S14" s="29" t="s">
        <v>244</v>
      </c>
      <c r="T14" s="29" t="s">
        <v>244</v>
      </c>
      <c r="U14" s="29">
        <v>6.2511347357309806</v>
      </c>
      <c r="V14" s="29">
        <v>6.2814261670942333</v>
      </c>
      <c r="W14" s="29">
        <v>6.5332465364297816</v>
      </c>
    </row>
    <row r="15" spans="1:23" x14ac:dyDescent="0.2">
      <c r="A15" s="7" t="s">
        <v>23</v>
      </c>
      <c r="B15" s="7" t="s">
        <v>24</v>
      </c>
      <c r="C15" s="29">
        <v>6.118299421805462</v>
      </c>
      <c r="D15" s="29">
        <v>6.0318165466598908</v>
      </c>
      <c r="E15" s="29">
        <v>6.2758035155378717</v>
      </c>
      <c r="F15" s="29">
        <v>6.3103129147167705</v>
      </c>
      <c r="G15" s="29">
        <v>6.4523778014594404</v>
      </c>
      <c r="H15" s="29">
        <v>6.4773450977617166</v>
      </c>
      <c r="I15" s="29">
        <v>6.6948665151945468</v>
      </c>
      <c r="J15" s="29">
        <v>7.0207672770520189</v>
      </c>
      <c r="K15" s="29">
        <v>6.9919036463689306</v>
      </c>
      <c r="L15" s="29">
        <v>6.9450642288683166</v>
      </c>
      <c r="M15" s="29">
        <v>6.6475233538279674</v>
      </c>
      <c r="N15" s="29">
        <v>6.7087472270755217</v>
      </c>
      <c r="O15" s="29">
        <v>6.7010095878801978</v>
      </c>
      <c r="P15" s="29">
        <v>6.7049645087715559</v>
      </c>
      <c r="Q15" s="29">
        <v>6.7325636070520636</v>
      </c>
      <c r="R15" s="29">
        <v>6.7851155566947261</v>
      </c>
      <c r="S15" s="29">
        <v>6.86412422927609</v>
      </c>
      <c r="T15" s="29">
        <v>7.03943614490926</v>
      </c>
      <c r="U15" s="29">
        <v>7.0586825195120682</v>
      </c>
      <c r="V15" s="29">
        <v>7.2756662423389704</v>
      </c>
      <c r="W15" s="29">
        <v>7.3496383267994565</v>
      </c>
    </row>
    <row r="16" spans="1:23" x14ac:dyDescent="0.2">
      <c r="A16" s="7" t="s">
        <v>25</v>
      </c>
      <c r="B16" s="7" t="s">
        <v>26</v>
      </c>
      <c r="C16" s="29" t="s">
        <v>244</v>
      </c>
      <c r="D16" s="29" t="s">
        <v>244</v>
      </c>
      <c r="E16" s="29" t="s">
        <v>244</v>
      </c>
      <c r="F16" s="29" t="s">
        <v>244</v>
      </c>
      <c r="G16" s="29" t="s">
        <v>244</v>
      </c>
      <c r="H16" s="29" t="s">
        <v>244</v>
      </c>
      <c r="I16" s="29" t="s">
        <v>244</v>
      </c>
      <c r="J16" s="29" t="s">
        <v>244</v>
      </c>
      <c r="K16" s="29" t="s">
        <v>244</v>
      </c>
      <c r="L16" s="29" t="s">
        <v>244</v>
      </c>
      <c r="M16" s="29" t="s">
        <v>244</v>
      </c>
      <c r="N16" s="29" t="s">
        <v>244</v>
      </c>
      <c r="O16" s="29" t="s">
        <v>244</v>
      </c>
      <c r="P16" s="29" t="s">
        <v>244</v>
      </c>
      <c r="Q16" s="29" t="s">
        <v>244</v>
      </c>
      <c r="R16" s="29" t="s">
        <v>244</v>
      </c>
      <c r="S16" s="29" t="s">
        <v>244</v>
      </c>
      <c r="T16" s="29" t="s">
        <v>244</v>
      </c>
      <c r="U16" s="29" t="s">
        <v>244</v>
      </c>
      <c r="V16" s="29" t="s">
        <v>244</v>
      </c>
      <c r="W16" s="29" t="s">
        <v>244</v>
      </c>
    </row>
    <row r="17" spans="1:23" x14ac:dyDescent="0.2">
      <c r="A17" s="7" t="s">
        <v>27</v>
      </c>
      <c r="B17" s="7" t="s">
        <v>28</v>
      </c>
      <c r="C17" s="29" t="s">
        <v>244</v>
      </c>
      <c r="D17" s="29" t="s">
        <v>244</v>
      </c>
      <c r="E17" s="29" t="s">
        <v>244</v>
      </c>
      <c r="F17" s="29" t="s">
        <v>244</v>
      </c>
      <c r="G17" s="29" t="s">
        <v>244</v>
      </c>
      <c r="H17" s="29" t="s">
        <v>244</v>
      </c>
      <c r="I17" s="29" t="s">
        <v>244</v>
      </c>
      <c r="J17" s="29" t="s">
        <v>244</v>
      </c>
      <c r="K17" s="29" t="s">
        <v>244</v>
      </c>
      <c r="L17" s="29" t="s">
        <v>244</v>
      </c>
      <c r="M17" s="29" t="s">
        <v>244</v>
      </c>
      <c r="N17" s="29" t="s">
        <v>244</v>
      </c>
      <c r="O17" s="29" t="s">
        <v>244</v>
      </c>
      <c r="P17" s="29">
        <v>5.2901405637530274</v>
      </c>
      <c r="Q17" s="29" t="s">
        <v>244</v>
      </c>
      <c r="R17" s="29" t="s">
        <v>244</v>
      </c>
      <c r="S17" s="29">
        <v>7.0205528169667435</v>
      </c>
      <c r="T17" s="29">
        <v>7.2772394541180798</v>
      </c>
      <c r="U17" s="29">
        <v>7.4480719629532821</v>
      </c>
      <c r="V17" s="29" t="s">
        <v>244</v>
      </c>
      <c r="W17" s="29">
        <v>7.7668080648911744</v>
      </c>
    </row>
    <row r="18" spans="1:23" x14ac:dyDescent="0.2">
      <c r="A18" s="7" t="s">
        <v>29</v>
      </c>
      <c r="B18" s="7" t="s">
        <v>30</v>
      </c>
      <c r="C18" s="29">
        <v>5.8813841753676055</v>
      </c>
      <c r="D18" s="29">
        <v>5.8327912032549705</v>
      </c>
      <c r="E18" s="29">
        <v>6.0834646461259929</v>
      </c>
      <c r="F18" s="29">
        <v>6.0410619946651165</v>
      </c>
      <c r="G18" s="29">
        <v>6.1736360379598345</v>
      </c>
      <c r="H18" s="29">
        <v>6.6334881986045584</v>
      </c>
      <c r="I18" s="29">
        <v>6.8046492918379586</v>
      </c>
      <c r="J18" s="29">
        <v>6.7910428250692005</v>
      </c>
      <c r="K18" s="29">
        <v>6.7578462648863225</v>
      </c>
      <c r="L18" s="29">
        <v>6.7791120692041096</v>
      </c>
      <c r="M18" s="29">
        <v>6.6875658911269404</v>
      </c>
      <c r="N18" s="29">
        <v>6.9369426373210397</v>
      </c>
      <c r="O18" s="29">
        <v>6.9488817805167944</v>
      </c>
      <c r="P18" s="29">
        <v>7.1261521001706507</v>
      </c>
      <c r="Q18" s="29">
        <v>7.0287142593184599</v>
      </c>
      <c r="R18" s="29">
        <v>7.0254071099783273</v>
      </c>
      <c r="S18" s="29">
        <v>6.9243154799948865</v>
      </c>
      <c r="T18" s="29">
        <v>7.2662134813237333</v>
      </c>
      <c r="U18" s="29">
        <v>7.3177641541948217</v>
      </c>
      <c r="V18" s="29">
        <v>7.2228052381204249</v>
      </c>
      <c r="W18" s="29">
        <v>7.3774960226963398</v>
      </c>
    </row>
    <row r="19" spans="1:23" x14ac:dyDescent="0.2">
      <c r="A19" s="7" t="s">
        <v>31</v>
      </c>
      <c r="B19" s="7" t="s">
        <v>32</v>
      </c>
      <c r="C19" s="29">
        <v>5.5239521065833657</v>
      </c>
      <c r="D19" s="29">
        <v>5.5127334169453732</v>
      </c>
      <c r="E19" s="29">
        <v>5.5813502237338657</v>
      </c>
      <c r="F19" s="29">
        <v>5.5858181239388793</v>
      </c>
      <c r="G19" s="29">
        <v>5.6638942091983191</v>
      </c>
      <c r="H19" s="29">
        <v>5.8314130747227999</v>
      </c>
      <c r="I19" s="29">
        <v>6.1704756199832271</v>
      </c>
      <c r="J19" s="29">
        <v>6.0896779083678076</v>
      </c>
      <c r="K19" s="29">
        <v>6.2414785645868207</v>
      </c>
      <c r="L19" s="29">
        <v>6.6568834158365418</v>
      </c>
      <c r="M19" s="29">
        <v>6.3617309043272607</v>
      </c>
      <c r="N19" s="29">
        <v>6.6414991811447948</v>
      </c>
      <c r="O19" s="29">
        <v>6.5225713858220589</v>
      </c>
      <c r="P19" s="29">
        <v>6.5788008265686253</v>
      </c>
      <c r="Q19" s="29">
        <v>6.5371959251117886</v>
      </c>
      <c r="R19" s="29">
        <v>6.5128554415223006</v>
      </c>
      <c r="S19" s="29">
        <v>6.8964789451586919</v>
      </c>
      <c r="T19" s="29">
        <v>7.300727027257703</v>
      </c>
      <c r="U19" s="29">
        <v>7.3589441029252232</v>
      </c>
      <c r="V19" s="29">
        <v>6.9663988948783011</v>
      </c>
      <c r="W19" s="29">
        <v>6.7907635990785868</v>
      </c>
    </row>
    <row r="20" spans="1:23" x14ac:dyDescent="0.2">
      <c r="A20" s="7" t="s">
        <v>33</v>
      </c>
      <c r="B20" s="7" t="s">
        <v>34</v>
      </c>
      <c r="C20" s="29">
        <v>5.8086820749079555</v>
      </c>
      <c r="D20" s="29">
        <v>5.9663482368298242</v>
      </c>
      <c r="E20" s="29">
        <v>6.1389670675097774</v>
      </c>
      <c r="F20" s="29">
        <v>6.3737049930187455</v>
      </c>
      <c r="G20" s="29">
        <v>6.3240410719816209</v>
      </c>
      <c r="H20" s="29">
        <v>6.3866949001809834</v>
      </c>
      <c r="I20" s="29">
        <v>6.6902267835993197</v>
      </c>
      <c r="J20" s="29">
        <v>6.9344803633991594</v>
      </c>
      <c r="K20" s="29">
        <v>7.1683352470700035</v>
      </c>
      <c r="L20" s="29">
        <v>6.7530843763023105</v>
      </c>
      <c r="M20" s="29">
        <v>6.4428332690396211</v>
      </c>
      <c r="N20" s="29">
        <v>6.4999447247688309</v>
      </c>
      <c r="O20" s="29">
        <v>6.5629807245058096</v>
      </c>
      <c r="P20" s="29">
        <v>6.6307405926533027</v>
      </c>
      <c r="Q20" s="29">
        <v>6.6971172549398208</v>
      </c>
      <c r="R20" s="29">
        <v>6.7607562787148412</v>
      </c>
      <c r="S20" s="29">
        <v>7.6666907542707321</v>
      </c>
      <c r="T20" s="29">
        <v>7.6094401869548225</v>
      </c>
      <c r="U20" s="29">
        <v>7.5421286011448725</v>
      </c>
      <c r="V20" s="29">
        <v>7.6111181698824408</v>
      </c>
      <c r="W20" s="29">
        <v>7.67813582889457</v>
      </c>
    </row>
    <row r="21" spans="1:23" x14ac:dyDescent="0.2">
      <c r="A21" s="7" t="s">
        <v>35</v>
      </c>
      <c r="B21" s="7" t="s">
        <v>36</v>
      </c>
      <c r="C21" s="29">
        <v>5.0506198392027102</v>
      </c>
      <c r="D21" s="29">
        <v>4.8908291116978049</v>
      </c>
      <c r="E21" s="29">
        <v>5.0325943251030676</v>
      </c>
      <c r="F21" s="29">
        <v>5.0558148288568914</v>
      </c>
      <c r="G21" s="29">
        <v>5.042561894510226</v>
      </c>
      <c r="H21" s="29">
        <v>5.1892204238793456</v>
      </c>
      <c r="I21" s="29">
        <v>5.2216312899123851</v>
      </c>
      <c r="J21" s="29">
        <v>5.3022666669955623</v>
      </c>
      <c r="K21" s="29">
        <v>5.2768546793047957</v>
      </c>
      <c r="L21" s="29">
        <v>5.3908152805711538</v>
      </c>
      <c r="M21" s="29">
        <v>5.1270018326811631</v>
      </c>
      <c r="N21" s="29">
        <v>5.1330648710500837</v>
      </c>
      <c r="O21" s="29">
        <v>5.3288162416649563</v>
      </c>
      <c r="P21" s="29">
        <v>5.3643549447473653</v>
      </c>
      <c r="Q21" s="29">
        <v>5.3609926613811769</v>
      </c>
      <c r="R21" s="29">
        <v>5.3628254676179061</v>
      </c>
      <c r="S21" s="29">
        <v>6.9779057526460724</v>
      </c>
      <c r="T21" s="29">
        <v>7.2326271752125146</v>
      </c>
      <c r="U21" s="29">
        <v>6.32232686964855</v>
      </c>
      <c r="V21" s="29">
        <v>5.6088339415915787</v>
      </c>
      <c r="W21" s="29">
        <v>6.0291731094912011</v>
      </c>
    </row>
    <row r="22" spans="1:23" x14ac:dyDescent="0.2">
      <c r="A22" s="7" t="s">
        <v>37</v>
      </c>
      <c r="B22" s="7" t="s">
        <v>38</v>
      </c>
      <c r="C22" s="29">
        <v>6.1194574107320969</v>
      </c>
      <c r="D22" s="29">
        <v>6.0773587498527624</v>
      </c>
      <c r="E22" s="29">
        <v>6.1245982002764894</v>
      </c>
      <c r="F22" s="29">
        <v>6.0302702510994468</v>
      </c>
      <c r="G22" s="29">
        <v>5.9711176480888097</v>
      </c>
      <c r="H22" s="29">
        <v>5.9189100154577785</v>
      </c>
      <c r="I22" s="29">
        <v>6.0443969123427363</v>
      </c>
      <c r="J22" s="29">
        <v>6.2960337818580019</v>
      </c>
      <c r="K22" s="29">
        <v>6.358918186887597</v>
      </c>
      <c r="L22" s="29">
        <v>6.2373690964685755</v>
      </c>
      <c r="M22" s="29">
        <v>5.9546203174825667</v>
      </c>
      <c r="N22" s="29">
        <v>6.414242404695865</v>
      </c>
      <c r="O22" s="29">
        <v>6.5265559640005071</v>
      </c>
      <c r="P22" s="29">
        <v>6.4967794602235962</v>
      </c>
      <c r="Q22" s="29">
        <v>6.3427485008040803</v>
      </c>
      <c r="R22" s="29">
        <v>6.4365083843542212</v>
      </c>
      <c r="S22" s="29" t="s">
        <v>244</v>
      </c>
      <c r="T22" s="29">
        <v>6.1740317233438544</v>
      </c>
      <c r="U22" s="29">
        <v>6.0613121831919221</v>
      </c>
      <c r="V22" s="29">
        <v>6.2874668520377952</v>
      </c>
      <c r="W22" s="29">
        <v>6.388689816559693</v>
      </c>
    </row>
    <row r="23" spans="1:23" x14ac:dyDescent="0.2">
      <c r="A23" s="7" t="s">
        <v>39</v>
      </c>
      <c r="B23" s="7" t="s">
        <v>40</v>
      </c>
      <c r="C23" s="29">
        <v>5.7714217761499311</v>
      </c>
      <c r="D23" s="29">
        <v>5.8776591928629607</v>
      </c>
      <c r="E23" s="29">
        <v>5.8971618014756642</v>
      </c>
      <c r="F23" s="29">
        <v>5.8609291401822912</v>
      </c>
      <c r="G23" s="29">
        <v>5.8899947792990792</v>
      </c>
      <c r="H23" s="29">
        <v>5.6407246926762973</v>
      </c>
      <c r="I23" s="29">
        <v>5.7232194607886182</v>
      </c>
      <c r="J23" s="29">
        <v>5.9900061711464616</v>
      </c>
      <c r="K23" s="29">
        <v>6.6785650442388178</v>
      </c>
      <c r="L23" s="29">
        <v>6.6650110553412629</v>
      </c>
      <c r="M23" s="29">
        <v>6.6301895892509028</v>
      </c>
      <c r="N23" s="29">
        <v>6.7297065725564389</v>
      </c>
      <c r="O23" s="29">
        <v>6.4754038580753379</v>
      </c>
      <c r="P23" s="29">
        <v>6.4659129879324073</v>
      </c>
      <c r="Q23" s="29">
        <v>6.3437077375263717</v>
      </c>
      <c r="R23" s="29">
        <v>6.3206631880298483</v>
      </c>
      <c r="S23" s="29">
        <v>6.1735831198289786</v>
      </c>
      <c r="T23" s="29">
        <v>6.3032348021694826</v>
      </c>
      <c r="U23" s="29">
        <v>6.4667623040039297</v>
      </c>
      <c r="V23" s="29">
        <v>6.6561298264155093</v>
      </c>
      <c r="W23" s="29">
        <v>6.9141634159264065</v>
      </c>
    </row>
    <row r="24" spans="1:23" x14ac:dyDescent="0.2">
      <c r="A24" s="7" t="s">
        <v>41</v>
      </c>
      <c r="B24" s="7" t="s">
        <v>42</v>
      </c>
      <c r="C24" s="29">
        <v>5.4745253535432452</v>
      </c>
      <c r="D24" s="29">
        <v>5.356367750449194</v>
      </c>
      <c r="E24" s="29">
        <v>5.3227172124380591</v>
      </c>
      <c r="F24" s="29">
        <v>5.4888442235689903</v>
      </c>
      <c r="G24" s="29">
        <v>5.4625830214193396</v>
      </c>
      <c r="H24" s="29">
        <v>5.5379448596957372</v>
      </c>
      <c r="I24" s="29">
        <v>5.7643655214308396</v>
      </c>
      <c r="J24" s="29">
        <v>5.8931075101664057</v>
      </c>
      <c r="K24" s="29">
        <v>6.0008356229649431</v>
      </c>
      <c r="L24" s="29">
        <v>6.183258124065989</v>
      </c>
      <c r="M24" s="29">
        <v>6.0619632432599948</v>
      </c>
      <c r="N24" s="29">
        <v>6.1544415460138335</v>
      </c>
      <c r="O24" s="29">
        <v>6.0091606396202959</v>
      </c>
      <c r="P24" s="29">
        <v>6.1250523502225231</v>
      </c>
      <c r="Q24" s="29">
        <v>6.1202905833556986</v>
      </c>
      <c r="R24" s="29">
        <v>6.1707108233438328</v>
      </c>
      <c r="S24" s="29">
        <v>6.5242716706773844</v>
      </c>
      <c r="T24" s="29">
        <v>6.6936915830230088</v>
      </c>
      <c r="U24" s="29">
        <v>6.4168522558301371</v>
      </c>
      <c r="V24" s="29">
        <v>6.6697772982510521</v>
      </c>
      <c r="W24" s="29">
        <v>6.8909410511295714</v>
      </c>
    </row>
    <row r="25" spans="1:23" x14ac:dyDescent="0.2">
      <c r="A25" s="7" t="s">
        <v>43</v>
      </c>
      <c r="B25" s="7" t="s">
        <v>44</v>
      </c>
      <c r="C25" s="29" t="s">
        <v>244</v>
      </c>
      <c r="D25" s="29">
        <v>5.9643290824859898</v>
      </c>
      <c r="E25" s="29">
        <v>5.7306091594754367</v>
      </c>
      <c r="F25" s="29">
        <v>5.830363222996076</v>
      </c>
      <c r="G25" s="29">
        <v>5.6792908879260171</v>
      </c>
      <c r="H25" s="29">
        <v>5.7002910197265075</v>
      </c>
      <c r="I25" s="29">
        <v>5.6744308331895521</v>
      </c>
      <c r="J25" s="29">
        <v>5.7291472371182097</v>
      </c>
      <c r="K25" s="29">
        <v>6.1682198403358672</v>
      </c>
      <c r="L25" s="29">
        <v>6.4223689646820814</v>
      </c>
      <c r="M25" s="29">
        <v>5.7525920444033298</v>
      </c>
      <c r="N25" s="29">
        <v>5.823369646099354</v>
      </c>
      <c r="O25" s="29">
        <v>5.8232656715582722</v>
      </c>
      <c r="P25" s="29">
        <v>5.7648227238831264</v>
      </c>
      <c r="Q25" s="29">
        <v>6.7636678839104505</v>
      </c>
      <c r="R25" s="29">
        <v>6.0089326551260553</v>
      </c>
      <c r="S25" s="29">
        <v>7.3731917570017389</v>
      </c>
      <c r="T25" s="29">
        <v>7.6752870951850278</v>
      </c>
      <c r="U25" s="29">
        <v>7.4958312634440833</v>
      </c>
      <c r="V25" s="29">
        <v>7.5846279962643974</v>
      </c>
      <c r="W25" s="29">
        <v>7.7207993245144948</v>
      </c>
    </row>
    <row r="26" spans="1:23" x14ac:dyDescent="0.2">
      <c r="A26" s="7" t="s">
        <v>45</v>
      </c>
      <c r="B26" s="7" t="s">
        <v>46</v>
      </c>
      <c r="C26" s="29">
        <v>5.3608144039379892</v>
      </c>
      <c r="D26" s="29">
        <v>5.7007152669931909</v>
      </c>
      <c r="E26" s="29">
        <v>5.7085037437865731</v>
      </c>
      <c r="F26" s="29">
        <v>5.7022918557806488</v>
      </c>
      <c r="G26" s="29">
        <v>5.7400398245566828</v>
      </c>
      <c r="H26" s="29">
        <v>6.4789094956652606</v>
      </c>
      <c r="I26" s="29">
        <v>6.648937102399187</v>
      </c>
      <c r="J26" s="29">
        <v>6.578193753318156</v>
      </c>
      <c r="K26" s="29">
        <v>6.7443201560547408</v>
      </c>
      <c r="L26" s="29">
        <v>6.7623470728302815</v>
      </c>
      <c r="M26" s="29">
        <v>6.5204303642649526</v>
      </c>
      <c r="N26" s="29">
        <v>6.7436266290679061</v>
      </c>
      <c r="O26" s="29">
        <v>6.5980317170040674</v>
      </c>
      <c r="P26" s="29">
        <v>6.8581449265180492</v>
      </c>
      <c r="Q26" s="29">
        <v>6.7633493154026638</v>
      </c>
      <c r="R26" s="29">
        <v>6.8041426199013992</v>
      </c>
      <c r="S26" s="29">
        <v>7.2171004942339376</v>
      </c>
      <c r="T26" s="29">
        <v>7.5755314799672933</v>
      </c>
      <c r="U26" s="29">
        <v>7.1328147325927329</v>
      </c>
      <c r="V26" s="29">
        <v>7.3199613375805672</v>
      </c>
      <c r="W26" s="29">
        <v>7.4509151496696155</v>
      </c>
    </row>
    <row r="27" spans="1:23" x14ac:dyDescent="0.2">
      <c r="A27" s="7" t="s">
        <v>65</v>
      </c>
      <c r="B27" s="7" t="s">
        <v>66</v>
      </c>
      <c r="C27" s="29">
        <v>6.5225473876389408</v>
      </c>
      <c r="D27" s="29" t="s">
        <v>244</v>
      </c>
      <c r="E27" s="29" t="s">
        <v>244</v>
      </c>
      <c r="F27" s="29" t="s">
        <v>244</v>
      </c>
      <c r="G27" s="29" t="s">
        <v>244</v>
      </c>
      <c r="H27" s="29" t="s">
        <v>244</v>
      </c>
      <c r="I27" s="29" t="s">
        <v>244</v>
      </c>
      <c r="J27" s="29" t="s">
        <v>244</v>
      </c>
      <c r="K27" s="29" t="s">
        <v>244</v>
      </c>
      <c r="L27" s="29" t="s">
        <v>244</v>
      </c>
      <c r="M27" s="29">
        <v>7.5110929885238171</v>
      </c>
      <c r="N27" s="29">
        <v>6.7579025886300048</v>
      </c>
      <c r="O27" s="29">
        <v>6.8399368556983084</v>
      </c>
      <c r="P27" s="29">
        <v>6.7349171343101073</v>
      </c>
      <c r="Q27" s="29">
        <v>6.6296909315686134</v>
      </c>
      <c r="R27" s="29">
        <v>6.5254982928391136</v>
      </c>
      <c r="S27" s="29">
        <v>6.4279062732939387</v>
      </c>
      <c r="T27" s="29">
        <v>6.6748619099140143</v>
      </c>
      <c r="U27" s="29">
        <v>6.7775932243969592</v>
      </c>
      <c r="V27" s="29">
        <v>6.8588712615090879</v>
      </c>
      <c r="W27" s="29">
        <v>6.7881450783877435</v>
      </c>
    </row>
    <row r="28" spans="1:23" x14ac:dyDescent="0.2">
      <c r="A28" s="7" t="s">
        <v>67</v>
      </c>
      <c r="B28" s="7" t="s">
        <v>68</v>
      </c>
      <c r="C28" s="29">
        <v>6.4924271091954555</v>
      </c>
      <c r="D28" s="29">
        <v>6.2374833021640397</v>
      </c>
      <c r="E28" s="29">
        <v>6.2434524915148346</v>
      </c>
      <c r="F28" s="29">
        <v>6.2898364202712029</v>
      </c>
      <c r="G28" s="29">
        <v>6.2776834524320391</v>
      </c>
      <c r="H28" s="29">
        <v>6.4428862569533765</v>
      </c>
      <c r="I28" s="29">
        <v>6.8189761971621596</v>
      </c>
      <c r="J28" s="29">
        <v>6.9479742513767482</v>
      </c>
      <c r="K28" s="29" t="s">
        <v>244</v>
      </c>
      <c r="L28" s="29" t="s">
        <v>244</v>
      </c>
      <c r="M28" s="29">
        <v>6.4961998776972134</v>
      </c>
      <c r="N28" s="29">
        <v>6.9934326330200625</v>
      </c>
      <c r="O28" s="29">
        <v>7.6917866503284662</v>
      </c>
      <c r="P28" s="29">
        <v>7.450592317326052</v>
      </c>
      <c r="Q28" s="29">
        <v>7.3753148614609572</v>
      </c>
      <c r="R28" s="29">
        <v>7.4203033177209123</v>
      </c>
      <c r="S28" s="29" t="s">
        <v>244</v>
      </c>
      <c r="T28" s="29" t="s">
        <v>244</v>
      </c>
      <c r="U28" s="29">
        <v>7.3222450211225105</v>
      </c>
      <c r="V28" s="29">
        <v>7.3938060952756679</v>
      </c>
      <c r="W28" s="29">
        <v>7.3259488201384722</v>
      </c>
    </row>
    <row r="29" spans="1:23" x14ac:dyDescent="0.2">
      <c r="A29" s="7" t="s">
        <v>47</v>
      </c>
      <c r="B29" s="7" t="s">
        <v>48</v>
      </c>
      <c r="C29" s="29">
        <v>5.2483527279502686</v>
      </c>
      <c r="D29" s="29" t="s">
        <v>244</v>
      </c>
      <c r="E29" s="29">
        <v>5.6590237971165536</v>
      </c>
      <c r="F29" s="29">
        <v>5.3394754277251648</v>
      </c>
      <c r="G29" s="29">
        <v>6.384880474304965</v>
      </c>
      <c r="H29" s="29">
        <v>6.7084576131687239</v>
      </c>
      <c r="I29" s="29">
        <v>6.2161284522835434</v>
      </c>
      <c r="J29" s="29">
        <v>6.2712194260485647</v>
      </c>
      <c r="K29" s="29">
        <v>6.9249146205266818</v>
      </c>
      <c r="L29" s="29">
        <v>6.9162282116597513</v>
      </c>
      <c r="M29" s="29">
        <v>6.8562477220416502</v>
      </c>
      <c r="N29" s="29">
        <v>7.2300507123883122</v>
      </c>
      <c r="O29" s="29">
        <v>7.2432486026821126</v>
      </c>
      <c r="P29" s="29">
        <v>7.3403343551787312</v>
      </c>
      <c r="Q29" s="29">
        <v>7.2452960036703704</v>
      </c>
      <c r="R29" s="29">
        <v>6.9814458649168456</v>
      </c>
      <c r="S29" s="29">
        <v>6.6849440118872705</v>
      </c>
      <c r="T29" s="29">
        <v>6.93572011331048</v>
      </c>
      <c r="U29" s="29">
        <v>6.678181989182371</v>
      </c>
      <c r="V29" s="29">
        <v>7.2882354424209828</v>
      </c>
      <c r="W29" s="29">
        <v>8.8630025905816385</v>
      </c>
    </row>
    <row r="30" spans="1:23" x14ac:dyDescent="0.2">
      <c r="A30" s="7" t="s">
        <v>49</v>
      </c>
      <c r="B30" s="7" t="s">
        <v>50</v>
      </c>
      <c r="C30" s="29">
        <v>5.6041015780576524</v>
      </c>
      <c r="D30" s="29">
        <v>5.6779809351030055</v>
      </c>
      <c r="E30" s="29">
        <v>5.7408135456693055</v>
      </c>
      <c r="F30" s="29">
        <v>5.8443616890996735</v>
      </c>
      <c r="G30" s="29">
        <v>5.9356079136161988</v>
      </c>
      <c r="H30" s="29">
        <v>5.7163665106820396</v>
      </c>
      <c r="I30" s="29">
        <v>5.8587637274054964</v>
      </c>
      <c r="J30" s="29">
        <v>5.8625275385539757</v>
      </c>
      <c r="K30" s="29">
        <v>5.8817501422778049</v>
      </c>
      <c r="L30" s="29">
        <v>5.7999742737123414</v>
      </c>
      <c r="M30" s="29">
        <v>5.7026613822567409</v>
      </c>
      <c r="N30" s="29">
        <v>5.7836418036910526</v>
      </c>
      <c r="O30" s="29">
        <v>5.8667864924670834</v>
      </c>
      <c r="P30" s="29">
        <v>5.9945321174502366</v>
      </c>
      <c r="Q30" s="29">
        <v>5.986678340964299</v>
      </c>
      <c r="R30" s="29">
        <v>6.1280415879411674</v>
      </c>
      <c r="S30" s="29">
        <v>6.6681729724566914</v>
      </c>
      <c r="T30" s="29">
        <v>6.7559257830615138</v>
      </c>
      <c r="U30" s="29">
        <v>6.7008478639348157</v>
      </c>
      <c r="V30" s="29">
        <v>6.5930886481662503</v>
      </c>
      <c r="W30" s="29">
        <v>6.6944010826788691</v>
      </c>
    </row>
    <row r="31" spans="1:23" x14ac:dyDescent="0.2">
      <c r="A31" s="7" t="s">
        <v>51</v>
      </c>
      <c r="B31" s="7" t="s">
        <v>52</v>
      </c>
      <c r="C31" s="29">
        <v>4.8192637569405168</v>
      </c>
      <c r="D31" s="29" t="s">
        <v>244</v>
      </c>
      <c r="E31" s="29">
        <v>4.7449458942644602</v>
      </c>
      <c r="F31" s="29" t="s">
        <v>244</v>
      </c>
      <c r="G31" s="29">
        <v>5.1600392199586009</v>
      </c>
      <c r="H31" s="29">
        <v>5.224586877607412</v>
      </c>
      <c r="I31" s="29">
        <v>5.4962763982615916</v>
      </c>
      <c r="J31" s="29">
        <v>5.7770212431001742</v>
      </c>
      <c r="K31" s="29">
        <v>6.0699854406988463</v>
      </c>
      <c r="L31" s="29">
        <v>5.9335929518383637</v>
      </c>
      <c r="M31" s="29">
        <v>5.730882550578408</v>
      </c>
      <c r="N31" s="29">
        <v>5.7744839282667817</v>
      </c>
      <c r="O31" s="29">
        <v>5.7053798113452308</v>
      </c>
      <c r="P31" s="29">
        <v>5.6569945245115099</v>
      </c>
      <c r="Q31" s="29">
        <v>5.6523102756118275</v>
      </c>
      <c r="R31" s="29">
        <v>5.6867042389814255</v>
      </c>
      <c r="S31" s="29" t="s">
        <v>244</v>
      </c>
      <c r="T31" s="29" t="s">
        <v>244</v>
      </c>
      <c r="U31" s="29" t="s">
        <v>244</v>
      </c>
      <c r="V31" s="29">
        <v>6.1565796420605761</v>
      </c>
      <c r="W31" s="29">
        <v>6.4118808744323585</v>
      </c>
    </row>
    <row r="32" spans="1:23" x14ac:dyDescent="0.2">
      <c r="A32" s="7" t="s">
        <v>53</v>
      </c>
      <c r="B32" s="7" t="s">
        <v>54</v>
      </c>
      <c r="C32" s="29">
        <v>5.7551448736628315</v>
      </c>
      <c r="D32" s="29">
        <v>5.9894747525730212</v>
      </c>
      <c r="E32" s="29">
        <v>6.1415756358901472</v>
      </c>
      <c r="F32" s="29">
        <v>6.2299521327632386</v>
      </c>
      <c r="G32" s="29">
        <v>6.3150456889220106</v>
      </c>
      <c r="H32" s="29">
        <v>6.5762260744786722</v>
      </c>
      <c r="I32" s="29">
        <v>6.7492675773311523</v>
      </c>
      <c r="J32" s="29">
        <v>6.8402774976807974</v>
      </c>
      <c r="K32" s="29">
        <v>6.8207798361802467</v>
      </c>
      <c r="L32" s="29">
        <v>6.733427465491638</v>
      </c>
      <c r="M32" s="29">
        <v>6.5465699718620707</v>
      </c>
      <c r="N32" s="29">
        <v>6.7733195394107444</v>
      </c>
      <c r="O32" s="29">
        <v>6.773064241489422</v>
      </c>
      <c r="P32" s="29">
        <v>6.7977975387335414</v>
      </c>
      <c r="Q32" s="29">
        <v>6.7572313845358396</v>
      </c>
      <c r="R32" s="29">
        <v>6.9274742583870816</v>
      </c>
      <c r="S32" s="29">
        <v>7.070880651759893</v>
      </c>
      <c r="T32" s="29">
        <v>7.5138069647856822</v>
      </c>
      <c r="U32" s="29">
        <v>7.2776736564456295</v>
      </c>
      <c r="V32" s="29">
        <v>7.3949498035114241</v>
      </c>
      <c r="W32" s="29">
        <v>7.4863951378562366</v>
      </c>
    </row>
    <row r="33" spans="1:23" x14ac:dyDescent="0.2">
      <c r="A33" s="7" t="s">
        <v>55</v>
      </c>
      <c r="B33" s="7" t="s">
        <v>56</v>
      </c>
      <c r="C33" s="29">
        <v>5.213888967032692</v>
      </c>
      <c r="D33" s="29">
        <v>5.5646099846928001</v>
      </c>
      <c r="E33" s="29">
        <v>5.4037690177285276</v>
      </c>
      <c r="F33" s="29">
        <v>5.409850859075183</v>
      </c>
      <c r="G33" s="29">
        <v>5.4010983423166889</v>
      </c>
      <c r="H33" s="29">
        <v>5.2582917747508882</v>
      </c>
      <c r="I33" s="29">
        <v>5.4878600469564223</v>
      </c>
      <c r="J33" s="29">
        <v>5.7351616734013984</v>
      </c>
      <c r="K33" s="29">
        <v>6.0949268608776697</v>
      </c>
      <c r="L33" s="29">
        <v>6.2211695471639734</v>
      </c>
      <c r="M33" s="29">
        <v>6.3300176785194795</v>
      </c>
      <c r="N33" s="29">
        <v>6.4309092895991125</v>
      </c>
      <c r="O33" s="29">
        <v>6.4231165166689026</v>
      </c>
      <c r="P33" s="29">
        <v>6.2408981128904131</v>
      </c>
      <c r="Q33" s="29">
        <v>6.1537158088741908</v>
      </c>
      <c r="R33" s="29">
        <v>6.4248807768240388</v>
      </c>
      <c r="S33" s="29">
        <v>6.516148007133518</v>
      </c>
      <c r="T33" s="29">
        <v>6.7087660374823672</v>
      </c>
      <c r="U33" s="29">
        <v>6.8214487465757019</v>
      </c>
      <c r="V33" s="29">
        <v>7.0581374068053329</v>
      </c>
      <c r="W33" s="29">
        <v>7.0337478628082293</v>
      </c>
    </row>
    <row r="34" spans="1:23" x14ac:dyDescent="0.2">
      <c r="A34" s="7" t="s">
        <v>57</v>
      </c>
      <c r="B34" s="7" t="s">
        <v>58</v>
      </c>
      <c r="C34" s="29">
        <v>5.4589539013504815</v>
      </c>
      <c r="D34" s="29">
        <v>5.4481106790664429</v>
      </c>
      <c r="E34" s="29">
        <v>5.7439988657556356</v>
      </c>
      <c r="F34" s="29">
        <v>5.8703061552460154</v>
      </c>
      <c r="G34" s="29">
        <v>5.7847654090459688</v>
      </c>
      <c r="H34" s="29">
        <v>5.9344974845991434</v>
      </c>
      <c r="I34" s="29">
        <v>6.3879182550880298</v>
      </c>
      <c r="J34" s="29">
        <v>6.4333226342614269</v>
      </c>
      <c r="K34" s="29">
        <v>6.3650648421609715</v>
      </c>
      <c r="L34" s="29">
        <v>6.350789700126759</v>
      </c>
      <c r="M34" s="29">
        <v>6.0711740505180547</v>
      </c>
      <c r="N34" s="29">
        <v>6.1048691886362541</v>
      </c>
      <c r="O34" s="29">
        <v>6.105039831974759</v>
      </c>
      <c r="P34" s="29">
        <v>6.1287007233221056</v>
      </c>
      <c r="Q34" s="29">
        <v>6.1791976427484467</v>
      </c>
      <c r="R34" s="29">
        <v>6.1441262794270184</v>
      </c>
      <c r="S34" s="29">
        <v>8.1424300433534142</v>
      </c>
      <c r="T34" s="29">
        <v>7.7382720946549712</v>
      </c>
      <c r="U34" s="29">
        <v>6.2893054276282614</v>
      </c>
      <c r="V34" s="29">
        <v>6.3377791098456466</v>
      </c>
      <c r="W34" s="29">
        <v>6.6186047206565144</v>
      </c>
    </row>
    <row r="35" spans="1:23" x14ac:dyDescent="0.2">
      <c r="A35" s="7" t="s">
        <v>59</v>
      </c>
      <c r="B35" s="7" t="s">
        <v>60</v>
      </c>
      <c r="C35" s="29">
        <v>5.3826843076038617</v>
      </c>
      <c r="D35" s="29">
        <v>5.5268150209896492</v>
      </c>
      <c r="E35" s="29">
        <v>5.6116862477773628</v>
      </c>
      <c r="F35" s="29">
        <v>5.6433724313467968</v>
      </c>
      <c r="G35" s="29">
        <v>5.741721542360267</v>
      </c>
      <c r="H35" s="29">
        <v>6.1970703672553968</v>
      </c>
      <c r="I35" s="29">
        <v>6.0880401567360725</v>
      </c>
      <c r="J35" s="29">
        <v>6.1119621168864064</v>
      </c>
      <c r="K35" s="29">
        <v>6.1423637759017655</v>
      </c>
      <c r="L35" s="29">
        <v>5.791473423299367</v>
      </c>
      <c r="M35" s="29">
        <v>5.8543115572080833</v>
      </c>
      <c r="N35" s="29">
        <v>5.9969543432188521</v>
      </c>
      <c r="O35" s="29">
        <v>6.0922002276328415</v>
      </c>
      <c r="P35" s="29">
        <v>6.3022922778578891</v>
      </c>
      <c r="Q35" s="29">
        <v>6.4728718010686306</v>
      </c>
      <c r="R35" s="29">
        <v>6.3903256117988319</v>
      </c>
      <c r="S35" s="29">
        <v>7.4699619022595902</v>
      </c>
      <c r="T35" s="29">
        <v>7.3043076162876108</v>
      </c>
      <c r="U35" s="29">
        <v>7.6490817576426746</v>
      </c>
      <c r="V35" s="29">
        <v>7.5604214753708092</v>
      </c>
      <c r="W35" s="29">
        <v>7.5569756091082354</v>
      </c>
    </row>
    <row r="36" spans="1:23" x14ac:dyDescent="0.2">
      <c r="A36" s="7" t="s">
        <v>61</v>
      </c>
      <c r="B36" s="7" t="s">
        <v>62</v>
      </c>
      <c r="C36" s="29">
        <v>6.0631403103506782</v>
      </c>
      <c r="D36" s="29">
        <v>6.1418516301434716</v>
      </c>
      <c r="E36" s="29">
        <v>6.1210580054800188</v>
      </c>
      <c r="F36" s="29">
        <v>6.1183638716708675</v>
      </c>
      <c r="G36" s="29">
        <v>6.7154051935552337</v>
      </c>
      <c r="H36" s="29">
        <v>6.8158579145086362</v>
      </c>
      <c r="I36" s="29">
        <v>6.9818225428359062</v>
      </c>
      <c r="J36" s="29">
        <v>6.4700964893678545</v>
      </c>
      <c r="K36" s="29">
        <v>7.0284083478747901</v>
      </c>
      <c r="L36" s="29">
        <v>6.8910054806797421</v>
      </c>
      <c r="M36" s="29">
        <v>6.3746360333878709</v>
      </c>
      <c r="N36" s="29">
        <v>6.6425068373581615</v>
      </c>
      <c r="O36" s="29">
        <v>6.7042983073405527</v>
      </c>
      <c r="P36" s="29">
        <v>6.8483372810141399</v>
      </c>
      <c r="Q36" s="29">
        <v>6.9351688829512712</v>
      </c>
      <c r="R36" s="29">
        <v>7.0205824985219278</v>
      </c>
      <c r="S36" s="29">
        <v>7.041177904006453</v>
      </c>
      <c r="T36" s="29">
        <v>7.1316683365509155</v>
      </c>
      <c r="U36" s="29">
        <v>7.2894584005365468</v>
      </c>
      <c r="V36" s="29">
        <v>7.5413234028618641</v>
      </c>
      <c r="W36" s="29">
        <v>7.5263337925409832</v>
      </c>
    </row>
    <row r="37" spans="1:23" x14ac:dyDescent="0.2">
      <c r="A37" s="7" t="s">
        <v>63</v>
      </c>
      <c r="B37" s="7" t="s">
        <v>64</v>
      </c>
      <c r="C37" s="29">
        <v>5.6814905809949714</v>
      </c>
      <c r="D37" s="29">
        <v>5.7155808787481437</v>
      </c>
      <c r="E37" s="29">
        <v>5.5447384025982167</v>
      </c>
      <c r="F37" s="29">
        <v>5.6529758380650659</v>
      </c>
      <c r="G37" s="29">
        <v>5.709764528099555</v>
      </c>
      <c r="H37" s="29">
        <v>5.999007031432483</v>
      </c>
      <c r="I37" s="29">
        <v>6.1141467676592605</v>
      </c>
      <c r="J37" s="29">
        <v>6.3241293256488413</v>
      </c>
      <c r="K37" s="29">
        <v>6.213287970055279</v>
      </c>
      <c r="L37" s="29">
        <v>6.2043108432627578</v>
      </c>
      <c r="M37" s="29">
        <v>5.9826782807510224</v>
      </c>
      <c r="N37" s="29">
        <v>5.5571905382396025</v>
      </c>
      <c r="O37" s="29">
        <v>5.6166342418823403</v>
      </c>
      <c r="P37" s="29">
        <v>5.5998901606070284</v>
      </c>
      <c r="Q37" s="29">
        <v>5.5309315987182224</v>
      </c>
      <c r="R37" s="29">
        <v>6.0434719411252624</v>
      </c>
      <c r="S37" s="29">
        <v>6.5626561530964826</v>
      </c>
      <c r="T37" s="29">
        <v>7.2400470518961884</v>
      </c>
      <c r="U37" s="29">
        <v>6.8336555540019113</v>
      </c>
      <c r="V37" s="29">
        <v>6.8312394745501148</v>
      </c>
      <c r="W37" s="29">
        <v>6.9476902865079824</v>
      </c>
    </row>
    <row r="38" spans="1:23" x14ac:dyDescent="0.2">
      <c r="A38" s="7" t="s">
        <v>69</v>
      </c>
      <c r="B38" s="7" t="s">
        <v>70</v>
      </c>
      <c r="C38" s="29">
        <v>4.7548148506023775</v>
      </c>
      <c r="D38" s="29">
        <v>4.7459641738215383</v>
      </c>
      <c r="E38" s="29">
        <v>4.7605455241538159</v>
      </c>
      <c r="F38" s="29">
        <v>4.9835572636022167</v>
      </c>
      <c r="G38" s="29">
        <v>5.195985087804206</v>
      </c>
      <c r="H38" s="29">
        <v>5.4277260644771816</v>
      </c>
      <c r="I38" s="29">
        <v>5.6299407824254484</v>
      </c>
      <c r="J38" s="29">
        <v>5.8098495185967263</v>
      </c>
      <c r="K38" s="29">
        <v>5.4247652913710311</v>
      </c>
      <c r="L38" s="29">
        <v>5.3154424584176727</v>
      </c>
      <c r="M38" s="29">
        <v>5.4349521164029264</v>
      </c>
      <c r="N38" s="29">
        <v>5.9278001767965334</v>
      </c>
      <c r="O38" s="29">
        <v>6.4496043097515887</v>
      </c>
      <c r="P38" s="29">
        <v>6.62536518407736</v>
      </c>
      <c r="Q38" s="29">
        <v>6.5418907571772573</v>
      </c>
      <c r="R38" s="29">
        <v>7.3643219733606431</v>
      </c>
      <c r="S38" s="29">
        <v>7.3587159612121624</v>
      </c>
      <c r="T38" s="29">
        <v>7.3992343333818651</v>
      </c>
      <c r="U38" s="29">
        <v>7.6271273582435581</v>
      </c>
      <c r="V38" s="29">
        <v>6.9958589311841779</v>
      </c>
      <c r="W38" s="29">
        <v>7.0698058269105237</v>
      </c>
    </row>
    <row r="39" spans="1:23" x14ac:dyDescent="0.2">
      <c r="A39" s="7" t="s">
        <v>71</v>
      </c>
      <c r="B39" s="7" t="s">
        <v>72</v>
      </c>
      <c r="C39" s="29">
        <v>4.168452313869345</v>
      </c>
      <c r="D39" s="29">
        <v>4.3861970240488031</v>
      </c>
      <c r="E39" s="29">
        <v>4.4504162268992777</v>
      </c>
      <c r="F39" s="29">
        <v>4.5050899525355721</v>
      </c>
      <c r="G39" s="29">
        <v>4.6005277723169051</v>
      </c>
      <c r="H39" s="29">
        <v>4.7623536347838726</v>
      </c>
      <c r="I39" s="29">
        <v>4.9259000233123524</v>
      </c>
      <c r="J39" s="29">
        <v>4.8734535667050123</v>
      </c>
      <c r="K39" s="29">
        <v>4.9416870468606628</v>
      </c>
      <c r="L39" s="29">
        <v>5.0008033505071818</v>
      </c>
      <c r="M39" s="29">
        <v>5.2965981979621128</v>
      </c>
      <c r="N39" s="29">
        <v>4.9528937372684085</v>
      </c>
      <c r="O39" s="29">
        <v>4.9383396775211477</v>
      </c>
      <c r="P39" s="29">
        <v>5.8491710911257995</v>
      </c>
      <c r="Q39" s="29">
        <v>5.9551148864552657</v>
      </c>
      <c r="R39" s="29">
        <v>5.9317946943292554</v>
      </c>
      <c r="S39" s="29">
        <v>7.2718257757499813</v>
      </c>
      <c r="T39" s="29">
        <v>6.599351532210477</v>
      </c>
      <c r="U39" s="29">
        <v>5.9070053166614107</v>
      </c>
      <c r="V39" s="29">
        <v>6.4729903572331748</v>
      </c>
      <c r="W39" s="29">
        <v>6.5618154153256709</v>
      </c>
    </row>
    <row r="40" spans="1:23" x14ac:dyDescent="0.2">
      <c r="A40" s="7" t="s">
        <v>73</v>
      </c>
      <c r="B40" s="7" t="s">
        <v>74</v>
      </c>
      <c r="C40" s="29">
        <v>4.5397045358936925</v>
      </c>
      <c r="D40" s="29">
        <v>4.7462918491312331</v>
      </c>
      <c r="E40" s="29">
        <v>5.007059619143444</v>
      </c>
      <c r="F40" s="29">
        <v>5.0767597007164822</v>
      </c>
      <c r="G40" s="29">
        <v>5.122352961267846</v>
      </c>
      <c r="H40" s="29">
        <v>4.9711977827161729</v>
      </c>
      <c r="I40" s="29">
        <v>5.3554224690433809</v>
      </c>
      <c r="J40" s="29">
        <v>5.1838260909956571</v>
      </c>
      <c r="K40" s="29">
        <v>5.6245386271162428</v>
      </c>
      <c r="L40" s="29">
        <v>5.7386352684164876</v>
      </c>
      <c r="M40" s="29">
        <v>5.555266533086777</v>
      </c>
      <c r="N40" s="29">
        <v>5.5779695916281984</v>
      </c>
      <c r="O40" s="29">
        <v>5.5001871352595177</v>
      </c>
      <c r="P40" s="29">
        <v>5.5015768300162753</v>
      </c>
      <c r="Q40" s="29">
        <v>5.386964809384164</v>
      </c>
      <c r="R40" s="29">
        <v>5.6381957021655076</v>
      </c>
      <c r="S40" s="29" t="s">
        <v>244</v>
      </c>
      <c r="T40" s="29" t="s">
        <v>244</v>
      </c>
      <c r="U40" s="29">
        <v>5.9192686949027165</v>
      </c>
      <c r="V40" s="29">
        <v>6.0375300058879482</v>
      </c>
      <c r="W40" s="29">
        <v>6.0451444728744317</v>
      </c>
    </row>
    <row r="41" spans="1:23" x14ac:dyDescent="0.2">
      <c r="A41" s="7" t="s">
        <v>75</v>
      </c>
      <c r="B41" s="7" t="s">
        <v>76</v>
      </c>
      <c r="C41" s="29">
        <v>5.2179806773136006</v>
      </c>
      <c r="D41" s="29">
        <v>5.0687701414566302</v>
      </c>
      <c r="E41" s="29">
        <v>5.1570896324987476</v>
      </c>
      <c r="F41" s="29">
        <v>5.3131378442100683</v>
      </c>
      <c r="G41" s="29">
        <v>5.3665786932035671</v>
      </c>
      <c r="H41" s="29">
        <v>5.4929016057366065</v>
      </c>
      <c r="I41" s="29">
        <v>6.0526284751639912</v>
      </c>
      <c r="J41" s="29">
        <v>6.1651761760761898</v>
      </c>
      <c r="K41" s="29">
        <v>5.8662969537517817</v>
      </c>
      <c r="L41" s="29">
        <v>6.1558479627990987</v>
      </c>
      <c r="M41" s="29">
        <v>5.9113672208030072</v>
      </c>
      <c r="N41" s="29">
        <v>6.3547008572554082</v>
      </c>
      <c r="O41" s="29">
        <v>6.3235301804828481</v>
      </c>
      <c r="P41" s="29">
        <v>6.2917998024819086</v>
      </c>
      <c r="Q41" s="29">
        <v>6.1769296638572184</v>
      </c>
      <c r="R41" s="29">
        <v>6.2142734385922109</v>
      </c>
      <c r="S41" s="29">
        <v>6.8969967317159826</v>
      </c>
      <c r="T41" s="29">
        <v>6.897976716183738</v>
      </c>
      <c r="U41" s="29">
        <v>6.7639774195123463</v>
      </c>
      <c r="V41" s="29">
        <v>6.9964022466403035</v>
      </c>
      <c r="W41" s="29">
        <v>7.0595155828290075</v>
      </c>
    </row>
    <row r="42" spans="1:23" x14ac:dyDescent="0.2">
      <c r="A42" s="7" t="s">
        <v>77</v>
      </c>
      <c r="B42" s="7" t="s">
        <v>78</v>
      </c>
      <c r="C42" s="29">
        <v>5.55420064739564</v>
      </c>
      <c r="D42" s="29">
        <v>5.5819560372043169</v>
      </c>
      <c r="E42" s="29">
        <v>5.2909856981042829</v>
      </c>
      <c r="F42" s="29">
        <v>5.4306184686295547</v>
      </c>
      <c r="G42" s="29">
        <v>5.5157456499306123</v>
      </c>
      <c r="H42" s="29">
        <v>5.5121882253640004</v>
      </c>
      <c r="I42" s="29">
        <v>5.6345612568660233</v>
      </c>
      <c r="J42" s="29">
        <v>6.114796382764939</v>
      </c>
      <c r="K42" s="29">
        <v>6.3201421346235556</v>
      </c>
      <c r="L42" s="29">
        <v>6.3827186938464653</v>
      </c>
      <c r="M42" s="29">
        <v>6.1652436646397755</v>
      </c>
      <c r="N42" s="29">
        <v>6.265401781266811</v>
      </c>
      <c r="O42" s="29">
        <v>6.2929269862158721</v>
      </c>
      <c r="P42" s="29">
        <v>6.5066944483248461</v>
      </c>
      <c r="Q42" s="29">
        <v>6.7183295707053521</v>
      </c>
      <c r="R42" s="29">
        <v>6.9204575135910469</v>
      </c>
      <c r="S42" s="29">
        <v>7.0375091154520488</v>
      </c>
      <c r="T42" s="29">
        <v>7.2071707780165744</v>
      </c>
      <c r="U42" s="29">
        <v>7.0355717284649666</v>
      </c>
      <c r="V42" s="29">
        <v>7.1672112338966114</v>
      </c>
      <c r="W42" s="29">
        <v>7.3181774683956009</v>
      </c>
    </row>
    <row r="43" spans="1:23" x14ac:dyDescent="0.2">
      <c r="A43" s="7" t="s">
        <v>79</v>
      </c>
      <c r="B43" s="7" t="s">
        <v>80</v>
      </c>
      <c r="C43" s="29">
        <v>5.3070219656146707</v>
      </c>
      <c r="D43" s="29">
        <v>5.5148942552238678</v>
      </c>
      <c r="E43" s="29">
        <v>5.588246368936888</v>
      </c>
      <c r="F43" s="29">
        <v>5.5486160667890667</v>
      </c>
      <c r="G43" s="29">
        <v>5.6107573397200241</v>
      </c>
      <c r="H43" s="29">
        <v>5.3910607364225385</v>
      </c>
      <c r="I43" s="29">
        <v>5.9665123073759156</v>
      </c>
      <c r="J43" s="29">
        <v>6.0759001375288397</v>
      </c>
      <c r="K43" s="29">
        <v>6.0158700496933957</v>
      </c>
      <c r="L43" s="29">
        <v>5.6137530499392518</v>
      </c>
      <c r="M43" s="29">
        <v>5.7466936511782238</v>
      </c>
      <c r="N43" s="29">
        <v>5.8206695733375931</v>
      </c>
      <c r="O43" s="29">
        <v>5.8020517536705745</v>
      </c>
      <c r="P43" s="29">
        <v>5.9354122163777125</v>
      </c>
      <c r="Q43" s="29">
        <v>5.9756119449291232</v>
      </c>
      <c r="R43" s="29">
        <v>5.9772987749991664</v>
      </c>
      <c r="S43" s="29">
        <v>7.151124618358029</v>
      </c>
      <c r="T43" s="29">
        <v>7.0284886564207465</v>
      </c>
      <c r="U43" s="29">
        <v>7.0394631270008361</v>
      </c>
      <c r="V43" s="29">
        <v>6.682979521001287</v>
      </c>
      <c r="W43" s="29">
        <v>6.8212918629384358</v>
      </c>
    </row>
    <row r="44" spans="1:23" x14ac:dyDescent="0.2">
      <c r="A44" s="7" t="s">
        <v>81</v>
      </c>
      <c r="B44" s="7" t="s">
        <v>82</v>
      </c>
      <c r="C44" s="29">
        <v>5.8362815909824981</v>
      </c>
      <c r="D44" s="29">
        <v>5.7775295207223891</v>
      </c>
      <c r="E44" s="29">
        <v>5.7423963542128345</v>
      </c>
      <c r="F44" s="29">
        <v>5.7284849444070751</v>
      </c>
      <c r="G44" s="29">
        <v>5.8211666349990496</v>
      </c>
      <c r="H44" s="29">
        <v>5.7566024784132379</v>
      </c>
      <c r="I44" s="29">
        <v>6.103858062700116</v>
      </c>
      <c r="J44" s="29">
        <v>6.191378873596217</v>
      </c>
      <c r="K44" s="29">
        <v>6.1788599768235262</v>
      </c>
      <c r="L44" s="29">
        <v>6.2002401046748474</v>
      </c>
      <c r="M44" s="29">
        <v>6.0981777922397438</v>
      </c>
      <c r="N44" s="29">
        <v>6.5648402868709681</v>
      </c>
      <c r="O44" s="29">
        <v>6.8386390615882977</v>
      </c>
      <c r="P44" s="29">
        <v>6.9832524282081234</v>
      </c>
      <c r="Q44" s="29">
        <v>6.965937677799773</v>
      </c>
      <c r="R44" s="29">
        <v>6.9821011095039784</v>
      </c>
      <c r="S44" s="29" t="s">
        <v>244</v>
      </c>
      <c r="T44" s="29">
        <v>7.2117776824560327</v>
      </c>
      <c r="U44" s="29">
        <v>7.201535279052095</v>
      </c>
      <c r="V44" s="29">
        <v>7.2540464503066477</v>
      </c>
      <c r="W44" s="29">
        <v>7.4365480173248528</v>
      </c>
    </row>
    <row r="45" spans="1:23" x14ac:dyDescent="0.2">
      <c r="A45" s="7" t="s">
        <v>83</v>
      </c>
      <c r="B45" s="7" t="s">
        <v>84</v>
      </c>
      <c r="C45" s="29">
        <v>4.0844616213932872</v>
      </c>
      <c r="D45" s="29" t="s">
        <v>244</v>
      </c>
      <c r="E45" s="29" t="s">
        <v>244</v>
      </c>
      <c r="F45" s="29" t="s">
        <v>244</v>
      </c>
      <c r="G45" s="29" t="s">
        <v>244</v>
      </c>
      <c r="H45" s="29" t="s">
        <v>244</v>
      </c>
      <c r="I45" s="29" t="s">
        <v>244</v>
      </c>
      <c r="J45" s="29" t="s">
        <v>244</v>
      </c>
      <c r="K45" s="29" t="s">
        <v>244</v>
      </c>
      <c r="L45" s="29" t="s">
        <v>244</v>
      </c>
      <c r="M45" s="29" t="s">
        <v>244</v>
      </c>
      <c r="N45" s="29" t="s">
        <v>244</v>
      </c>
      <c r="O45" s="29" t="s">
        <v>244</v>
      </c>
      <c r="P45" s="29" t="s">
        <v>244</v>
      </c>
      <c r="Q45" s="29" t="s">
        <v>244</v>
      </c>
      <c r="R45" s="29" t="s">
        <v>244</v>
      </c>
      <c r="S45" s="29">
        <v>6.7499156279636265</v>
      </c>
      <c r="T45" s="29" t="s">
        <v>244</v>
      </c>
      <c r="U45" s="29" t="s">
        <v>244</v>
      </c>
      <c r="V45" s="29" t="s">
        <v>244</v>
      </c>
      <c r="W45" s="29" t="s">
        <v>244</v>
      </c>
    </row>
    <row r="46" spans="1:23" x14ac:dyDescent="0.2">
      <c r="A46" s="7" t="s">
        <v>85</v>
      </c>
      <c r="B46" s="7" t="s">
        <v>86</v>
      </c>
      <c r="C46" s="29">
        <v>5.500127906488852</v>
      </c>
      <c r="D46" s="29">
        <v>5.861320614013283</v>
      </c>
      <c r="E46" s="29">
        <v>5.8789193096593477</v>
      </c>
      <c r="F46" s="29">
        <v>6.0667507008978658</v>
      </c>
      <c r="G46" s="29">
        <v>6.098715500880342</v>
      </c>
      <c r="H46" s="29">
        <v>6.3980551411579318</v>
      </c>
      <c r="I46" s="29">
        <v>6.5204960192522305</v>
      </c>
      <c r="J46" s="29">
        <v>6.5312668756516956</v>
      </c>
      <c r="K46" s="29">
        <v>6.3889061534091862</v>
      </c>
      <c r="L46" s="29">
        <v>6.4799915777972528</v>
      </c>
      <c r="M46" s="29">
        <v>6.1654979523937437</v>
      </c>
      <c r="N46" s="29">
        <v>6.318287101185696</v>
      </c>
      <c r="O46" s="29">
        <v>6.2461079247497988</v>
      </c>
      <c r="P46" s="29">
        <v>6.2608428956691871</v>
      </c>
      <c r="Q46" s="29">
        <v>6.2615804011395131</v>
      </c>
      <c r="R46" s="29">
        <v>6.3149227145130435</v>
      </c>
      <c r="S46" s="29">
        <v>6.9223148437259496</v>
      </c>
      <c r="T46" s="29">
        <v>7.3622148508577991</v>
      </c>
      <c r="U46" s="29">
        <v>7.1129362921770927</v>
      </c>
      <c r="V46" s="29">
        <v>7.4184672995098921</v>
      </c>
      <c r="W46" s="29">
        <v>7.2183168415231158</v>
      </c>
    </row>
    <row r="47" spans="1:23" x14ac:dyDescent="0.2">
      <c r="A47" s="7" t="s">
        <v>87</v>
      </c>
      <c r="B47" s="7" t="s">
        <v>88</v>
      </c>
      <c r="C47" s="29">
        <v>5.6625525100378304</v>
      </c>
      <c r="D47" s="29">
        <v>5.6677959136363159</v>
      </c>
      <c r="E47" s="29">
        <v>5.7210189092045631</v>
      </c>
      <c r="F47" s="29">
        <v>5.7692209648491914</v>
      </c>
      <c r="G47" s="29">
        <v>5.8360704662136733</v>
      </c>
      <c r="H47" s="29">
        <v>5.8561131769992336</v>
      </c>
      <c r="I47" s="29">
        <v>5.9908349463885688</v>
      </c>
      <c r="J47" s="29">
        <v>6.0901031444938516</v>
      </c>
      <c r="K47" s="29">
        <v>6.2979306401600947</v>
      </c>
      <c r="L47" s="29">
        <v>6.1587845804133146</v>
      </c>
      <c r="M47" s="29">
        <v>6.0881647455239438</v>
      </c>
      <c r="N47" s="29">
        <v>6.5986463282094476</v>
      </c>
      <c r="O47" s="29">
        <v>6.5628855504753609</v>
      </c>
      <c r="P47" s="29">
        <v>6.5916373339389125</v>
      </c>
      <c r="Q47" s="29">
        <v>6.5080940308965536</v>
      </c>
      <c r="R47" s="29">
        <v>6.5442810724620228</v>
      </c>
      <c r="S47" s="29" t="s">
        <v>244</v>
      </c>
      <c r="T47" s="29">
        <v>6.4771994070973928</v>
      </c>
      <c r="U47" s="29">
        <v>6.8597346482091544</v>
      </c>
      <c r="V47" s="29">
        <v>7.1069591628221627</v>
      </c>
      <c r="W47" s="29">
        <v>7.2645887062940471</v>
      </c>
    </row>
    <row r="48" spans="1:23" x14ac:dyDescent="0.2">
      <c r="A48" s="7" t="s">
        <v>89</v>
      </c>
      <c r="B48" s="7" t="s">
        <v>90</v>
      </c>
      <c r="C48" s="29">
        <v>5.5744639480948761</v>
      </c>
      <c r="D48" s="29">
        <v>5.7703118787363019</v>
      </c>
      <c r="E48" s="29">
        <v>5.8266610854891878</v>
      </c>
      <c r="F48" s="29">
        <v>5.8224939233177988</v>
      </c>
      <c r="G48" s="29">
        <v>5.8407107297795839</v>
      </c>
      <c r="H48" s="29">
        <v>6.2043249195719845</v>
      </c>
      <c r="I48" s="29">
        <v>6.3992603064105458</v>
      </c>
      <c r="J48" s="29">
        <v>6.5026277036122382</v>
      </c>
      <c r="K48" s="29">
        <v>6.4546258358181205</v>
      </c>
      <c r="L48" s="29">
        <v>6.4109752611931095</v>
      </c>
      <c r="M48" s="29">
        <v>6.3376227072416711</v>
      </c>
      <c r="N48" s="29">
        <v>6.4644664989977079</v>
      </c>
      <c r="O48" s="29">
        <v>6.4488444173967192</v>
      </c>
      <c r="P48" s="29">
        <v>6.5316502549663848</v>
      </c>
      <c r="Q48" s="29">
        <v>6.4569283625592515</v>
      </c>
      <c r="R48" s="29">
        <v>6.4569079772814826</v>
      </c>
      <c r="S48" s="29" t="s">
        <v>244</v>
      </c>
      <c r="T48" s="29">
        <v>6.7389627149190385</v>
      </c>
      <c r="U48" s="29">
        <v>6.8819672937339886</v>
      </c>
      <c r="V48" s="29">
        <v>6.9652874538865852</v>
      </c>
      <c r="W48" s="29">
        <v>6.9743339745115893</v>
      </c>
    </row>
    <row r="49" spans="1:23" x14ac:dyDescent="0.2">
      <c r="A49" s="7" t="s">
        <v>91</v>
      </c>
      <c r="B49" s="7" t="s">
        <v>92</v>
      </c>
      <c r="C49" s="29">
        <v>6.2587804694131268</v>
      </c>
      <c r="D49" s="29">
        <v>6.3383105932852981</v>
      </c>
      <c r="E49" s="29">
        <v>6.4010006533819004</v>
      </c>
      <c r="F49" s="29">
        <v>6.4145791429238574</v>
      </c>
      <c r="G49" s="29">
        <v>6.5057842137385764</v>
      </c>
      <c r="H49" s="29">
        <v>6.9522439726452632</v>
      </c>
      <c r="I49" s="29">
        <v>7.0921998993395734</v>
      </c>
      <c r="J49" s="29">
        <v>6.9173695602183018</v>
      </c>
      <c r="K49" s="29">
        <v>6.9518947846148027</v>
      </c>
      <c r="L49" s="29">
        <v>6.8982594771609049</v>
      </c>
      <c r="M49" s="29">
        <v>6.7225674379472968</v>
      </c>
      <c r="N49" s="29">
        <v>6.903194299866529</v>
      </c>
      <c r="O49" s="29">
        <v>6.9591682083392632</v>
      </c>
      <c r="P49" s="29">
        <v>7.1048910076532827</v>
      </c>
      <c r="Q49" s="29">
        <v>7.0125962978516245</v>
      </c>
      <c r="R49" s="29">
        <v>7.0996013102285263</v>
      </c>
      <c r="S49" s="29">
        <v>7.3283501262327713</v>
      </c>
      <c r="T49" s="29">
        <v>7.5538677745179283</v>
      </c>
      <c r="U49" s="29">
        <v>7.1238593308074067</v>
      </c>
      <c r="V49" s="29">
        <v>7.2825034940600979</v>
      </c>
      <c r="W49" s="29">
        <v>7.50943846876081</v>
      </c>
    </row>
    <row r="50" spans="1:23" x14ac:dyDescent="0.2">
      <c r="A50" s="7" t="s">
        <v>93</v>
      </c>
      <c r="B50" s="7" t="s">
        <v>94</v>
      </c>
      <c r="C50" s="29">
        <v>4.9961244994794978</v>
      </c>
      <c r="D50" s="29">
        <v>4.8644196372447057</v>
      </c>
      <c r="E50" s="29">
        <v>4.8602881765250014</v>
      </c>
      <c r="F50" s="29">
        <v>4.9594525993987055</v>
      </c>
      <c r="G50" s="29">
        <v>5.3222162306727228</v>
      </c>
      <c r="H50" s="29">
        <v>5.4804685817649341</v>
      </c>
      <c r="I50" s="29">
        <v>5.681517306182891</v>
      </c>
      <c r="J50" s="29">
        <v>5.8623366111246229</v>
      </c>
      <c r="K50" s="29">
        <v>5.9299221642297359</v>
      </c>
      <c r="L50" s="29">
        <v>6.0282323192605274</v>
      </c>
      <c r="M50" s="29">
        <v>5.8503163985331268</v>
      </c>
      <c r="N50" s="29">
        <v>6.2579024170808513</v>
      </c>
      <c r="O50" s="29">
        <v>6.0720860942883581</v>
      </c>
      <c r="P50" s="29">
        <v>6.343936333834848</v>
      </c>
      <c r="Q50" s="29">
        <v>6.3487028931685607</v>
      </c>
      <c r="R50" s="29">
        <v>6.3735388899004484</v>
      </c>
      <c r="S50" s="29">
        <v>6.3337723043081864</v>
      </c>
      <c r="T50" s="29">
        <v>6.2453365501173774</v>
      </c>
      <c r="U50" s="29">
        <v>6.4409697591861397</v>
      </c>
      <c r="V50" s="29">
        <v>6.7081114207022168</v>
      </c>
      <c r="W50" s="29">
        <v>6.7864991515762618</v>
      </c>
    </row>
    <row r="51" spans="1:23" x14ac:dyDescent="0.2">
      <c r="A51" s="7" t="s">
        <v>95</v>
      </c>
      <c r="B51" s="7" t="s">
        <v>96</v>
      </c>
      <c r="C51" s="29">
        <v>5.7257936362413977</v>
      </c>
      <c r="D51" s="29">
        <v>5.5841679325111784</v>
      </c>
      <c r="E51" s="29">
        <v>5.7493801018600879</v>
      </c>
      <c r="F51" s="29">
        <v>5.7062061004162334</v>
      </c>
      <c r="G51" s="29">
        <v>5.8357574070530109</v>
      </c>
      <c r="H51" s="29">
        <v>6.5597446076198329</v>
      </c>
      <c r="I51" s="29">
        <v>6.5025305323988905</v>
      </c>
      <c r="J51" s="29">
        <v>6.4464152186298245</v>
      </c>
      <c r="K51" s="29">
        <v>6.4221465813276488</v>
      </c>
      <c r="L51" s="29">
        <v>6.4797619791992327</v>
      </c>
      <c r="M51" s="29">
        <v>6.1165665471323178</v>
      </c>
      <c r="N51" s="29">
        <v>6.0804998154499872</v>
      </c>
      <c r="O51" s="29">
        <v>6.0774610005379239</v>
      </c>
      <c r="P51" s="29">
        <v>6.0384969056203515</v>
      </c>
      <c r="Q51" s="29">
        <v>6.021855491953775</v>
      </c>
      <c r="R51" s="29">
        <v>6.1459636127728938</v>
      </c>
      <c r="S51" s="29" t="s">
        <v>244</v>
      </c>
      <c r="T51" s="29">
        <v>6.1936053940893396</v>
      </c>
      <c r="U51" s="29">
        <v>6.346962138259606</v>
      </c>
      <c r="V51" s="29">
        <v>6.7853730992884751</v>
      </c>
      <c r="W51" s="29">
        <v>6.7734013412675926</v>
      </c>
    </row>
    <row r="52" spans="1:23" x14ac:dyDescent="0.2">
      <c r="A52" s="7" t="s">
        <v>97</v>
      </c>
      <c r="B52" s="7" t="s">
        <v>98</v>
      </c>
      <c r="C52" s="29">
        <v>5.4010217165902148</v>
      </c>
      <c r="D52" s="29">
        <v>5.3811008866237344</v>
      </c>
      <c r="E52" s="29">
        <v>5.5031707410435518</v>
      </c>
      <c r="F52" s="29">
        <v>5.5800385494643416</v>
      </c>
      <c r="G52" s="29">
        <v>5.6664179604667622</v>
      </c>
      <c r="H52" s="29">
        <v>5.4533899678998736</v>
      </c>
      <c r="I52" s="29">
        <v>5.6475039415781954</v>
      </c>
      <c r="J52" s="29">
        <v>5.6588297657777078</v>
      </c>
      <c r="K52" s="29">
        <v>5.6659972217093664</v>
      </c>
      <c r="L52" s="29">
        <v>5.9011996067342789</v>
      </c>
      <c r="M52" s="29">
        <v>5.8319113127140341</v>
      </c>
      <c r="N52" s="29">
        <v>5.8641084839902362</v>
      </c>
      <c r="O52" s="29">
        <v>6.0782561135152759</v>
      </c>
      <c r="P52" s="29">
        <v>6.0969239856422375</v>
      </c>
      <c r="Q52" s="29">
        <v>6.0935553035089454</v>
      </c>
      <c r="R52" s="29">
        <v>6.2716226648067028</v>
      </c>
      <c r="S52" s="29">
        <v>6.3224115019320122</v>
      </c>
      <c r="T52" s="29">
        <v>6.4012840149174535</v>
      </c>
      <c r="U52" s="29">
        <v>6.5040443962206771</v>
      </c>
      <c r="V52" s="29">
        <v>6.4337538876634213</v>
      </c>
      <c r="W52" s="29">
        <v>6.736187409320924</v>
      </c>
    </row>
    <row r="53" spans="1:23" x14ac:dyDescent="0.2">
      <c r="A53" s="7" t="s">
        <v>99</v>
      </c>
      <c r="B53" s="7" t="s">
        <v>100</v>
      </c>
      <c r="C53" s="29">
        <v>5.235365770471355</v>
      </c>
      <c r="D53" s="29">
        <v>5.3803083277808685</v>
      </c>
      <c r="E53" s="29">
        <v>5.3377900031781174</v>
      </c>
      <c r="F53" s="29">
        <v>5.4051737147075238</v>
      </c>
      <c r="G53" s="29">
        <v>6.7130254828761569</v>
      </c>
      <c r="H53" s="29">
        <v>5.4390824427257707</v>
      </c>
      <c r="I53" s="29">
        <v>5.8220292454240115</v>
      </c>
      <c r="J53" s="29">
        <v>6.0773910181304283</v>
      </c>
      <c r="K53" s="29">
        <v>6.2369306424519806</v>
      </c>
      <c r="L53" s="29">
        <v>6.2554707660678659</v>
      </c>
      <c r="M53" s="29">
        <v>6.2215552569021719</v>
      </c>
      <c r="N53" s="29">
        <v>6.2578684491188055</v>
      </c>
      <c r="O53" s="29">
        <v>6.1572308542773095</v>
      </c>
      <c r="P53" s="29">
        <v>6.1647668895996901</v>
      </c>
      <c r="Q53" s="29">
        <v>6.1810364837642693</v>
      </c>
      <c r="R53" s="29">
        <v>6.2495897408240619</v>
      </c>
      <c r="S53" s="29">
        <v>7.7379766846512386</v>
      </c>
      <c r="T53" s="29">
        <v>7.9907312354531532</v>
      </c>
      <c r="U53" s="29">
        <v>7.0754282152150401</v>
      </c>
      <c r="V53" s="29">
        <v>6.2763275631866202</v>
      </c>
      <c r="W53" s="29">
        <v>6.3899229462536731</v>
      </c>
    </row>
    <row r="54" spans="1:23" x14ac:dyDescent="0.2">
      <c r="A54" s="7" t="s">
        <v>101</v>
      </c>
      <c r="B54" s="7" t="s">
        <v>102</v>
      </c>
      <c r="C54" s="29">
        <v>5.3952559578576986</v>
      </c>
      <c r="D54" s="29">
        <v>5.2777418330255159</v>
      </c>
      <c r="E54" s="29">
        <v>5.3184530227877218</v>
      </c>
      <c r="F54" s="29">
        <v>5.3335856003272655</v>
      </c>
      <c r="G54" s="29">
        <v>5.4598421834205242</v>
      </c>
      <c r="H54" s="29">
        <v>5.6302827334189285</v>
      </c>
      <c r="I54" s="29">
        <v>5.8073071381561396</v>
      </c>
      <c r="J54" s="29">
        <v>5.8263008371952703</v>
      </c>
      <c r="K54" s="29">
        <v>5.7505576065220732</v>
      </c>
      <c r="L54" s="29">
        <v>5.7001900053119767</v>
      </c>
      <c r="M54" s="29">
        <v>5.5245066894185557</v>
      </c>
      <c r="N54" s="29">
        <v>5.651333520876249</v>
      </c>
      <c r="O54" s="29">
        <v>5.8211480427198596</v>
      </c>
      <c r="P54" s="29">
        <v>5.6621915163217285</v>
      </c>
      <c r="Q54" s="29">
        <v>5.5887402144315859</v>
      </c>
      <c r="R54" s="29">
        <v>5.935760584746931</v>
      </c>
      <c r="S54" s="29" t="s">
        <v>244</v>
      </c>
      <c r="T54" s="29">
        <v>6.4583643473429291</v>
      </c>
      <c r="U54" s="29">
        <v>6.6449415869176933</v>
      </c>
      <c r="V54" s="29">
        <v>6.8118324399444115</v>
      </c>
      <c r="W54" s="29">
        <v>6.8138396930678802</v>
      </c>
    </row>
    <row r="55" spans="1:23" x14ac:dyDescent="0.2">
      <c r="A55" s="7" t="s">
        <v>103</v>
      </c>
      <c r="B55" s="7" t="s">
        <v>104</v>
      </c>
      <c r="C55" s="29">
        <v>5.9242490624233293</v>
      </c>
      <c r="D55" s="29">
        <v>6.0503756744490946</v>
      </c>
      <c r="E55" s="29">
        <v>6.3245657358149776</v>
      </c>
      <c r="F55" s="29">
        <v>6.3791885886819708</v>
      </c>
      <c r="G55" s="29">
        <v>6.4342806746338468</v>
      </c>
      <c r="H55" s="29">
        <v>6.857951861984156</v>
      </c>
      <c r="I55" s="29">
        <v>6.9287121602710462</v>
      </c>
      <c r="J55" s="29">
        <v>6.8029397934481617</v>
      </c>
      <c r="K55" s="29">
        <v>6.6962644743575206</v>
      </c>
      <c r="L55" s="29">
        <v>6.6959080964947564</v>
      </c>
      <c r="M55" s="29">
        <v>6.6586522650179001</v>
      </c>
      <c r="N55" s="29">
        <v>6.9132766958801399</v>
      </c>
      <c r="O55" s="29">
        <v>6.9211272857269162</v>
      </c>
      <c r="P55" s="29">
        <v>7.0269549475352644</v>
      </c>
      <c r="Q55" s="29">
        <v>6.9638583949624655</v>
      </c>
      <c r="R55" s="29">
        <v>6.9653707778165987</v>
      </c>
      <c r="S55" s="29">
        <v>7.100193901341151</v>
      </c>
      <c r="T55" s="29">
        <v>7.4728402142096364</v>
      </c>
      <c r="U55" s="29">
        <v>7.2564565812716406</v>
      </c>
      <c r="V55" s="29">
        <v>7.4587733540456949</v>
      </c>
      <c r="W55" s="29">
        <v>7.5626230148943989</v>
      </c>
    </row>
    <row r="56" spans="1:23" x14ac:dyDescent="0.2">
      <c r="A56" s="7" t="s">
        <v>105</v>
      </c>
      <c r="B56" s="7" t="s">
        <v>106</v>
      </c>
      <c r="C56" s="29" t="s">
        <v>244</v>
      </c>
      <c r="D56" s="29" t="s">
        <v>244</v>
      </c>
      <c r="E56" s="29" t="s">
        <v>244</v>
      </c>
      <c r="F56" s="29" t="s">
        <v>244</v>
      </c>
      <c r="G56" s="29" t="s">
        <v>244</v>
      </c>
      <c r="H56" s="29" t="s">
        <v>244</v>
      </c>
      <c r="I56" s="29" t="s">
        <v>244</v>
      </c>
      <c r="J56" s="29" t="s">
        <v>244</v>
      </c>
      <c r="K56" s="29" t="s">
        <v>244</v>
      </c>
      <c r="L56" s="29" t="s">
        <v>244</v>
      </c>
      <c r="M56" s="29" t="s">
        <v>244</v>
      </c>
      <c r="N56" s="29" t="s">
        <v>244</v>
      </c>
      <c r="O56" s="29" t="s">
        <v>244</v>
      </c>
      <c r="P56" s="29" t="s">
        <v>244</v>
      </c>
      <c r="Q56" s="29" t="s">
        <v>244</v>
      </c>
      <c r="R56" s="29" t="s">
        <v>244</v>
      </c>
      <c r="S56" s="29" t="s">
        <v>244</v>
      </c>
      <c r="T56" s="29" t="s">
        <v>244</v>
      </c>
      <c r="U56" s="29" t="s">
        <v>244</v>
      </c>
      <c r="V56" s="29" t="s">
        <v>244</v>
      </c>
      <c r="W56" s="29" t="s">
        <v>244</v>
      </c>
    </row>
    <row r="57" spans="1:23" x14ac:dyDescent="0.2">
      <c r="A57" s="7" t="s">
        <v>107</v>
      </c>
      <c r="B57" s="7" t="s">
        <v>108</v>
      </c>
      <c r="C57" s="29">
        <v>5.733431995841836</v>
      </c>
      <c r="D57" s="29">
        <v>5.7266567703816929</v>
      </c>
      <c r="E57" s="29">
        <v>6.1420991396466738</v>
      </c>
      <c r="F57" s="29">
        <v>5.8203451383557532</v>
      </c>
      <c r="G57" s="29">
        <v>5.8995640825372666</v>
      </c>
      <c r="H57" s="29">
        <v>6.0056916285842261</v>
      </c>
      <c r="I57" s="29">
        <v>6.3253865939637679</v>
      </c>
      <c r="J57" s="29">
        <v>6.3533552662594373</v>
      </c>
      <c r="K57" s="29">
        <v>6.2004500054878715</v>
      </c>
      <c r="L57" s="29">
        <v>6.0606542327382034</v>
      </c>
      <c r="M57" s="29">
        <v>5.8557030277433206</v>
      </c>
      <c r="N57" s="29">
        <v>5.8760437573733322</v>
      </c>
      <c r="O57" s="29">
        <v>6.1302663700711655</v>
      </c>
      <c r="P57" s="29">
        <v>6.288869619969069</v>
      </c>
      <c r="Q57" s="29">
        <v>6.3091494683463347</v>
      </c>
      <c r="R57" s="29">
        <v>6.3755642078653958</v>
      </c>
      <c r="S57" s="29">
        <v>6.7559737429365629</v>
      </c>
      <c r="T57" s="29">
        <v>7.1446581364639261</v>
      </c>
      <c r="U57" s="29">
        <v>6.8683959339227609</v>
      </c>
      <c r="V57" s="29">
        <v>7.0321313960102039</v>
      </c>
      <c r="W57" s="29">
        <v>7.2368979336420276</v>
      </c>
    </row>
    <row r="58" spans="1:23" x14ac:dyDescent="0.2">
      <c r="A58" s="7" t="s">
        <v>109</v>
      </c>
      <c r="B58" s="7" t="s">
        <v>110</v>
      </c>
      <c r="C58" s="29">
        <v>5.3748581522467314</v>
      </c>
      <c r="D58" s="29">
        <v>5.4695259031260841</v>
      </c>
      <c r="E58" s="29">
        <v>5.4929948581183634</v>
      </c>
      <c r="F58" s="29">
        <v>5.5313204667498583</v>
      </c>
      <c r="G58" s="29">
        <v>5.6214804097193518</v>
      </c>
      <c r="H58" s="29">
        <v>6.2218678564862202</v>
      </c>
      <c r="I58" s="29">
        <v>6.2204757655715861</v>
      </c>
      <c r="J58" s="29">
        <v>6.4109868504086078</v>
      </c>
      <c r="K58" s="29">
        <v>6.3182211271742323</v>
      </c>
      <c r="L58" s="29">
        <v>6.2491423191067117</v>
      </c>
      <c r="M58" s="29">
        <v>6.3437254066866036</v>
      </c>
      <c r="N58" s="29">
        <v>6.5068543926084885</v>
      </c>
      <c r="O58" s="29">
        <v>6.3753395830123347</v>
      </c>
      <c r="P58" s="29">
        <v>6.4773381950401578</v>
      </c>
      <c r="Q58" s="29">
        <v>6.4755714597837573</v>
      </c>
      <c r="R58" s="29">
        <v>6.58825291290223</v>
      </c>
      <c r="S58" s="29">
        <v>6.9035697493246797</v>
      </c>
      <c r="T58" s="29">
        <v>7.1417128606451454</v>
      </c>
      <c r="U58" s="29">
        <v>7.2306760654657873</v>
      </c>
      <c r="V58" s="29">
        <v>6.9760669931449701</v>
      </c>
      <c r="W58" s="29">
        <v>7.0734257190065906</v>
      </c>
    </row>
    <row r="59" spans="1:23" x14ac:dyDescent="0.2">
      <c r="A59" s="7" t="s">
        <v>111</v>
      </c>
      <c r="B59" s="7" t="s">
        <v>112</v>
      </c>
      <c r="C59" s="29">
        <v>6.0483586954800233</v>
      </c>
      <c r="D59" s="29">
        <v>6.2092891477387653</v>
      </c>
      <c r="E59" s="29">
        <v>6.3046353846966854</v>
      </c>
      <c r="F59" s="29">
        <v>6.2766757035483804</v>
      </c>
      <c r="G59" s="29">
        <v>6.4199951336883938</v>
      </c>
      <c r="H59" s="29">
        <v>6.5203591662380598</v>
      </c>
      <c r="I59" s="29">
        <v>6.7627940059554668</v>
      </c>
      <c r="J59" s="29">
        <v>6.8450448756518254</v>
      </c>
      <c r="K59" s="29">
        <v>6.6926563757683457</v>
      </c>
      <c r="L59" s="29">
        <v>6.6697687975744522</v>
      </c>
      <c r="M59" s="29">
        <v>6.6756359492736639</v>
      </c>
      <c r="N59" s="29">
        <v>6.7620601442615929</v>
      </c>
      <c r="O59" s="29">
        <v>6.7390462849067294</v>
      </c>
      <c r="P59" s="29">
        <v>6.270396175242599</v>
      </c>
      <c r="Q59" s="29">
        <v>6.3742484792548408</v>
      </c>
      <c r="R59" s="29">
        <v>6.5860383330402676</v>
      </c>
      <c r="S59" s="29">
        <v>7.3235372128799536</v>
      </c>
      <c r="T59" s="29">
        <v>8.0053580052100699</v>
      </c>
      <c r="U59" s="29">
        <v>6.747626723325105</v>
      </c>
      <c r="V59" s="29">
        <v>6.8581229352765094</v>
      </c>
      <c r="W59" s="29">
        <v>7.0511151341284259</v>
      </c>
    </row>
    <row r="60" spans="1:23" x14ac:dyDescent="0.2">
      <c r="A60" s="7" t="s">
        <v>113</v>
      </c>
      <c r="B60" s="7" t="s">
        <v>114</v>
      </c>
      <c r="C60" s="29">
        <v>5.6215190395643386</v>
      </c>
      <c r="D60" s="29">
        <v>5.5919737881674951</v>
      </c>
      <c r="E60" s="29">
        <v>5.910907568670507</v>
      </c>
      <c r="F60" s="29">
        <v>5.7152474860403455</v>
      </c>
      <c r="G60" s="29">
        <v>5.8216015542347126</v>
      </c>
      <c r="H60" s="29">
        <v>6.1580774133735083</v>
      </c>
      <c r="I60" s="29">
        <v>6.3415786222468364</v>
      </c>
      <c r="J60" s="29">
        <v>6.2895637823591715</v>
      </c>
      <c r="K60" s="29">
        <v>6.3813577388172158</v>
      </c>
      <c r="L60" s="29">
        <v>6.1478664976763833</v>
      </c>
      <c r="M60" s="29">
        <v>5.9480447982980191</v>
      </c>
      <c r="N60" s="29">
        <v>6.0510154029632552</v>
      </c>
      <c r="O60" s="29">
        <v>6.0351199796089281</v>
      </c>
      <c r="P60" s="29">
        <v>6.0654503235913984</v>
      </c>
      <c r="Q60" s="29">
        <v>6.0500241978229639</v>
      </c>
      <c r="R60" s="29">
        <v>6.1146477455870825</v>
      </c>
      <c r="S60" s="29" t="s">
        <v>244</v>
      </c>
      <c r="T60" s="29">
        <v>6.033309471365639</v>
      </c>
      <c r="U60" s="29">
        <v>6.3224040602195348</v>
      </c>
      <c r="V60" s="29">
        <v>6.5493137513216828</v>
      </c>
      <c r="W60" s="29">
        <v>6.6127614750023467</v>
      </c>
    </row>
    <row r="61" spans="1:23" x14ac:dyDescent="0.2">
      <c r="A61" s="7" t="s">
        <v>115</v>
      </c>
      <c r="B61" s="7" t="s">
        <v>116</v>
      </c>
      <c r="C61" s="29">
        <v>6.1651509410130103</v>
      </c>
      <c r="D61" s="29">
        <v>6.191517069210585</v>
      </c>
      <c r="E61" s="29">
        <v>6.2291846621393097</v>
      </c>
      <c r="F61" s="29">
        <v>6.2716529759331312</v>
      </c>
      <c r="G61" s="29">
        <v>6.3383892126362706</v>
      </c>
      <c r="H61" s="29">
        <v>6.5301112818363833</v>
      </c>
      <c r="I61" s="29">
        <v>6.7790471881726093</v>
      </c>
      <c r="J61" s="29">
        <v>5.1733900905806065</v>
      </c>
      <c r="K61" s="29">
        <v>6.6690241101128596</v>
      </c>
      <c r="L61" s="29">
        <v>6.6203725109813343</v>
      </c>
      <c r="M61" s="29">
        <v>6.2837127308371814</v>
      </c>
      <c r="N61" s="29">
        <v>6.3173978611508756</v>
      </c>
      <c r="O61" s="29">
        <v>6.2555341246290803</v>
      </c>
      <c r="P61" s="29">
        <v>5.4784367449085263</v>
      </c>
      <c r="Q61" s="29">
        <v>6.3214856918104907</v>
      </c>
      <c r="R61" s="29">
        <v>6.425703409602554</v>
      </c>
      <c r="S61" s="29">
        <v>6.7012816217121793</v>
      </c>
      <c r="T61" s="29">
        <v>6.9438782589925836</v>
      </c>
      <c r="U61" s="29">
        <v>7.1989962735291009</v>
      </c>
      <c r="V61" s="29">
        <v>7.11134790768266</v>
      </c>
      <c r="W61" s="29">
        <v>7.0003683902291574</v>
      </c>
    </row>
    <row r="62" spans="1:23" x14ac:dyDescent="0.2">
      <c r="A62" s="7" t="s">
        <v>117</v>
      </c>
      <c r="B62" s="7" t="s">
        <v>118</v>
      </c>
      <c r="C62" s="29">
        <v>6.1999753477724955</v>
      </c>
      <c r="D62" s="29">
        <v>6.1313583074894238</v>
      </c>
      <c r="E62" s="29">
        <v>6.1430554465196945</v>
      </c>
      <c r="F62" s="29">
        <v>6.1855153910300569</v>
      </c>
      <c r="G62" s="29">
        <v>6.3854441803901345</v>
      </c>
      <c r="H62" s="29">
        <v>6.6878762366518139</v>
      </c>
      <c r="I62" s="29">
        <v>7.0954316183888171</v>
      </c>
      <c r="J62" s="29">
        <v>6.9745271858034199</v>
      </c>
      <c r="K62" s="29">
        <v>7.1807695837245253</v>
      </c>
      <c r="L62" s="29">
        <v>7.1103397129000818</v>
      </c>
      <c r="M62" s="29">
        <v>6.8544621427012871</v>
      </c>
      <c r="N62" s="29">
        <v>6.1460542391442035</v>
      </c>
      <c r="O62" s="29">
        <v>6.7155270131435785</v>
      </c>
      <c r="P62" s="29">
        <v>6.2017044926197542</v>
      </c>
      <c r="Q62" s="29">
        <v>6.407505663703204</v>
      </c>
      <c r="R62" s="29">
        <v>7.3456180612599189</v>
      </c>
      <c r="S62" s="29">
        <v>6.6181110645467527</v>
      </c>
      <c r="T62" s="29">
        <v>7.2529030696344794</v>
      </c>
      <c r="U62" s="29">
        <v>7.0752668583660121</v>
      </c>
      <c r="V62" s="29">
        <v>6.9954020804492663</v>
      </c>
      <c r="W62" s="29">
        <v>7.1007050348685725</v>
      </c>
    </row>
    <row r="63" spans="1:23" x14ac:dyDescent="0.2">
      <c r="A63" s="7" t="s">
        <v>119</v>
      </c>
      <c r="B63" s="7" t="s">
        <v>120</v>
      </c>
      <c r="C63" s="29">
        <v>5.3570430830264524</v>
      </c>
      <c r="D63" s="29">
        <v>5.3043016275884298</v>
      </c>
      <c r="E63" s="29">
        <v>5.4367520783898664</v>
      </c>
      <c r="F63" s="29">
        <v>5.4526980476966109</v>
      </c>
      <c r="G63" s="29">
        <v>5.4428294071964798</v>
      </c>
      <c r="H63" s="29">
        <v>5.7507573744352909</v>
      </c>
      <c r="I63" s="29">
        <v>5.7730015791848395</v>
      </c>
      <c r="J63" s="29">
        <v>5.7034658627072199</v>
      </c>
      <c r="K63" s="29">
        <v>5.0452689916193565</v>
      </c>
      <c r="L63" s="29">
        <v>4.9417876590225731</v>
      </c>
      <c r="M63" s="29">
        <v>5.5213001680495282</v>
      </c>
      <c r="N63" s="29">
        <v>6.1269345782500118</v>
      </c>
      <c r="O63" s="29">
        <v>6.2439691545678491</v>
      </c>
      <c r="P63" s="29">
        <v>6.2133027522935782</v>
      </c>
      <c r="Q63" s="29">
        <v>6.3273463041224787</v>
      </c>
      <c r="R63" s="29">
        <v>6.32406100877418</v>
      </c>
      <c r="S63" s="29" t="s">
        <v>244</v>
      </c>
      <c r="T63" s="29">
        <v>6.4093428999122493</v>
      </c>
      <c r="U63" s="29">
        <v>6.4190082957369246</v>
      </c>
      <c r="V63" s="29">
        <v>6.8379280245233485</v>
      </c>
      <c r="W63" s="29">
        <v>7.0222664786746565</v>
      </c>
    </row>
    <row r="64" spans="1:23" x14ac:dyDescent="0.2">
      <c r="A64" s="7" t="s">
        <v>121</v>
      </c>
      <c r="B64" s="7" t="s">
        <v>122</v>
      </c>
      <c r="C64" s="29">
        <v>5.8640460876634206</v>
      </c>
      <c r="D64" s="29">
        <v>5.8812650817186238</v>
      </c>
      <c r="E64" s="29">
        <v>5.8932612793678176</v>
      </c>
      <c r="F64" s="29">
        <v>5.8843667048731856</v>
      </c>
      <c r="G64" s="29">
        <v>5.9591301349588681</v>
      </c>
      <c r="H64" s="29">
        <v>6.0483371805883612</v>
      </c>
      <c r="I64" s="29">
        <v>6.1284162222328442</v>
      </c>
      <c r="J64" s="29">
        <v>6.1834487460127328</v>
      </c>
      <c r="K64" s="29">
        <v>6.2239125021853265</v>
      </c>
      <c r="L64" s="29">
        <v>6.1827517777179661</v>
      </c>
      <c r="M64" s="29">
        <v>6.0903678788285243</v>
      </c>
      <c r="N64" s="29">
        <v>6.1686760767527842</v>
      </c>
      <c r="O64" s="29">
        <v>6.1533651287613464</v>
      </c>
      <c r="P64" s="29">
        <v>6.1937601573860235</v>
      </c>
      <c r="Q64" s="29">
        <v>6.2612529249095941</v>
      </c>
      <c r="R64" s="29">
        <v>6.3584033877866721</v>
      </c>
      <c r="S64" s="29">
        <v>6.993392165613348</v>
      </c>
      <c r="T64" s="29">
        <v>7.2477624368754698</v>
      </c>
      <c r="U64" s="29">
        <v>7.1150465799633684</v>
      </c>
      <c r="V64" s="29">
        <v>7.1537825736371019</v>
      </c>
      <c r="W64" s="29">
        <v>7.2187063774627012</v>
      </c>
    </row>
    <row r="65" spans="1:23" x14ac:dyDescent="0.2">
      <c r="A65" s="7" t="s">
        <v>123</v>
      </c>
      <c r="B65" s="7" t="s">
        <v>124</v>
      </c>
      <c r="C65" s="29">
        <v>5.4216051797868952</v>
      </c>
      <c r="D65" s="29">
        <v>5.4750762927583256</v>
      </c>
      <c r="E65" s="29">
        <v>5.5011442792860423</v>
      </c>
      <c r="F65" s="29">
        <v>5.4219943310296506</v>
      </c>
      <c r="G65" s="29">
        <v>5.4705929407507803</v>
      </c>
      <c r="H65" s="29">
        <v>5.6009397275757662</v>
      </c>
      <c r="I65" s="29">
        <v>5.8351847277526616</v>
      </c>
      <c r="J65" s="29">
        <v>5.9407128856251932</v>
      </c>
      <c r="K65" s="29">
        <v>6.1383807625999145</v>
      </c>
      <c r="L65" s="29">
        <v>6.1980981390901997</v>
      </c>
      <c r="M65" s="29">
        <v>6.1306593471670352</v>
      </c>
      <c r="N65" s="29">
        <v>6.2754685170038407</v>
      </c>
      <c r="O65" s="29">
        <v>6.3778817549274711</v>
      </c>
      <c r="P65" s="29">
        <v>6.4957166577904992</v>
      </c>
      <c r="Q65" s="29">
        <v>6.8265812999418305</v>
      </c>
      <c r="R65" s="29">
        <v>6.9423375209168618</v>
      </c>
      <c r="S65" s="29">
        <v>7.6452792374726366</v>
      </c>
      <c r="T65" s="29">
        <v>7.8516664832796463</v>
      </c>
      <c r="U65" s="29">
        <v>7.7669779901818377</v>
      </c>
      <c r="V65" s="29">
        <v>8.0656264059757881</v>
      </c>
      <c r="W65" s="29">
        <v>8.2908448781322051</v>
      </c>
    </row>
    <row r="66" spans="1:23" x14ac:dyDescent="0.2">
      <c r="A66" s="7" t="s">
        <v>125</v>
      </c>
      <c r="B66" s="7" t="s">
        <v>126</v>
      </c>
      <c r="C66" s="29">
        <v>6.1331490659550134</v>
      </c>
      <c r="D66" s="29">
        <v>6.2947217856792061</v>
      </c>
      <c r="E66" s="29">
        <v>6.3445659750147447</v>
      </c>
      <c r="F66" s="29">
        <v>6.2478360653888876</v>
      </c>
      <c r="G66" s="29">
        <v>6.2320329453814862</v>
      </c>
      <c r="H66" s="29">
        <v>5.3134718248538375</v>
      </c>
      <c r="I66" s="29">
        <v>5.9351820866141729</v>
      </c>
      <c r="J66" s="29">
        <v>6.0892939636587622</v>
      </c>
      <c r="K66" s="29">
        <v>6.3489371355369038</v>
      </c>
      <c r="L66" s="29">
        <v>6.3903586296507342</v>
      </c>
      <c r="M66" s="29">
        <v>6.3246010962530441</v>
      </c>
      <c r="N66" s="29">
        <v>6.569423650416895</v>
      </c>
      <c r="O66" s="29">
        <v>6.6020559965597796</v>
      </c>
      <c r="P66" s="29">
        <v>6.5533301087988995</v>
      </c>
      <c r="Q66" s="29">
        <v>6.6117552804983326</v>
      </c>
      <c r="R66" s="29">
        <v>6.6606479339829585</v>
      </c>
      <c r="S66" s="29">
        <v>6.6451065698092124</v>
      </c>
      <c r="T66" s="29">
        <v>6.3682810005321979</v>
      </c>
      <c r="U66" s="29">
        <v>6.2601266206086921</v>
      </c>
      <c r="V66" s="29">
        <v>6.3729061440464276</v>
      </c>
      <c r="W66" s="29">
        <v>6.6376915853880174</v>
      </c>
    </row>
    <row r="67" spans="1:23" x14ac:dyDescent="0.2">
      <c r="A67" s="7" t="s">
        <v>127</v>
      </c>
      <c r="B67" s="7" t="s">
        <v>128</v>
      </c>
      <c r="C67" s="29">
        <v>5.3690365000208873</v>
      </c>
      <c r="D67" s="29">
        <v>5.4010571514622274</v>
      </c>
      <c r="E67" s="29">
        <v>5.4963402962157781</v>
      </c>
      <c r="F67" s="29">
        <v>5.5260403117856702</v>
      </c>
      <c r="G67" s="29">
        <v>5.6697863857788819</v>
      </c>
      <c r="H67" s="29">
        <v>5.8855741464373237</v>
      </c>
      <c r="I67" s="29">
        <v>6.0782819713530367</v>
      </c>
      <c r="J67" s="29">
        <v>5.9823671822938085</v>
      </c>
      <c r="K67" s="29">
        <v>5.9948030534735466</v>
      </c>
      <c r="L67" s="29">
        <v>5.8042020952436228</v>
      </c>
      <c r="M67" s="29">
        <v>5.653857247619321</v>
      </c>
      <c r="N67" s="29">
        <v>5.7382696302518443</v>
      </c>
      <c r="O67" s="29">
        <v>5.6915135796292384</v>
      </c>
      <c r="P67" s="29">
        <v>5.7419894720551614</v>
      </c>
      <c r="Q67" s="29">
        <v>5.8484795472935192</v>
      </c>
      <c r="R67" s="29">
        <v>5.9450265187327878</v>
      </c>
      <c r="S67" s="29">
        <v>6.5773214774057545</v>
      </c>
      <c r="T67" s="29">
        <v>6.8694402540250001</v>
      </c>
      <c r="U67" s="29">
        <v>6.706259821896281</v>
      </c>
      <c r="V67" s="29">
        <v>6.5393829009846725</v>
      </c>
      <c r="W67" s="29">
        <v>6.8988921204037643</v>
      </c>
    </row>
    <row r="68" spans="1:23" x14ac:dyDescent="0.2">
      <c r="A68" s="7" t="s">
        <v>129</v>
      </c>
      <c r="B68" s="7" t="s">
        <v>130</v>
      </c>
      <c r="C68" s="29">
        <v>6.2257703475464989</v>
      </c>
      <c r="D68" s="29">
        <v>6.1406562258485007</v>
      </c>
      <c r="E68" s="29">
        <v>6.3705630652533305</v>
      </c>
      <c r="F68" s="29">
        <v>6.3334936191156759</v>
      </c>
      <c r="G68" s="29">
        <v>5.6184852503315232</v>
      </c>
      <c r="H68" s="29">
        <v>5.5339128611633024</v>
      </c>
      <c r="I68" s="29">
        <v>5.57624694744589</v>
      </c>
      <c r="J68" s="29">
        <v>6.168414806261227</v>
      </c>
      <c r="K68" s="29">
        <v>6.0984572760985349</v>
      </c>
      <c r="L68" s="29">
        <v>6.9032823054867087</v>
      </c>
      <c r="M68" s="29">
        <v>6.6189526105161427</v>
      </c>
      <c r="N68" s="29">
        <v>6.3008252826571898</v>
      </c>
      <c r="O68" s="29">
        <v>6.5644941731133173</v>
      </c>
      <c r="P68" s="29">
        <v>6.4336801314893739</v>
      </c>
      <c r="Q68" s="29">
        <v>6.5413693244011606</v>
      </c>
      <c r="R68" s="29">
        <v>6.4916837191274457</v>
      </c>
      <c r="S68" s="29">
        <v>7.1586618714799481</v>
      </c>
      <c r="T68" s="29">
        <v>7.494050222639566</v>
      </c>
      <c r="U68" s="29">
        <v>7.7365605535760507</v>
      </c>
      <c r="V68" s="29">
        <v>7.4849803361811968</v>
      </c>
      <c r="W68" s="29">
        <v>7.8500089220922904</v>
      </c>
    </row>
    <row r="69" spans="1:23" x14ac:dyDescent="0.2">
      <c r="A69" s="7" t="s">
        <v>131</v>
      </c>
      <c r="B69" s="7" t="s">
        <v>132</v>
      </c>
      <c r="C69" s="29">
        <v>5.5119115737082547</v>
      </c>
      <c r="D69" s="29">
        <v>6.0041264275405135</v>
      </c>
      <c r="E69" s="29">
        <v>5.9445332884437336</v>
      </c>
      <c r="F69" s="29">
        <v>6.186117453306883</v>
      </c>
      <c r="G69" s="29">
        <v>6.217110311861461</v>
      </c>
      <c r="H69" s="29">
        <v>6.312783625510761</v>
      </c>
      <c r="I69" s="29">
        <v>6.3161415173919515</v>
      </c>
      <c r="J69" s="29">
        <v>6.221189996059616</v>
      </c>
      <c r="K69" s="29">
        <v>6.378726885588744</v>
      </c>
      <c r="L69" s="29">
        <v>6.2401776372904747</v>
      </c>
      <c r="M69" s="29">
        <v>6.0192593457447936</v>
      </c>
      <c r="N69" s="29">
        <v>6.0320153061224486</v>
      </c>
      <c r="O69" s="29">
        <v>5.9815146886276596</v>
      </c>
      <c r="P69" s="29">
        <v>6.2605445930774648</v>
      </c>
      <c r="Q69" s="29">
        <v>6.252137669871785</v>
      </c>
      <c r="R69" s="29">
        <v>6.3212639497134573</v>
      </c>
      <c r="S69" s="29">
        <v>6.2293916643803158</v>
      </c>
      <c r="T69" s="29">
        <v>6.3247784804845892</v>
      </c>
      <c r="U69" s="29">
        <v>6.4943040288854865</v>
      </c>
      <c r="V69" s="29">
        <v>6.6549399855597065</v>
      </c>
      <c r="W69" s="29">
        <v>6.8193487896351854</v>
      </c>
    </row>
    <row r="70" spans="1:23" x14ac:dyDescent="0.2">
      <c r="A70" s="7" t="s">
        <v>133</v>
      </c>
      <c r="B70" s="7" t="s">
        <v>134</v>
      </c>
      <c r="C70" s="29">
        <v>5.5808449984271782</v>
      </c>
      <c r="D70" s="29">
        <v>5.8874121295190536</v>
      </c>
      <c r="E70" s="29">
        <v>5.8052642643802228</v>
      </c>
      <c r="F70" s="29">
        <v>5.8370268781248065</v>
      </c>
      <c r="G70" s="29">
        <v>6.0144550948916349</v>
      </c>
      <c r="H70" s="29">
        <v>6.1009260861423664</v>
      </c>
      <c r="I70" s="29">
        <v>6.4066013317599655</v>
      </c>
      <c r="J70" s="29">
        <v>6.4280804818059094</v>
      </c>
      <c r="K70" s="29">
        <v>6.3906748717482058</v>
      </c>
      <c r="L70" s="29">
        <v>6.3875514674886631</v>
      </c>
      <c r="M70" s="29">
        <v>6.1671909399194824</v>
      </c>
      <c r="N70" s="29">
        <v>6.1968523256710926</v>
      </c>
      <c r="O70" s="29">
        <v>6.1361714492000736</v>
      </c>
      <c r="P70" s="29">
        <v>6.1919530497918096</v>
      </c>
      <c r="Q70" s="29">
        <v>6.1777870957597356</v>
      </c>
      <c r="R70" s="29">
        <v>6.2167440923546442</v>
      </c>
      <c r="S70" s="29">
        <v>6.9770318093317716</v>
      </c>
      <c r="T70" s="29">
        <v>6.8992704583217943</v>
      </c>
      <c r="U70" s="29">
        <v>7.2445435637523214</v>
      </c>
      <c r="V70" s="29">
        <v>7.6123818095571867</v>
      </c>
      <c r="W70" s="29">
        <v>7.8696971352648957</v>
      </c>
    </row>
    <row r="71" spans="1:23" x14ac:dyDescent="0.2">
      <c r="A71" s="7" t="s">
        <v>135</v>
      </c>
      <c r="B71" s="7" t="s">
        <v>136</v>
      </c>
      <c r="C71" s="29" t="s">
        <v>244</v>
      </c>
      <c r="D71" s="29" t="s">
        <v>244</v>
      </c>
      <c r="E71" s="29" t="s">
        <v>244</v>
      </c>
      <c r="F71" s="29">
        <v>6.2631100080899582</v>
      </c>
      <c r="G71" s="29">
        <v>6.1656983265518654</v>
      </c>
      <c r="H71" s="29">
        <v>5.041484631366381</v>
      </c>
      <c r="I71" s="29">
        <v>5.181713979349424</v>
      </c>
      <c r="J71" s="29" t="s">
        <v>244</v>
      </c>
      <c r="K71" s="29">
        <v>5.9933027031815049</v>
      </c>
      <c r="L71" s="29">
        <v>6.0801107824842715</v>
      </c>
      <c r="M71" s="29" t="s">
        <v>244</v>
      </c>
      <c r="N71" s="29">
        <v>5.7682645679306779</v>
      </c>
      <c r="O71" s="29">
        <v>5.7819906193601103</v>
      </c>
      <c r="P71" s="29">
        <v>5.7649723989900359</v>
      </c>
      <c r="Q71" s="29">
        <v>5.8209185599751256</v>
      </c>
      <c r="R71" s="29">
        <v>6.0181887185962619</v>
      </c>
      <c r="S71" s="29">
        <v>6.9252397011778557</v>
      </c>
      <c r="T71" s="29">
        <v>7.5233212301000414</v>
      </c>
      <c r="U71" s="29">
        <v>8.6977280889307789</v>
      </c>
      <c r="V71" s="29">
        <v>6.0567231712515168</v>
      </c>
      <c r="W71" s="29">
        <v>8.9263015823594163</v>
      </c>
    </row>
    <row r="72" spans="1:23" x14ac:dyDescent="0.2">
      <c r="A72" s="7" t="s">
        <v>137</v>
      </c>
      <c r="B72" s="7" t="s">
        <v>138</v>
      </c>
      <c r="C72" s="29">
        <v>4.9805427966252962</v>
      </c>
      <c r="D72" s="29">
        <v>5.0002436958918963</v>
      </c>
      <c r="E72" s="29">
        <v>5.4553741433344394</v>
      </c>
      <c r="F72" s="29">
        <v>5.5041857596052166</v>
      </c>
      <c r="G72" s="29">
        <v>5.5546512528826781</v>
      </c>
      <c r="H72" s="29">
        <v>5.7675727999947384</v>
      </c>
      <c r="I72" s="29">
        <v>5.9641187208490107</v>
      </c>
      <c r="J72" s="29">
        <v>6.0684276259646266</v>
      </c>
      <c r="K72" s="29">
        <v>6.0166811631773278</v>
      </c>
      <c r="L72" s="29">
        <v>6.0371944306466103</v>
      </c>
      <c r="M72" s="29">
        <v>5.9675920879802993</v>
      </c>
      <c r="N72" s="29">
        <v>6.0489605185752504</v>
      </c>
      <c r="O72" s="29">
        <v>6.2937878077526648</v>
      </c>
      <c r="P72" s="29">
        <v>6.4324650619498565</v>
      </c>
      <c r="Q72" s="29">
        <v>6.3748453958895919</v>
      </c>
      <c r="R72" s="29">
        <v>6.4641605484846902</v>
      </c>
      <c r="S72" s="29">
        <v>6.6047282407489023</v>
      </c>
      <c r="T72" s="29">
        <v>6.9355238081047661</v>
      </c>
      <c r="U72" s="29">
        <v>6.962337267760816</v>
      </c>
      <c r="V72" s="29">
        <v>7.222529339568097</v>
      </c>
      <c r="W72" s="29">
        <v>7.3354133047725316</v>
      </c>
    </row>
    <row r="73" spans="1:23" x14ac:dyDescent="0.2">
      <c r="A73" s="7" t="s">
        <v>139</v>
      </c>
      <c r="B73" s="7" t="s">
        <v>140</v>
      </c>
      <c r="C73" s="29">
        <v>5.838635095272263</v>
      </c>
      <c r="D73" s="29">
        <v>5.8805533013951994</v>
      </c>
      <c r="E73" s="29">
        <v>6.0334505095189197</v>
      </c>
      <c r="F73" s="29">
        <v>6.0113057715923048</v>
      </c>
      <c r="G73" s="29">
        <v>6.0474814820645628</v>
      </c>
      <c r="H73" s="29">
        <v>6.5708091171677756</v>
      </c>
      <c r="I73" s="29">
        <v>6.7817569786535303</v>
      </c>
      <c r="J73" s="29">
        <v>6.8097853101432451</v>
      </c>
      <c r="K73" s="29">
        <v>6.843497044465586</v>
      </c>
      <c r="L73" s="29">
        <v>6.8377940226853502</v>
      </c>
      <c r="M73" s="29">
        <v>6.8686020866703341</v>
      </c>
      <c r="N73" s="29">
        <v>7.0991266428441646</v>
      </c>
      <c r="O73" s="29">
        <v>7.0109772561807446</v>
      </c>
      <c r="P73" s="29">
        <v>7.2135954357002019</v>
      </c>
      <c r="Q73" s="29">
        <v>7.2300736869140199</v>
      </c>
      <c r="R73" s="29">
        <v>7.49941567631293</v>
      </c>
      <c r="S73" s="29">
        <v>7.5803872260586829</v>
      </c>
      <c r="T73" s="29">
        <v>7.9804188335219397</v>
      </c>
      <c r="U73" s="29">
        <v>8.2250300796827815</v>
      </c>
      <c r="V73" s="29">
        <v>8.2999362151023011</v>
      </c>
      <c r="W73" s="29">
        <v>8.3466889747056676</v>
      </c>
    </row>
    <row r="74" spans="1:23" x14ac:dyDescent="0.2">
      <c r="A74" s="7" t="s">
        <v>141</v>
      </c>
      <c r="B74" s="7" t="s">
        <v>142</v>
      </c>
      <c r="C74" s="29">
        <v>5.129944126950539</v>
      </c>
      <c r="D74" s="29">
        <v>5.1621718952782816</v>
      </c>
      <c r="E74" s="29">
        <v>5.192550809030986</v>
      </c>
      <c r="F74" s="29">
        <v>5.1562172119278555</v>
      </c>
      <c r="G74" s="29">
        <v>5.2701973770614829</v>
      </c>
      <c r="H74" s="29">
        <v>5.8961991916982708</v>
      </c>
      <c r="I74" s="29">
        <v>5.9630846203647154</v>
      </c>
      <c r="J74" s="29">
        <v>5.9803396050910003</v>
      </c>
      <c r="K74" s="29">
        <v>5.9453664470349725</v>
      </c>
      <c r="L74" s="29">
        <v>6.0210134997803584</v>
      </c>
      <c r="M74" s="29">
        <v>6.0159286856464611</v>
      </c>
      <c r="N74" s="29">
        <v>6.1192965865900453</v>
      </c>
      <c r="O74" s="29">
        <v>6.1203831250651328</v>
      </c>
      <c r="P74" s="29">
        <v>6.3986939217125851</v>
      </c>
      <c r="Q74" s="29">
        <v>6.4410403644665095</v>
      </c>
      <c r="R74" s="29">
        <v>6.5241792508223169</v>
      </c>
      <c r="S74" s="29">
        <v>7.1588408625964224</v>
      </c>
      <c r="T74" s="29">
        <v>7.7413766553741912</v>
      </c>
      <c r="U74" s="29">
        <v>7.0556803320634556</v>
      </c>
      <c r="V74" s="29">
        <v>7.1352571898870316</v>
      </c>
      <c r="W74" s="29">
        <v>7.2440667190246453</v>
      </c>
    </row>
    <row r="75" spans="1:23" x14ac:dyDescent="0.2">
      <c r="A75" s="7" t="s">
        <v>143</v>
      </c>
      <c r="B75" s="7" t="s">
        <v>144</v>
      </c>
      <c r="C75" s="29">
        <v>5.7072151028920688</v>
      </c>
      <c r="D75" s="29">
        <v>5.8556324443811105</v>
      </c>
      <c r="E75" s="29">
        <v>6.0484834179157323</v>
      </c>
      <c r="F75" s="29">
        <v>6.1629175072094879</v>
      </c>
      <c r="G75" s="29">
        <v>6.086070226785206</v>
      </c>
      <c r="H75" s="29">
        <v>6.1790659320522376</v>
      </c>
      <c r="I75" s="29">
        <v>6.7271047519780165</v>
      </c>
      <c r="J75" s="29">
        <v>6.5557873416604791</v>
      </c>
      <c r="K75" s="29">
        <v>6.5504062685025382</v>
      </c>
      <c r="L75" s="29">
        <v>6.8494754252654015</v>
      </c>
      <c r="M75" s="29">
        <v>6.3192422273713129</v>
      </c>
      <c r="N75" s="29">
        <v>6.3186976521389981</v>
      </c>
      <c r="O75" s="29">
        <v>6.314365654139853</v>
      </c>
      <c r="P75" s="29">
        <v>6.3772707178105064</v>
      </c>
      <c r="Q75" s="29">
        <v>6.4981804132416867</v>
      </c>
      <c r="R75" s="29">
        <v>6.6017047647203526</v>
      </c>
      <c r="S75" s="29">
        <v>6.7182191832714597</v>
      </c>
      <c r="T75" s="29">
        <v>7.30255263583628</v>
      </c>
      <c r="U75" s="29">
        <v>8.3098631417008484</v>
      </c>
      <c r="V75" s="29">
        <v>8.5421921169184287</v>
      </c>
      <c r="W75" s="29">
        <v>8.4473227579412296</v>
      </c>
    </row>
    <row r="76" spans="1:23" x14ac:dyDescent="0.2">
      <c r="A76" s="7" t="s">
        <v>145</v>
      </c>
      <c r="B76" s="7" t="s">
        <v>146</v>
      </c>
      <c r="C76" s="29">
        <v>6.0441176762139648</v>
      </c>
      <c r="D76" s="29">
        <v>6.1647280085704086</v>
      </c>
      <c r="E76" s="29">
        <v>6.2446416486778862</v>
      </c>
      <c r="F76" s="29">
        <v>6.3315001355135969</v>
      </c>
      <c r="G76" s="29">
        <v>5.5573511002922968</v>
      </c>
      <c r="H76" s="29">
        <v>5.4507161640671278</v>
      </c>
      <c r="I76" s="29">
        <v>5.3943490713227087</v>
      </c>
      <c r="J76" s="29">
        <v>5.5539496573356653</v>
      </c>
      <c r="K76" s="29">
        <v>5.5925278063599393</v>
      </c>
      <c r="L76" s="29">
        <v>5.5507153795133402</v>
      </c>
      <c r="M76" s="29">
        <v>5.6748456328222865</v>
      </c>
      <c r="N76" s="29">
        <v>5.5498805060404743</v>
      </c>
      <c r="O76" s="29">
        <v>5.5709425842610623</v>
      </c>
      <c r="P76" s="29">
        <v>5.64838430223808</v>
      </c>
      <c r="Q76" s="29">
        <v>5.8622319511446976</v>
      </c>
      <c r="R76" s="29">
        <v>5.9144745823008922</v>
      </c>
      <c r="S76" s="29">
        <v>7.3795000133829394</v>
      </c>
      <c r="T76" s="29">
        <v>7.4936849828367791</v>
      </c>
      <c r="U76" s="29">
        <v>7.5876610566787992</v>
      </c>
      <c r="V76" s="29">
        <v>7.3363524885543461</v>
      </c>
      <c r="W76" s="29">
        <v>7.7843589147340362</v>
      </c>
    </row>
    <row r="77" spans="1:23" x14ac:dyDescent="0.2">
      <c r="A77" s="7" t="s">
        <v>147</v>
      </c>
      <c r="B77" s="7" t="s">
        <v>148</v>
      </c>
      <c r="C77" s="29">
        <v>4.9364743963528106</v>
      </c>
      <c r="D77" s="29">
        <v>4.9950807011732978</v>
      </c>
      <c r="E77" s="29">
        <v>5.2107958882086427</v>
      </c>
      <c r="F77" s="29">
        <v>5.2611754890995437</v>
      </c>
      <c r="G77" s="29">
        <v>5.3916322263020104</v>
      </c>
      <c r="H77" s="29">
        <v>5.2762541035348409</v>
      </c>
      <c r="I77" s="29">
        <v>5.3473153752978835</v>
      </c>
      <c r="J77" s="29">
        <v>5.2984233918456622</v>
      </c>
      <c r="K77" s="29">
        <v>5.4647507554725694</v>
      </c>
      <c r="L77" s="29">
        <v>5.4260017638975295</v>
      </c>
      <c r="M77" s="29">
        <v>5.349927681612467</v>
      </c>
      <c r="N77" s="29">
        <v>5.2840660215824471</v>
      </c>
      <c r="O77" s="29">
        <v>5.6514201726779874</v>
      </c>
      <c r="P77" s="29">
        <v>5.4943834358112857</v>
      </c>
      <c r="Q77" s="29">
        <v>6.1669566657309076</v>
      </c>
      <c r="R77" s="29">
        <v>6.2644528162000173</v>
      </c>
      <c r="S77" s="29">
        <v>7.3181699014085622</v>
      </c>
      <c r="T77" s="29">
        <v>7.5913194988149799</v>
      </c>
      <c r="U77" s="29">
        <v>7.2003632705178067</v>
      </c>
      <c r="V77" s="29">
        <v>6.9381608758569282</v>
      </c>
      <c r="W77" s="29">
        <v>6.8832599951573306</v>
      </c>
    </row>
    <row r="78" spans="1:23" x14ac:dyDescent="0.2">
      <c r="A78" s="7" t="s">
        <v>149</v>
      </c>
      <c r="B78" s="7" t="s">
        <v>150</v>
      </c>
      <c r="C78" s="29">
        <v>4.3020092374252137</v>
      </c>
      <c r="D78" s="29">
        <v>5.316488830719404</v>
      </c>
      <c r="E78" s="29">
        <v>5.7215423458211117</v>
      </c>
      <c r="F78" s="29">
        <v>5.7648890560361039</v>
      </c>
      <c r="G78" s="29">
        <v>5.7521415912600968</v>
      </c>
      <c r="H78" s="29">
        <v>5.8829902800695502</v>
      </c>
      <c r="I78" s="29">
        <v>6.2541657141405675</v>
      </c>
      <c r="J78" s="29">
        <v>6.1119168012734972</v>
      </c>
      <c r="K78" s="29">
        <v>6.0658129023421452</v>
      </c>
      <c r="L78" s="29">
        <v>5.9688736711414601</v>
      </c>
      <c r="M78" s="29">
        <v>5.8061405690553727</v>
      </c>
      <c r="N78" s="29">
        <v>5.8451798443881042</v>
      </c>
      <c r="O78" s="29">
        <v>5.8953385480184011</v>
      </c>
      <c r="P78" s="29">
        <v>5.8343165246605801</v>
      </c>
      <c r="Q78" s="29">
        <v>5.7241405702645256</v>
      </c>
      <c r="R78" s="29">
        <v>5.7247351586113799</v>
      </c>
      <c r="S78" s="29">
        <v>5.3066661037700005</v>
      </c>
      <c r="T78" s="29">
        <v>5.994183500301089</v>
      </c>
      <c r="U78" s="29">
        <v>6.0334633406462448</v>
      </c>
      <c r="V78" s="29">
        <v>6.0895614483941847</v>
      </c>
      <c r="W78" s="29">
        <v>6.3393963323008986</v>
      </c>
    </row>
    <row r="79" spans="1:23" x14ac:dyDescent="0.2">
      <c r="A79" s="7" t="s">
        <v>151</v>
      </c>
      <c r="B79" s="7" t="s">
        <v>152</v>
      </c>
      <c r="C79" s="29">
        <v>5.5249331063001703</v>
      </c>
      <c r="D79" s="29">
        <v>5.6422087234665605</v>
      </c>
      <c r="E79" s="29">
        <v>6.0075692719370881</v>
      </c>
      <c r="F79" s="29">
        <v>6.0180970647014114</v>
      </c>
      <c r="G79" s="29">
        <v>5.9744745989109296</v>
      </c>
      <c r="H79" s="29">
        <v>6.1711675981010758</v>
      </c>
      <c r="I79" s="29">
        <v>6.4239114352397637</v>
      </c>
      <c r="J79" s="29">
        <v>6.4449526173823788</v>
      </c>
      <c r="K79" s="29">
        <v>6.5769606008357213</v>
      </c>
      <c r="L79" s="29">
        <v>6.530525959193473</v>
      </c>
      <c r="M79" s="29">
        <v>6.2691973892263979</v>
      </c>
      <c r="N79" s="29">
        <v>6.2085417629997055</v>
      </c>
      <c r="O79" s="29">
        <v>5.907831055393638</v>
      </c>
      <c r="P79" s="29">
        <v>5.919292995417563</v>
      </c>
      <c r="Q79" s="29">
        <v>6.1935770572912396</v>
      </c>
      <c r="R79" s="29" t="s">
        <v>244</v>
      </c>
      <c r="S79" s="29">
        <v>6.5608550254260676</v>
      </c>
      <c r="T79" s="29">
        <v>6.8028925260178132</v>
      </c>
      <c r="U79" s="29">
        <v>7.3342868190192299</v>
      </c>
      <c r="V79" s="29">
        <v>8.49327583512353</v>
      </c>
      <c r="W79" s="29">
        <v>8.5945985264929909</v>
      </c>
    </row>
    <row r="80" spans="1:23" x14ac:dyDescent="0.2">
      <c r="A80" s="7" t="s">
        <v>153</v>
      </c>
      <c r="B80" s="7" t="s">
        <v>154</v>
      </c>
      <c r="C80" s="29">
        <v>5.2323432198110646</v>
      </c>
      <c r="D80" s="29">
        <v>5.1453167636129571</v>
      </c>
      <c r="E80" s="29">
        <v>5.2364714316160654</v>
      </c>
      <c r="F80" s="29">
        <v>5.3004040517636097</v>
      </c>
      <c r="G80" s="29">
        <v>5.3422808007503768</v>
      </c>
      <c r="H80" s="29">
        <v>5.3437855219862396</v>
      </c>
      <c r="I80" s="29">
        <v>5.4536004427057314</v>
      </c>
      <c r="J80" s="29">
        <v>5.7701328453490159</v>
      </c>
      <c r="K80" s="29">
        <v>5.8085048031873967</v>
      </c>
      <c r="L80" s="29">
        <v>5.8746998318276038</v>
      </c>
      <c r="M80" s="29" t="s">
        <v>244</v>
      </c>
      <c r="N80" s="29">
        <v>5.1318646502196685</v>
      </c>
      <c r="O80" s="29">
        <v>4.9930282839871154</v>
      </c>
      <c r="P80" s="29">
        <v>4.9123448358976418</v>
      </c>
      <c r="Q80" s="29">
        <v>5.0826716160493071</v>
      </c>
      <c r="R80" s="29">
        <v>5.0655339805825239</v>
      </c>
      <c r="S80" s="29">
        <v>7.2118647471611936</v>
      </c>
      <c r="T80" s="29">
        <v>7.2421510212638411</v>
      </c>
      <c r="U80" s="29">
        <v>7.9191556306335347</v>
      </c>
      <c r="V80" s="29">
        <v>6.3898951810203579</v>
      </c>
      <c r="W80" s="29">
        <v>6.1433111439056933</v>
      </c>
    </row>
    <row r="81" spans="1:23" x14ac:dyDescent="0.2">
      <c r="A81" s="7" t="s">
        <v>155</v>
      </c>
      <c r="B81" s="7" t="s">
        <v>156</v>
      </c>
      <c r="C81" s="29">
        <v>5.3819795041322314</v>
      </c>
      <c r="D81" s="29">
        <v>6.2105690982655792</v>
      </c>
      <c r="E81" s="29">
        <v>6.1876269001694819</v>
      </c>
      <c r="F81" s="29">
        <v>6.3735496503929774</v>
      </c>
      <c r="G81" s="29">
        <v>6.5383860106759091</v>
      </c>
      <c r="H81" s="29">
        <v>6.7402898834808296</v>
      </c>
      <c r="I81" s="29">
        <v>6.6240432428762963</v>
      </c>
      <c r="J81" s="29">
        <v>6.4180755911360707</v>
      </c>
      <c r="K81" s="29">
        <v>7.2212808942050764</v>
      </c>
      <c r="L81" s="29">
        <v>6.6349055327591646</v>
      </c>
      <c r="M81" s="29">
        <v>6.3338173972986453</v>
      </c>
      <c r="N81" s="29">
        <v>6.4150655360358746</v>
      </c>
      <c r="O81" s="29">
        <v>6.4479124102300016</v>
      </c>
      <c r="P81" s="29">
        <v>6.5028764818762905</v>
      </c>
      <c r="Q81" s="29">
        <v>6.9793994697131572</v>
      </c>
      <c r="R81" s="29">
        <v>6.8262040953662755</v>
      </c>
      <c r="S81" s="29">
        <v>7.846776563504454</v>
      </c>
      <c r="T81" s="29">
        <v>8.4138674541550635</v>
      </c>
      <c r="U81" s="29">
        <v>8.3803586598082962</v>
      </c>
      <c r="V81" s="29">
        <v>7.7133389211962973</v>
      </c>
      <c r="W81" s="29">
        <v>7.5767088037919788</v>
      </c>
    </row>
    <row r="82" spans="1:23" x14ac:dyDescent="0.2">
      <c r="A82" s="7" t="s">
        <v>157</v>
      </c>
      <c r="B82" s="7" t="s">
        <v>158</v>
      </c>
      <c r="C82" s="29">
        <v>5.5899742227435052</v>
      </c>
      <c r="D82" s="29">
        <v>5.8970463540885447</v>
      </c>
      <c r="E82" s="29">
        <v>5.7733394229963331</v>
      </c>
      <c r="F82" s="29">
        <v>5.8938040414656285</v>
      </c>
      <c r="G82" s="29">
        <v>5.9342441602096283</v>
      </c>
      <c r="H82" s="29">
        <v>6.0948701611894798</v>
      </c>
      <c r="I82" s="29">
        <v>6.3842014932483862</v>
      </c>
      <c r="J82" s="29">
        <v>6.6778165796505853</v>
      </c>
      <c r="K82" s="29">
        <v>6.624062986992735</v>
      </c>
      <c r="L82" s="29">
        <v>6.6508314577500727</v>
      </c>
      <c r="M82" s="29">
        <v>6.51971013567558</v>
      </c>
      <c r="N82" s="29">
        <v>6.6679997892593788</v>
      </c>
      <c r="O82" s="29">
        <v>6.660798355605615</v>
      </c>
      <c r="P82" s="29">
        <v>6.6188310708262676</v>
      </c>
      <c r="Q82" s="29">
        <v>6.678033165618328</v>
      </c>
      <c r="R82" s="29">
        <v>6.7758374144668361</v>
      </c>
      <c r="S82" s="29">
        <v>7.8286867776757401</v>
      </c>
      <c r="T82" s="29">
        <v>8.3686758456497703</v>
      </c>
      <c r="U82" s="29">
        <v>8.6272566285033232</v>
      </c>
      <c r="V82" s="29">
        <v>7.5927033257188477</v>
      </c>
      <c r="W82" s="29">
        <v>7.4951295548088783</v>
      </c>
    </row>
    <row r="83" spans="1:23" x14ac:dyDescent="0.2">
      <c r="A83" s="7" t="s">
        <v>159</v>
      </c>
      <c r="B83" s="7" t="s">
        <v>160</v>
      </c>
      <c r="C83" s="29">
        <v>6.2304008862268123</v>
      </c>
      <c r="D83" s="29">
        <v>6.3044601444327215</v>
      </c>
      <c r="E83" s="29">
        <v>6.4565262828280812</v>
      </c>
      <c r="F83" s="29">
        <v>6.2620533125838529</v>
      </c>
      <c r="G83" s="29">
        <v>6.3569484528404363</v>
      </c>
      <c r="H83" s="29">
        <v>6.2339060560447548</v>
      </c>
      <c r="I83" s="29">
        <v>6.4191920789831185</v>
      </c>
      <c r="J83" s="29">
        <v>6.4440808299685326</v>
      </c>
      <c r="K83" s="29">
        <v>6.4790102366160944</v>
      </c>
      <c r="L83" s="29">
        <v>6.7469696823238907</v>
      </c>
      <c r="M83" s="29">
        <v>6.4747938712382584</v>
      </c>
      <c r="N83" s="29">
        <v>6.5391563311533458</v>
      </c>
      <c r="O83" s="29">
        <v>6.8231998573243793</v>
      </c>
      <c r="P83" s="29">
        <v>6.8547339501078195</v>
      </c>
      <c r="Q83" s="29">
        <v>6.6004948632776781</v>
      </c>
      <c r="R83" s="29">
        <v>6.7401288737622993</v>
      </c>
      <c r="S83" s="29">
        <v>7.1846087371037353</v>
      </c>
      <c r="T83" s="29">
        <v>7.5239139316586821</v>
      </c>
      <c r="U83" s="29">
        <v>6.9111715863901013</v>
      </c>
      <c r="V83" s="29">
        <v>6.8985172719247672</v>
      </c>
      <c r="W83" s="29">
        <v>6.8699747885987819</v>
      </c>
    </row>
    <row r="84" spans="1:23" x14ac:dyDescent="0.2">
      <c r="A84" s="7" t="s">
        <v>161</v>
      </c>
      <c r="B84" s="7" t="s">
        <v>162</v>
      </c>
      <c r="C84" s="29">
        <v>5.3429792207632003</v>
      </c>
      <c r="D84" s="29">
        <v>5.3268208022804791</v>
      </c>
      <c r="E84" s="29">
        <v>5.794017250064762</v>
      </c>
      <c r="F84" s="29">
        <v>5.7600165820951537</v>
      </c>
      <c r="G84" s="29">
        <v>5.5685562424901986</v>
      </c>
      <c r="H84" s="29">
        <v>5.777186052766031</v>
      </c>
      <c r="I84" s="29">
        <v>5.4825117593192711</v>
      </c>
      <c r="J84" s="29">
        <v>5.8232583137012472</v>
      </c>
      <c r="K84" s="29">
        <v>5.855267273561874</v>
      </c>
      <c r="L84" s="29">
        <v>5.7235551094143249</v>
      </c>
      <c r="M84" s="29">
        <v>5.6582876866511596</v>
      </c>
      <c r="N84" s="29">
        <v>5.7587590056815898</v>
      </c>
      <c r="O84" s="29">
        <v>5.8823494066396274</v>
      </c>
      <c r="P84" s="29">
        <v>5.8828756496746175</v>
      </c>
      <c r="Q84" s="29">
        <v>5.8929544629836297</v>
      </c>
      <c r="R84" s="29">
        <v>6.0174215757452609</v>
      </c>
      <c r="S84" s="29">
        <v>7.397369498994788</v>
      </c>
      <c r="T84" s="29">
        <v>7.6456246932576368</v>
      </c>
      <c r="U84" s="29">
        <v>6.8670038925473476</v>
      </c>
      <c r="V84" s="29">
        <v>6.3609947185123321</v>
      </c>
      <c r="W84" s="29">
        <v>6.4255368859190192</v>
      </c>
    </row>
    <row r="85" spans="1:23" x14ac:dyDescent="0.2">
      <c r="A85" s="7" t="s">
        <v>163</v>
      </c>
      <c r="B85" s="7" t="s">
        <v>164</v>
      </c>
      <c r="C85" s="29">
        <v>6.2640860041740423</v>
      </c>
      <c r="D85" s="29">
        <v>6.0249566309852165</v>
      </c>
      <c r="E85" s="29">
        <v>6.4548042109131352</v>
      </c>
      <c r="F85" s="29">
        <v>6.3891598673619612</v>
      </c>
      <c r="G85" s="29">
        <v>6.5428114558960262</v>
      </c>
      <c r="H85" s="29">
        <v>6.7361848540133327</v>
      </c>
      <c r="I85" s="29">
        <v>6.7529447323977516</v>
      </c>
      <c r="J85" s="29">
        <v>6.6872517668104603</v>
      </c>
      <c r="K85" s="29">
        <v>6.8586844131128837</v>
      </c>
      <c r="L85" s="29">
        <v>6.8483187470836322</v>
      </c>
      <c r="M85" s="29">
        <v>6.6795825574612619</v>
      </c>
      <c r="N85" s="29">
        <v>6.6422051596427467</v>
      </c>
      <c r="O85" s="29">
        <v>6.6746835032703205</v>
      </c>
      <c r="P85" s="29">
        <v>6.7935006748051876</v>
      </c>
      <c r="Q85" s="29">
        <v>6.7464739983161355</v>
      </c>
      <c r="R85" s="29">
        <v>6.8935075041689826</v>
      </c>
      <c r="S85" s="29">
        <v>7.7498380992515541</v>
      </c>
      <c r="T85" s="29">
        <v>8.2623643329629886</v>
      </c>
      <c r="U85" s="29">
        <v>7.4718645844251128</v>
      </c>
      <c r="V85" s="29">
        <v>7.6411659986310996</v>
      </c>
      <c r="W85" s="29">
        <v>7.8491945991812857</v>
      </c>
    </row>
    <row r="86" spans="1:23" x14ac:dyDescent="0.2">
      <c r="A86" s="7" t="s">
        <v>165</v>
      </c>
      <c r="B86" s="7" t="s">
        <v>166</v>
      </c>
      <c r="C86" s="29">
        <v>5.6860837519112515</v>
      </c>
      <c r="D86" s="29">
        <v>5.6275907029902132</v>
      </c>
      <c r="E86" s="29">
        <v>5.762119592726072</v>
      </c>
      <c r="F86" s="29">
        <v>5.6225366086636432</v>
      </c>
      <c r="G86" s="29">
        <v>5.9043489543338614</v>
      </c>
      <c r="H86" s="29">
        <v>6.0217237210861487</v>
      </c>
      <c r="I86" s="29">
        <v>6.2025330085886425</v>
      </c>
      <c r="J86" s="29">
        <v>6.1784114972055404</v>
      </c>
      <c r="K86" s="29">
        <v>6.3875456879772061</v>
      </c>
      <c r="L86" s="29">
        <v>6.4600239507292345</v>
      </c>
      <c r="M86" s="29">
        <v>5.6505607992421281</v>
      </c>
      <c r="N86" s="29">
        <v>6.3452748649467123</v>
      </c>
      <c r="O86" s="29">
        <v>6.0416757090502289</v>
      </c>
      <c r="P86" s="29">
        <v>6.2034649899519829</v>
      </c>
      <c r="Q86" s="29">
        <v>6.6135341051815635</v>
      </c>
      <c r="R86" s="29">
        <v>6.5230453285827394</v>
      </c>
      <c r="S86" s="29">
        <v>7.4752764731164403</v>
      </c>
      <c r="T86" s="29">
        <v>7.585035289962641</v>
      </c>
      <c r="U86" s="29">
        <v>7.7233862033885359</v>
      </c>
      <c r="V86" s="29">
        <v>7.5650528863983331</v>
      </c>
      <c r="W86" s="29">
        <v>7.7560868355004784</v>
      </c>
    </row>
    <row r="87" spans="1:23" x14ac:dyDescent="0.2">
      <c r="A87" s="7" t="s">
        <v>167</v>
      </c>
      <c r="B87" s="7" t="s">
        <v>168</v>
      </c>
      <c r="C87" s="29">
        <v>5.5865770908739787</v>
      </c>
      <c r="D87" s="29">
        <v>5.6701758744204938</v>
      </c>
      <c r="E87" s="29">
        <v>5.7549831206870872</v>
      </c>
      <c r="F87" s="29">
        <v>5.749901432514128</v>
      </c>
      <c r="G87" s="29">
        <v>5.9576661528900496</v>
      </c>
      <c r="H87" s="29" t="s">
        <v>244</v>
      </c>
      <c r="I87" s="29" t="s">
        <v>244</v>
      </c>
      <c r="J87" s="29" t="s">
        <v>244</v>
      </c>
      <c r="K87" s="29" t="s">
        <v>244</v>
      </c>
      <c r="L87" s="29">
        <v>6.7102829430589432</v>
      </c>
      <c r="M87" s="29">
        <v>5.8476272326930889</v>
      </c>
      <c r="N87" s="29">
        <v>5.7428747344764952</v>
      </c>
      <c r="O87" s="29">
        <v>5.6023745041410544</v>
      </c>
      <c r="P87" s="29">
        <v>5.5649469487352663</v>
      </c>
      <c r="Q87" s="29">
        <v>6.5852302376475764</v>
      </c>
      <c r="R87" s="29">
        <v>5.6898894235691611</v>
      </c>
      <c r="S87" s="29">
        <v>7.3759524489397199</v>
      </c>
      <c r="T87" s="29">
        <v>7.0712233816451615</v>
      </c>
      <c r="U87" s="29">
        <v>7.2882325539770578</v>
      </c>
      <c r="V87" s="29">
        <v>7.1527593031178016</v>
      </c>
      <c r="W87" s="29">
        <v>7.2317984204212733</v>
      </c>
    </row>
    <row r="88" spans="1:23" x14ac:dyDescent="0.2">
      <c r="A88" s="7" t="s">
        <v>169</v>
      </c>
      <c r="B88" s="7" t="s">
        <v>170</v>
      </c>
      <c r="C88" s="29">
        <v>5.1796077604386337</v>
      </c>
      <c r="D88" s="29" t="s">
        <v>244</v>
      </c>
      <c r="E88" s="29">
        <v>5.5636207238801036</v>
      </c>
      <c r="F88" s="29">
        <v>5.5350927108944692</v>
      </c>
      <c r="G88" s="29">
        <v>5.563472741912566</v>
      </c>
      <c r="H88" s="29">
        <v>5.703797118792286</v>
      </c>
      <c r="I88" s="29">
        <v>5.6135991954173772</v>
      </c>
      <c r="J88" s="29">
        <v>5.7322421449700913</v>
      </c>
      <c r="K88" s="29">
        <v>5.7169622949183001</v>
      </c>
      <c r="L88" s="29">
        <v>5.7785988142482392</v>
      </c>
      <c r="M88" s="29">
        <v>5.7846487121296279</v>
      </c>
      <c r="N88" s="29">
        <v>5.9447008507561421</v>
      </c>
      <c r="O88" s="29">
        <v>5.8454700574485683</v>
      </c>
      <c r="P88" s="29">
        <v>5.8325353152766857</v>
      </c>
      <c r="Q88" s="29">
        <v>7.0925543250137224</v>
      </c>
      <c r="R88" s="29">
        <v>7.1960411674152134</v>
      </c>
      <c r="S88" s="29">
        <v>7.4151008156362526</v>
      </c>
      <c r="T88" s="29">
        <v>8.0934563339276639</v>
      </c>
      <c r="U88" s="29">
        <v>7.4853236695341963</v>
      </c>
      <c r="V88" s="29">
        <v>7.5339801207970707</v>
      </c>
      <c r="W88" s="29">
        <v>6.8766337711272421</v>
      </c>
    </row>
    <row r="89" spans="1:23" x14ac:dyDescent="0.2">
      <c r="A89" s="7" t="s">
        <v>171</v>
      </c>
      <c r="B89" s="7" t="s">
        <v>172</v>
      </c>
      <c r="C89" s="29">
        <v>5.3699374921597487</v>
      </c>
      <c r="D89" s="29">
        <v>5.3602054230530314</v>
      </c>
      <c r="E89" s="29">
        <v>5.4936304231387254</v>
      </c>
      <c r="F89" s="29">
        <v>5.4293203676649622</v>
      </c>
      <c r="G89" s="29">
        <v>5.2754674508477226</v>
      </c>
      <c r="H89" s="29">
        <v>5.2898655588604768</v>
      </c>
      <c r="I89" s="29">
        <v>5.7464683413835616</v>
      </c>
      <c r="J89" s="29">
        <v>5.762580449736828</v>
      </c>
      <c r="K89" s="29">
        <v>5.7171297320555992</v>
      </c>
      <c r="L89" s="29">
        <v>5.6751197040046435</v>
      </c>
      <c r="M89" s="29">
        <v>5.8506950256943151</v>
      </c>
      <c r="N89" s="29">
        <v>6.1352668723760733</v>
      </c>
      <c r="O89" s="29">
        <v>6.1929824280151404</v>
      </c>
      <c r="P89" s="29">
        <v>6.2134732436820421</v>
      </c>
      <c r="Q89" s="29">
        <v>6.2722948386275927</v>
      </c>
      <c r="R89" s="29">
        <v>6.2895182065425761</v>
      </c>
      <c r="S89" s="29">
        <v>6.4140123706572636</v>
      </c>
      <c r="T89" s="29">
        <v>6.1910373852376237</v>
      </c>
      <c r="U89" s="29">
        <v>6.4314185359409448</v>
      </c>
      <c r="V89" s="29">
        <v>6.6108214461387114</v>
      </c>
      <c r="W89" s="29">
        <v>7.0003351990735219</v>
      </c>
    </row>
    <row r="90" spans="1:23" x14ac:dyDescent="0.2">
      <c r="A90" s="7" t="s">
        <v>173</v>
      </c>
      <c r="B90" s="7" t="s">
        <v>174</v>
      </c>
      <c r="C90" s="29">
        <v>5.8672828560048451</v>
      </c>
      <c r="D90" s="29">
        <v>5.9575189704951113</v>
      </c>
      <c r="E90" s="29">
        <v>6.3029734852344754</v>
      </c>
      <c r="F90" s="29">
        <v>6.3709622484707289</v>
      </c>
      <c r="G90" s="29">
        <v>6.5237090681161813</v>
      </c>
      <c r="H90" s="29">
        <v>6.8727568096487932</v>
      </c>
      <c r="I90" s="29">
        <v>7.035052474801704</v>
      </c>
      <c r="J90" s="29">
        <v>6.9171376968745628</v>
      </c>
      <c r="K90" s="29">
        <v>6.9321782119386315</v>
      </c>
      <c r="L90" s="29">
        <v>6.851011997211657</v>
      </c>
      <c r="M90" s="29" t="s">
        <v>244</v>
      </c>
      <c r="N90" s="29" t="s">
        <v>244</v>
      </c>
      <c r="O90" s="29" t="s">
        <v>244</v>
      </c>
      <c r="P90" s="29">
        <v>7.2168607789172237</v>
      </c>
      <c r="Q90" s="29">
        <v>7.0276302549194991</v>
      </c>
      <c r="R90" s="29">
        <v>6.9963683765281504</v>
      </c>
      <c r="S90" s="29">
        <v>6.8959580585151361</v>
      </c>
      <c r="T90" s="29">
        <v>7.454781998390879</v>
      </c>
      <c r="U90" s="29">
        <v>8.0477767235521132</v>
      </c>
      <c r="V90" s="29">
        <v>8.0790410370760224</v>
      </c>
      <c r="W90" s="29">
        <v>8.1045992093811243</v>
      </c>
    </row>
    <row r="91" spans="1:23" x14ac:dyDescent="0.2">
      <c r="A91" s="7" t="s">
        <v>175</v>
      </c>
      <c r="B91" s="7" t="s">
        <v>176</v>
      </c>
      <c r="C91" s="29">
        <v>5.4728361865074895</v>
      </c>
      <c r="D91" s="29">
        <v>5.5044674775403335</v>
      </c>
      <c r="E91" s="29">
        <v>5.5719212840768622</v>
      </c>
      <c r="F91" s="29">
        <v>5.6057232430304653</v>
      </c>
      <c r="G91" s="29">
        <v>5.6370325615803099</v>
      </c>
      <c r="H91" s="29">
        <v>5.8760948185729225</v>
      </c>
      <c r="I91" s="29">
        <v>6.2066403702208284</v>
      </c>
      <c r="J91" s="29">
        <v>6.4075529279602321</v>
      </c>
      <c r="K91" s="29">
        <v>6.3712854320893904</v>
      </c>
      <c r="L91" s="29">
        <v>6.3550126730797487</v>
      </c>
      <c r="M91" s="29">
        <v>6.2942388855589773</v>
      </c>
      <c r="N91" s="29">
        <v>6.3980212069539997</v>
      </c>
      <c r="O91" s="29">
        <v>6.6030366214678562</v>
      </c>
      <c r="P91" s="29">
        <v>6.3925124085021094</v>
      </c>
      <c r="Q91" s="29">
        <v>6.4624015788783611</v>
      </c>
      <c r="R91" s="29">
        <v>6.4813267362711686</v>
      </c>
      <c r="S91" s="29">
        <v>7.6751053717306181</v>
      </c>
      <c r="T91" s="29">
        <v>7.1111010109410628</v>
      </c>
      <c r="U91" s="29">
        <v>6.8507408916500037</v>
      </c>
      <c r="V91" s="29">
        <v>6.9985359301177947</v>
      </c>
      <c r="W91" s="29">
        <v>7.1708648949316904</v>
      </c>
    </row>
    <row r="92" spans="1:23" x14ac:dyDescent="0.2">
      <c r="A92" s="7" t="s">
        <v>177</v>
      </c>
      <c r="B92" s="7" t="s">
        <v>178</v>
      </c>
      <c r="C92" s="29">
        <v>4.6857367789936371</v>
      </c>
      <c r="D92" s="29">
        <v>4.6737434978861678</v>
      </c>
      <c r="E92" s="29">
        <v>4.6801661647054615</v>
      </c>
      <c r="F92" s="29">
        <v>4.6153906029559142</v>
      </c>
      <c r="G92" s="29">
        <v>4.7368192231384043</v>
      </c>
      <c r="H92" s="29">
        <v>5.6966470249749657</v>
      </c>
      <c r="I92" s="29">
        <v>4.9297248078040026</v>
      </c>
      <c r="J92" s="29">
        <v>5.0530183392349768</v>
      </c>
      <c r="K92" s="29">
        <v>5.0440226467645308</v>
      </c>
      <c r="L92" s="29">
        <v>5.2559981300193117</v>
      </c>
      <c r="M92" s="29">
        <v>5.096366400676521</v>
      </c>
      <c r="N92" s="29">
        <v>5.1469246961977175</v>
      </c>
      <c r="O92" s="29">
        <v>5.1899253614161438</v>
      </c>
      <c r="P92" s="29">
        <v>5.2410920497580182</v>
      </c>
      <c r="Q92" s="29">
        <v>5.3807513603692101</v>
      </c>
      <c r="R92" s="29">
        <v>5.4464120401699914</v>
      </c>
      <c r="S92" s="29">
        <v>7.0163844002307467</v>
      </c>
      <c r="T92" s="29">
        <v>7.6004439882557948</v>
      </c>
      <c r="U92" s="29">
        <v>6.0524579872753632</v>
      </c>
      <c r="V92" s="29">
        <v>5.7248332144152716</v>
      </c>
      <c r="W92" s="29">
        <v>6.2776532623718264</v>
      </c>
    </row>
    <row r="93" spans="1:23" x14ac:dyDescent="0.2">
      <c r="A93" s="7" t="s">
        <v>179</v>
      </c>
      <c r="B93" s="7" t="s">
        <v>180</v>
      </c>
      <c r="C93" s="29">
        <v>5.8128180734118322</v>
      </c>
      <c r="D93" s="29">
        <v>6.2158125281712939</v>
      </c>
      <c r="E93" s="29">
        <v>6.1758831785468988</v>
      </c>
      <c r="F93" s="29">
        <v>6.3287732045746594</v>
      </c>
      <c r="G93" s="29">
        <v>6.4443988282467846</v>
      </c>
      <c r="H93" s="29">
        <v>6.7729852182411907</v>
      </c>
      <c r="I93" s="29">
        <v>6.9123814599052888</v>
      </c>
      <c r="J93" s="29">
        <v>6.7771803210717945</v>
      </c>
      <c r="K93" s="29">
        <v>6.6984105775120977</v>
      </c>
      <c r="L93" s="29">
        <v>6.7116023839088692</v>
      </c>
      <c r="M93" s="29">
        <v>6.3580644805041819</v>
      </c>
      <c r="N93" s="29">
        <v>6.332643447343294</v>
      </c>
      <c r="O93" s="29">
        <v>6.2428769030498579</v>
      </c>
      <c r="P93" s="29">
        <v>6.3173309200886489</v>
      </c>
      <c r="Q93" s="29">
        <v>6.3325577363201333</v>
      </c>
      <c r="R93" s="29">
        <v>6.4186526262229622</v>
      </c>
      <c r="S93" s="29">
        <v>6.7590557044071602</v>
      </c>
      <c r="T93" s="29">
        <v>6.8510677062300553</v>
      </c>
      <c r="U93" s="29">
        <v>6.9542725807325274</v>
      </c>
      <c r="V93" s="29">
        <v>7.1556660030946988</v>
      </c>
      <c r="W93" s="29">
        <v>6.8775562050998911</v>
      </c>
    </row>
    <row r="94" spans="1:23" x14ac:dyDescent="0.2">
      <c r="A94" s="7" t="s">
        <v>181</v>
      </c>
      <c r="B94" s="7" t="s">
        <v>182</v>
      </c>
      <c r="C94" s="29">
        <v>5.2785984348896511</v>
      </c>
      <c r="D94" s="29">
        <v>5.3552525899787469</v>
      </c>
      <c r="E94" s="29">
        <v>5.4029798402281308</v>
      </c>
      <c r="F94" s="29">
        <v>5.324319840233505</v>
      </c>
      <c r="G94" s="29">
        <v>5.9006849975136557</v>
      </c>
      <c r="H94" s="29">
        <v>5.541164551408424</v>
      </c>
      <c r="I94" s="29">
        <v>5.8045969517634193</v>
      </c>
      <c r="J94" s="29">
        <v>6.4047171261095786</v>
      </c>
      <c r="K94" s="29">
        <v>6.3578177513792298</v>
      </c>
      <c r="L94" s="29">
        <v>6.1084737726377849</v>
      </c>
      <c r="M94" s="29">
        <v>6.2944424833197612</v>
      </c>
      <c r="N94" s="29">
        <v>6.3330381339849913</v>
      </c>
      <c r="O94" s="29">
        <v>6.3754950029840316</v>
      </c>
      <c r="P94" s="29">
        <v>6.4025093235199684</v>
      </c>
      <c r="Q94" s="29">
        <v>6.4579871950896877</v>
      </c>
      <c r="R94" s="29">
        <v>6.450686092579156</v>
      </c>
      <c r="S94" s="29">
        <v>7.4155530250156119</v>
      </c>
      <c r="T94" s="29">
        <v>7.0540664802487507</v>
      </c>
      <c r="U94" s="29">
        <v>7.1928811363434528</v>
      </c>
      <c r="V94" s="29">
        <v>7.2019657811727038</v>
      </c>
      <c r="W94" s="29">
        <v>7.3132595573657095</v>
      </c>
    </row>
    <row r="95" spans="1:23" x14ac:dyDescent="0.2">
      <c r="A95" s="7" t="s">
        <v>183</v>
      </c>
      <c r="B95" s="7" t="s">
        <v>184</v>
      </c>
      <c r="C95" s="29">
        <v>4.5334694091170773</v>
      </c>
      <c r="D95" s="29" t="s">
        <v>244</v>
      </c>
      <c r="E95" s="29">
        <v>4.7259821395302621</v>
      </c>
      <c r="F95" s="29" t="s">
        <v>244</v>
      </c>
      <c r="G95" s="29">
        <v>5.987888174092606</v>
      </c>
      <c r="H95" s="29" t="s">
        <v>244</v>
      </c>
      <c r="I95" s="29" t="s">
        <v>244</v>
      </c>
      <c r="J95" s="29" t="s">
        <v>244</v>
      </c>
      <c r="K95" s="29" t="s">
        <v>244</v>
      </c>
      <c r="L95" s="29" t="s">
        <v>244</v>
      </c>
      <c r="M95" s="29" t="s">
        <v>244</v>
      </c>
      <c r="N95" s="29" t="s">
        <v>244</v>
      </c>
      <c r="O95" s="29">
        <v>6.8348186364416064</v>
      </c>
      <c r="P95" s="29">
        <v>6.8556720013900883</v>
      </c>
      <c r="Q95" s="29">
        <v>6.7904568569553803</v>
      </c>
      <c r="R95" s="29">
        <v>6.9357643128288231</v>
      </c>
      <c r="S95" s="29">
        <v>6.9357890267565558</v>
      </c>
      <c r="T95" s="29">
        <v>7.4522762964378595</v>
      </c>
      <c r="U95" s="29" t="s">
        <v>244</v>
      </c>
      <c r="V95" s="29" t="s">
        <v>244</v>
      </c>
      <c r="W95" s="29" t="s">
        <v>244</v>
      </c>
    </row>
    <row r="96" spans="1:23" x14ac:dyDescent="0.2">
      <c r="A96" s="7" t="s">
        <v>185</v>
      </c>
      <c r="B96" s="7" t="s">
        <v>186</v>
      </c>
      <c r="C96" s="29">
        <v>5.5538559828640661</v>
      </c>
      <c r="D96" s="29">
        <v>5.5227403763585956</v>
      </c>
      <c r="E96" s="29">
        <v>5.6027759600862552</v>
      </c>
      <c r="F96" s="29">
        <v>5.7825025749327059</v>
      </c>
      <c r="G96" s="29">
        <v>5.8894439200421003</v>
      </c>
      <c r="H96" s="29">
        <v>6.0619531052618711</v>
      </c>
      <c r="I96" s="29">
        <v>6.1064965058633804</v>
      </c>
      <c r="J96" s="29">
        <v>6.2839401478423902</v>
      </c>
      <c r="K96" s="29">
        <v>6.7133167526929345</v>
      </c>
      <c r="L96" s="29">
        <v>6.5623458245664947</v>
      </c>
      <c r="M96" s="29">
        <v>6.3177457689628325</v>
      </c>
      <c r="N96" s="29">
        <v>6.3730044743965086</v>
      </c>
      <c r="O96" s="29">
        <v>6.4210019469110593</v>
      </c>
      <c r="P96" s="29">
        <v>6.3384533121429456</v>
      </c>
      <c r="Q96" s="29">
        <v>6.3173134679818883</v>
      </c>
      <c r="R96" s="29">
        <v>6.3790121358289182</v>
      </c>
      <c r="S96" s="29">
        <v>6.1108020956260942</v>
      </c>
      <c r="T96" s="29">
        <v>6.3017308160509948</v>
      </c>
      <c r="U96" s="29">
        <v>6.5339590947549677</v>
      </c>
      <c r="V96" s="29">
        <v>6.7298325737773412</v>
      </c>
      <c r="W96" s="29">
        <v>6.9653389093288851</v>
      </c>
    </row>
    <row r="97" spans="1:23" x14ac:dyDescent="0.2">
      <c r="A97" s="7" t="s">
        <v>187</v>
      </c>
      <c r="B97" s="7" t="s">
        <v>188</v>
      </c>
      <c r="C97" s="29">
        <v>5.7636125240614859</v>
      </c>
      <c r="D97" s="29">
        <v>5.7925020181906248</v>
      </c>
      <c r="E97" s="29">
        <v>5.9512766431672972</v>
      </c>
      <c r="F97" s="29">
        <v>5.9281120080538416</v>
      </c>
      <c r="G97" s="29">
        <v>6.2582692723287332</v>
      </c>
      <c r="H97" s="29">
        <v>6.2070565085751728</v>
      </c>
      <c r="I97" s="29">
        <v>6.4729886389983768</v>
      </c>
      <c r="J97" s="29">
        <v>6.6805798187301937</v>
      </c>
      <c r="K97" s="29">
        <v>6.5706395833333335</v>
      </c>
      <c r="L97" s="29">
        <v>6.4832563103128935</v>
      </c>
      <c r="M97" s="29">
        <v>6.5141500316389376</v>
      </c>
      <c r="N97" s="29">
        <v>6.713844889434287</v>
      </c>
      <c r="O97" s="29">
        <v>6.6005626808107527</v>
      </c>
      <c r="P97" s="29">
        <v>6.6560965003384744</v>
      </c>
      <c r="Q97" s="29">
        <v>6.6354415079546571</v>
      </c>
      <c r="R97" s="29">
        <v>6.7885174905600687</v>
      </c>
      <c r="S97" s="29">
        <v>6.597473040399163</v>
      </c>
      <c r="T97" s="29">
        <v>6.7987172642718878</v>
      </c>
      <c r="U97" s="29">
        <v>6.8720068347023417</v>
      </c>
      <c r="V97" s="29">
        <v>7.1161334414087953</v>
      </c>
      <c r="W97" s="29">
        <v>7.180615062926579</v>
      </c>
    </row>
    <row r="98" spans="1:23" x14ac:dyDescent="0.2">
      <c r="A98" s="7" t="s">
        <v>189</v>
      </c>
      <c r="B98" s="7" t="s">
        <v>190</v>
      </c>
      <c r="C98" s="29" t="s">
        <v>244</v>
      </c>
      <c r="D98" s="29" t="s">
        <v>244</v>
      </c>
      <c r="E98" s="29" t="s">
        <v>244</v>
      </c>
      <c r="F98" s="29">
        <v>6.2770126163837405</v>
      </c>
      <c r="G98" s="29" t="s">
        <v>244</v>
      </c>
      <c r="H98" s="29" t="s">
        <v>244</v>
      </c>
      <c r="I98" s="29" t="s">
        <v>244</v>
      </c>
      <c r="J98" s="29" t="s">
        <v>244</v>
      </c>
      <c r="K98" s="29" t="s">
        <v>244</v>
      </c>
      <c r="L98" s="29" t="s">
        <v>244</v>
      </c>
      <c r="M98" s="29" t="s">
        <v>244</v>
      </c>
      <c r="N98" s="29" t="s">
        <v>244</v>
      </c>
      <c r="O98" s="29" t="s">
        <v>244</v>
      </c>
      <c r="P98" s="29" t="s">
        <v>244</v>
      </c>
      <c r="Q98" s="29" t="s">
        <v>244</v>
      </c>
      <c r="R98" s="29" t="s">
        <v>244</v>
      </c>
      <c r="S98" s="29">
        <v>7.2213285068346362</v>
      </c>
      <c r="T98" s="29">
        <v>7.7311062589575137</v>
      </c>
      <c r="U98" s="29">
        <v>8.2558270986095703</v>
      </c>
      <c r="V98" s="29">
        <v>8.7739079158263209</v>
      </c>
      <c r="W98" s="29">
        <v>8.5486117226051643</v>
      </c>
    </row>
    <row r="99" spans="1:23" x14ac:dyDescent="0.2">
      <c r="A99" s="7" t="s">
        <v>191</v>
      </c>
      <c r="B99" s="7" t="s">
        <v>192</v>
      </c>
      <c r="C99" s="29">
        <v>5.6359741818722826</v>
      </c>
      <c r="D99" s="29">
        <v>5.4463726556881262</v>
      </c>
      <c r="E99" s="29">
        <v>5.77593236159134</v>
      </c>
      <c r="F99" s="29">
        <v>5.7963543963277493</v>
      </c>
      <c r="G99" s="29">
        <v>5.8473651250900209</v>
      </c>
      <c r="H99" s="29">
        <v>5.9177007393016101</v>
      </c>
      <c r="I99" s="29">
        <v>6.0222233295131797</v>
      </c>
      <c r="J99" s="29">
        <v>5.9699904003101594</v>
      </c>
      <c r="K99" s="29">
        <v>6.259164783390748</v>
      </c>
      <c r="L99" s="29">
        <v>6.1464335399426542</v>
      </c>
      <c r="M99" s="29">
        <v>6.1144071505065787</v>
      </c>
      <c r="N99" s="29">
        <v>6.4543248867362228</v>
      </c>
      <c r="O99" s="29">
        <v>6.2568392023520509</v>
      </c>
      <c r="P99" s="29">
        <v>6.5451503915685478</v>
      </c>
      <c r="Q99" s="29">
        <v>6.3521025975368319</v>
      </c>
      <c r="R99" s="29">
        <v>6.1612173433473973</v>
      </c>
      <c r="S99" s="29">
        <v>8.0022368849647307</v>
      </c>
      <c r="T99" s="29">
        <v>8.4025726331267663</v>
      </c>
      <c r="U99" s="29">
        <v>8.5739067148661192</v>
      </c>
      <c r="V99" s="29">
        <v>7.2778541795594673</v>
      </c>
      <c r="W99" s="29">
        <v>8.7135458270255182</v>
      </c>
    </row>
    <row r="100" spans="1:23" x14ac:dyDescent="0.2">
      <c r="A100" s="7" t="s">
        <v>193</v>
      </c>
      <c r="B100" s="7" t="s">
        <v>194</v>
      </c>
      <c r="C100" s="29">
        <v>5.3489226453927836</v>
      </c>
      <c r="D100" s="29">
        <v>5.2865855760640557</v>
      </c>
      <c r="E100" s="29">
        <v>5.384668774291125</v>
      </c>
      <c r="F100" s="29">
        <v>5.2944213377610119</v>
      </c>
      <c r="G100" s="29">
        <v>5.4739977250977754</v>
      </c>
      <c r="H100" s="29">
        <v>5.5824764262090456</v>
      </c>
      <c r="I100" s="29">
        <v>5.7367194560376724</v>
      </c>
      <c r="J100" s="29">
        <v>5.8122204774289221</v>
      </c>
      <c r="K100" s="29">
        <v>6.0395502066201638</v>
      </c>
      <c r="L100" s="29">
        <v>5.8925411266979513</v>
      </c>
      <c r="M100" s="29">
        <v>5.5887317868916861</v>
      </c>
      <c r="N100" s="29">
        <v>6.0738887728932678</v>
      </c>
      <c r="O100" s="29">
        <v>6.2312624795581497</v>
      </c>
      <c r="P100" s="29">
        <v>5.7254295069784726</v>
      </c>
      <c r="Q100" s="29">
        <v>6.4511057798137017</v>
      </c>
      <c r="R100" s="29">
        <v>5.9728271609486843</v>
      </c>
      <c r="S100" s="29">
        <v>7.2512028384379601</v>
      </c>
      <c r="T100" s="29">
        <v>7.523089926362446</v>
      </c>
      <c r="U100" s="29">
        <v>7.4247570785295061</v>
      </c>
      <c r="V100" s="29">
        <v>7.6967808713457533</v>
      </c>
      <c r="W100" s="29">
        <v>7.9109757108918037</v>
      </c>
    </row>
    <row r="101" spans="1:23" x14ac:dyDescent="0.2">
      <c r="A101" s="7" t="s">
        <v>195</v>
      </c>
      <c r="B101" s="7" t="s">
        <v>196</v>
      </c>
      <c r="C101" s="29">
        <v>4.647706036456082</v>
      </c>
      <c r="D101" s="29">
        <v>5.2307485017030997</v>
      </c>
      <c r="E101" s="29">
        <v>4.9516583440729169</v>
      </c>
      <c r="F101" s="29">
        <v>5.4507664253027954</v>
      </c>
      <c r="G101" s="29">
        <v>5.5418159812286341</v>
      </c>
      <c r="H101" s="29">
        <v>4.0266046027523998</v>
      </c>
      <c r="I101" s="29">
        <v>4.4080096178482036</v>
      </c>
      <c r="J101" s="29">
        <v>4.399832421315419</v>
      </c>
      <c r="K101" s="29">
        <v>4.4213579927573718</v>
      </c>
      <c r="L101" s="29">
        <v>6.1277686488517498</v>
      </c>
      <c r="M101" s="29">
        <v>5.9531954033003016</v>
      </c>
      <c r="N101" s="29">
        <v>5.9013077184098561</v>
      </c>
      <c r="O101" s="29">
        <v>5.5735547068261582</v>
      </c>
      <c r="P101" s="29">
        <v>5.4993019161406398</v>
      </c>
      <c r="Q101" s="29">
        <v>6.1119127376550395</v>
      </c>
      <c r="R101" s="29">
        <v>5.6337102638513628</v>
      </c>
      <c r="S101" s="29">
        <v>6.8388532033238238</v>
      </c>
      <c r="T101" s="29">
        <v>7.4490340291821493</v>
      </c>
      <c r="U101" s="29">
        <v>6.913012335785127</v>
      </c>
      <c r="V101" s="29">
        <v>6.9089376261062858</v>
      </c>
      <c r="W101" s="29">
        <v>6.513447221179927</v>
      </c>
    </row>
    <row r="102" spans="1:23" x14ac:dyDescent="0.2">
      <c r="A102" s="7" t="s">
        <v>197</v>
      </c>
      <c r="B102" s="7" t="s">
        <v>198</v>
      </c>
      <c r="C102" s="29">
        <v>5.9037216968855732</v>
      </c>
      <c r="D102" s="29">
        <v>5.8573070329132051</v>
      </c>
      <c r="E102" s="29">
        <v>5.8724111556358958</v>
      </c>
      <c r="F102" s="29">
        <v>5.805655305361566</v>
      </c>
      <c r="G102" s="29">
        <v>5.8868168091160999</v>
      </c>
      <c r="H102" s="29">
        <v>5.8008939131191912</v>
      </c>
      <c r="I102" s="29">
        <v>5.8346650300406999</v>
      </c>
      <c r="J102" s="29">
        <v>5.9799500380932376</v>
      </c>
      <c r="K102" s="29">
        <v>6.1798807769384245</v>
      </c>
      <c r="L102" s="29">
        <v>6.0638000824333567</v>
      </c>
      <c r="M102" s="29">
        <v>5.7235115663670335</v>
      </c>
      <c r="N102" s="29">
        <v>5.9629377774645906</v>
      </c>
      <c r="O102" s="29">
        <v>6.0465597832047973</v>
      </c>
      <c r="P102" s="29">
        <v>6.0987598150447813</v>
      </c>
      <c r="Q102" s="29">
        <v>6.037083657737357</v>
      </c>
      <c r="R102" s="29">
        <v>6.2497234792892877</v>
      </c>
      <c r="S102" s="29">
        <v>7.3649513779654709</v>
      </c>
      <c r="T102" s="29">
        <v>7.3503145137585637</v>
      </c>
      <c r="U102" s="29">
        <v>7.5523108292153882</v>
      </c>
      <c r="V102" s="29">
        <v>6.8444256168121607</v>
      </c>
      <c r="W102" s="29">
        <v>6.6794229875366176</v>
      </c>
    </row>
    <row r="103" spans="1:23" x14ac:dyDescent="0.2">
      <c r="A103" s="7" t="s">
        <v>199</v>
      </c>
      <c r="B103" s="7" t="s">
        <v>200</v>
      </c>
      <c r="C103" s="29">
        <v>5.3011410742308946</v>
      </c>
      <c r="D103" s="29">
        <v>5.0862728146979093</v>
      </c>
      <c r="E103" s="29">
        <v>5.1622106373735495</v>
      </c>
      <c r="F103" s="29">
        <v>5.8558812867584731</v>
      </c>
      <c r="G103" s="29">
        <v>5.965858790693618</v>
      </c>
      <c r="H103" s="29">
        <v>5.9651748821509631</v>
      </c>
      <c r="I103" s="29">
        <v>6.0480193936495041</v>
      </c>
      <c r="J103" s="29">
        <v>5.9179055473062112</v>
      </c>
      <c r="K103" s="29">
        <v>6.2241479655591503</v>
      </c>
      <c r="L103" s="29">
        <v>6.2388604920809332</v>
      </c>
      <c r="M103" s="29">
        <v>6.0858276482090767</v>
      </c>
      <c r="N103" s="29">
        <v>6.0949863110706453</v>
      </c>
      <c r="O103" s="29">
        <v>5.9555982004298214</v>
      </c>
      <c r="P103" s="29">
        <v>5.9986898871260284</v>
      </c>
      <c r="Q103" s="29">
        <v>6.5964943470508821</v>
      </c>
      <c r="R103" s="29">
        <v>6.4241828515082435</v>
      </c>
      <c r="S103" s="29">
        <v>7.0544698462065867</v>
      </c>
      <c r="T103" s="29">
        <v>7.2027555382040633</v>
      </c>
      <c r="U103" s="29">
        <v>7.2739759157889159</v>
      </c>
      <c r="V103" s="29">
        <v>7.3692489084101007</v>
      </c>
      <c r="W103" s="29">
        <v>7.4201243711851417</v>
      </c>
    </row>
    <row r="104" spans="1:23" s="2" customFormat="1" x14ac:dyDescent="0.2">
      <c r="A104" s="9"/>
      <c r="B104" s="9" t="s">
        <v>201</v>
      </c>
      <c r="C104" s="65">
        <v>5.551951638856556</v>
      </c>
      <c r="D104" s="65">
        <v>5.6700732958505213</v>
      </c>
      <c r="E104" s="65">
        <v>5.7280408151981588</v>
      </c>
      <c r="F104" s="65">
        <v>5.7856068437697434</v>
      </c>
      <c r="G104" s="65">
        <v>5.8670482348769921</v>
      </c>
      <c r="H104" s="65">
        <v>5.9680466196857802</v>
      </c>
      <c r="I104" s="65">
        <v>6.1660280250823085</v>
      </c>
      <c r="J104" s="65">
        <v>6.2185606103066862</v>
      </c>
      <c r="K104" s="65">
        <v>6.2722060722680153</v>
      </c>
      <c r="L104" s="65">
        <v>6.3087621758213821</v>
      </c>
      <c r="M104" s="65">
        <v>6.1314670585778659</v>
      </c>
      <c r="N104" s="65">
        <v>6.2602716765111905</v>
      </c>
      <c r="O104" s="65">
        <v>6.2786068258499679</v>
      </c>
      <c r="P104" s="65">
        <v>6.338725061129117</v>
      </c>
      <c r="Q104" s="65">
        <v>6.3865967574108184</v>
      </c>
      <c r="R104" s="65">
        <v>6.4314361898913317</v>
      </c>
      <c r="S104" s="65">
        <v>7.0815813339752323</v>
      </c>
      <c r="T104" s="65">
        <v>7.2865088946371035</v>
      </c>
      <c r="U104" s="65">
        <v>7.1508894386567103</v>
      </c>
      <c r="V104" s="65">
        <v>7.1047949771406564</v>
      </c>
      <c r="W104" s="65">
        <v>7.2757020452458443</v>
      </c>
    </row>
  </sheetData>
  <phoneticPr fontId="21" type="noConversion"/>
  <hyperlinks>
    <hyperlink ref="A2" location="Sommaire!A1" display="Retour au menu &quot;Exploitation des films&quot;" xr:uid="{00000000-0004-0000-2500-000000000000}"/>
  </hyperlinks>
  <pageMargins left="0.78740157499999996" right="0.78740157499999996" top="0.984251969" bottom="0.984251969" header="0.4921259845" footer="0.4921259845"/>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8"/>
  <dimension ref="A1:W104"/>
  <sheetViews>
    <sheetView workbookViewId="0"/>
  </sheetViews>
  <sheetFormatPr baseColWidth="10" defaultColWidth="4.7109375" defaultRowHeight="12" x14ac:dyDescent="0.2"/>
  <cols>
    <col min="1" max="1" width="4.7109375" style="1" customWidth="1"/>
    <col min="2" max="2" width="26.140625" style="1" bestFit="1" customWidth="1"/>
    <col min="3" max="3" width="5.42578125" style="4" customWidth="1"/>
    <col min="4" max="14" width="5" style="4" bestFit="1" customWidth="1"/>
    <col min="15" max="17" width="5" style="1" bestFit="1" customWidth="1"/>
    <col min="18"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315</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9">
        <v>0.81718601122207712</v>
      </c>
      <c r="D8" s="29">
        <v>0.59646245701624068</v>
      </c>
      <c r="E8" s="29">
        <v>0.6702008456502736</v>
      </c>
      <c r="F8" s="29">
        <v>0.64403139799436337</v>
      </c>
      <c r="G8" s="29">
        <v>0.60928523406762536</v>
      </c>
      <c r="H8" s="29">
        <v>0.88411860475125448</v>
      </c>
      <c r="I8" s="29">
        <v>0.96754976617725408</v>
      </c>
      <c r="J8" s="29">
        <v>1.1767955227136795</v>
      </c>
      <c r="K8" s="29">
        <v>1.1347519519858238</v>
      </c>
      <c r="L8" s="29">
        <v>0.97197688931895321</v>
      </c>
      <c r="M8" s="29">
        <v>1.178859930454244</v>
      </c>
      <c r="N8" s="29">
        <v>1.2125390137444141</v>
      </c>
      <c r="O8" s="29">
        <v>0.57579611784488294</v>
      </c>
      <c r="P8" s="29">
        <v>1.2015684156004518</v>
      </c>
      <c r="Q8" s="29">
        <v>1.1542013146314714</v>
      </c>
      <c r="R8" s="29">
        <v>1.2026948609455907</v>
      </c>
      <c r="S8" s="29">
        <v>0.18606680607479062</v>
      </c>
      <c r="T8" s="29">
        <v>0.2550485974345541</v>
      </c>
      <c r="U8" s="29">
        <v>0.58158120869514884</v>
      </c>
      <c r="V8" s="29">
        <v>0.83136564059714957</v>
      </c>
      <c r="W8" s="29">
        <v>0.85120087384851018</v>
      </c>
    </row>
    <row r="9" spans="1:23" x14ac:dyDescent="0.2">
      <c r="A9" s="7" t="s">
        <v>11</v>
      </c>
      <c r="B9" s="7" t="s">
        <v>12</v>
      </c>
      <c r="C9" s="29">
        <v>0.95647794198424385</v>
      </c>
      <c r="D9" s="29">
        <v>0.67584667464928228</v>
      </c>
      <c r="E9" s="29">
        <v>0.75290848078998329</v>
      </c>
      <c r="F9" s="29">
        <v>0.91480036069596582</v>
      </c>
      <c r="G9" s="29">
        <v>1.1255044569603974</v>
      </c>
      <c r="H9" s="29">
        <v>1.1649407956006919</v>
      </c>
      <c r="I9" s="29">
        <v>1.2040463730838027</v>
      </c>
      <c r="J9" s="29">
        <v>1.3936870814670275</v>
      </c>
      <c r="K9" s="29">
        <v>1.3175048413085577</v>
      </c>
      <c r="L9" s="29">
        <v>1.1989260425443848</v>
      </c>
      <c r="M9" s="29">
        <v>1.403990568687451</v>
      </c>
      <c r="N9" s="29">
        <v>1.4132056853962482</v>
      </c>
      <c r="O9" s="29">
        <v>1.4601793131994028</v>
      </c>
      <c r="P9" s="29">
        <v>1.4185939509512617</v>
      </c>
      <c r="Q9" s="29">
        <v>1.3258274572412672</v>
      </c>
      <c r="R9" s="29">
        <v>1.3610950966044317</v>
      </c>
      <c r="S9" s="29">
        <v>0.18655853179002765</v>
      </c>
      <c r="T9" s="29">
        <v>0.29164634056203526</v>
      </c>
      <c r="U9" s="29">
        <v>0.59901954262568924</v>
      </c>
      <c r="V9" s="29">
        <v>1.1123331411592532</v>
      </c>
      <c r="W9" s="29">
        <v>1.0884739899773825</v>
      </c>
    </row>
    <row r="10" spans="1:23" x14ac:dyDescent="0.2">
      <c r="A10" s="7" t="s">
        <v>13</v>
      </c>
      <c r="B10" s="7" t="s">
        <v>14</v>
      </c>
      <c r="C10" s="29">
        <v>1.2114421701732259</v>
      </c>
      <c r="D10" s="29">
        <v>1.2052953215949833</v>
      </c>
      <c r="E10" s="29">
        <v>1.3943998490368843</v>
      </c>
      <c r="F10" s="29">
        <v>1.3808973595970446</v>
      </c>
      <c r="G10" s="29">
        <v>1.3803399573238884</v>
      </c>
      <c r="H10" s="29">
        <v>1.5135474880608497</v>
      </c>
      <c r="I10" s="29">
        <v>1.5370628964596247</v>
      </c>
      <c r="J10" s="29">
        <v>1.7684399994193727</v>
      </c>
      <c r="K10" s="29">
        <v>1.9413363138871551</v>
      </c>
      <c r="L10" s="29">
        <v>1.8546051008114268</v>
      </c>
      <c r="M10" s="29">
        <v>2.0390558998998416</v>
      </c>
      <c r="N10" s="29">
        <v>2.01372603097647</v>
      </c>
      <c r="O10" s="29">
        <v>2.0786111393360525</v>
      </c>
      <c r="P10" s="29">
        <v>1.9868516932545615</v>
      </c>
      <c r="Q10" s="29">
        <v>1.879865294450654</v>
      </c>
      <c r="R10" s="29">
        <v>1.9563658533044954</v>
      </c>
      <c r="S10" s="29" t="s">
        <v>244</v>
      </c>
      <c r="T10" s="29">
        <v>0.68682121031774834</v>
      </c>
      <c r="U10" s="29">
        <v>1.3299240829716508</v>
      </c>
      <c r="V10" s="29">
        <v>1.6263517730908246</v>
      </c>
      <c r="W10" s="29">
        <v>1.6612445747630316</v>
      </c>
    </row>
    <row r="11" spans="1:23" x14ac:dyDescent="0.2">
      <c r="A11" s="7" t="s">
        <v>15</v>
      </c>
      <c r="B11" s="7" t="s">
        <v>16</v>
      </c>
      <c r="C11" s="29">
        <v>1.5186309473725088</v>
      </c>
      <c r="D11" s="29">
        <v>1.2044513701046689</v>
      </c>
      <c r="E11" s="29">
        <v>1.2650358696930495</v>
      </c>
      <c r="F11" s="29">
        <v>1.3496883452898978</v>
      </c>
      <c r="G11" s="29">
        <v>1.4722921321886393</v>
      </c>
      <c r="H11" s="29">
        <v>1.5330471598259439</v>
      </c>
      <c r="I11" s="29">
        <v>2.045495707397389</v>
      </c>
      <c r="J11" s="29">
        <v>2.1081853463483475</v>
      </c>
      <c r="K11" s="29">
        <v>1.4395272256850524</v>
      </c>
      <c r="L11" s="29">
        <v>1.3029518993296483</v>
      </c>
      <c r="M11" s="29">
        <v>1.4194166764671292</v>
      </c>
      <c r="N11" s="29">
        <v>1.3691520639774197</v>
      </c>
      <c r="O11" s="29">
        <v>1.9086381277196283</v>
      </c>
      <c r="P11" s="29">
        <v>1.7946254263201222</v>
      </c>
      <c r="Q11" s="29">
        <v>1.9008938021874633</v>
      </c>
      <c r="R11" s="29">
        <v>2.3272844878278254</v>
      </c>
      <c r="S11" s="29" t="s">
        <v>244</v>
      </c>
      <c r="T11" s="29">
        <v>0.48691638245325181</v>
      </c>
      <c r="U11" s="29">
        <v>0.82754322003998593</v>
      </c>
      <c r="V11" s="29">
        <v>1.5190168175937904</v>
      </c>
      <c r="W11" s="29">
        <v>1.504563095378102</v>
      </c>
    </row>
    <row r="12" spans="1:23" x14ac:dyDescent="0.2">
      <c r="A12" s="7" t="s">
        <v>17</v>
      </c>
      <c r="B12" s="7" t="s">
        <v>18</v>
      </c>
      <c r="C12" s="29">
        <v>0.99834801762114533</v>
      </c>
      <c r="D12" s="29">
        <v>0.78313710072354303</v>
      </c>
      <c r="E12" s="29">
        <v>0.94960029245211441</v>
      </c>
      <c r="F12" s="29">
        <v>0.86138873369613944</v>
      </c>
      <c r="G12" s="29">
        <v>0.7374345603906719</v>
      </c>
      <c r="H12" s="29">
        <v>0.92745256274960164</v>
      </c>
      <c r="I12" s="29">
        <v>1.0593801946461949</v>
      </c>
      <c r="J12" s="29">
        <v>1.0250515584800768</v>
      </c>
      <c r="K12" s="29">
        <v>0.99203343886440287</v>
      </c>
      <c r="L12" s="29">
        <v>0.90776032721529032</v>
      </c>
      <c r="M12" s="29">
        <v>0.96827860202371341</v>
      </c>
      <c r="N12" s="29">
        <v>1.0170712024334223</v>
      </c>
      <c r="O12" s="29">
        <v>1.0305626254474725</v>
      </c>
      <c r="P12" s="29">
        <v>1.0983301260165126</v>
      </c>
      <c r="Q12" s="29">
        <v>1.0704919955028589</v>
      </c>
      <c r="R12" s="29">
        <v>1.0761203192142419</v>
      </c>
      <c r="S12" s="29" t="s">
        <v>244</v>
      </c>
      <c r="T12" s="29">
        <v>0.60558969796042239</v>
      </c>
      <c r="U12" s="29">
        <v>1.3616818755561073</v>
      </c>
      <c r="V12" s="29">
        <v>1.6032721529027942</v>
      </c>
      <c r="W12" s="29">
        <v>1.6528717556093557</v>
      </c>
    </row>
    <row r="13" spans="1:23" x14ac:dyDescent="0.2">
      <c r="A13" s="7" t="s">
        <v>19</v>
      </c>
      <c r="B13" s="7" t="s">
        <v>20</v>
      </c>
      <c r="C13" s="29">
        <v>0.4725899752512151</v>
      </c>
      <c r="D13" s="29">
        <v>0.76122243316927451</v>
      </c>
      <c r="E13" s="29">
        <v>0.85021099703974301</v>
      </c>
      <c r="F13" s="29">
        <v>0.80811326357084368</v>
      </c>
      <c r="G13" s="29">
        <v>0.86429336236604615</v>
      </c>
      <c r="H13" s="29">
        <v>0.39234652102322315</v>
      </c>
      <c r="I13" s="29">
        <v>0.41763647324521547</v>
      </c>
      <c r="J13" s="29">
        <v>0.40875120344793459</v>
      </c>
      <c r="K13" s="29">
        <v>0.38458686869595732</v>
      </c>
      <c r="L13" s="29">
        <v>0.37185236505637087</v>
      </c>
      <c r="M13" s="29">
        <v>0.40019615076615772</v>
      </c>
      <c r="N13" s="29">
        <v>0.47736258199192005</v>
      </c>
      <c r="O13" s="29">
        <v>0.47573848963910059</v>
      </c>
      <c r="P13" s="29">
        <v>0.9334554026939238</v>
      </c>
      <c r="Q13" s="29">
        <v>0.92620412276518593</v>
      </c>
      <c r="R13" s="29">
        <v>0.99103375052861731</v>
      </c>
      <c r="S13" s="29">
        <v>0.40916959843079387</v>
      </c>
      <c r="T13" s="29">
        <v>0.6940623903400247</v>
      </c>
      <c r="U13" s="29">
        <v>1.2145637445001305</v>
      </c>
      <c r="V13" s="29">
        <v>0.90269842269590328</v>
      </c>
      <c r="W13" s="29">
        <v>0.86283032958727357</v>
      </c>
    </row>
    <row r="14" spans="1:23" x14ac:dyDescent="0.2">
      <c r="A14" s="7" t="s">
        <v>21</v>
      </c>
      <c r="B14" s="7" t="s">
        <v>22</v>
      </c>
      <c r="C14" s="29">
        <v>0.59300096346979769</v>
      </c>
      <c r="D14" s="29">
        <v>0.57887250219579056</v>
      </c>
      <c r="E14" s="29">
        <v>0.54257467905969892</v>
      </c>
      <c r="F14" s="29">
        <v>0.52538984524481958</v>
      </c>
      <c r="G14" s="29">
        <v>0.53217979162908435</v>
      </c>
      <c r="H14" s="29">
        <v>0.55529104206158864</v>
      </c>
      <c r="I14" s="29">
        <v>0.55853223598020985</v>
      </c>
      <c r="J14" s="29">
        <v>0.58428434970589715</v>
      </c>
      <c r="K14" s="29">
        <v>0.56520093332189847</v>
      </c>
      <c r="L14" s="29">
        <v>0.55458720615590262</v>
      </c>
      <c r="M14" s="29">
        <v>0.60594948350865152</v>
      </c>
      <c r="N14" s="29">
        <v>0.60006446900312582</v>
      </c>
      <c r="O14" s="29">
        <v>0.60217301942646251</v>
      </c>
      <c r="P14" s="29">
        <v>0.65944396963450802</v>
      </c>
      <c r="Q14" s="29">
        <v>0.77468970595628528</v>
      </c>
      <c r="R14" s="29">
        <v>0.841024761420329</v>
      </c>
      <c r="S14" s="29" t="s">
        <v>244</v>
      </c>
      <c r="T14" s="29" t="s">
        <v>244</v>
      </c>
      <c r="U14" s="29">
        <v>0.39222586626526335</v>
      </c>
      <c r="V14" s="29">
        <v>0.72393367381641716</v>
      </c>
      <c r="W14" s="29">
        <v>0.47472844650403523</v>
      </c>
    </row>
    <row r="15" spans="1:23" x14ac:dyDescent="0.2">
      <c r="A15" s="7" t="s">
        <v>23</v>
      </c>
      <c r="B15" s="7" t="s">
        <v>24</v>
      </c>
      <c r="C15" s="29">
        <v>1.3671342502966886</v>
      </c>
      <c r="D15" s="29">
        <v>1.2699663888093227</v>
      </c>
      <c r="E15" s="29">
        <v>1.5117747941450539</v>
      </c>
      <c r="F15" s="29">
        <v>1.4534972679576941</v>
      </c>
      <c r="G15" s="29">
        <v>1.561680341985707</v>
      </c>
      <c r="H15" s="29">
        <v>1.4859373243751837</v>
      </c>
      <c r="I15" s="29">
        <v>1.4298425313903866</v>
      </c>
      <c r="J15" s="29">
        <v>1.5517746491129474</v>
      </c>
      <c r="K15" s="29">
        <v>1.4456002697597181</v>
      </c>
      <c r="L15" s="29">
        <v>1.317573177762227</v>
      </c>
      <c r="M15" s="29">
        <v>1.4784174096540621</v>
      </c>
      <c r="N15" s="29">
        <v>1.477558094423153</v>
      </c>
      <c r="O15" s="29">
        <v>1.5274092552238752</v>
      </c>
      <c r="P15" s="29">
        <v>1.5308755225688087</v>
      </c>
      <c r="Q15" s="29">
        <v>1.4034176815892618</v>
      </c>
      <c r="R15" s="29">
        <v>1.4287439131837811</v>
      </c>
      <c r="S15" s="29">
        <v>0.39693474642949084</v>
      </c>
      <c r="T15" s="29">
        <v>0.58079194781744814</v>
      </c>
      <c r="U15" s="29">
        <v>0.90449635788122595</v>
      </c>
      <c r="V15" s="29">
        <v>1.1364607089894525</v>
      </c>
      <c r="W15" s="29">
        <v>1.0987487355013217</v>
      </c>
    </row>
    <row r="16" spans="1:23" x14ac:dyDescent="0.2">
      <c r="A16" s="7" t="s">
        <v>25</v>
      </c>
      <c r="B16" s="7" t="s">
        <v>26</v>
      </c>
      <c r="C16" s="29" t="s">
        <v>244</v>
      </c>
      <c r="D16" s="29" t="s">
        <v>244</v>
      </c>
      <c r="E16" s="29" t="s">
        <v>244</v>
      </c>
      <c r="F16" s="29" t="s">
        <v>244</v>
      </c>
      <c r="G16" s="29" t="s">
        <v>244</v>
      </c>
      <c r="H16" s="29" t="s">
        <v>244</v>
      </c>
      <c r="I16" s="29" t="s">
        <v>244</v>
      </c>
      <c r="J16" s="29" t="s">
        <v>244</v>
      </c>
      <c r="K16" s="29" t="s">
        <v>244</v>
      </c>
      <c r="L16" s="29" t="s">
        <v>244</v>
      </c>
      <c r="M16" s="29" t="s">
        <v>244</v>
      </c>
      <c r="N16" s="29" t="s">
        <v>244</v>
      </c>
      <c r="O16" s="29" t="s">
        <v>244</v>
      </c>
      <c r="P16" s="29" t="s">
        <v>244</v>
      </c>
      <c r="Q16" s="29" t="s">
        <v>244</v>
      </c>
      <c r="R16" s="29" t="s">
        <v>244</v>
      </c>
      <c r="S16" s="29" t="s">
        <v>244</v>
      </c>
      <c r="T16" s="29" t="s">
        <v>244</v>
      </c>
      <c r="U16" s="29" t="s">
        <v>244</v>
      </c>
      <c r="V16" s="29" t="s">
        <v>244</v>
      </c>
      <c r="W16" s="29" t="s">
        <v>244</v>
      </c>
    </row>
    <row r="17" spans="1:23" x14ac:dyDescent="0.2">
      <c r="A17" s="7" t="s">
        <v>27</v>
      </c>
      <c r="B17" s="7" t="s">
        <v>28</v>
      </c>
      <c r="C17" s="29" t="s">
        <v>244</v>
      </c>
      <c r="D17" s="29" t="s">
        <v>244</v>
      </c>
      <c r="E17" s="29" t="s">
        <v>244</v>
      </c>
      <c r="F17" s="29" t="s">
        <v>244</v>
      </c>
      <c r="G17" s="29" t="s">
        <v>244</v>
      </c>
      <c r="H17" s="29" t="s">
        <v>244</v>
      </c>
      <c r="I17" s="29" t="s">
        <v>244</v>
      </c>
      <c r="J17" s="29" t="s">
        <v>244</v>
      </c>
      <c r="K17" s="29" t="s">
        <v>244</v>
      </c>
      <c r="L17" s="29" t="s">
        <v>244</v>
      </c>
      <c r="M17" s="29" t="s">
        <v>244</v>
      </c>
      <c r="N17" s="29" t="s">
        <v>244</v>
      </c>
      <c r="O17" s="29" t="s">
        <v>244</v>
      </c>
      <c r="P17" s="29">
        <v>0.25162712971804796</v>
      </c>
      <c r="Q17" s="29" t="s">
        <v>244</v>
      </c>
      <c r="R17" s="29" t="s">
        <v>244</v>
      </c>
      <c r="S17" s="29">
        <v>0.50786864853998093</v>
      </c>
      <c r="T17" s="29">
        <v>0.81918442478765641</v>
      </c>
      <c r="U17" s="29">
        <v>1.2738792280243252</v>
      </c>
      <c r="V17" s="29" t="s">
        <v>244</v>
      </c>
      <c r="W17" s="29">
        <v>1.3914063677941397</v>
      </c>
    </row>
    <row r="18" spans="1:23" x14ac:dyDescent="0.2">
      <c r="A18" s="7" t="s">
        <v>29</v>
      </c>
      <c r="B18" s="7" t="s">
        <v>30</v>
      </c>
      <c r="C18" s="29">
        <v>1.1913542234811831</v>
      </c>
      <c r="D18" s="29">
        <v>0.95127039733288188</v>
      </c>
      <c r="E18" s="29">
        <v>1.2430020706630029</v>
      </c>
      <c r="F18" s="29">
        <v>1.254730618464063</v>
      </c>
      <c r="G18" s="29">
        <v>1.483178142133434</v>
      </c>
      <c r="H18" s="29">
        <v>1.7317488637399561</v>
      </c>
      <c r="I18" s="29">
        <v>1.8842304035839399</v>
      </c>
      <c r="J18" s="29">
        <v>1.9327281961790408</v>
      </c>
      <c r="K18" s="29">
        <v>1.8043418807871123</v>
      </c>
      <c r="L18" s="29">
        <v>1.6939481943558155</v>
      </c>
      <c r="M18" s="29">
        <v>1.8677432377876464</v>
      </c>
      <c r="N18" s="29">
        <v>1.8853008972873013</v>
      </c>
      <c r="O18" s="29">
        <v>1.9305950225949704</v>
      </c>
      <c r="P18" s="29">
        <v>1.8727466888926512</v>
      </c>
      <c r="Q18" s="29">
        <v>1.7761496086577155</v>
      </c>
      <c r="R18" s="29">
        <v>1.8435255967807052</v>
      </c>
      <c r="S18" s="29">
        <v>0.50939612173935689</v>
      </c>
      <c r="T18" s="29">
        <v>0.73872400276088401</v>
      </c>
      <c r="U18" s="29">
        <v>1.2469428418872985</v>
      </c>
      <c r="V18" s="29">
        <v>1.6743094534231056</v>
      </c>
      <c r="W18" s="29">
        <v>1.7223019521533594</v>
      </c>
    </row>
    <row r="19" spans="1:23" x14ac:dyDescent="0.2">
      <c r="A19" s="7" t="s">
        <v>31</v>
      </c>
      <c r="B19" s="7" t="s">
        <v>32</v>
      </c>
      <c r="C19" s="29">
        <v>1.0164242054013322</v>
      </c>
      <c r="D19" s="29">
        <v>0.59419959840188796</v>
      </c>
      <c r="E19" s="29">
        <v>0.93527163075054687</v>
      </c>
      <c r="F19" s="29">
        <v>0.65028532786828686</v>
      </c>
      <c r="G19" s="29">
        <v>0.71513790271941269</v>
      </c>
      <c r="H19" s="29">
        <v>0.73216097045976769</v>
      </c>
      <c r="I19" s="29">
        <v>0.71996122025103337</v>
      </c>
      <c r="J19" s="29">
        <v>0.75560477777547763</v>
      </c>
      <c r="K19" s="29">
        <v>0.71319546511547671</v>
      </c>
      <c r="L19" s="29">
        <v>0.6774587533897779</v>
      </c>
      <c r="M19" s="29">
        <v>1.3800587906514583</v>
      </c>
      <c r="N19" s="29">
        <v>1.3777782377985248</v>
      </c>
      <c r="O19" s="29">
        <v>1.7524858371112537</v>
      </c>
      <c r="P19" s="29">
        <v>1.7013510809337502</v>
      </c>
      <c r="Q19" s="29">
        <v>1.6056575651561886</v>
      </c>
      <c r="R19" s="29">
        <v>1.7121362673456573</v>
      </c>
      <c r="S19" s="29">
        <v>0.30405186273900953</v>
      </c>
      <c r="T19" s="29">
        <v>0.44465950414363686</v>
      </c>
      <c r="U19" s="29">
        <v>0.72512610318725379</v>
      </c>
      <c r="V19" s="29">
        <v>1.1488845646938677</v>
      </c>
      <c r="W19" s="29">
        <v>1.4872827264509629</v>
      </c>
    </row>
    <row r="20" spans="1:23" x14ac:dyDescent="0.2">
      <c r="A20" s="7" t="s">
        <v>33</v>
      </c>
      <c r="B20" s="7" t="s">
        <v>34</v>
      </c>
      <c r="C20" s="29">
        <v>0.50875423569155653</v>
      </c>
      <c r="D20" s="29">
        <v>0.43323931972428037</v>
      </c>
      <c r="E20" s="29">
        <v>0.46205718504435689</v>
      </c>
      <c r="F20" s="29">
        <v>0.38187941970522027</v>
      </c>
      <c r="G20" s="29">
        <v>0.46585086337305387</v>
      </c>
      <c r="H20" s="29">
        <v>0.57242803616106008</v>
      </c>
      <c r="I20" s="29">
        <v>0.628232552192029</v>
      </c>
      <c r="J20" s="29">
        <v>0.57033094559676123</v>
      </c>
      <c r="K20" s="29">
        <v>0.48747463683322917</v>
      </c>
      <c r="L20" s="29">
        <v>0.57430750411962972</v>
      </c>
      <c r="M20" s="29">
        <v>0.68546971016625691</v>
      </c>
      <c r="N20" s="29">
        <v>0.7332907095413761</v>
      </c>
      <c r="O20" s="29">
        <v>0.8765988144152056</v>
      </c>
      <c r="P20" s="29">
        <v>0.87253684746392457</v>
      </c>
      <c r="Q20" s="29">
        <v>0.84468404913156037</v>
      </c>
      <c r="R20" s="29">
        <v>0.8840124590148114</v>
      </c>
      <c r="S20" s="29">
        <v>0.56758581255021368</v>
      </c>
      <c r="T20" s="29">
        <v>0.48647000209902069</v>
      </c>
      <c r="U20" s="29">
        <v>0.54606095845627889</v>
      </c>
      <c r="V20" s="29">
        <v>0.71777387997944408</v>
      </c>
      <c r="W20" s="29">
        <v>0.7051590068495629</v>
      </c>
    </row>
    <row r="21" spans="1:23" x14ac:dyDescent="0.2">
      <c r="A21" s="7" t="s">
        <v>35</v>
      </c>
      <c r="B21" s="7" t="s">
        <v>36</v>
      </c>
      <c r="C21" s="29">
        <v>0.68512298335743893</v>
      </c>
      <c r="D21" s="29">
        <v>1.0430570959865388</v>
      </c>
      <c r="E21" s="29">
        <v>1.1142889675152976</v>
      </c>
      <c r="F21" s="29">
        <v>1.0307359909809231</v>
      </c>
      <c r="G21" s="29">
        <v>1.1100240236947572</v>
      </c>
      <c r="H21" s="29">
        <v>0.50965094653919629</v>
      </c>
      <c r="I21" s="29">
        <v>0.50298644467591913</v>
      </c>
      <c r="J21" s="29">
        <v>0.56987324654439742</v>
      </c>
      <c r="K21" s="29">
        <v>1.132896436649278</v>
      </c>
      <c r="L21" s="29">
        <v>0.47038225648421872</v>
      </c>
      <c r="M21" s="29">
        <v>0.70950025373182579</v>
      </c>
      <c r="N21" s="29">
        <v>0.63881380019989287</v>
      </c>
      <c r="O21" s="29">
        <v>0.84915959239844752</v>
      </c>
      <c r="P21" s="29">
        <v>0.64787083152347336</v>
      </c>
      <c r="Q21" s="29">
        <v>0.66755367376975205</v>
      </c>
      <c r="R21" s="29">
        <v>0.70854296080440715</v>
      </c>
      <c r="S21" s="29">
        <v>0.54213705454601679</v>
      </c>
      <c r="T21" s="29">
        <v>0.93713354728338261</v>
      </c>
      <c r="U21" s="29">
        <v>0.98866008510207615</v>
      </c>
      <c r="V21" s="29">
        <v>0.53963066205029375</v>
      </c>
      <c r="W21" s="29">
        <v>0.66818624618875122</v>
      </c>
    </row>
    <row r="22" spans="1:23" x14ac:dyDescent="0.2">
      <c r="A22" s="7" t="s">
        <v>37</v>
      </c>
      <c r="B22" s="7" t="s">
        <v>38</v>
      </c>
      <c r="C22" s="29">
        <v>0.83727502304886359</v>
      </c>
      <c r="D22" s="29">
        <v>0.68238966327959116</v>
      </c>
      <c r="E22" s="29">
        <v>0.78976911174669939</v>
      </c>
      <c r="F22" s="29">
        <v>0.75545404004206496</v>
      </c>
      <c r="G22" s="29">
        <v>0.76508610584555203</v>
      </c>
      <c r="H22" s="29">
        <v>0.79298426583965753</v>
      </c>
      <c r="I22" s="29">
        <v>0.84865331931168908</v>
      </c>
      <c r="J22" s="29">
        <v>0.89304923874528608</v>
      </c>
      <c r="K22" s="29">
        <v>0.84082977768549094</v>
      </c>
      <c r="L22" s="29">
        <v>0.84557212997260423</v>
      </c>
      <c r="M22" s="29">
        <v>0.95573804532027629</v>
      </c>
      <c r="N22" s="29">
        <v>1.2461133475782522</v>
      </c>
      <c r="O22" s="29">
        <v>1.3739023262979511</v>
      </c>
      <c r="P22" s="29">
        <v>1.3456625561814686</v>
      </c>
      <c r="Q22" s="29">
        <v>1.33701513131895</v>
      </c>
      <c r="R22" s="29">
        <v>1.4244338314589431</v>
      </c>
      <c r="S22" s="29" t="s">
        <v>244</v>
      </c>
      <c r="T22" s="29">
        <v>0.67482065468575214</v>
      </c>
      <c r="U22" s="29">
        <v>0.98050143007374757</v>
      </c>
      <c r="V22" s="29">
        <v>1.0406650010382268</v>
      </c>
      <c r="W22" s="29">
        <v>1.1907390165647418</v>
      </c>
    </row>
    <row r="23" spans="1:23" x14ac:dyDescent="0.2">
      <c r="A23" s="7" t="s">
        <v>39</v>
      </c>
      <c r="B23" s="7" t="s">
        <v>40</v>
      </c>
      <c r="C23" s="29">
        <v>0.30289277512196106</v>
      </c>
      <c r="D23" s="29">
        <v>1.3139462025140982</v>
      </c>
      <c r="E23" s="29">
        <v>1.4459335821185186</v>
      </c>
      <c r="F23" s="29">
        <v>1.3670006598537232</v>
      </c>
      <c r="G23" s="29">
        <v>1.481651630504095</v>
      </c>
      <c r="H23" s="29">
        <v>0.31417077457955117</v>
      </c>
      <c r="I23" s="29">
        <v>0.31570396411282942</v>
      </c>
      <c r="J23" s="29">
        <v>0.32347249408072393</v>
      </c>
      <c r="K23" s="29">
        <v>1.5044193564485453</v>
      </c>
      <c r="L23" s="29">
        <v>1.3742923207443594</v>
      </c>
      <c r="M23" s="29">
        <v>1.5060939432082199</v>
      </c>
      <c r="N23" s="29">
        <v>1.5240680259283699</v>
      </c>
      <c r="O23" s="29">
        <v>1.8247228891612095</v>
      </c>
      <c r="P23" s="29">
        <v>1.8836966225470353</v>
      </c>
      <c r="Q23" s="29">
        <v>1.8450508198266637</v>
      </c>
      <c r="R23" s="29">
        <v>1.9494768302623335</v>
      </c>
      <c r="S23" s="29">
        <v>0.50968709625546871</v>
      </c>
      <c r="T23" s="29">
        <v>0.95641915682893153</v>
      </c>
      <c r="U23" s="29">
        <v>1.4900689242166316</v>
      </c>
      <c r="V23" s="29">
        <v>1.8153795822405083</v>
      </c>
      <c r="W23" s="29">
        <v>1.7896286520685583</v>
      </c>
    </row>
    <row r="24" spans="1:23" x14ac:dyDescent="0.2">
      <c r="A24" s="7" t="s">
        <v>41</v>
      </c>
      <c r="B24" s="7" t="s">
        <v>42</v>
      </c>
      <c r="C24" s="29">
        <v>0.85481245251830396</v>
      </c>
      <c r="D24" s="29">
        <v>0.79890643171228914</v>
      </c>
      <c r="E24" s="29">
        <v>0.80263951408877499</v>
      </c>
      <c r="F24" s="29">
        <v>0.97199518139027907</v>
      </c>
      <c r="G24" s="29">
        <v>0.99656324127445972</v>
      </c>
      <c r="H24" s="29">
        <v>1.0317527916219327</v>
      </c>
      <c r="I24" s="29">
        <v>1.1300250311586553</v>
      </c>
      <c r="J24" s="29">
        <v>1.2969833061082876</v>
      </c>
      <c r="K24" s="29">
        <v>1.2064005908604256</v>
      </c>
      <c r="L24" s="29">
        <v>1.0163454508363325</v>
      </c>
      <c r="M24" s="29">
        <v>1.1531948603481728</v>
      </c>
      <c r="N24" s="29">
        <v>1.425365900146375</v>
      </c>
      <c r="O24" s="29">
        <v>1.6866206148939116</v>
      </c>
      <c r="P24" s="29">
        <v>1.5999898743677063</v>
      </c>
      <c r="Q24" s="29">
        <v>1.5645799426114899</v>
      </c>
      <c r="R24" s="29">
        <v>1.7860215646186584</v>
      </c>
      <c r="S24" s="29">
        <v>0.5816580127255373</v>
      </c>
      <c r="T24" s="29">
        <v>1.2076007760999341</v>
      </c>
      <c r="U24" s="29">
        <v>1.1105778609006154</v>
      </c>
      <c r="V24" s="29">
        <v>1.4988139608644311</v>
      </c>
      <c r="W24" s="29">
        <v>1.5569916746455656</v>
      </c>
    </row>
    <row r="25" spans="1:23" x14ac:dyDescent="0.2">
      <c r="A25" s="7" t="s">
        <v>43</v>
      </c>
      <c r="B25" s="7" t="s">
        <v>44</v>
      </c>
      <c r="C25" s="29" t="s">
        <v>244</v>
      </c>
      <c r="D25" s="29">
        <v>1.4174709985840295</v>
      </c>
      <c r="E25" s="29">
        <v>0.38236402135647385</v>
      </c>
      <c r="F25" s="29">
        <v>1.8027189233427299</v>
      </c>
      <c r="G25" s="29">
        <v>0.401745930708375</v>
      </c>
      <c r="H25" s="29">
        <v>0.39281492355057873</v>
      </c>
      <c r="I25" s="29">
        <v>0.39527988152613053</v>
      </c>
      <c r="J25" s="29">
        <v>0.44573195287026329</v>
      </c>
      <c r="K25" s="29">
        <v>0.40843606697930607</v>
      </c>
      <c r="L25" s="29">
        <v>1.8236402135647385</v>
      </c>
      <c r="M25" s="29">
        <v>0.43883721534444459</v>
      </c>
      <c r="N25" s="29">
        <v>0.43644370542615518</v>
      </c>
      <c r="O25" s="29">
        <v>0.46430195248054662</v>
      </c>
      <c r="P25" s="29">
        <v>0.47905922394419259</v>
      </c>
      <c r="Q25" s="29">
        <v>1.8658400342950674</v>
      </c>
      <c r="R25" s="29">
        <v>0.4686407981397524</v>
      </c>
      <c r="S25" s="29">
        <v>0.43890216812377403</v>
      </c>
      <c r="T25" s="29">
        <v>0.67900661219293579</v>
      </c>
      <c r="U25" s="29">
        <v>1.3271054443419634</v>
      </c>
      <c r="V25" s="29">
        <v>1.5648748359942322</v>
      </c>
      <c r="W25" s="29">
        <v>1.5462074072149548</v>
      </c>
    </row>
    <row r="26" spans="1:23" x14ac:dyDescent="0.2">
      <c r="A26" s="7" t="s">
        <v>45</v>
      </c>
      <c r="B26" s="7" t="s">
        <v>46</v>
      </c>
      <c r="C26" s="29">
        <v>1.7258521486252043</v>
      </c>
      <c r="D26" s="29">
        <v>1.084822639889522</v>
      </c>
      <c r="E26" s="29">
        <v>1.5447156447047103</v>
      </c>
      <c r="F26" s="29">
        <v>1.4767076909369976</v>
      </c>
      <c r="G26" s="29">
        <v>1.5050197021791865</v>
      </c>
      <c r="H26" s="29">
        <v>1.2916165506404726</v>
      </c>
      <c r="I26" s="29">
        <v>1.3865069433476291</v>
      </c>
      <c r="J26" s="29">
        <v>1.8002243578061532</v>
      </c>
      <c r="K26" s="29">
        <v>1.3286922855742791</v>
      </c>
      <c r="L26" s="29">
        <v>1.1837344640318799</v>
      </c>
      <c r="M26" s="29">
        <v>1.6622038092229687</v>
      </c>
      <c r="N26" s="29">
        <v>1.700389183847858</v>
      </c>
      <c r="O26" s="29">
        <v>1.8690503671125474</v>
      </c>
      <c r="P26" s="29">
        <v>1.8446180450092537</v>
      </c>
      <c r="Q26" s="29">
        <v>1.8261348495709258</v>
      </c>
      <c r="R26" s="29">
        <v>1.8679771754405148</v>
      </c>
      <c r="S26" s="29">
        <v>0.3687324593908321</v>
      </c>
      <c r="T26" s="29">
        <v>0.59434569731135112</v>
      </c>
      <c r="U26" s="29">
        <v>1.3462804796559307</v>
      </c>
      <c r="V26" s="29">
        <v>1.6298663167656837</v>
      </c>
      <c r="W26" s="29">
        <v>1.6357992443110716</v>
      </c>
    </row>
    <row r="27" spans="1:23" x14ac:dyDescent="0.2">
      <c r="A27" s="7" t="s">
        <v>65</v>
      </c>
      <c r="B27" s="7" t="s">
        <v>66</v>
      </c>
      <c r="C27" s="29">
        <v>0.68609174906792025</v>
      </c>
      <c r="D27" s="29" t="s">
        <v>244</v>
      </c>
      <c r="E27" s="29" t="s">
        <v>244</v>
      </c>
      <c r="F27" s="29" t="s">
        <v>244</v>
      </c>
      <c r="G27" s="29" t="s">
        <v>244</v>
      </c>
      <c r="H27" s="29" t="s">
        <v>244</v>
      </c>
      <c r="I27" s="29" t="s">
        <v>244</v>
      </c>
      <c r="J27" s="29" t="s">
        <v>244</v>
      </c>
      <c r="K27" s="29" t="s">
        <v>244</v>
      </c>
      <c r="L27" s="29" t="s">
        <v>244</v>
      </c>
      <c r="M27" s="29">
        <v>0.62369624100697385</v>
      </c>
      <c r="N27" s="29">
        <v>1.9142184799794095</v>
      </c>
      <c r="O27" s="29">
        <v>2.2399039109705727</v>
      </c>
      <c r="P27" s="29">
        <v>2.2451986125920751</v>
      </c>
      <c r="Q27" s="29">
        <v>2.1066968170509002</v>
      </c>
      <c r="R27" s="29">
        <v>2.1340527754286627</v>
      </c>
      <c r="S27" s="29">
        <v>0.56726232059908566</v>
      </c>
      <c r="T27" s="29">
        <v>0.86092828865928839</v>
      </c>
      <c r="U27" s="29">
        <v>2.0476523145935213</v>
      </c>
      <c r="V27" s="29">
        <v>2.4393315439202854</v>
      </c>
      <c r="W27" s="29">
        <v>2.2831623585934722</v>
      </c>
    </row>
    <row r="28" spans="1:23" x14ac:dyDescent="0.2">
      <c r="A28" s="7" t="s">
        <v>67</v>
      </c>
      <c r="B28" s="7" t="s">
        <v>68</v>
      </c>
      <c r="C28" s="29">
        <v>0.68400883838383841</v>
      </c>
      <c r="D28" s="29">
        <v>0.60508249900311462</v>
      </c>
      <c r="E28" s="29">
        <v>0.63823298020239472</v>
      </c>
      <c r="F28" s="29">
        <v>0.57779478170903875</v>
      </c>
      <c r="G28" s="29">
        <v>0.57762234747653274</v>
      </c>
      <c r="H28" s="29">
        <v>0.64515190378169829</v>
      </c>
      <c r="I28" s="29">
        <v>0.65243725010507714</v>
      </c>
      <c r="J28" s="29">
        <v>0.50979641983424762</v>
      </c>
      <c r="K28" s="29" t="s">
        <v>244</v>
      </c>
      <c r="L28" s="29" t="s">
        <v>244</v>
      </c>
      <c r="M28" s="29">
        <v>0.43178070676481051</v>
      </c>
      <c r="N28" s="29">
        <v>0.523483387039412</v>
      </c>
      <c r="O28" s="29">
        <v>0.47493237344943906</v>
      </c>
      <c r="P28" s="29">
        <v>0.52492213516688402</v>
      </c>
      <c r="Q28" s="29">
        <v>0.51342292728663963</v>
      </c>
      <c r="R28" s="29">
        <v>0.55108364137990495</v>
      </c>
      <c r="S28" s="29" t="s">
        <v>244</v>
      </c>
      <c r="T28" s="29" t="s">
        <v>244</v>
      </c>
      <c r="U28" s="29">
        <v>0.446443005097587</v>
      </c>
      <c r="V28" s="29">
        <v>0.54634708855575553</v>
      </c>
      <c r="W28" s="29">
        <v>0.53001433359557704</v>
      </c>
    </row>
    <row r="29" spans="1:23" x14ac:dyDescent="0.2">
      <c r="A29" s="7" t="s">
        <v>47</v>
      </c>
      <c r="B29" s="7" t="s">
        <v>48</v>
      </c>
      <c r="C29" s="29">
        <v>0.22830878940692387</v>
      </c>
      <c r="D29" s="29" t="s">
        <v>244</v>
      </c>
      <c r="E29" s="29">
        <v>0.17894049760849531</v>
      </c>
      <c r="F29" s="29">
        <v>1.1728520338759929</v>
      </c>
      <c r="G29" s="29">
        <v>0.25997008790790876</v>
      </c>
      <c r="H29" s="29">
        <v>0.2776833121242705</v>
      </c>
      <c r="I29" s="29">
        <v>0.49829778986938145</v>
      </c>
      <c r="J29" s="29">
        <v>0.51765654482425727</v>
      </c>
      <c r="K29" s="29">
        <v>0.3388860853920751</v>
      </c>
      <c r="L29" s="29">
        <v>0.328736817470417</v>
      </c>
      <c r="M29" s="29">
        <v>0.36620189565141076</v>
      </c>
      <c r="N29" s="29">
        <v>0.37856348823262687</v>
      </c>
      <c r="O29" s="29">
        <v>0.39647051940263578</v>
      </c>
      <c r="P29" s="29">
        <v>0.39722015007240336</v>
      </c>
      <c r="Q29" s="29">
        <v>0.34272200038030043</v>
      </c>
      <c r="R29" s="29">
        <v>0.25857504351514621</v>
      </c>
      <c r="S29" s="29">
        <v>0.54878998639694587</v>
      </c>
      <c r="T29" s="29">
        <v>1.0443159711556744</v>
      </c>
      <c r="U29" s="29">
        <v>0.99145603873213684</v>
      </c>
      <c r="V29" s="29">
        <v>0.21756293240891073</v>
      </c>
      <c r="W29" s="29">
        <v>1.0304313484575891</v>
      </c>
    </row>
    <row r="30" spans="1:23" x14ac:dyDescent="0.2">
      <c r="A30" s="7" t="s">
        <v>49</v>
      </c>
      <c r="B30" s="7" t="s">
        <v>50</v>
      </c>
      <c r="C30" s="29">
        <v>1.5833907028155716</v>
      </c>
      <c r="D30" s="29">
        <v>1.2092937598214013</v>
      </c>
      <c r="E30" s="29">
        <v>1.5734524205883913</v>
      </c>
      <c r="F30" s="29">
        <v>1.4447291343977842</v>
      </c>
      <c r="G30" s="29">
        <v>1.5321562931759658</v>
      </c>
      <c r="H30" s="29">
        <v>0.86684391430993246</v>
      </c>
      <c r="I30" s="29">
        <v>0.84800612485504134</v>
      </c>
      <c r="J30" s="29">
        <v>0.96369961832245243</v>
      </c>
      <c r="K30" s="29">
        <v>0.89872918908399002</v>
      </c>
      <c r="L30" s="29">
        <v>0.83777337071296332</v>
      </c>
      <c r="M30" s="29">
        <v>0.90580622747209794</v>
      </c>
      <c r="N30" s="29">
        <v>0.91117673455798265</v>
      </c>
      <c r="O30" s="29">
        <v>0.94855636458971671</v>
      </c>
      <c r="P30" s="29">
        <v>1.0748509398789505</v>
      </c>
      <c r="Q30" s="29">
        <v>1.0176925959702701</v>
      </c>
      <c r="R30" s="29">
        <v>1.0785712102861535</v>
      </c>
      <c r="S30" s="29">
        <v>0.26943893561342641</v>
      </c>
      <c r="T30" s="29">
        <v>0.74221726829535051</v>
      </c>
      <c r="U30" s="29">
        <v>1.2647455724278585</v>
      </c>
      <c r="V30" s="29">
        <v>0.92636984924299814</v>
      </c>
      <c r="W30" s="29">
        <v>0.92938563264702145</v>
      </c>
    </row>
    <row r="31" spans="1:23" x14ac:dyDescent="0.2">
      <c r="A31" s="7" t="s">
        <v>51</v>
      </c>
      <c r="B31" s="7" t="s">
        <v>52</v>
      </c>
      <c r="C31" s="29">
        <v>0.70201213928574324</v>
      </c>
      <c r="D31" s="29" t="s">
        <v>244</v>
      </c>
      <c r="E31" s="29">
        <v>0.75737103822391882</v>
      </c>
      <c r="F31" s="29" t="s">
        <v>244</v>
      </c>
      <c r="G31" s="29">
        <v>0.76841294556900563</v>
      </c>
      <c r="H31" s="29">
        <v>0.77255680010715422</v>
      </c>
      <c r="I31" s="29">
        <v>0.76663820382741477</v>
      </c>
      <c r="J31" s="29">
        <v>0.85081286520334187</v>
      </c>
      <c r="K31" s="29">
        <v>0.74748438729552802</v>
      </c>
      <c r="L31" s="29">
        <v>0.69649404791802705</v>
      </c>
      <c r="M31" s="29">
        <v>0.80977614814070686</v>
      </c>
      <c r="N31" s="29">
        <v>0.83418721851089117</v>
      </c>
      <c r="O31" s="29">
        <v>0.9034607463961023</v>
      </c>
      <c r="P31" s="29">
        <v>0.91427662531183551</v>
      </c>
      <c r="Q31" s="29">
        <v>0.86748036901233949</v>
      </c>
      <c r="R31" s="29">
        <v>0.9343094412912083</v>
      </c>
      <c r="S31" s="29" t="s">
        <v>244</v>
      </c>
      <c r="T31" s="29" t="s">
        <v>244</v>
      </c>
      <c r="U31" s="29" t="s">
        <v>244</v>
      </c>
      <c r="V31" s="29">
        <v>0.77694342592127519</v>
      </c>
      <c r="W31" s="29">
        <v>0.79269007316623974</v>
      </c>
    </row>
    <row r="32" spans="1:23" x14ac:dyDescent="0.2">
      <c r="A32" s="7" t="s">
        <v>53</v>
      </c>
      <c r="B32" s="7" t="s">
        <v>54</v>
      </c>
      <c r="C32" s="29">
        <v>1.2417040380941067</v>
      </c>
      <c r="D32" s="29">
        <v>0.86121833790851832</v>
      </c>
      <c r="E32" s="29">
        <v>1.4260450084810228</v>
      </c>
      <c r="F32" s="29">
        <v>1.3221725592844757</v>
      </c>
      <c r="G32" s="29">
        <v>1.3694394965249068</v>
      </c>
      <c r="H32" s="29">
        <v>1.4290121852690068</v>
      </c>
      <c r="I32" s="29">
        <v>1.4530708862314492</v>
      </c>
      <c r="J32" s="29">
        <v>1.5814178191250607</v>
      </c>
      <c r="K32" s="29">
        <v>1.4657239108146034</v>
      </c>
      <c r="L32" s="29">
        <v>1.3585653605734023</v>
      </c>
      <c r="M32" s="29">
        <v>1.460028159830663</v>
      </c>
      <c r="N32" s="29">
        <v>1.5779120147035894</v>
      </c>
      <c r="O32" s="29">
        <v>1.6357341636388549</v>
      </c>
      <c r="P32" s="29">
        <v>1.62480333004172</v>
      </c>
      <c r="Q32" s="29">
        <v>1.5534800542407476</v>
      </c>
      <c r="R32" s="29">
        <v>1.6617914566097642</v>
      </c>
      <c r="S32" s="29">
        <v>0.26793417403342329</v>
      </c>
      <c r="T32" s="29">
        <v>0.38728980529083529</v>
      </c>
      <c r="U32" s="29">
        <v>1.1634380507349433</v>
      </c>
      <c r="V32" s="29">
        <v>1.3688299968343816</v>
      </c>
      <c r="W32" s="29">
        <v>1.38533137411469</v>
      </c>
    </row>
    <row r="33" spans="1:23" x14ac:dyDescent="0.2">
      <c r="A33" s="7" t="s">
        <v>55</v>
      </c>
      <c r="B33" s="7" t="s">
        <v>56</v>
      </c>
      <c r="C33" s="29">
        <v>0.61981722615405777</v>
      </c>
      <c r="D33" s="29">
        <v>1.2367198683080447</v>
      </c>
      <c r="E33" s="29">
        <v>1.7178839822502148</v>
      </c>
      <c r="F33" s="29">
        <v>1.6477132837102777</v>
      </c>
      <c r="G33" s="29">
        <v>0.98527054108216428</v>
      </c>
      <c r="H33" s="29">
        <v>0.18692921557400516</v>
      </c>
      <c r="I33" s="29">
        <v>0.1874785284855425</v>
      </c>
      <c r="J33" s="29">
        <v>0.22450078728886344</v>
      </c>
      <c r="K33" s="29">
        <v>1.7893143429716576</v>
      </c>
      <c r="L33" s="29">
        <v>2.4402859290008587</v>
      </c>
      <c r="M33" s="29">
        <v>1.1194138276553107</v>
      </c>
      <c r="N33" s="29">
        <v>1.0642803464071</v>
      </c>
      <c r="O33" s="29">
        <v>1.1071911680503865</v>
      </c>
      <c r="P33" s="29">
        <v>1.7884304322931577</v>
      </c>
      <c r="Q33" s="29">
        <v>1.6620669911251074</v>
      </c>
      <c r="R33" s="29">
        <v>1.7120294159748068</v>
      </c>
      <c r="S33" s="29">
        <v>0.6692116375608359</v>
      </c>
      <c r="T33" s="29">
        <v>1.0654881190953336</v>
      </c>
      <c r="U33" s="29">
        <v>1.8086011308330947</v>
      </c>
      <c r="V33" s="29">
        <v>2.1606659748067565</v>
      </c>
      <c r="W33" s="29">
        <v>2.1045537503578586</v>
      </c>
    </row>
    <row r="34" spans="1:23" x14ac:dyDescent="0.2">
      <c r="A34" s="7" t="s">
        <v>57</v>
      </c>
      <c r="B34" s="7" t="s">
        <v>58</v>
      </c>
      <c r="C34" s="29">
        <v>1.180065214422289</v>
      </c>
      <c r="D34" s="29">
        <v>0.88570115150419004</v>
      </c>
      <c r="E34" s="29">
        <v>0.86373176282630981</v>
      </c>
      <c r="F34" s="29">
        <v>0.83235741846023992</v>
      </c>
      <c r="G34" s="29">
        <v>0.82129265388557304</v>
      </c>
      <c r="H34" s="29">
        <v>0.86732832941460181</v>
      </c>
      <c r="I34" s="29">
        <v>0.89598970579369386</v>
      </c>
      <c r="J34" s="29">
        <v>0.92154058901549407</v>
      </c>
      <c r="K34" s="29">
        <v>0.84013270935069628</v>
      </c>
      <c r="L34" s="29">
        <v>0.81448574184602396</v>
      </c>
      <c r="M34" s="29">
        <v>0.88244370591427024</v>
      </c>
      <c r="N34" s="29">
        <v>0.89878557002471815</v>
      </c>
      <c r="O34" s="29">
        <v>1.0181071773075301</v>
      </c>
      <c r="P34" s="29">
        <v>0.98273685717730752</v>
      </c>
      <c r="Q34" s="29">
        <v>0.97187368119611739</v>
      </c>
      <c r="R34" s="29">
        <v>1.1933083890998974</v>
      </c>
      <c r="S34" s="29">
        <v>0.33461822511605477</v>
      </c>
      <c r="T34" s="29">
        <v>0.88341585277627055</v>
      </c>
      <c r="U34" s="29">
        <v>0.56045020196539463</v>
      </c>
      <c r="V34" s="29">
        <v>1.043473427985772</v>
      </c>
      <c r="W34" s="29">
        <v>1.0087606257912822</v>
      </c>
    </row>
    <row r="35" spans="1:23" x14ac:dyDescent="0.2">
      <c r="A35" s="7" t="s">
        <v>59</v>
      </c>
      <c r="B35" s="7" t="s">
        <v>60</v>
      </c>
      <c r="C35" s="29">
        <v>0.44158802301043154</v>
      </c>
      <c r="D35" s="29">
        <v>0.3564835516330867</v>
      </c>
      <c r="E35" s="29">
        <v>0.39740618768012587</v>
      </c>
      <c r="F35" s="29">
        <v>0.34045785830153763</v>
      </c>
      <c r="G35" s="29">
        <v>0.34645851760704738</v>
      </c>
      <c r="H35" s="29">
        <v>0.34926872574522738</v>
      </c>
      <c r="I35" s="29">
        <v>0.35567573918918477</v>
      </c>
      <c r="J35" s="29">
        <v>0.38012389721361822</v>
      </c>
      <c r="K35" s="29">
        <v>0.32746921337019352</v>
      </c>
      <c r="L35" s="29">
        <v>0.29627949331392406</v>
      </c>
      <c r="M35" s="29">
        <v>0.33883733758074047</v>
      </c>
      <c r="N35" s="29">
        <v>0.34882320494283298</v>
      </c>
      <c r="O35" s="29">
        <v>0.36562896766465502</v>
      </c>
      <c r="P35" s="29">
        <v>0.32820032443053304</v>
      </c>
      <c r="Q35" s="29">
        <v>0.31061938815143136</v>
      </c>
      <c r="R35" s="29">
        <v>0.43939611531971423</v>
      </c>
      <c r="S35" s="29">
        <v>0.2484472049689441</v>
      </c>
      <c r="T35" s="29">
        <v>0.48879343827823346</v>
      </c>
      <c r="U35" s="29">
        <v>0.75675216966998826</v>
      </c>
      <c r="V35" s="29">
        <v>1.103669263634079</v>
      </c>
      <c r="W35" s="29">
        <v>1.2287643243913664</v>
      </c>
    </row>
    <row r="36" spans="1:23" x14ac:dyDescent="0.2">
      <c r="A36" s="7" t="s">
        <v>61</v>
      </c>
      <c r="B36" s="7" t="s">
        <v>62</v>
      </c>
      <c r="C36" s="29">
        <v>0.72781242133958979</v>
      </c>
      <c r="D36" s="29">
        <v>0.57886523923195743</v>
      </c>
      <c r="E36" s="29">
        <v>0.70093174313422624</v>
      </c>
      <c r="F36" s="29">
        <v>0.66499372647427857</v>
      </c>
      <c r="G36" s="29">
        <v>1.0777305690563439</v>
      </c>
      <c r="H36" s="29">
        <v>1.5283056045006318</v>
      </c>
      <c r="I36" s="29">
        <v>1.6240889798839511</v>
      </c>
      <c r="J36" s="29">
        <v>0.93982397891008251</v>
      </c>
      <c r="K36" s="29">
        <v>1.7145319315664791</v>
      </c>
      <c r="L36" s="29">
        <v>1.6426106020319882</v>
      </c>
      <c r="M36" s="29">
        <v>0.98005607671366901</v>
      </c>
      <c r="N36" s="29">
        <v>0.97301930977628204</v>
      </c>
      <c r="O36" s="29">
        <v>1.0073946070326902</v>
      </c>
      <c r="P36" s="29">
        <v>0.82040050912945206</v>
      </c>
      <c r="Q36" s="29">
        <v>0.76795428706023039</v>
      </c>
      <c r="R36" s="29">
        <v>0.81976636212511722</v>
      </c>
      <c r="S36" s="29">
        <v>0.53906119065629687</v>
      </c>
      <c r="T36" s="29">
        <v>0.83410487885527407</v>
      </c>
      <c r="U36" s="29">
        <v>1.2595722225493615</v>
      </c>
      <c r="V36" s="29">
        <v>1.4869954567896762</v>
      </c>
      <c r="W36" s="29">
        <v>1.6883869565020451</v>
      </c>
    </row>
    <row r="37" spans="1:23" x14ac:dyDescent="0.2">
      <c r="A37" s="7" t="s">
        <v>63</v>
      </c>
      <c r="B37" s="7" t="s">
        <v>64</v>
      </c>
      <c r="C37" s="29">
        <v>0.56144104027062258</v>
      </c>
      <c r="D37" s="29">
        <v>0.45244705667594248</v>
      </c>
      <c r="E37" s="29">
        <v>0.66042299471256605</v>
      </c>
      <c r="F37" s="29">
        <v>0.64354183780249918</v>
      </c>
      <c r="G37" s="29">
        <v>0.92635481207428305</v>
      </c>
      <c r="H37" s="29">
        <v>1.0132440561474114</v>
      </c>
      <c r="I37" s="29">
        <v>1.0470933971815919</v>
      </c>
      <c r="J37" s="29">
        <v>1.0623443857895172</v>
      </c>
      <c r="K37" s="29">
        <v>1.0275409293232891</v>
      </c>
      <c r="L37" s="29">
        <v>0.99305161987361945</v>
      </c>
      <c r="M37" s="29">
        <v>1.1103409556437149</v>
      </c>
      <c r="N37" s="29">
        <v>0.64263335859245152</v>
      </c>
      <c r="O37" s="29">
        <v>0.64808104993027205</v>
      </c>
      <c r="P37" s="29">
        <v>0.64158054156398514</v>
      </c>
      <c r="Q37" s="29">
        <v>0.5421721143580045</v>
      </c>
      <c r="R37" s="29">
        <v>0.67174077776857977</v>
      </c>
      <c r="S37" s="29">
        <v>0.47915910485081198</v>
      </c>
      <c r="T37" s="29">
        <v>0.78585468153346194</v>
      </c>
      <c r="U37" s="29">
        <v>0.91840137375641295</v>
      </c>
      <c r="V37" s="29">
        <v>0.87409178611682448</v>
      </c>
      <c r="W37" s="29">
        <v>0.47985319994820819</v>
      </c>
    </row>
    <row r="38" spans="1:23" x14ac:dyDescent="0.2">
      <c r="A38" s="7" t="s">
        <v>69</v>
      </c>
      <c r="B38" s="7" t="s">
        <v>70</v>
      </c>
      <c r="C38" s="29">
        <v>0.66654371026788395</v>
      </c>
      <c r="D38" s="29">
        <v>0.43723098198682181</v>
      </c>
      <c r="E38" s="29">
        <v>0.41652909413882211</v>
      </c>
      <c r="F38" s="29">
        <v>0.3907935549394746</v>
      </c>
      <c r="G38" s="29">
        <v>0.44562911492175034</v>
      </c>
      <c r="H38" s="29">
        <v>0.53697335210332386</v>
      </c>
      <c r="I38" s="29">
        <v>0.55513292577880424</v>
      </c>
      <c r="J38" s="29">
        <v>0.68585754413758038</v>
      </c>
      <c r="K38" s="29">
        <v>0.39331364837115435</v>
      </c>
      <c r="L38" s="29">
        <v>0.41909493615458315</v>
      </c>
      <c r="M38" s="29">
        <v>0.42679638350907323</v>
      </c>
      <c r="N38" s="29">
        <v>0.606247165221665</v>
      </c>
      <c r="O38" s="29">
        <v>0.77496532910877836</v>
      </c>
      <c r="P38" s="29">
        <v>0.63800975359812617</v>
      </c>
      <c r="Q38" s="29">
        <v>0.94177381638609714</v>
      </c>
      <c r="R38" s="29">
        <v>0.41353321543269667</v>
      </c>
      <c r="S38" s="29">
        <v>0.45682052569044418</v>
      </c>
      <c r="T38" s="29">
        <v>0.15261858359769478</v>
      </c>
      <c r="U38" s="29">
        <v>0.27457123773447784</v>
      </c>
      <c r="V38" s="29">
        <v>0.92104840069485561</v>
      </c>
      <c r="W38" s="29">
        <v>0.91307899734788922</v>
      </c>
    </row>
    <row r="39" spans="1:23" x14ac:dyDescent="0.2">
      <c r="A39" s="7" t="s">
        <v>71</v>
      </c>
      <c r="B39" s="7" t="s">
        <v>72</v>
      </c>
      <c r="C39" s="29">
        <v>0.68063439346556187</v>
      </c>
      <c r="D39" s="29">
        <v>0.45291575488159708</v>
      </c>
      <c r="E39" s="29">
        <v>0.53726302564163142</v>
      </c>
      <c r="F39" s="29">
        <v>0.26602211077346011</v>
      </c>
      <c r="G39" s="29">
        <v>0.45952577679223533</v>
      </c>
      <c r="H39" s="29">
        <v>0.51626480948585396</v>
      </c>
      <c r="I39" s="29">
        <v>0.52165456242308172</v>
      </c>
      <c r="J39" s="29">
        <v>0.62944892625364224</v>
      </c>
      <c r="K39" s="29">
        <v>0.52936393827217976</v>
      </c>
      <c r="L39" s="29">
        <v>0.32438237781500973</v>
      </c>
      <c r="M39" s="29">
        <v>0.67885731122487625</v>
      </c>
      <c r="N39" s="29">
        <v>0.41584556787329219</v>
      </c>
      <c r="O39" s="29">
        <v>0.45585037667813044</v>
      </c>
      <c r="P39" s="29">
        <v>0.54513570627931229</v>
      </c>
      <c r="Q39" s="29">
        <v>0.53346532066458796</v>
      </c>
      <c r="R39" s="29">
        <v>0.58836908550013312</v>
      </c>
      <c r="S39" s="29">
        <v>0.53125201959379498</v>
      </c>
      <c r="T39" s="29">
        <v>0.77842806285080124</v>
      </c>
      <c r="U39" s="29">
        <v>1.1040647604249261</v>
      </c>
      <c r="V39" s="29">
        <v>0.88482425972549505</v>
      </c>
      <c r="W39" s="29">
        <v>0.92392081594021513</v>
      </c>
    </row>
    <row r="40" spans="1:23" x14ac:dyDescent="0.2">
      <c r="A40" s="7" t="s">
        <v>73</v>
      </c>
      <c r="B40" s="7" t="s">
        <v>74</v>
      </c>
      <c r="C40" s="29">
        <v>0.44560716747070983</v>
      </c>
      <c r="D40" s="29">
        <v>0.57070875028972801</v>
      </c>
      <c r="E40" s="29">
        <v>0.6109633078372686</v>
      </c>
      <c r="F40" s="29">
        <v>0.57175177111991216</v>
      </c>
      <c r="G40" s="29">
        <v>0.59009785248561442</v>
      </c>
      <c r="H40" s="29">
        <v>0.40359363505356188</v>
      </c>
      <c r="I40" s="29">
        <v>0.659617458253973</v>
      </c>
      <c r="J40" s="29">
        <v>0.433906742852536</v>
      </c>
      <c r="K40" s="29">
        <v>0.74673741068819222</v>
      </c>
      <c r="L40" s="29">
        <v>0.9410466487287239</v>
      </c>
      <c r="M40" s="29">
        <v>0.9782275700134031</v>
      </c>
      <c r="N40" s="29">
        <v>0.98129112878032065</v>
      </c>
      <c r="O40" s="29">
        <v>1.0904908748274229</v>
      </c>
      <c r="P40" s="29">
        <v>1.043328193810402</v>
      </c>
      <c r="Q40" s="29">
        <v>1.0309278350515463</v>
      </c>
      <c r="R40" s="29">
        <v>1.0933730386673519</v>
      </c>
      <c r="S40" s="29" t="s">
        <v>244</v>
      </c>
      <c r="T40" s="29" t="s">
        <v>244</v>
      </c>
      <c r="U40" s="29">
        <v>0.74247462990396151</v>
      </c>
      <c r="V40" s="29">
        <v>0.89000413177333693</v>
      </c>
      <c r="W40" s="29">
        <v>1.0496165512793381</v>
      </c>
    </row>
    <row r="41" spans="1:23" x14ac:dyDescent="0.2">
      <c r="A41" s="7" t="s">
        <v>75</v>
      </c>
      <c r="B41" s="7" t="s">
        <v>76</v>
      </c>
      <c r="C41" s="29">
        <v>1.0485256407496855</v>
      </c>
      <c r="D41" s="29">
        <v>0.70973877452750689</v>
      </c>
      <c r="E41" s="29">
        <v>0.7667304682797641</v>
      </c>
      <c r="F41" s="29">
        <v>1.0295816781028049</v>
      </c>
      <c r="G41" s="29">
        <v>0.77837546647405798</v>
      </c>
      <c r="H41" s="29">
        <v>0.80681593836523413</v>
      </c>
      <c r="I41" s="29">
        <v>0.61239557000120382</v>
      </c>
      <c r="J41" s="29">
        <v>0.68092151197785</v>
      </c>
      <c r="K41" s="29">
        <v>0.80598110027687497</v>
      </c>
      <c r="L41" s="29">
        <v>0.66117009750812572</v>
      </c>
      <c r="M41" s="29">
        <v>0.78083182857830746</v>
      </c>
      <c r="N41" s="29">
        <v>1.0069200674130252</v>
      </c>
      <c r="O41" s="29">
        <v>1.1054038762489466</v>
      </c>
      <c r="P41" s="29">
        <v>1.2426995305164319</v>
      </c>
      <c r="Q41" s="29">
        <v>1.1844017094017094</v>
      </c>
      <c r="R41" s="29">
        <v>1.3518827494883834</v>
      </c>
      <c r="S41" s="29">
        <v>0.24733297219212713</v>
      </c>
      <c r="T41" s="29">
        <v>0.87928433850969068</v>
      </c>
      <c r="U41" s="29">
        <v>1.0847863247863248</v>
      </c>
      <c r="V41" s="29">
        <v>1.3312013964126641</v>
      </c>
      <c r="W41" s="29">
        <v>1.365737329962682</v>
      </c>
    </row>
    <row r="42" spans="1:23" x14ac:dyDescent="0.2">
      <c r="A42" s="7" t="s">
        <v>77</v>
      </c>
      <c r="B42" s="7" t="s">
        <v>78</v>
      </c>
      <c r="C42" s="29">
        <v>0.70640563173736137</v>
      </c>
      <c r="D42" s="29">
        <v>0.63382265576386576</v>
      </c>
      <c r="E42" s="29">
        <v>0.26626409491369263</v>
      </c>
      <c r="F42" s="29">
        <v>0.16681981295990495</v>
      </c>
      <c r="G42" s="29">
        <v>0.18628113019478718</v>
      </c>
      <c r="H42" s="29">
        <v>0.19632830035785689</v>
      </c>
      <c r="I42" s="29">
        <v>0.19428837516063791</v>
      </c>
      <c r="J42" s="29">
        <v>0.35046196600069435</v>
      </c>
      <c r="K42" s="29">
        <v>0.72541463426759478</v>
      </c>
      <c r="L42" s="29">
        <v>0.62664066079656511</v>
      </c>
      <c r="M42" s="29">
        <v>0.83283301861701031</v>
      </c>
      <c r="N42" s="29">
        <v>0.83169622845836511</v>
      </c>
      <c r="O42" s="29">
        <v>0.85626730145736163</v>
      </c>
      <c r="P42" s="29">
        <v>0.91341420672843887</v>
      </c>
      <c r="Q42" s="29">
        <v>1.4001617357426877</v>
      </c>
      <c r="R42" s="29">
        <v>1.4972752664455504</v>
      </c>
      <c r="S42" s="29">
        <v>0.42721435868712337</v>
      </c>
      <c r="T42" s="29">
        <v>0.78724707040393338</v>
      </c>
      <c r="U42" s="29">
        <v>1.1252739440569985</v>
      </c>
      <c r="V42" s="29">
        <v>1.3432393713848705</v>
      </c>
      <c r="W42" s="29">
        <v>1.4113125534941797</v>
      </c>
    </row>
    <row r="43" spans="1:23" x14ac:dyDescent="0.2">
      <c r="A43" s="7" t="s">
        <v>79</v>
      </c>
      <c r="B43" s="7" t="s">
        <v>80</v>
      </c>
      <c r="C43" s="29">
        <v>0.56839079305302842</v>
      </c>
      <c r="D43" s="29">
        <v>0.85006239843420328</v>
      </c>
      <c r="E43" s="29">
        <v>0.92036613066860595</v>
      </c>
      <c r="F43" s="29">
        <v>0.51834693529417042</v>
      </c>
      <c r="G43" s="29">
        <v>0.98666020236844709</v>
      </c>
      <c r="H43" s="29">
        <v>1.0226340219606576</v>
      </c>
      <c r="I43" s="29">
        <v>0.63302089225271818</v>
      </c>
      <c r="J43" s="29">
        <v>0.71679909499824923</v>
      </c>
      <c r="K43" s="29">
        <v>0.64861152261157651</v>
      </c>
      <c r="L43" s="29">
        <v>0.9850450256327381</v>
      </c>
      <c r="M43" s="29">
        <v>0.6818469936524183</v>
      </c>
      <c r="N43" s="29">
        <v>0.69127858431868994</v>
      </c>
      <c r="O43" s="29">
        <v>0.72438028029915336</v>
      </c>
      <c r="P43" s="29">
        <v>0.73804688411847619</v>
      </c>
      <c r="Q43" s="29">
        <v>0.70031064544222088</v>
      </c>
      <c r="R43" s="29">
        <v>1.2118718632441798</v>
      </c>
      <c r="S43" s="29">
        <v>0.64106086316337618</v>
      </c>
      <c r="T43" s="29">
        <v>0.72333162747685875</v>
      </c>
      <c r="U43" s="29">
        <v>1.4490918558820625</v>
      </c>
      <c r="V43" s="29">
        <v>1.5256219642488396</v>
      </c>
      <c r="W43" s="29">
        <v>1.6681193381276878</v>
      </c>
    </row>
    <row r="44" spans="1:23" x14ac:dyDescent="0.2">
      <c r="A44" s="7" t="s">
        <v>81</v>
      </c>
      <c r="B44" s="7" t="s">
        <v>82</v>
      </c>
      <c r="C44" s="29">
        <v>0.91702402568692343</v>
      </c>
      <c r="D44" s="29">
        <v>0.77002620834744784</v>
      </c>
      <c r="E44" s="29">
        <v>0.85481556098343703</v>
      </c>
      <c r="F44" s="29">
        <v>0.78852805362905387</v>
      </c>
      <c r="G44" s="29">
        <v>0.9383301538626112</v>
      </c>
      <c r="H44" s="29">
        <v>0.9869671415072474</v>
      </c>
      <c r="I44" s="29">
        <v>1.0134250922640804</v>
      </c>
      <c r="J44" s="29">
        <v>1.1613061384585213</v>
      </c>
      <c r="K44" s="29">
        <v>1.1000463549002477</v>
      </c>
      <c r="L44" s="29">
        <v>0.991295084597693</v>
      </c>
      <c r="M44" s="29">
        <v>1.1232238050241581</v>
      </c>
      <c r="N44" s="29">
        <v>1.1130925849988411</v>
      </c>
      <c r="O44" s="29">
        <v>1.1076369698158284</v>
      </c>
      <c r="P44" s="29">
        <v>1.0568426964288897</v>
      </c>
      <c r="Q44" s="29">
        <v>0.94790868084651181</v>
      </c>
      <c r="R44" s="29">
        <v>1.0199905507318725</v>
      </c>
      <c r="S44" s="29" t="s">
        <v>244</v>
      </c>
      <c r="T44" s="29">
        <v>0.43642247142933555</v>
      </c>
      <c r="U44" s="29">
        <v>0.63347536950204142</v>
      </c>
      <c r="V44" s="29">
        <v>0.75728752518319098</v>
      </c>
      <c r="W44" s="29">
        <v>0.76872916258089818</v>
      </c>
    </row>
    <row r="45" spans="1:23" x14ac:dyDescent="0.2">
      <c r="A45" s="7" t="s">
        <v>83</v>
      </c>
      <c r="B45" s="7" t="s">
        <v>84</v>
      </c>
      <c r="C45" s="29">
        <v>0.54663870469678377</v>
      </c>
      <c r="D45" s="29" t="s">
        <v>244</v>
      </c>
      <c r="E45" s="29" t="s">
        <v>244</v>
      </c>
      <c r="F45" s="29" t="s">
        <v>244</v>
      </c>
      <c r="G45" s="29" t="s">
        <v>244</v>
      </c>
      <c r="H45" s="29" t="s">
        <v>244</v>
      </c>
      <c r="I45" s="29" t="s">
        <v>244</v>
      </c>
      <c r="J45" s="29" t="s">
        <v>244</v>
      </c>
      <c r="K45" s="29" t="s">
        <v>244</v>
      </c>
      <c r="L45" s="29" t="s">
        <v>244</v>
      </c>
      <c r="M45" s="29" t="s">
        <v>244</v>
      </c>
      <c r="N45" s="29" t="s">
        <v>244</v>
      </c>
      <c r="O45" s="29" t="s">
        <v>244</v>
      </c>
      <c r="P45" s="29" t="s">
        <v>244</v>
      </c>
      <c r="Q45" s="29" t="s">
        <v>244</v>
      </c>
      <c r="R45" s="29" t="s">
        <v>244</v>
      </c>
      <c r="S45" s="29">
        <v>0.84955351064766982</v>
      </c>
      <c r="T45" s="29" t="s">
        <v>244</v>
      </c>
      <c r="U45" s="29" t="s">
        <v>244</v>
      </c>
      <c r="V45" s="29" t="s">
        <v>244</v>
      </c>
      <c r="W45" s="29" t="s">
        <v>244</v>
      </c>
    </row>
    <row r="46" spans="1:23" x14ac:dyDescent="0.2">
      <c r="A46" s="7" t="s">
        <v>85</v>
      </c>
      <c r="B46" s="7" t="s">
        <v>86</v>
      </c>
      <c r="C46" s="29">
        <v>0.63174577658143583</v>
      </c>
      <c r="D46" s="29">
        <v>1.0501493316544719</v>
      </c>
      <c r="E46" s="29">
        <v>0.83269940958333011</v>
      </c>
      <c r="F46" s="29">
        <v>1.1140341044323478</v>
      </c>
      <c r="G46" s="29">
        <v>0.8058473515704776</v>
      </c>
      <c r="H46" s="29">
        <v>0.84093913871336767</v>
      </c>
      <c r="I46" s="29">
        <v>0.86203828111204095</v>
      </c>
      <c r="J46" s="29">
        <v>0.92555605887275716</v>
      </c>
      <c r="K46" s="29">
        <v>0.91906915322425853</v>
      </c>
      <c r="L46" s="29">
        <v>0.53967001159335726</v>
      </c>
      <c r="M46" s="29">
        <v>0.65168180457131453</v>
      </c>
      <c r="N46" s="29">
        <v>0.59566132041428976</v>
      </c>
      <c r="O46" s="29">
        <v>0.67494376070082229</v>
      </c>
      <c r="P46" s="29">
        <v>0.65337013520464959</v>
      </c>
      <c r="Q46" s="29">
        <v>0.63819665712070139</v>
      </c>
      <c r="R46" s="29">
        <v>0.68705152517908286</v>
      </c>
      <c r="S46" s="29">
        <v>0.69833163143872801</v>
      </c>
      <c r="T46" s="29">
        <v>1.0202661097760408</v>
      </c>
      <c r="U46" s="29">
        <v>0.80630264036791632</v>
      </c>
      <c r="V46" s="29">
        <v>0.90295208334932864</v>
      </c>
      <c r="W46" s="29">
        <v>1.3133093276620575</v>
      </c>
    </row>
    <row r="47" spans="1:23" x14ac:dyDescent="0.2">
      <c r="A47" s="7" t="s">
        <v>87</v>
      </c>
      <c r="B47" s="7" t="s">
        <v>88</v>
      </c>
      <c r="C47" s="29">
        <v>0.83696906359387568</v>
      </c>
      <c r="D47" s="29">
        <v>0.70842788892206632</v>
      </c>
      <c r="E47" s="29">
        <v>0.83593983278590622</v>
      </c>
      <c r="F47" s="29">
        <v>0.81995371752762014</v>
      </c>
      <c r="G47" s="29">
        <v>0.86295535980889815</v>
      </c>
      <c r="H47" s="29">
        <v>0.8622014034040012</v>
      </c>
      <c r="I47" s="29">
        <v>0.8580733054643177</v>
      </c>
      <c r="J47" s="29">
        <v>0.93759704389369958</v>
      </c>
      <c r="K47" s="29">
        <v>0.84863018811585544</v>
      </c>
      <c r="L47" s="29">
        <v>0.79143774260973421</v>
      </c>
      <c r="M47" s="29">
        <v>0.78425649447596302</v>
      </c>
      <c r="N47" s="29">
        <v>1.267247685876381</v>
      </c>
      <c r="O47" s="29">
        <v>1.3371678112869514</v>
      </c>
      <c r="P47" s="29">
        <v>1.3148701104807405</v>
      </c>
      <c r="Q47" s="29">
        <v>1.2411503433860853</v>
      </c>
      <c r="R47" s="29">
        <v>1.3014817856076442</v>
      </c>
      <c r="S47" s="29" t="s">
        <v>244</v>
      </c>
      <c r="T47" s="29">
        <v>0.34246043595103015</v>
      </c>
      <c r="U47" s="29">
        <v>0.86900194087787397</v>
      </c>
      <c r="V47" s="29">
        <v>1.0703680203045685</v>
      </c>
      <c r="W47" s="29">
        <v>1.1476597491788594</v>
      </c>
    </row>
    <row r="48" spans="1:23" x14ac:dyDescent="0.2">
      <c r="A48" s="7" t="s">
        <v>89</v>
      </c>
      <c r="B48" s="7" t="s">
        <v>90</v>
      </c>
      <c r="C48" s="29">
        <v>1.0772820104347252</v>
      </c>
      <c r="D48" s="29">
        <v>1.6656016321750406</v>
      </c>
      <c r="E48" s="29">
        <v>1.5543655570169119</v>
      </c>
      <c r="F48" s="29">
        <v>1.4923085145441111</v>
      </c>
      <c r="G48" s="29">
        <v>1.5393985304847728</v>
      </c>
      <c r="H48" s="29">
        <v>1.6923382580528226</v>
      </c>
      <c r="I48" s="29">
        <v>1.7604694826953196</v>
      </c>
      <c r="J48" s="29">
        <v>1.8367174320198165</v>
      </c>
      <c r="K48" s="29">
        <v>1.6872121502233086</v>
      </c>
      <c r="L48" s="29">
        <v>1.6015973193662774</v>
      </c>
      <c r="M48" s="29">
        <v>1.6288219246838591</v>
      </c>
      <c r="N48" s="29">
        <v>1.7480724812127915</v>
      </c>
      <c r="O48" s="29">
        <v>1.8060514097958387</v>
      </c>
      <c r="P48" s="29">
        <v>1.8833659427530405</v>
      </c>
      <c r="Q48" s="29">
        <v>1.7172530940220194</v>
      </c>
      <c r="R48" s="29">
        <v>1.97241986680485</v>
      </c>
      <c r="S48" s="29" t="s">
        <v>244</v>
      </c>
      <c r="T48" s="29">
        <v>0.83549980713193572</v>
      </c>
      <c r="U48" s="29">
        <v>1.5120414736049597</v>
      </c>
      <c r="V48" s="29">
        <v>1.7794402643454337</v>
      </c>
      <c r="W48" s="29">
        <v>1.8446807917350225</v>
      </c>
    </row>
    <row r="49" spans="1:23" x14ac:dyDescent="0.2">
      <c r="A49" s="7" t="s">
        <v>91</v>
      </c>
      <c r="B49" s="7" t="s">
        <v>92</v>
      </c>
      <c r="C49" s="29">
        <v>1.5904908635779349</v>
      </c>
      <c r="D49" s="29">
        <v>1.2552921253175275</v>
      </c>
      <c r="E49" s="29">
        <v>1.4817151519099021</v>
      </c>
      <c r="F49" s="29">
        <v>1.4454326367958883</v>
      </c>
      <c r="G49" s="29">
        <v>1.489217387185211</v>
      </c>
      <c r="H49" s="29">
        <v>1.5736782269381762</v>
      </c>
      <c r="I49" s="29">
        <v>1.64119242315686</v>
      </c>
      <c r="J49" s="29">
        <v>1.6865788741317953</v>
      </c>
      <c r="K49" s="29">
        <v>1.5656401177146309</v>
      </c>
      <c r="L49" s="29">
        <v>1.4754474991562205</v>
      </c>
      <c r="M49" s="29">
        <v>1.6328079202761676</v>
      </c>
      <c r="N49" s="29">
        <v>1.6126223480160822</v>
      </c>
      <c r="O49" s="29">
        <v>1.6643475068538574</v>
      </c>
      <c r="P49" s="29">
        <v>1.7028889823131992</v>
      </c>
      <c r="Q49" s="29">
        <v>1.5933338465091218</v>
      </c>
      <c r="R49" s="29">
        <v>1.7064713440666024</v>
      </c>
      <c r="S49" s="29">
        <v>0.38815925818466041</v>
      </c>
      <c r="T49" s="29">
        <v>0.5287802798387049</v>
      </c>
      <c r="U49" s="29">
        <v>1.4424601647294282</v>
      </c>
      <c r="V49" s="29">
        <v>1.6946643534281129</v>
      </c>
      <c r="W49" s="29">
        <v>1.7973685924575002</v>
      </c>
    </row>
    <row r="50" spans="1:23" x14ac:dyDescent="0.2">
      <c r="A50" s="7" t="s">
        <v>93</v>
      </c>
      <c r="B50" s="7" t="s">
        <v>94</v>
      </c>
      <c r="C50" s="29">
        <v>1.0380158889687818</v>
      </c>
      <c r="D50" s="29">
        <v>0.89441457281295356</v>
      </c>
      <c r="E50" s="29">
        <v>1.1354624537444034</v>
      </c>
      <c r="F50" s="29">
        <v>1.1352005090671191</v>
      </c>
      <c r="G50" s="29">
        <v>1.1753189336168299</v>
      </c>
      <c r="H50" s="29">
        <v>1.2460874409666143</v>
      </c>
      <c r="I50" s="29">
        <v>1.3788806145605463</v>
      </c>
      <c r="J50" s="29">
        <v>1.3291877926113711</v>
      </c>
      <c r="K50" s="29">
        <v>1.1959307852718091</v>
      </c>
      <c r="L50" s="29">
        <v>1.0561289943368839</v>
      </c>
      <c r="M50" s="29">
        <v>1.3369490217324638</v>
      </c>
      <c r="N50" s="29">
        <v>0.93168482816429166</v>
      </c>
      <c r="O50" s="29">
        <v>1.129625559667164</v>
      </c>
      <c r="P50" s="29">
        <v>1.2204155848138531</v>
      </c>
      <c r="Q50" s="29">
        <v>1.236939821724286</v>
      </c>
      <c r="R50" s="29">
        <v>1.4666895815018501</v>
      </c>
      <c r="S50" s="29">
        <v>0.52977480424427048</v>
      </c>
      <c r="T50" s="29">
        <v>1.0804451270623352</v>
      </c>
      <c r="U50" s="29">
        <v>1.6031806472716865</v>
      </c>
      <c r="V50" s="29">
        <v>1.2739634657453029</v>
      </c>
      <c r="W50" s="29">
        <v>1.3584680964160858</v>
      </c>
    </row>
    <row r="51" spans="1:23" x14ac:dyDescent="0.2">
      <c r="A51" s="7" t="s">
        <v>95</v>
      </c>
      <c r="B51" s="7" t="s">
        <v>96</v>
      </c>
      <c r="C51" s="29">
        <v>0.37272420768712072</v>
      </c>
      <c r="D51" s="29">
        <v>0.49738338341756588</v>
      </c>
      <c r="E51" s="29">
        <v>0.54226283977598688</v>
      </c>
      <c r="F51" s="29">
        <v>0.52506488184674227</v>
      </c>
      <c r="G51" s="29">
        <v>0.49070311432864361</v>
      </c>
      <c r="H51" s="29">
        <v>0.59032662887583665</v>
      </c>
      <c r="I51" s="29">
        <v>0.95136422619860672</v>
      </c>
      <c r="J51" s="29">
        <v>0.95902199153121159</v>
      </c>
      <c r="K51" s="29">
        <v>0.84898323316486823</v>
      </c>
      <c r="L51" s="29">
        <v>0.8192016118016664</v>
      </c>
      <c r="M51" s="29">
        <v>0.93440530665209676</v>
      </c>
      <c r="N51" s="29">
        <v>0.94830794973364296</v>
      </c>
      <c r="O51" s="29">
        <v>0.99983779538314443</v>
      </c>
      <c r="P51" s="29">
        <v>0.99803220188498842</v>
      </c>
      <c r="Q51" s="29">
        <v>0.9880608864909165</v>
      </c>
      <c r="R51" s="29">
        <v>1.0395907321404181</v>
      </c>
      <c r="S51" s="29" t="s">
        <v>244</v>
      </c>
      <c r="T51" s="29">
        <v>0.47100379046578339</v>
      </c>
      <c r="U51" s="29">
        <v>0.76065855074443378</v>
      </c>
      <c r="V51" s="29">
        <v>0.94546510039612075</v>
      </c>
      <c r="W51" s="29">
        <v>0.99420331921868599</v>
      </c>
    </row>
    <row r="52" spans="1:23" x14ac:dyDescent="0.2">
      <c r="A52" s="7" t="s">
        <v>97</v>
      </c>
      <c r="B52" s="7" t="s">
        <v>98</v>
      </c>
      <c r="C52" s="29">
        <v>0.79251313410605018</v>
      </c>
      <c r="D52" s="29">
        <v>0.6261674953028874</v>
      </c>
      <c r="E52" s="29">
        <v>0.69106700761712259</v>
      </c>
      <c r="F52" s="29">
        <v>0.75659121894309878</v>
      </c>
      <c r="G52" s="29">
        <v>0.92090062469901179</v>
      </c>
      <c r="H52" s="29">
        <v>1.0459469175410869</v>
      </c>
      <c r="I52" s="29">
        <v>0.82385319234082388</v>
      </c>
      <c r="J52" s="29">
        <v>0.90464895442613835</v>
      </c>
      <c r="K52" s="29">
        <v>0.84129592826474753</v>
      </c>
      <c r="L52" s="29">
        <v>1.112805990598992</v>
      </c>
      <c r="M52" s="29">
        <v>0.60290983578758872</v>
      </c>
      <c r="N52" s="29">
        <v>0.61548453174705453</v>
      </c>
      <c r="O52" s="29">
        <v>1.0441888069673271</v>
      </c>
      <c r="P52" s="29">
        <v>1.0449837551125611</v>
      </c>
      <c r="Q52" s="29">
        <v>1.3365811803487733</v>
      </c>
      <c r="R52" s="29">
        <v>1.4436292231620216</v>
      </c>
      <c r="S52" s="29">
        <v>0.81870976931581552</v>
      </c>
      <c r="T52" s="29">
        <v>0.90119784848505402</v>
      </c>
      <c r="U52" s="29">
        <v>1.0527121161763808</v>
      </c>
      <c r="V52" s="29">
        <v>1.6561632221174651</v>
      </c>
      <c r="W52" s="29">
        <v>1.4375707958299138</v>
      </c>
    </row>
    <row r="53" spans="1:23" x14ac:dyDescent="0.2">
      <c r="A53" s="7" t="s">
        <v>99</v>
      </c>
      <c r="B53" s="7" t="s">
        <v>100</v>
      </c>
      <c r="C53" s="29">
        <v>0.15901909890365321</v>
      </c>
      <c r="D53" s="29">
        <v>0.62679106533944129</v>
      </c>
      <c r="E53" s="29">
        <v>0.13095586631304607</v>
      </c>
      <c r="F53" s="29">
        <v>0.78934746667585165</v>
      </c>
      <c r="G53" s="29">
        <v>0.53051699789894258</v>
      </c>
      <c r="H53" s="29">
        <v>0.98162722878563469</v>
      </c>
      <c r="I53" s="29">
        <v>0.91225932559501255</v>
      </c>
      <c r="J53" s="29">
        <v>0.95051607940389671</v>
      </c>
      <c r="K53" s="29">
        <v>0.88427392966624185</v>
      </c>
      <c r="L53" s="29">
        <v>0.80417398592406342</v>
      </c>
      <c r="M53" s="29">
        <v>0.78061028255203846</v>
      </c>
      <c r="N53" s="29">
        <v>0.67954999483346534</v>
      </c>
      <c r="O53" s="29">
        <v>0.72691707137854622</v>
      </c>
      <c r="P53" s="29">
        <v>0.7403213584541728</v>
      </c>
      <c r="Q53" s="29">
        <v>0.69248211804957582</v>
      </c>
      <c r="R53" s="29">
        <v>0.74510614358373806</v>
      </c>
      <c r="S53" s="29">
        <v>0.70356002939184148</v>
      </c>
      <c r="T53" s="29">
        <v>1.1142076832110588</v>
      </c>
      <c r="U53" s="29">
        <v>0.30389413196477572</v>
      </c>
      <c r="V53" s="29">
        <v>0.61267925004879509</v>
      </c>
      <c r="W53" s="29">
        <v>0.75022675346444845</v>
      </c>
    </row>
    <row r="54" spans="1:23" x14ac:dyDescent="0.2">
      <c r="A54" s="7" t="s">
        <v>101</v>
      </c>
      <c r="B54" s="7" t="s">
        <v>102</v>
      </c>
      <c r="C54" s="29">
        <v>0.58339182804324874</v>
      </c>
      <c r="D54" s="29">
        <v>0.47184431529926341</v>
      </c>
      <c r="E54" s="29">
        <v>0.54050588646695419</v>
      </c>
      <c r="F54" s="29">
        <v>0.5427427994160714</v>
      </c>
      <c r="G54" s="29">
        <v>0.57188927558434499</v>
      </c>
      <c r="H54" s="29">
        <v>0.61821502117573923</v>
      </c>
      <c r="I54" s="29">
        <v>0.62410426345616932</v>
      </c>
      <c r="J54" s="29">
        <v>0.66234270838537068</v>
      </c>
      <c r="K54" s="29">
        <v>0.5773566682763559</v>
      </c>
      <c r="L54" s="29">
        <v>0.54336447249374165</v>
      </c>
      <c r="M54" s="29">
        <v>0.61153758624326293</v>
      </c>
      <c r="N54" s="29">
        <v>0.61166525125028448</v>
      </c>
      <c r="O54" s="29">
        <v>0.51868627157122316</v>
      </c>
      <c r="P54" s="29">
        <v>0.55194578122658322</v>
      </c>
      <c r="Q54" s="29">
        <v>0.52185014348436654</v>
      </c>
      <c r="R54" s="29">
        <v>0.60371671690007156</v>
      </c>
      <c r="S54" s="29" t="s">
        <v>244</v>
      </c>
      <c r="T54" s="29">
        <v>0.52946008803334832</v>
      </c>
      <c r="U54" s="29">
        <v>0.79867783457945485</v>
      </c>
      <c r="V54" s="29">
        <v>0.97855227882037532</v>
      </c>
      <c r="W54" s="29">
        <v>1.0402089265593171</v>
      </c>
    </row>
    <row r="55" spans="1:23" x14ac:dyDescent="0.2">
      <c r="A55" s="7" t="s">
        <v>103</v>
      </c>
      <c r="B55" s="7" t="s">
        <v>104</v>
      </c>
      <c r="C55" s="29">
        <v>0.70820249959663906</v>
      </c>
      <c r="D55" s="29">
        <v>0.58497317164542328</v>
      </c>
      <c r="E55" s="29">
        <v>0.62712864336134655</v>
      </c>
      <c r="F55" s="29">
        <v>0.58813239844604981</v>
      </c>
      <c r="G55" s="29">
        <v>0.59535053848445607</v>
      </c>
      <c r="H55" s="29">
        <v>0.66204532649768288</v>
      </c>
      <c r="I55" s="29">
        <v>0.96118369237213386</v>
      </c>
      <c r="J55" s="29">
        <v>1.0162445023259106</v>
      </c>
      <c r="K55" s="29">
        <v>0.96267333712873182</v>
      </c>
      <c r="L55" s="29">
        <v>0.90204332063939685</v>
      </c>
      <c r="M55" s="29">
        <v>1.2557026846053327</v>
      </c>
      <c r="N55" s="29">
        <v>1.3187161327052244</v>
      </c>
      <c r="O55" s="29">
        <v>1.5347588692858849</v>
      </c>
      <c r="P55" s="29">
        <v>1.518617609665877</v>
      </c>
      <c r="Q55" s="29">
        <v>1.482175884273776</v>
      </c>
      <c r="R55" s="29">
        <v>1.5618999017719397</v>
      </c>
      <c r="S55" s="29">
        <v>0.25557584356665203</v>
      </c>
      <c r="T55" s="29">
        <v>0.39604196963484528</v>
      </c>
      <c r="U55" s="29">
        <v>0.88003787532410838</v>
      </c>
      <c r="V55" s="29">
        <v>1.2608648199004739</v>
      </c>
      <c r="W55" s="29">
        <v>1.2678971230682552</v>
      </c>
    </row>
    <row r="56" spans="1:23" x14ac:dyDescent="0.2">
      <c r="A56" s="7" t="s">
        <v>105</v>
      </c>
      <c r="B56" s="7" t="s">
        <v>106</v>
      </c>
      <c r="C56" s="29" t="s">
        <v>244</v>
      </c>
      <c r="D56" s="29" t="s">
        <v>244</v>
      </c>
      <c r="E56" s="29" t="s">
        <v>244</v>
      </c>
      <c r="F56" s="29" t="s">
        <v>244</v>
      </c>
      <c r="G56" s="29" t="s">
        <v>244</v>
      </c>
      <c r="H56" s="29" t="s">
        <v>244</v>
      </c>
      <c r="I56" s="29" t="s">
        <v>244</v>
      </c>
      <c r="J56" s="29" t="s">
        <v>244</v>
      </c>
      <c r="K56" s="29" t="s">
        <v>244</v>
      </c>
      <c r="L56" s="29" t="s">
        <v>244</v>
      </c>
      <c r="M56" s="29" t="s">
        <v>244</v>
      </c>
      <c r="N56" s="29" t="s">
        <v>244</v>
      </c>
      <c r="O56" s="29" t="s">
        <v>244</v>
      </c>
      <c r="P56" s="29" t="s">
        <v>244</v>
      </c>
      <c r="Q56" s="29" t="s">
        <v>244</v>
      </c>
      <c r="R56" s="29" t="s">
        <v>244</v>
      </c>
      <c r="S56" s="29" t="s">
        <v>244</v>
      </c>
      <c r="T56" s="29" t="s">
        <v>244</v>
      </c>
      <c r="U56" s="29" t="s">
        <v>244</v>
      </c>
      <c r="V56" s="29" t="s">
        <v>244</v>
      </c>
      <c r="W56" s="29" t="s">
        <v>244</v>
      </c>
    </row>
    <row r="57" spans="1:23" x14ac:dyDescent="0.2">
      <c r="A57" s="7" t="s">
        <v>107</v>
      </c>
      <c r="B57" s="7" t="s">
        <v>108</v>
      </c>
      <c r="C57" s="29">
        <v>1.0188545363714507</v>
      </c>
      <c r="D57" s="29">
        <v>0.80944172207569409</v>
      </c>
      <c r="E57" s="29">
        <v>0.38855915114440609</v>
      </c>
      <c r="F57" s="29">
        <v>0.89103545582922006</v>
      </c>
      <c r="G57" s="29">
        <v>0.89105924929244185</v>
      </c>
      <c r="H57" s="29">
        <v>0.9322362167441739</v>
      </c>
      <c r="I57" s="29">
        <v>0.57861300764840873</v>
      </c>
      <c r="J57" s="29">
        <v>0.70658495991396286</v>
      </c>
      <c r="K57" s="29">
        <v>1.1923023387784675</v>
      </c>
      <c r="L57" s="29">
        <v>1.1105848790161879</v>
      </c>
      <c r="M57" s="29">
        <v>1.0731934515630521</v>
      </c>
      <c r="N57" s="29">
        <v>1.0870828857188064</v>
      </c>
      <c r="O57" s="29">
        <v>1.4926626907789622</v>
      </c>
      <c r="P57" s="29">
        <v>1.5531171221330364</v>
      </c>
      <c r="Q57" s="29">
        <v>1.5624631944865788</v>
      </c>
      <c r="R57" s="29">
        <v>1.7074165414535665</v>
      </c>
      <c r="S57" s="29">
        <v>0.82044976783528256</v>
      </c>
      <c r="T57" s="29">
        <v>0.5747858290891743</v>
      </c>
      <c r="U57" s="29">
        <v>1.1952681939690708</v>
      </c>
      <c r="V57" s="29">
        <v>1.4787887223743021</v>
      </c>
      <c r="W57" s="29">
        <v>1.627370572482622</v>
      </c>
    </row>
    <row r="58" spans="1:23" x14ac:dyDescent="0.2">
      <c r="A58" s="7" t="s">
        <v>109</v>
      </c>
      <c r="B58" s="7" t="s">
        <v>110</v>
      </c>
      <c r="C58" s="29">
        <v>1.4849227408473638</v>
      </c>
      <c r="D58" s="29">
        <v>1.0220663420214453</v>
      </c>
      <c r="E58" s="29">
        <v>1.5306891593830434</v>
      </c>
      <c r="F58" s="29">
        <v>1.2526512910719951</v>
      </c>
      <c r="G58" s="29">
        <v>1.3646695631393166</v>
      </c>
      <c r="H58" s="29">
        <v>1.3530673488656353</v>
      </c>
      <c r="I58" s="29">
        <v>1.6376732105009539</v>
      </c>
      <c r="J58" s="29">
        <v>1.986609364042734</v>
      </c>
      <c r="K58" s="29">
        <v>1.6806932729487998</v>
      </c>
      <c r="L58" s="29">
        <v>1.5062193196554008</v>
      </c>
      <c r="M58" s="29">
        <v>1.6925481776903699</v>
      </c>
      <c r="N58" s="29">
        <v>1.7333919679690346</v>
      </c>
      <c r="O58" s="29">
        <v>1.9324043204193486</v>
      </c>
      <c r="P58" s="29">
        <v>1.9135641892553663</v>
      </c>
      <c r="Q58" s="29">
        <v>1.658619095564009</v>
      </c>
      <c r="R58" s="29">
        <v>1.9162047067027617</v>
      </c>
      <c r="S58" s="29">
        <v>0.42493917799203146</v>
      </c>
      <c r="T58" s="29">
        <v>0.64879159108805773</v>
      </c>
      <c r="U58" s="29">
        <v>1.1062612388492985</v>
      </c>
      <c r="V58" s="29">
        <v>1.5447771426780488</v>
      </c>
      <c r="W58" s="29">
        <v>1.5471022867507924</v>
      </c>
    </row>
    <row r="59" spans="1:23" x14ac:dyDescent="0.2">
      <c r="A59" s="7" t="s">
        <v>111</v>
      </c>
      <c r="B59" s="7" t="s">
        <v>112</v>
      </c>
      <c r="C59" s="29">
        <v>1.227445519147605</v>
      </c>
      <c r="D59" s="29">
        <v>1.1631635579820709</v>
      </c>
      <c r="E59" s="29">
        <v>1.2766833085953313</v>
      </c>
      <c r="F59" s="29">
        <v>1.2111137636707736</v>
      </c>
      <c r="G59" s="29">
        <v>1.27976777416799</v>
      </c>
      <c r="H59" s="29">
        <v>1.3218448667780742</v>
      </c>
      <c r="I59" s="29">
        <v>1.2914638323490031</v>
      </c>
      <c r="J59" s="29">
        <v>1.3800691280113759</v>
      </c>
      <c r="K59" s="29">
        <v>1.2830736708081196</v>
      </c>
      <c r="L59" s="29">
        <v>1.2404187815063541</v>
      </c>
      <c r="M59" s="29">
        <v>1.3875908645845227</v>
      </c>
      <c r="N59" s="29">
        <v>1.3572115600856662</v>
      </c>
      <c r="O59" s="29">
        <v>1.3979254676866335</v>
      </c>
      <c r="P59" s="29">
        <v>1.0594628912669664</v>
      </c>
      <c r="Q59" s="29">
        <v>0.7328693660497736</v>
      </c>
      <c r="R59" s="29">
        <v>1.0821924443567947</v>
      </c>
      <c r="S59" s="29">
        <v>0.71744011846562106</v>
      </c>
      <c r="T59" s="29">
        <v>1.0173581197734483</v>
      </c>
      <c r="U59" s="29">
        <v>0.9412187012375921</v>
      </c>
      <c r="V59" s="29">
        <v>1.1604233485221207</v>
      </c>
      <c r="W59" s="29">
        <v>1.1963782181026816</v>
      </c>
    </row>
    <row r="60" spans="1:23" x14ac:dyDescent="0.2">
      <c r="A60" s="7" t="s">
        <v>113</v>
      </c>
      <c r="B60" s="7" t="s">
        <v>114</v>
      </c>
      <c r="C60" s="29">
        <v>1.0333596231321809</v>
      </c>
      <c r="D60" s="29">
        <v>0.48710750911190093</v>
      </c>
      <c r="E60" s="29">
        <v>1.128896611052</v>
      </c>
      <c r="F60" s="29">
        <v>0.92639168722975573</v>
      </c>
      <c r="G60" s="29">
        <v>1.4711192357322347</v>
      </c>
      <c r="H60" s="29">
        <v>0.97672786543816359</v>
      </c>
      <c r="I60" s="29">
        <v>1.0627759038326579</v>
      </c>
      <c r="J60" s="29">
        <v>1.1488635591877392</v>
      </c>
      <c r="K60" s="29">
        <v>1.5397980666923234</v>
      </c>
      <c r="L60" s="29">
        <v>2.0764097978403098</v>
      </c>
      <c r="M60" s="29">
        <v>2.4261256876372443</v>
      </c>
      <c r="N60" s="29">
        <v>2.3537794580399791</v>
      </c>
      <c r="O60" s="29">
        <v>2.4868584882167841</v>
      </c>
      <c r="P60" s="29">
        <v>2.4275915151789556</v>
      </c>
      <c r="Q60" s="29">
        <v>2.2102358907024655</v>
      </c>
      <c r="R60" s="29">
        <v>2.2158388608425961</v>
      </c>
      <c r="S60" s="29" t="s">
        <v>244</v>
      </c>
      <c r="T60" s="29">
        <v>1.0277771489371335</v>
      </c>
      <c r="U60" s="29">
        <v>1.3905609761619089</v>
      </c>
      <c r="V60" s="29">
        <v>1.6539571684060399</v>
      </c>
      <c r="W60" s="29">
        <v>1.6279571231295136</v>
      </c>
    </row>
    <row r="61" spans="1:23" x14ac:dyDescent="0.2">
      <c r="A61" s="7" t="s">
        <v>115</v>
      </c>
      <c r="B61" s="7" t="s">
        <v>116</v>
      </c>
      <c r="C61" s="29">
        <v>1.4298260869565218</v>
      </c>
      <c r="D61" s="29">
        <v>1.1421405899423096</v>
      </c>
      <c r="E61" s="29">
        <v>1.3005914613113416</v>
      </c>
      <c r="F61" s="29">
        <v>1.2077488077418457</v>
      </c>
      <c r="G61" s="29">
        <v>1.3234081336215218</v>
      </c>
      <c r="H61" s="29">
        <v>1.3593167023737567</v>
      </c>
      <c r="I61" s="29">
        <v>1.4129532875312107</v>
      </c>
      <c r="J61" s="29">
        <v>0.25573660509435214</v>
      </c>
      <c r="K61" s="29">
        <v>1.3804150039399108</v>
      </c>
      <c r="L61" s="29">
        <v>1.2593410696936995</v>
      </c>
      <c r="M61" s="29">
        <v>1.6497276872881705</v>
      </c>
      <c r="N61" s="29">
        <v>1.6535726604999414</v>
      </c>
      <c r="O61" s="29">
        <v>1.7063453134048741</v>
      </c>
      <c r="P61" s="29">
        <v>0.29336987376462437</v>
      </c>
      <c r="Q61" s="29">
        <v>1.8183748579891581</v>
      </c>
      <c r="R61" s="29">
        <v>1.9328506283287499</v>
      </c>
      <c r="S61" s="29">
        <v>0.37778839672528536</v>
      </c>
      <c r="T61" s="29">
        <v>0.61575584578334608</v>
      </c>
      <c r="U61" s="29">
        <v>0.92819552084355228</v>
      </c>
      <c r="V61" s="29">
        <v>1.3928423371107954</v>
      </c>
      <c r="W61" s="29">
        <v>1.6751108396598702</v>
      </c>
    </row>
    <row r="62" spans="1:23" x14ac:dyDescent="0.2">
      <c r="A62" s="7" t="s">
        <v>117</v>
      </c>
      <c r="B62" s="7" t="s">
        <v>118</v>
      </c>
      <c r="C62" s="29">
        <v>0.39149209570634025</v>
      </c>
      <c r="D62" s="29">
        <v>0.3331917952714642</v>
      </c>
      <c r="E62" s="29">
        <v>0.37655484711873743</v>
      </c>
      <c r="F62" s="29">
        <v>0.370610248520233</v>
      </c>
      <c r="G62" s="29">
        <v>0.3856168663204359</v>
      </c>
      <c r="H62" s="29">
        <v>0.40379868450225409</v>
      </c>
      <c r="I62" s="29">
        <v>0.37296175113040092</v>
      </c>
      <c r="J62" s="29">
        <v>0.41456991017260031</v>
      </c>
      <c r="K62" s="29">
        <v>0.38070424143885084</v>
      </c>
      <c r="L62" s="29">
        <v>0.34606190498585737</v>
      </c>
      <c r="M62" s="29">
        <v>0.38796971264638103</v>
      </c>
      <c r="N62" s="29">
        <v>0.98654671763828516</v>
      </c>
      <c r="O62" s="29">
        <v>0.35444400400427301</v>
      </c>
      <c r="P62" s="29">
        <v>0.86701379324245331</v>
      </c>
      <c r="Q62" s="29">
        <v>0.90866898233685611</v>
      </c>
      <c r="R62" s="29">
        <v>0.31735072997359598</v>
      </c>
      <c r="S62" s="29">
        <v>0.78555639911046016</v>
      </c>
      <c r="T62" s="29">
        <v>1.1657137482279749</v>
      </c>
      <c r="U62" s="29">
        <v>0.85562580203035454</v>
      </c>
      <c r="V62" s="29">
        <v>0.89105286849725551</v>
      </c>
      <c r="W62" s="29">
        <v>0.87670735885945406</v>
      </c>
    </row>
    <row r="63" spans="1:23" x14ac:dyDescent="0.2">
      <c r="A63" s="7" t="s">
        <v>119</v>
      </c>
      <c r="B63" s="7" t="s">
        <v>120</v>
      </c>
      <c r="C63" s="29">
        <v>1.1790279613414836</v>
      </c>
      <c r="D63" s="29">
        <v>1.0550375364605749</v>
      </c>
      <c r="E63" s="29">
        <v>1.244924741123278</v>
      </c>
      <c r="F63" s="29">
        <v>1.1644909864677473</v>
      </c>
      <c r="G63" s="29">
        <v>1.2314509316374185</v>
      </c>
      <c r="H63" s="29">
        <v>1.1995728334847544</v>
      </c>
      <c r="I63" s="29">
        <v>1.1304398646243432</v>
      </c>
      <c r="J63" s="29">
        <v>1.3146633938485897</v>
      </c>
      <c r="K63" s="29">
        <v>1.1791708506670493</v>
      </c>
      <c r="L63" s="29">
        <v>1.0937747387324206</v>
      </c>
      <c r="M63" s="29">
        <v>1.2108842453125914</v>
      </c>
      <c r="N63" s="29">
        <v>1.3360961018398976</v>
      </c>
      <c r="O63" s="29">
        <v>1.6218726257458147</v>
      </c>
      <c r="P63" s="29">
        <v>1.6956597969365148</v>
      </c>
      <c r="Q63" s="29">
        <v>1.5991329157302476</v>
      </c>
      <c r="R63" s="29">
        <v>1.6567260130593942</v>
      </c>
      <c r="S63" s="29" t="s">
        <v>244</v>
      </c>
      <c r="T63" s="29">
        <v>0.51464532959296982</v>
      </c>
      <c r="U63" s="29">
        <v>1.263610619657098</v>
      </c>
      <c r="V63" s="29">
        <v>1.546024004207909</v>
      </c>
      <c r="W63" s="29">
        <v>1.5073027409851394</v>
      </c>
    </row>
    <row r="64" spans="1:23" x14ac:dyDescent="0.2">
      <c r="A64" s="7" t="s">
        <v>121</v>
      </c>
      <c r="B64" s="7" t="s">
        <v>122</v>
      </c>
      <c r="C64" s="29">
        <v>1.1649244913438137</v>
      </c>
      <c r="D64" s="29">
        <v>0.8318076638164309</v>
      </c>
      <c r="E64" s="29">
        <v>0.7244847046963977</v>
      </c>
      <c r="F64" s="29">
        <v>0.72068919871803028</v>
      </c>
      <c r="G64" s="29">
        <v>0.78258954823041849</v>
      </c>
      <c r="H64" s="29">
        <v>0.94839282850473361</v>
      </c>
      <c r="I64" s="29">
        <v>0.93195454557025503</v>
      </c>
      <c r="J64" s="29">
        <v>1.0530187127863495</v>
      </c>
      <c r="K64" s="29">
        <v>0.96101396776747372</v>
      </c>
      <c r="L64" s="29">
        <v>0.91269190724811811</v>
      </c>
      <c r="M64" s="29">
        <v>0.98688755781718951</v>
      </c>
      <c r="N64" s="29">
        <v>1.1240081663200394</v>
      </c>
      <c r="O64" s="29">
        <v>1.2556417103451085</v>
      </c>
      <c r="P64" s="29">
        <v>1.2499509969885423</v>
      </c>
      <c r="Q64" s="29">
        <v>1.1966917239641273</v>
      </c>
      <c r="R64" s="29">
        <v>1.2539501518456952</v>
      </c>
      <c r="S64" s="29">
        <v>0.53047732751576371</v>
      </c>
      <c r="T64" s="29">
        <v>0.94768005742898387</v>
      </c>
      <c r="U64" s="29">
        <v>1.2557282611185925</v>
      </c>
      <c r="V64" s="29">
        <v>1.7016060259703232</v>
      </c>
      <c r="W64" s="29">
        <v>1.7242199611539764</v>
      </c>
    </row>
    <row r="65" spans="1:23" x14ac:dyDescent="0.2">
      <c r="A65" s="7" t="s">
        <v>123</v>
      </c>
      <c r="B65" s="7" t="s">
        <v>124</v>
      </c>
      <c r="C65" s="29">
        <v>1.2671895331530856</v>
      </c>
      <c r="D65" s="29">
        <v>1.1102173904898218</v>
      </c>
      <c r="E65" s="29">
        <v>1.2352646940908905</v>
      </c>
      <c r="F65" s="29">
        <v>1.1764639762002</v>
      </c>
      <c r="G65" s="29">
        <v>1.2529562408905441</v>
      </c>
      <c r="H65" s="29">
        <v>1.3358892889659901</v>
      </c>
      <c r="I65" s="29">
        <v>1.2931127830254072</v>
      </c>
      <c r="J65" s="29">
        <v>0.94954813352167344</v>
      </c>
      <c r="K65" s="29">
        <v>1.25508162447123</v>
      </c>
      <c r="L65" s="29">
        <v>1.148261662913602</v>
      </c>
      <c r="M65" s="29">
        <v>1.3128416631384112</v>
      </c>
      <c r="N65" s="29">
        <v>1.3078405952947436</v>
      </c>
      <c r="O65" s="29">
        <v>1.3164798252483205</v>
      </c>
      <c r="P65" s="29">
        <v>1.2540521857073808</v>
      </c>
      <c r="Q65" s="29">
        <v>1.4685885354805108</v>
      </c>
      <c r="R65" s="29">
        <v>1.1492255323294354</v>
      </c>
      <c r="S65" s="29">
        <v>0.47112419583878185</v>
      </c>
      <c r="T65" s="29">
        <v>0.92791774231620916</v>
      </c>
      <c r="U65" s="29">
        <v>1.1961919196082325</v>
      </c>
      <c r="V65" s="29">
        <v>1.5718892964596298</v>
      </c>
      <c r="W65" s="29">
        <v>1.9279392865305571</v>
      </c>
    </row>
    <row r="66" spans="1:23" x14ac:dyDescent="0.2">
      <c r="A66" s="7" t="s">
        <v>125</v>
      </c>
      <c r="B66" s="7" t="s">
        <v>126</v>
      </c>
      <c r="C66" s="29">
        <v>0.89707497074970755</v>
      </c>
      <c r="D66" s="29">
        <v>0.7834928574864124</v>
      </c>
      <c r="E66" s="29">
        <v>0.89707084796306091</v>
      </c>
      <c r="F66" s="29">
        <v>0.85296041556442692</v>
      </c>
      <c r="G66" s="29">
        <v>0.86661055264297049</v>
      </c>
      <c r="H66" s="29">
        <v>0.96664422105718817</v>
      </c>
      <c r="I66" s="29">
        <v>0.97734596700495402</v>
      </c>
      <c r="J66" s="29">
        <v>0.99950940310711367</v>
      </c>
      <c r="K66" s="29">
        <v>1.0813188398826414</v>
      </c>
      <c r="L66" s="29">
        <v>1.3251935933817518</v>
      </c>
      <c r="M66" s="29">
        <v>1.5189408878841806</v>
      </c>
      <c r="N66" s="29">
        <v>1.5805877543167717</v>
      </c>
      <c r="O66" s="29">
        <v>1.6553508729738828</v>
      </c>
      <c r="P66" s="29">
        <v>1.6507238709056804</v>
      </c>
      <c r="Q66" s="29">
        <v>1.5489105863113848</v>
      </c>
      <c r="R66" s="29">
        <v>1.6115867442643452</v>
      </c>
      <c r="S66" s="29">
        <v>0.48201625703429368</v>
      </c>
      <c r="T66" s="29">
        <v>0.6778173248040017</v>
      </c>
      <c r="U66" s="29">
        <v>1.0324515415323938</v>
      </c>
      <c r="V66" s="29">
        <v>1.2398537828868261</v>
      </c>
      <c r="W66" s="29">
        <v>1.2703188879803762</v>
      </c>
    </row>
    <row r="67" spans="1:23" x14ac:dyDescent="0.2">
      <c r="A67" s="7" t="s">
        <v>127</v>
      </c>
      <c r="B67" s="7" t="s">
        <v>128</v>
      </c>
      <c r="C67" s="29">
        <v>0.49458553275558748</v>
      </c>
      <c r="D67" s="29">
        <v>0.45065342255416752</v>
      </c>
      <c r="E67" s="29">
        <v>0.52247910071465131</v>
      </c>
      <c r="F67" s="29">
        <v>0.52029382215229469</v>
      </c>
      <c r="G67" s="29">
        <v>0.5812158550224632</v>
      </c>
      <c r="H67" s="29">
        <v>0.61929255208234602</v>
      </c>
      <c r="I67" s="29">
        <v>0.57649043656284948</v>
      </c>
      <c r="J67" s="29">
        <v>0.64174397664587801</v>
      </c>
      <c r="K67" s="29">
        <v>0.60243398479707311</v>
      </c>
      <c r="L67" s="29">
        <v>0.54869978958542642</v>
      </c>
      <c r="M67" s="29">
        <v>0.71240915208613731</v>
      </c>
      <c r="N67" s="29">
        <v>0.81964286391295282</v>
      </c>
      <c r="O67" s="29">
        <v>0.87749815176388068</v>
      </c>
      <c r="P67" s="29">
        <v>0.8843663867457775</v>
      </c>
      <c r="Q67" s="29">
        <v>0.87337440524709498</v>
      </c>
      <c r="R67" s="29">
        <v>0.88259511307413796</v>
      </c>
      <c r="S67" s="29">
        <v>0.50878660929236252</v>
      </c>
      <c r="T67" s="29">
        <v>0.54636437738138111</v>
      </c>
      <c r="U67" s="29">
        <v>0.93798039921900178</v>
      </c>
      <c r="V67" s="29">
        <v>0.99540992929312078</v>
      </c>
      <c r="W67" s="29">
        <v>1.1620017818891817</v>
      </c>
    </row>
    <row r="68" spans="1:23" x14ac:dyDescent="0.2">
      <c r="A68" s="7" t="s">
        <v>129</v>
      </c>
      <c r="B68" s="7" t="s">
        <v>130</v>
      </c>
      <c r="C68" s="29">
        <v>0.7526605504587156</v>
      </c>
      <c r="D68" s="29">
        <v>1.1210771965692512</v>
      </c>
      <c r="E68" s="29">
        <v>0.67973775972010075</v>
      </c>
      <c r="F68" s="29">
        <v>1.1463946683160955</v>
      </c>
      <c r="G68" s="29">
        <v>0.14153255221551486</v>
      </c>
      <c r="H68" s="29">
        <v>0.1463816837865721</v>
      </c>
      <c r="I68" s="29">
        <v>0.14114419674159134</v>
      </c>
      <c r="J68" s="29">
        <v>0.14720206997008836</v>
      </c>
      <c r="K68" s="29">
        <v>0.13719099770764034</v>
      </c>
      <c r="L68" s="29">
        <v>0.60723332727388624</v>
      </c>
      <c r="M68" s="29">
        <v>0.81586048477150774</v>
      </c>
      <c r="N68" s="29">
        <v>0.27833873568455619</v>
      </c>
      <c r="O68" s="29">
        <v>0.5688451559441996</v>
      </c>
      <c r="P68" s="29">
        <v>0.69878842535430064</v>
      </c>
      <c r="Q68" s="29">
        <v>1.2476987872449425</v>
      </c>
      <c r="R68" s="29">
        <v>0.82836104546710077</v>
      </c>
      <c r="S68" s="29">
        <v>0.60885049140542191</v>
      </c>
      <c r="T68" s="29">
        <v>0.97422334807274169</v>
      </c>
      <c r="U68" s="29">
        <v>1.7147416904913111</v>
      </c>
      <c r="V68" s="29">
        <v>1.5406604639962604</v>
      </c>
      <c r="W68" s="29">
        <v>1.9845318841024504</v>
      </c>
    </row>
    <row r="69" spans="1:23" x14ac:dyDescent="0.2">
      <c r="A69" s="7" t="s">
        <v>131</v>
      </c>
      <c r="B69" s="7" t="s">
        <v>132</v>
      </c>
      <c r="C69" s="29">
        <v>0.75186681189160032</v>
      </c>
      <c r="D69" s="29">
        <v>0.36061674101139096</v>
      </c>
      <c r="E69" s="29">
        <v>0.70552502977864251</v>
      </c>
      <c r="F69" s="29">
        <v>0.37330017220962769</v>
      </c>
      <c r="G69" s="29">
        <v>0.37780277281952224</v>
      </c>
      <c r="H69" s="29">
        <v>0.37101568749366876</v>
      </c>
      <c r="I69" s="29">
        <v>0.35198180795657386</v>
      </c>
      <c r="J69" s="29">
        <v>0.75351318119736344</v>
      </c>
      <c r="K69" s="29">
        <v>0.64472420261353436</v>
      </c>
      <c r="L69" s="29">
        <v>0.31384069386856878</v>
      </c>
      <c r="M69" s="29">
        <v>0.65819707348425838</v>
      </c>
      <c r="N69" s="29">
        <v>0.65726092378414069</v>
      </c>
      <c r="O69" s="29">
        <v>0.63114653886593153</v>
      </c>
      <c r="P69" s="29">
        <v>0.91786334310235818</v>
      </c>
      <c r="Q69" s="29">
        <v>1.1548768858351468</v>
      </c>
      <c r="R69" s="29">
        <v>1.2147834804508888</v>
      </c>
      <c r="S69" s="29">
        <v>0.28009738751357943</v>
      </c>
      <c r="T69" s="29">
        <v>0.41866151551458541</v>
      </c>
      <c r="U69" s="29">
        <v>0.61141753324554016</v>
      </c>
      <c r="V69" s="29">
        <v>0.72085972076191407</v>
      </c>
      <c r="W69" s="29">
        <v>1.0245250262855465</v>
      </c>
    </row>
    <row r="70" spans="1:23" x14ac:dyDescent="0.2">
      <c r="A70" s="7" t="s">
        <v>133</v>
      </c>
      <c r="B70" s="7" t="s">
        <v>134</v>
      </c>
      <c r="C70" s="29">
        <v>0.69993745643796179</v>
      </c>
      <c r="D70" s="29">
        <v>1.1919357349816107</v>
      </c>
      <c r="E70" s="29">
        <v>1.0996123960475315</v>
      </c>
      <c r="F70" s="29">
        <v>1.3725709040250558</v>
      </c>
      <c r="G70" s="29">
        <v>0.5952682797623019</v>
      </c>
      <c r="H70" s="29">
        <v>0.56867855426623826</v>
      </c>
      <c r="I70" s="29">
        <v>0.59342899757435819</v>
      </c>
      <c r="J70" s="29">
        <v>0.65600705249132085</v>
      </c>
      <c r="K70" s="29">
        <v>0.59251306335178011</v>
      </c>
      <c r="L70" s="29">
        <v>1.120784697495705</v>
      </c>
      <c r="M70" s="29">
        <v>0.67533939777493357</v>
      </c>
      <c r="N70" s="29">
        <v>0.72517794667631796</v>
      </c>
      <c r="O70" s="29">
        <v>0.76545546328815672</v>
      </c>
      <c r="P70" s="29">
        <v>0.75542466929652341</v>
      </c>
      <c r="Q70" s="29">
        <v>0.7586691927310274</v>
      </c>
      <c r="R70" s="29">
        <v>0.7561586298324966</v>
      </c>
      <c r="S70" s="29">
        <v>0.4953546161669467</v>
      </c>
      <c r="T70" s="29">
        <v>0.93455215264761604</v>
      </c>
      <c r="U70" s="29">
        <v>1.5132999175726598</v>
      </c>
      <c r="V70" s="29">
        <v>1.5231278446025593</v>
      </c>
      <c r="W70" s="29">
        <v>1.5542655643105119</v>
      </c>
    </row>
    <row r="71" spans="1:23" x14ac:dyDescent="0.2">
      <c r="A71" s="7" t="s">
        <v>135</v>
      </c>
      <c r="B71" s="7" t="s">
        <v>136</v>
      </c>
      <c r="C71" s="29" t="s">
        <v>244</v>
      </c>
      <c r="D71" s="29" t="s">
        <v>244</v>
      </c>
      <c r="E71" s="29" t="s">
        <v>244</v>
      </c>
      <c r="F71" s="29">
        <v>0.67439601383919334</v>
      </c>
      <c r="G71" s="29">
        <v>0.71840050861992488</v>
      </c>
      <c r="H71" s="29">
        <v>0.15229322530088418</v>
      </c>
      <c r="I71" s="29">
        <v>0.1599506165538043</v>
      </c>
      <c r="J71" s="29" t="s">
        <v>244</v>
      </c>
      <c r="K71" s="29">
        <v>0.76782978975071714</v>
      </c>
      <c r="L71" s="29">
        <v>0.80185113995919211</v>
      </c>
      <c r="M71" s="29" t="s">
        <v>244</v>
      </c>
      <c r="N71" s="29">
        <v>0.26038087352515005</v>
      </c>
      <c r="O71" s="29">
        <v>0.28591684655646571</v>
      </c>
      <c r="P71" s="29">
        <v>0.27346748676701066</v>
      </c>
      <c r="Q71" s="29">
        <v>0.26629801579087442</v>
      </c>
      <c r="R71" s="29">
        <v>0.41685099210456278</v>
      </c>
      <c r="S71" s="29">
        <v>0.64797882721708022</v>
      </c>
      <c r="T71" s="29">
        <v>1.0347059171422657</v>
      </c>
      <c r="U71" s="29">
        <v>0.97573557678090905</v>
      </c>
      <c r="V71" s="29">
        <v>0.27056510039329329</v>
      </c>
      <c r="W71" s="29">
        <v>1.0637135168702132</v>
      </c>
    </row>
    <row r="72" spans="1:23" x14ac:dyDescent="0.2">
      <c r="A72" s="7" t="s">
        <v>137</v>
      </c>
      <c r="B72" s="7" t="s">
        <v>138</v>
      </c>
      <c r="C72" s="29">
        <v>1.0556599759126575</v>
      </c>
      <c r="D72" s="29">
        <v>0.92988697844375834</v>
      </c>
      <c r="E72" s="29">
        <v>1.3403988329603715</v>
      </c>
      <c r="F72" s="29">
        <v>1.1893493470809846</v>
      </c>
      <c r="G72" s="29">
        <v>1.2430331699855537</v>
      </c>
      <c r="H72" s="29">
        <v>1.2919454437299946</v>
      </c>
      <c r="I72" s="29">
        <v>1.4578633543891455</v>
      </c>
      <c r="J72" s="29">
        <v>1.5467977225731524</v>
      </c>
      <c r="K72" s="29">
        <v>1.4150228025946803</v>
      </c>
      <c r="L72" s="29">
        <v>1.4940883211058551</v>
      </c>
      <c r="M72" s="29">
        <v>1.5333059513355805</v>
      </c>
      <c r="N72" s="29">
        <v>1.4035960116703963</v>
      </c>
      <c r="O72" s="29">
        <v>1.7400560858850522</v>
      </c>
      <c r="P72" s="29">
        <v>1.697518624479506</v>
      </c>
      <c r="Q72" s="29">
        <v>1.6489590119819846</v>
      </c>
      <c r="R72" s="29">
        <v>1.7377333371101606</v>
      </c>
      <c r="S72" s="29">
        <v>0.56236155567515511</v>
      </c>
      <c r="T72" s="29">
        <v>1.0456009404299917</v>
      </c>
      <c r="U72" s="29">
        <v>1.7294578364444948</v>
      </c>
      <c r="V72" s="29">
        <v>2.2340764240999347</v>
      </c>
      <c r="W72" s="29">
        <v>1.5815681386850975</v>
      </c>
    </row>
    <row r="73" spans="1:23" x14ac:dyDescent="0.2">
      <c r="A73" s="7" t="s">
        <v>139</v>
      </c>
      <c r="B73" s="7" t="s">
        <v>140</v>
      </c>
      <c r="C73" s="29">
        <v>1.2667694172199389</v>
      </c>
      <c r="D73" s="29">
        <v>1.0296998205794901</v>
      </c>
      <c r="E73" s="29">
        <v>1.0738932554006422</v>
      </c>
      <c r="F73" s="29">
        <v>1.0362276731747251</v>
      </c>
      <c r="G73" s="29">
        <v>1.0777022298194343</v>
      </c>
      <c r="H73" s="29">
        <v>1.2129589962631331</v>
      </c>
      <c r="I73" s="29">
        <v>1.54988780916105</v>
      </c>
      <c r="J73" s="29">
        <v>1.7834610767775567</v>
      </c>
      <c r="K73" s="29">
        <v>1.6317595510669793</v>
      </c>
      <c r="L73" s="29">
        <v>1.556763474565128</v>
      </c>
      <c r="M73" s="29">
        <v>1.7424488566714313</v>
      </c>
      <c r="N73" s="29">
        <v>1.750834538660242</v>
      </c>
      <c r="O73" s="29">
        <v>1.8002409239944179</v>
      </c>
      <c r="P73" s="29">
        <v>1.6972798493376711</v>
      </c>
      <c r="Q73" s="29">
        <v>1.6019706564754685</v>
      </c>
      <c r="R73" s="29">
        <v>1.651427941245085</v>
      </c>
      <c r="S73" s="29">
        <v>0.43180111893925577</v>
      </c>
      <c r="T73" s="29">
        <v>0.66718131651389767</v>
      </c>
      <c r="U73" s="29">
        <v>1.1210515823361993</v>
      </c>
      <c r="V73" s="29">
        <v>1.2967267421392183</v>
      </c>
      <c r="W73" s="29">
        <v>1.3081536653955947</v>
      </c>
    </row>
    <row r="74" spans="1:23" x14ac:dyDescent="0.2">
      <c r="A74" s="7" t="s">
        <v>141</v>
      </c>
      <c r="B74" s="7" t="s">
        <v>142</v>
      </c>
      <c r="C74" s="29">
        <v>1.4873620727959418</v>
      </c>
      <c r="D74" s="29">
        <v>0.89991928481453853</v>
      </c>
      <c r="E74" s="29">
        <v>0.99478001035437225</v>
      </c>
      <c r="F74" s="29">
        <v>0.85865058885396661</v>
      </c>
      <c r="G74" s="29">
        <v>0.86909872119425857</v>
      </c>
      <c r="H74" s="29">
        <v>1.0474976254244681</v>
      </c>
      <c r="I74" s="29">
        <v>1.1113563820029595</v>
      </c>
      <c r="J74" s="29">
        <v>1.1263090739359252</v>
      </c>
      <c r="K74" s="29">
        <v>1.0053728593150624</v>
      </c>
      <c r="L74" s="29">
        <v>0.93263339407354862</v>
      </c>
      <c r="M74" s="29">
        <v>0.98914421520788232</v>
      </c>
      <c r="N74" s="29">
        <v>1.0087380303048832</v>
      </c>
      <c r="O74" s="29">
        <v>1.0757234811888776</v>
      </c>
      <c r="P74" s="29">
        <v>1.0549637800796552</v>
      </c>
      <c r="Q74" s="29">
        <v>1.0223006273771233</v>
      </c>
      <c r="R74" s="29">
        <v>1.0726497817021121</v>
      </c>
      <c r="S74" s="29">
        <v>0.54300325714309006</v>
      </c>
      <c r="T74" s="29">
        <v>0.9000803075330096</v>
      </c>
      <c r="U74" s="29">
        <v>0.71693836702580849</v>
      </c>
      <c r="V74" s="29">
        <v>1.0574891870187153</v>
      </c>
      <c r="W74" s="29">
        <v>1.090021890936663</v>
      </c>
    </row>
    <row r="75" spans="1:23" x14ac:dyDescent="0.2">
      <c r="A75" s="7" t="s">
        <v>143</v>
      </c>
      <c r="B75" s="7" t="s">
        <v>144</v>
      </c>
      <c r="C75" s="29">
        <v>0.38438262268585455</v>
      </c>
      <c r="D75" s="29">
        <v>0.24712881118052221</v>
      </c>
      <c r="E75" s="29">
        <v>0.32749718915102483</v>
      </c>
      <c r="F75" s="29">
        <v>0.25376576458957312</v>
      </c>
      <c r="G75" s="29">
        <v>0.33514853908862358</v>
      </c>
      <c r="H75" s="29">
        <v>0.35154723385834008</v>
      </c>
      <c r="I75" s="29">
        <v>0.32632990305255194</v>
      </c>
      <c r="J75" s="29">
        <v>0.46733016159053253</v>
      </c>
      <c r="K75" s="29">
        <v>0.34091367837703429</v>
      </c>
      <c r="L75" s="29">
        <v>0.24822738286554566</v>
      </c>
      <c r="M75" s="29">
        <v>0.34771039279735516</v>
      </c>
      <c r="N75" s="29">
        <v>0.36579860320776059</v>
      </c>
      <c r="O75" s="29">
        <v>0.36624095224434156</v>
      </c>
      <c r="P75" s="29">
        <v>0.38275560258675412</v>
      </c>
      <c r="Q75" s="29">
        <v>0.37126483479766609</v>
      </c>
      <c r="R75" s="29">
        <v>0.38060140572511314</v>
      </c>
      <c r="S75" s="29">
        <v>0.90696154311958288</v>
      </c>
      <c r="T75" s="29">
        <v>0.74330098888630258</v>
      </c>
      <c r="U75" s="29">
        <v>0.81626367094728836</v>
      </c>
      <c r="V75" s="29">
        <v>0.6630571557901771</v>
      </c>
      <c r="W75" s="29">
        <v>0.62073508961647905</v>
      </c>
    </row>
    <row r="76" spans="1:23" x14ac:dyDescent="0.2">
      <c r="A76" s="7" t="s">
        <v>145</v>
      </c>
      <c r="B76" s="7" t="s">
        <v>146</v>
      </c>
      <c r="C76" s="29">
        <v>0.68488357409667922</v>
      </c>
      <c r="D76" s="29">
        <v>0.53716482347284311</v>
      </c>
      <c r="E76" s="29">
        <v>0.51776780873070272</v>
      </c>
      <c r="F76" s="29">
        <v>0.11324132709955292</v>
      </c>
      <c r="G76" s="29">
        <v>0.40556615548303271</v>
      </c>
      <c r="H76" s="29">
        <v>0.51596084790326047</v>
      </c>
      <c r="I76" s="29">
        <v>0.52375136832843971</v>
      </c>
      <c r="J76" s="29">
        <v>0.56016808700011256</v>
      </c>
      <c r="K76" s="29">
        <v>0.52198532947302734</v>
      </c>
      <c r="L76" s="29">
        <v>0.41838752084462949</v>
      </c>
      <c r="M76" s="29">
        <v>0.57678880170235403</v>
      </c>
      <c r="N76" s="29">
        <v>0.69990383336572992</v>
      </c>
      <c r="O76" s="29">
        <v>0.75181974894370163</v>
      </c>
      <c r="P76" s="29">
        <v>0.69675028389618099</v>
      </c>
      <c r="Q76" s="29">
        <v>0.45859463717556548</v>
      </c>
      <c r="R76" s="29">
        <v>0.61828240252897793</v>
      </c>
      <c r="S76" s="29">
        <v>0.38222144925163942</v>
      </c>
      <c r="T76" s="29">
        <v>0.68324603312633636</v>
      </c>
      <c r="U76" s="29">
        <v>1.3224293328695509</v>
      </c>
      <c r="V76" s="29">
        <v>1.1231559536354057</v>
      </c>
      <c r="W76" s="29">
        <v>1.6663132883873675</v>
      </c>
    </row>
    <row r="77" spans="1:23" x14ac:dyDescent="0.2">
      <c r="A77" s="7" t="s">
        <v>147</v>
      </c>
      <c r="B77" s="7" t="s">
        <v>148</v>
      </c>
      <c r="C77" s="29">
        <v>0.31122177934962614</v>
      </c>
      <c r="D77" s="29">
        <v>0.30988736719509336</v>
      </c>
      <c r="E77" s="29">
        <v>0.32247607835908437</v>
      </c>
      <c r="F77" s="29">
        <v>0.34273092133927674</v>
      </c>
      <c r="G77" s="29">
        <v>0.31804575694607368</v>
      </c>
      <c r="H77" s="29">
        <v>0.32271016271743136</v>
      </c>
      <c r="I77" s="29">
        <v>0.33160222626269398</v>
      </c>
      <c r="J77" s="29">
        <v>0.29880685055468043</v>
      </c>
      <c r="K77" s="29">
        <v>0.2557835070549988</v>
      </c>
      <c r="L77" s="29">
        <v>0.22979071706270737</v>
      </c>
      <c r="M77" s="29">
        <v>0.22448009183228876</v>
      </c>
      <c r="N77" s="29">
        <v>0.21041827261453899</v>
      </c>
      <c r="O77" s="29">
        <v>0.36841107517511812</v>
      </c>
      <c r="P77" s="29">
        <v>0.3164040243657204</v>
      </c>
      <c r="Q77" s="29">
        <v>0.40479888644971007</v>
      </c>
      <c r="R77" s="29">
        <v>0.46900869725508598</v>
      </c>
      <c r="S77" s="29">
        <v>0.46141902252237155</v>
      </c>
      <c r="T77" s="29">
        <v>0.39463061802460031</v>
      </c>
      <c r="U77" s="29">
        <v>0.25140921925796827</v>
      </c>
      <c r="V77" s="29">
        <v>0.35826427757482321</v>
      </c>
      <c r="W77" s="29">
        <v>0.51257614287629449</v>
      </c>
    </row>
    <row r="78" spans="1:23" x14ac:dyDescent="0.2">
      <c r="A78" s="7" t="s">
        <v>149</v>
      </c>
      <c r="B78" s="7" t="s">
        <v>150</v>
      </c>
      <c r="C78" s="29">
        <v>0.43510113750545859</v>
      </c>
      <c r="D78" s="29">
        <v>0.56168309306353337</v>
      </c>
      <c r="E78" s="29">
        <v>1.1186147833418476</v>
      </c>
      <c r="F78" s="29">
        <v>1.1043688816344162</v>
      </c>
      <c r="G78" s="29">
        <v>1.2397381744479194</v>
      </c>
      <c r="H78" s="29">
        <v>1.3113830153963726</v>
      </c>
      <c r="I78" s="29">
        <v>1.3080977360230259</v>
      </c>
      <c r="J78" s="29">
        <v>1.4193403690643807</v>
      </c>
      <c r="K78" s="29">
        <v>1.3342304513417313</v>
      </c>
      <c r="L78" s="29">
        <v>1.2845733082472557</v>
      </c>
      <c r="M78" s="29">
        <v>1.4360782652395845</v>
      </c>
      <c r="N78" s="29">
        <v>1.4268620390329401</v>
      </c>
      <c r="O78" s="29">
        <v>1.4644371622828332</v>
      </c>
      <c r="P78" s="29">
        <v>1.4735869353036704</v>
      </c>
      <c r="Q78" s="29">
        <v>1.4108925078186327</v>
      </c>
      <c r="R78" s="29">
        <v>1.4153282579712674</v>
      </c>
      <c r="S78" s="29">
        <v>0.49189894131768364</v>
      </c>
      <c r="T78" s="29">
        <v>0.6069501725706169</v>
      </c>
      <c r="U78" s="29">
        <v>0.92006927744620404</v>
      </c>
      <c r="V78" s="29">
        <v>1.1038870960373135</v>
      </c>
      <c r="W78" s="29">
        <v>1.0834859679944844</v>
      </c>
    </row>
    <row r="79" spans="1:23" x14ac:dyDescent="0.2">
      <c r="A79" s="7" t="s">
        <v>151</v>
      </c>
      <c r="B79" s="7" t="s">
        <v>152</v>
      </c>
      <c r="C79" s="29">
        <v>0.85308931649680264</v>
      </c>
      <c r="D79" s="29">
        <v>0.705542370367231</v>
      </c>
      <c r="E79" s="29">
        <v>0.75494267974825713</v>
      </c>
      <c r="F79" s="29">
        <v>0.70158504799643995</v>
      </c>
      <c r="G79" s="29">
        <v>0.72446370423738993</v>
      </c>
      <c r="H79" s="29">
        <v>0.58771799707571359</v>
      </c>
      <c r="I79" s="29">
        <v>0.73996807300827139</v>
      </c>
      <c r="J79" s="29">
        <v>0.73977735867714889</v>
      </c>
      <c r="K79" s="29">
        <v>0.57557938307445633</v>
      </c>
      <c r="L79" s="29">
        <v>1.0738082120178283</v>
      </c>
      <c r="M79" s="29">
        <v>0.44559873704731834</v>
      </c>
      <c r="N79" s="29">
        <v>0.4200836317659441</v>
      </c>
      <c r="O79" s="29">
        <v>0.39806848763535418</v>
      </c>
      <c r="P79" s="29">
        <v>0.37764969309119678</v>
      </c>
      <c r="Q79" s="29">
        <v>0.43114859471791939</v>
      </c>
      <c r="R79" s="29" t="s">
        <v>244</v>
      </c>
      <c r="S79" s="29">
        <v>0.53755306449676143</v>
      </c>
      <c r="T79" s="29">
        <v>0.85212929018951356</v>
      </c>
      <c r="U79" s="29">
        <v>1.3198720801282731</v>
      </c>
      <c r="V79" s="29">
        <v>0.66665077380573978</v>
      </c>
      <c r="W79" s="29">
        <v>0.67974119358917306</v>
      </c>
    </row>
    <row r="80" spans="1:23" x14ac:dyDescent="0.2">
      <c r="A80" s="7" t="s">
        <v>153</v>
      </c>
      <c r="B80" s="7" t="s">
        <v>154</v>
      </c>
      <c r="C80" s="29">
        <v>0.49305490312276418</v>
      </c>
      <c r="D80" s="29">
        <v>0.43652808878362093</v>
      </c>
      <c r="E80" s="29">
        <v>0.44485758661764124</v>
      </c>
      <c r="F80" s="29">
        <v>0.42919323504112172</v>
      </c>
      <c r="G80" s="29">
        <v>0.46129248569660425</v>
      </c>
      <c r="H80" s="29">
        <v>0.46101839832996327</v>
      </c>
      <c r="I80" s="29">
        <v>0.44856897089674835</v>
      </c>
      <c r="J80" s="29">
        <v>0.49361238530133233</v>
      </c>
      <c r="K80" s="29">
        <v>0.4525613378221604</v>
      </c>
      <c r="L80" s="29">
        <v>0.4407635143171863</v>
      </c>
      <c r="M80" s="29" t="s">
        <v>244</v>
      </c>
      <c r="N80" s="29">
        <v>0.24483759030661584</v>
      </c>
      <c r="O80" s="29">
        <v>0.15626772302351119</v>
      </c>
      <c r="P80" s="29">
        <v>0.17164419667406186</v>
      </c>
      <c r="Q80" s="29">
        <v>0.19689988226309973</v>
      </c>
      <c r="R80" s="29">
        <v>0.20667221736679611</v>
      </c>
      <c r="S80" s="29">
        <v>0.6008581175541754</v>
      </c>
      <c r="T80" s="29">
        <v>0.99494920764617567</v>
      </c>
      <c r="U80" s="29">
        <v>0.66840255332205956</v>
      </c>
      <c r="V80" s="29">
        <v>0.30720539486680903</v>
      </c>
      <c r="W80" s="29">
        <v>0.48709462219900812</v>
      </c>
    </row>
    <row r="81" spans="1:23" x14ac:dyDescent="0.2">
      <c r="A81" s="7" t="s">
        <v>155</v>
      </c>
      <c r="B81" s="7" t="s">
        <v>156</v>
      </c>
      <c r="C81" s="29">
        <v>0.938065940608797</v>
      </c>
      <c r="D81" s="29">
        <v>1.4524041140108068</v>
      </c>
      <c r="E81" s="29">
        <v>1.6997554763568188</v>
      </c>
      <c r="F81" s="29">
        <v>1.7128306375301785</v>
      </c>
      <c r="G81" s="29">
        <v>1.8103880541577864</v>
      </c>
      <c r="H81" s="29">
        <v>1.9851030713584548</v>
      </c>
      <c r="I81" s="29">
        <v>1.0421748012416319</v>
      </c>
      <c r="J81" s="29">
        <v>1.0834011337407254</v>
      </c>
      <c r="K81" s="29">
        <v>2.0420509918020464</v>
      </c>
      <c r="L81" s="29">
        <v>0.9806149791734835</v>
      </c>
      <c r="M81" s="29">
        <v>1.1129075762533496</v>
      </c>
      <c r="N81" s="29">
        <v>1.1122553658126764</v>
      </c>
      <c r="O81" s="29">
        <v>1.1849292959664652</v>
      </c>
      <c r="P81" s="29">
        <v>1.1210126727804948</v>
      </c>
      <c r="Q81" s="29">
        <v>0.73461667713151213</v>
      </c>
      <c r="R81" s="29">
        <v>0.91990413611963529</v>
      </c>
      <c r="S81" s="29">
        <v>0.48148606701628094</v>
      </c>
      <c r="T81" s="29">
        <v>0.73519371755529417</v>
      </c>
      <c r="U81" s="29">
        <v>1.3221167876756545</v>
      </c>
      <c r="V81" s="29">
        <v>0.59612476454097652</v>
      </c>
      <c r="W81" s="29">
        <v>0.6091623407058907</v>
      </c>
    </row>
    <row r="82" spans="1:23" x14ac:dyDescent="0.2">
      <c r="A82" s="7" t="s">
        <v>157</v>
      </c>
      <c r="B82" s="7" t="s">
        <v>158</v>
      </c>
      <c r="C82" s="29">
        <v>1.3127144508836561</v>
      </c>
      <c r="D82" s="29">
        <v>0.76286341452023443</v>
      </c>
      <c r="E82" s="29">
        <v>0.96122761133035983</v>
      </c>
      <c r="F82" s="29">
        <v>0.90432828153095302</v>
      </c>
      <c r="G82" s="29">
        <v>0.96425168717745136</v>
      </c>
      <c r="H82" s="29">
        <v>0.98042523877355625</v>
      </c>
      <c r="I82" s="29">
        <v>0.99256591084230439</v>
      </c>
      <c r="J82" s="29">
        <v>1.1819174275506152</v>
      </c>
      <c r="K82" s="29">
        <v>1.1605714218994465</v>
      </c>
      <c r="L82" s="29">
        <v>1.1485580178875838</v>
      </c>
      <c r="M82" s="29">
        <v>1.2437101557574202</v>
      </c>
      <c r="N82" s="29">
        <v>1.2410597109030195</v>
      </c>
      <c r="O82" s="29">
        <v>1.3144385026737968</v>
      </c>
      <c r="P82" s="29">
        <v>1.2455187632814142</v>
      </c>
      <c r="Q82" s="29">
        <v>1.2190096443499989</v>
      </c>
      <c r="R82" s="29">
        <v>1.3684935665413447</v>
      </c>
      <c r="S82" s="29">
        <v>0.80862620554374987</v>
      </c>
      <c r="T82" s="29">
        <v>1.1014956915676155</v>
      </c>
      <c r="U82" s="29">
        <v>1.383289353851902</v>
      </c>
      <c r="V82" s="29">
        <v>1.570701492188777</v>
      </c>
      <c r="W82" s="29">
        <v>1.3284695140461902</v>
      </c>
    </row>
    <row r="83" spans="1:23" x14ac:dyDescent="0.2">
      <c r="A83" s="7" t="s">
        <v>159</v>
      </c>
      <c r="B83" s="7" t="s">
        <v>160</v>
      </c>
      <c r="C83" s="29">
        <v>1.686907400652363</v>
      </c>
      <c r="D83" s="29">
        <v>1.8456441441645812</v>
      </c>
      <c r="E83" s="29">
        <v>1.5100970330359109</v>
      </c>
      <c r="F83" s="29">
        <v>1.8441210675553839</v>
      </c>
      <c r="G83" s="29">
        <v>2.0482673777906779</v>
      </c>
      <c r="H83" s="29">
        <v>2.0659939635162838</v>
      </c>
      <c r="I83" s="29">
        <v>1.6183137605698594</v>
      </c>
      <c r="J83" s="29">
        <v>1.806507066641402</v>
      </c>
      <c r="K83" s="29">
        <v>1.561873151670728</v>
      </c>
      <c r="L83" s="29">
        <v>1.8930047369388583</v>
      </c>
      <c r="M83" s="29">
        <v>1.551354486852778</v>
      </c>
      <c r="N83" s="29">
        <v>1.3858250595935997</v>
      </c>
      <c r="O83" s="29">
        <v>1.7902091781761935</v>
      </c>
      <c r="P83" s="29">
        <v>1.979960964948124</v>
      </c>
      <c r="Q83" s="29">
        <v>1.3296150732125238</v>
      </c>
      <c r="R83" s="29">
        <v>1.8314619227250193</v>
      </c>
      <c r="S83" s="29">
        <v>1.7489469868923442</v>
      </c>
      <c r="T83" s="29">
        <v>1.9344524502473415</v>
      </c>
      <c r="U83" s="29">
        <v>1.4382769985150325</v>
      </c>
      <c r="V83" s="29">
        <v>1.2595398427744764</v>
      </c>
      <c r="W83" s="29">
        <v>1.0947882903819828</v>
      </c>
    </row>
    <row r="84" spans="1:23" x14ac:dyDescent="0.2">
      <c r="A84" s="7" t="s">
        <v>161</v>
      </c>
      <c r="B84" s="7" t="s">
        <v>162</v>
      </c>
      <c r="C84" s="29">
        <v>0.52139754983382025</v>
      </c>
      <c r="D84" s="29">
        <v>0.44229258371217406</v>
      </c>
      <c r="E84" s="29">
        <v>0.82025698967054572</v>
      </c>
      <c r="F84" s="29">
        <v>0.73953215585604937</v>
      </c>
      <c r="G84" s="29">
        <v>0.8443948558157478</v>
      </c>
      <c r="H84" s="29">
        <v>1.1924184283610715</v>
      </c>
      <c r="I84" s="29">
        <v>0.45123813884781189</v>
      </c>
      <c r="J84" s="29">
        <v>0.56313480980600317</v>
      </c>
      <c r="K84" s="29">
        <v>0.38603492914279802</v>
      </c>
      <c r="L84" s="29">
        <v>0.43272760631716617</v>
      </c>
      <c r="M84" s="29">
        <v>0.58516742434815605</v>
      </c>
      <c r="N84" s="29">
        <v>0.58485849729728034</v>
      </c>
      <c r="O84" s="29">
        <v>0.83513802139280624</v>
      </c>
      <c r="P84" s="29">
        <v>0.88087098610455539</v>
      </c>
      <c r="Q84" s="29">
        <v>0.91616158923365709</v>
      </c>
      <c r="R84" s="29">
        <v>1.1112929302750079</v>
      </c>
      <c r="S84" s="29">
        <v>0.66613140219949785</v>
      </c>
      <c r="T84" s="29">
        <v>0.70933100827830409</v>
      </c>
      <c r="U84" s="29">
        <v>1.0599287115546558</v>
      </c>
      <c r="V84" s="29">
        <v>0.9885814602997377</v>
      </c>
      <c r="W84" s="29">
        <v>1.0168537740065329</v>
      </c>
    </row>
    <row r="85" spans="1:23" x14ac:dyDescent="0.2">
      <c r="A85" s="7" t="s">
        <v>163</v>
      </c>
      <c r="B85" s="7" t="s">
        <v>164</v>
      </c>
      <c r="C85" s="29">
        <v>0.56512978528262536</v>
      </c>
      <c r="D85" s="29">
        <v>0.76955534793591474</v>
      </c>
      <c r="E85" s="29">
        <v>0.42185473545797431</v>
      </c>
      <c r="F85" s="29">
        <v>0.40238901000034605</v>
      </c>
      <c r="G85" s="29">
        <v>0.40639883733001142</v>
      </c>
      <c r="H85" s="29">
        <v>0.49883040935672512</v>
      </c>
      <c r="I85" s="29">
        <v>0.77162323955846224</v>
      </c>
      <c r="J85" s="29">
        <v>0.98728814145818189</v>
      </c>
      <c r="K85" s="29">
        <v>0.88550122841620815</v>
      </c>
      <c r="L85" s="29">
        <v>0.84984463130212118</v>
      </c>
      <c r="M85" s="29">
        <v>1.0120301740544655</v>
      </c>
      <c r="N85" s="29">
        <v>1.0216720301740545</v>
      </c>
      <c r="O85" s="29">
        <v>1.1101588290252258</v>
      </c>
      <c r="P85" s="29">
        <v>1.0840361258175024</v>
      </c>
      <c r="Q85" s="29">
        <v>0.94776220630471641</v>
      </c>
      <c r="R85" s="29">
        <v>1.0582719125229247</v>
      </c>
      <c r="S85" s="29">
        <v>0.51402401467178793</v>
      </c>
      <c r="T85" s="29">
        <v>0.87517561161285862</v>
      </c>
      <c r="U85" s="29">
        <v>0.66029966434824738</v>
      </c>
      <c r="V85" s="29">
        <v>0.83620125263849965</v>
      </c>
      <c r="W85" s="29">
        <v>0.97463926087407871</v>
      </c>
    </row>
    <row r="86" spans="1:23" x14ac:dyDescent="0.2">
      <c r="A86" s="7" t="s">
        <v>165</v>
      </c>
      <c r="B86" s="7" t="s">
        <v>166</v>
      </c>
      <c r="C86" s="29">
        <v>1.1044021940043158</v>
      </c>
      <c r="D86" s="29">
        <v>1.1799043834646343</v>
      </c>
      <c r="E86" s="29">
        <v>1.2490086296365133</v>
      </c>
      <c r="F86" s="29">
        <v>1.0282698263897838</v>
      </c>
      <c r="G86" s="29">
        <v>0.76851518970684196</v>
      </c>
      <c r="H86" s="29">
        <v>0.7244207453151561</v>
      </c>
      <c r="I86" s="29">
        <v>0.66145058206972895</v>
      </c>
      <c r="J86" s="29">
        <v>0.66437619300213946</v>
      </c>
      <c r="K86" s="29">
        <v>0.55898501039870518</v>
      </c>
      <c r="L86" s="29">
        <v>1.1175718446746827</v>
      </c>
      <c r="M86" s="29">
        <v>0.62437814657493917</v>
      </c>
      <c r="N86" s="29">
        <v>1.0684408454086292</v>
      </c>
      <c r="O86" s="29">
        <v>0.88768991373076778</v>
      </c>
      <c r="P86" s="29">
        <v>0.80706094468811351</v>
      </c>
      <c r="Q86" s="29">
        <v>0.93109178943198512</v>
      </c>
      <c r="R86" s="29">
        <v>0.6853784572472803</v>
      </c>
      <c r="S86" s="29">
        <v>0.9201199005305849</v>
      </c>
      <c r="T86" s="29">
        <v>0.73752664117073274</v>
      </c>
      <c r="U86" s="29">
        <v>1.0121603123545844</v>
      </c>
      <c r="V86" s="29">
        <v>0.89442499162269995</v>
      </c>
      <c r="W86" s="29">
        <v>0.86999312179576749</v>
      </c>
    </row>
    <row r="87" spans="1:23" x14ac:dyDescent="0.2">
      <c r="A87" s="7" t="s">
        <v>167</v>
      </c>
      <c r="B87" s="7" t="s">
        <v>168</v>
      </c>
      <c r="C87" s="29">
        <v>0.95009326931898108</v>
      </c>
      <c r="D87" s="29">
        <v>0.77437174564634748</v>
      </c>
      <c r="E87" s="29">
        <v>0.83781458210394699</v>
      </c>
      <c r="F87" s="29">
        <v>0.83076971069234706</v>
      </c>
      <c r="G87" s="29">
        <v>1.1586837788586268</v>
      </c>
      <c r="H87" s="29" t="s">
        <v>244</v>
      </c>
      <c r="I87" s="29" t="s">
        <v>244</v>
      </c>
      <c r="J87" s="29" t="s">
        <v>244</v>
      </c>
      <c r="K87" s="29" t="s">
        <v>244</v>
      </c>
      <c r="L87" s="29">
        <v>1.1063775583151578</v>
      </c>
      <c r="M87" s="29">
        <v>0.39019489077849728</v>
      </c>
      <c r="N87" s="29">
        <v>0.4222113617398493</v>
      </c>
      <c r="O87" s="29">
        <v>0.46265828214320065</v>
      </c>
      <c r="P87" s="29">
        <v>0.47727314084283695</v>
      </c>
      <c r="Q87" s="29">
        <v>1.6190544274807175</v>
      </c>
      <c r="R87" s="29">
        <v>0.50780265001546754</v>
      </c>
      <c r="S87" s="29">
        <v>0.34594737922984736</v>
      </c>
      <c r="T87" s="29">
        <v>0.758340113913751</v>
      </c>
      <c r="U87" s="29">
        <v>1.1328647150726454</v>
      </c>
      <c r="V87" s="29">
        <v>1.602539273208432</v>
      </c>
      <c r="W87" s="29">
        <v>1.6664812297070009</v>
      </c>
    </row>
    <row r="88" spans="1:23" x14ac:dyDescent="0.2">
      <c r="A88" s="7" t="s">
        <v>169</v>
      </c>
      <c r="B88" s="7" t="s">
        <v>170</v>
      </c>
      <c r="C88" s="29">
        <v>0.16806097260591971</v>
      </c>
      <c r="D88" s="29" t="s">
        <v>244</v>
      </c>
      <c r="E88" s="29">
        <v>0.15669502376916178</v>
      </c>
      <c r="F88" s="29">
        <v>0.16094772512446193</v>
      </c>
      <c r="G88" s="29">
        <v>0.18242032449096324</v>
      </c>
      <c r="H88" s="29">
        <v>0.18772540094800161</v>
      </c>
      <c r="I88" s="29">
        <v>0.19759249755050623</v>
      </c>
      <c r="J88" s="29">
        <v>0.23775555520994796</v>
      </c>
      <c r="K88" s="29">
        <v>0.20770324750168917</v>
      </c>
      <c r="L88" s="29">
        <v>0.17983517974186569</v>
      </c>
      <c r="M88" s="29">
        <v>0.21777079650452486</v>
      </c>
      <c r="N88" s="29">
        <v>0.22464838748140198</v>
      </c>
      <c r="O88" s="29">
        <v>0.23191478699340409</v>
      </c>
      <c r="P88" s="29">
        <v>0.21762391328014433</v>
      </c>
      <c r="Q88" s="29">
        <v>0.42815250280374156</v>
      </c>
      <c r="R88" s="29">
        <v>0.43554159300904971</v>
      </c>
      <c r="S88" s="29">
        <v>0.55381196528026189</v>
      </c>
      <c r="T88" s="29">
        <v>0.80248008004271709</v>
      </c>
      <c r="U88" s="29">
        <v>0.30613228821599092</v>
      </c>
      <c r="V88" s="29">
        <v>0.39968998999466038</v>
      </c>
      <c r="W88" s="29">
        <v>0.54299617585205229</v>
      </c>
    </row>
    <row r="89" spans="1:23" x14ac:dyDescent="0.2">
      <c r="A89" s="7" t="s">
        <v>171</v>
      </c>
      <c r="B89" s="7" t="s">
        <v>172</v>
      </c>
      <c r="C89" s="29">
        <v>0.89462821793696201</v>
      </c>
      <c r="D89" s="29">
        <v>0.68965070635822023</v>
      </c>
      <c r="E89" s="29">
        <v>0.58126357423237096</v>
      </c>
      <c r="F89" s="29">
        <v>0.65467152848347177</v>
      </c>
      <c r="G89" s="29">
        <v>1.1484996114531651</v>
      </c>
      <c r="H89" s="29">
        <v>1.3046157371430849</v>
      </c>
      <c r="I89" s="29">
        <v>1.3556573415426305</v>
      </c>
      <c r="J89" s="29">
        <v>1.5294000438360531</v>
      </c>
      <c r="K89" s="29">
        <v>1.4297452527546974</v>
      </c>
      <c r="L89" s="29">
        <v>1.3732639926674239</v>
      </c>
      <c r="M89" s="29">
        <v>1.5771365094546397</v>
      </c>
      <c r="N89" s="29">
        <v>1.5401099886424772</v>
      </c>
      <c r="O89" s="29">
        <v>1.5536319166317971</v>
      </c>
      <c r="P89" s="29">
        <v>1.5402295415147349</v>
      </c>
      <c r="Q89" s="29">
        <v>1.4681964452945981</v>
      </c>
      <c r="R89" s="29">
        <v>1.5266378743499314</v>
      </c>
      <c r="S89" s="29">
        <v>0.21543178512363759</v>
      </c>
      <c r="T89" s="29">
        <v>0.48587532627971386</v>
      </c>
      <c r="U89" s="29">
        <v>1.1161356526590551</v>
      </c>
      <c r="V89" s="29">
        <v>1.3418440034271824</v>
      </c>
      <c r="W89" s="29">
        <v>1.6495631338792915</v>
      </c>
    </row>
    <row r="90" spans="1:23" x14ac:dyDescent="0.2">
      <c r="A90" s="7" t="s">
        <v>173</v>
      </c>
      <c r="B90" s="7" t="s">
        <v>174</v>
      </c>
      <c r="C90" s="29">
        <v>0.80792509554813996</v>
      </c>
      <c r="D90" s="29">
        <v>0.34751683109229592</v>
      </c>
      <c r="E90" s="29">
        <v>0.36602823520635575</v>
      </c>
      <c r="F90" s="29">
        <v>0.82133119486768247</v>
      </c>
      <c r="G90" s="29">
        <v>1.1068163592622293</v>
      </c>
      <c r="H90" s="29">
        <v>1.3798810167658193</v>
      </c>
      <c r="I90" s="29">
        <v>1.5075959045896197</v>
      </c>
      <c r="J90" s="29">
        <v>1.6252848697338729</v>
      </c>
      <c r="K90" s="29">
        <v>1.5692918819119375</v>
      </c>
      <c r="L90" s="29">
        <v>1.5249435855355178</v>
      </c>
      <c r="M90" s="29" t="s">
        <v>244</v>
      </c>
      <c r="N90" s="29" t="s">
        <v>244</v>
      </c>
      <c r="O90" s="29" t="s">
        <v>244</v>
      </c>
      <c r="P90" s="29">
        <v>1.672352250051286</v>
      </c>
      <c r="Q90" s="29">
        <v>1.6012830793905373</v>
      </c>
      <c r="R90" s="29">
        <v>1.6710206821954086</v>
      </c>
      <c r="S90" s="29">
        <v>0.44109583931668561</v>
      </c>
      <c r="T90" s="29">
        <v>0.65366554148561196</v>
      </c>
      <c r="U90" s="29">
        <v>1.1636187314671491</v>
      </c>
      <c r="V90" s="29">
        <v>1.3465433319035454</v>
      </c>
      <c r="W90" s="29">
        <v>1.3473676358143265</v>
      </c>
    </row>
    <row r="91" spans="1:23" x14ac:dyDescent="0.2">
      <c r="A91" s="7" t="s">
        <v>175</v>
      </c>
      <c r="B91" s="7" t="s">
        <v>176</v>
      </c>
      <c r="C91" s="29">
        <v>0.86527750002791592</v>
      </c>
      <c r="D91" s="29">
        <v>0.63062290721483005</v>
      </c>
      <c r="E91" s="29">
        <v>0.68914423400547398</v>
      </c>
      <c r="F91" s="29">
        <v>0.64529678426633785</v>
      </c>
      <c r="G91" s="29">
        <v>0.68919503691829531</v>
      </c>
      <c r="H91" s="29">
        <v>0.84685552649507978</v>
      </c>
      <c r="I91" s="29">
        <v>0.87626859862886564</v>
      </c>
      <c r="J91" s="29">
        <v>0.98037556053303143</v>
      </c>
      <c r="K91" s="29">
        <v>0.90794149318832729</v>
      </c>
      <c r="L91" s="29">
        <v>0.88299363421358457</v>
      </c>
      <c r="M91" s="29">
        <v>1.0973202370681638</v>
      </c>
      <c r="N91" s="29">
        <v>1.1571497388639562</v>
      </c>
      <c r="O91" s="29">
        <v>1.5132355195822549</v>
      </c>
      <c r="P91" s="29">
        <v>1.0718035669087971</v>
      </c>
      <c r="Q91" s="29">
        <v>1.0517146436674623</v>
      </c>
      <c r="R91" s="29">
        <v>1.0784841499447972</v>
      </c>
      <c r="S91" s="29">
        <v>0.53959860255701941</v>
      </c>
      <c r="T91" s="29">
        <v>0.4690587581046522</v>
      </c>
      <c r="U91" s="29">
        <v>1.1533222836997947</v>
      </c>
      <c r="V91" s="29">
        <v>1.3291257635178839</v>
      </c>
      <c r="W91" s="29">
        <v>1.3830476123084572</v>
      </c>
    </row>
    <row r="92" spans="1:23" x14ac:dyDescent="0.2">
      <c r="A92" s="7" t="s">
        <v>177</v>
      </c>
      <c r="B92" s="7" t="s">
        <v>178</v>
      </c>
      <c r="C92" s="29">
        <v>1.5405518715456559</v>
      </c>
      <c r="D92" s="29">
        <v>1.2687512327437691</v>
      </c>
      <c r="E92" s="29">
        <v>1.3660057705499478</v>
      </c>
      <c r="F92" s="29">
        <v>1.2557648771445378</v>
      </c>
      <c r="G92" s="29">
        <v>1.2967818623900131</v>
      </c>
      <c r="H92" s="29">
        <v>1.8685550410274581</v>
      </c>
      <c r="I92" s="29">
        <v>1.0428130820077883</v>
      </c>
      <c r="J92" s="29">
        <v>1.0676983604726056</v>
      </c>
      <c r="K92" s="29">
        <v>0.97514090370372952</v>
      </c>
      <c r="L92" s="29">
        <v>0.62725843022190264</v>
      </c>
      <c r="M92" s="29">
        <v>0.97011043638693051</v>
      </c>
      <c r="N92" s="29">
        <v>0.92702680530415826</v>
      </c>
      <c r="O92" s="29">
        <v>1.1671818735610717</v>
      </c>
      <c r="P92" s="29">
        <v>1.0845125491133845</v>
      </c>
      <c r="Q92" s="29">
        <v>0.89559773018053479</v>
      </c>
      <c r="R92" s="29">
        <v>0.9672478526258097</v>
      </c>
      <c r="S92" s="29">
        <v>0.75947314494972151</v>
      </c>
      <c r="T92" s="29">
        <v>1.0968495869326542</v>
      </c>
      <c r="U92" s="29">
        <v>0.35034010636942342</v>
      </c>
      <c r="V92" s="29">
        <v>0.72656041360844392</v>
      </c>
      <c r="W92" s="29">
        <v>0.71103264218226625</v>
      </c>
    </row>
    <row r="93" spans="1:23" x14ac:dyDescent="0.2">
      <c r="A93" s="7" t="s">
        <v>179</v>
      </c>
      <c r="B93" s="7" t="s">
        <v>180</v>
      </c>
      <c r="C93" s="29">
        <v>0.51395463717273537</v>
      </c>
      <c r="D93" s="29">
        <v>0.92873508319695453</v>
      </c>
      <c r="E93" s="29">
        <v>0.47041222703742985</v>
      </c>
      <c r="F93" s="29">
        <v>1.0505629578642017</v>
      </c>
      <c r="G93" s="29">
        <v>0.45508488266735969</v>
      </c>
      <c r="H93" s="29">
        <v>0.55623046504604101</v>
      </c>
      <c r="I93" s="29">
        <v>0.57993439767371624</v>
      </c>
      <c r="J93" s="29">
        <v>0.75892620089483254</v>
      </c>
      <c r="K93" s="29">
        <v>0.68336833528829199</v>
      </c>
      <c r="L93" s="29">
        <v>0.55320461042472946</v>
      </c>
      <c r="M93" s="29">
        <v>0.76320088780878392</v>
      </c>
      <c r="N93" s="29">
        <v>0.79887759617343179</v>
      </c>
      <c r="O93" s="29">
        <v>0.93128472392939676</v>
      </c>
      <c r="P93" s="29">
        <v>0.95775603520330399</v>
      </c>
      <c r="Q93" s="29">
        <v>0.81020980101564199</v>
      </c>
      <c r="R93" s="29">
        <v>1.0159847723936422</v>
      </c>
      <c r="S93" s="29">
        <v>0.23016583200466381</v>
      </c>
      <c r="T93" s="29">
        <v>0.74789882913192807</v>
      </c>
      <c r="U93" s="29">
        <v>1.5041587941533858</v>
      </c>
      <c r="V93" s="29">
        <v>1.9010374158021535</v>
      </c>
      <c r="W93" s="29">
        <v>1.5316626045668771</v>
      </c>
    </row>
    <row r="94" spans="1:23" x14ac:dyDescent="0.2">
      <c r="A94" s="7" t="s">
        <v>181</v>
      </c>
      <c r="B94" s="7" t="s">
        <v>182</v>
      </c>
      <c r="C94" s="29">
        <v>0.92405964727811496</v>
      </c>
      <c r="D94" s="29">
        <v>0.76719127117418728</v>
      </c>
      <c r="E94" s="29">
        <v>0.77382909386157117</v>
      </c>
      <c r="F94" s="29">
        <v>0.72400983216363213</v>
      </c>
      <c r="G94" s="29">
        <v>0.57706569976309374</v>
      </c>
      <c r="H94" s="29">
        <v>0.77067034445939786</v>
      </c>
      <c r="I94" s="29">
        <v>0.7506278570554672</v>
      </c>
      <c r="J94" s="29">
        <v>0.6079524852906828</v>
      </c>
      <c r="K94" s="29">
        <v>0.5261875896740037</v>
      </c>
      <c r="L94" s="29">
        <v>1.079057713910732</v>
      </c>
      <c r="M94" s="29">
        <v>1.2729181728191838</v>
      </c>
      <c r="N94" s="29">
        <v>1.3362933632895484</v>
      </c>
      <c r="O94" s="29">
        <v>1.3492798273810185</v>
      </c>
      <c r="P94" s="29">
        <v>1.350999343780934</v>
      </c>
      <c r="Q94" s="29">
        <v>1.2612085553170427</v>
      </c>
      <c r="R94" s="29">
        <v>1.3857300159049706</v>
      </c>
      <c r="S94" s="29">
        <v>0.30278392596959147</v>
      </c>
      <c r="T94" s="29">
        <v>1.1224704979479252</v>
      </c>
      <c r="U94" s="29">
        <v>1.7032421670800475</v>
      </c>
      <c r="V94" s="29">
        <v>2.0189947613698296</v>
      </c>
      <c r="W94" s="29">
        <v>2.0678041130476372</v>
      </c>
    </row>
    <row r="95" spans="1:23" x14ac:dyDescent="0.2">
      <c r="A95" s="7" t="s">
        <v>183</v>
      </c>
      <c r="B95" s="7" t="s">
        <v>184</v>
      </c>
      <c r="C95" s="29">
        <v>0.26020274760592227</v>
      </c>
      <c r="D95" s="29" t="s">
        <v>244</v>
      </c>
      <c r="E95" s="29">
        <v>0.21257108760739046</v>
      </c>
      <c r="F95" s="29" t="s">
        <v>244</v>
      </c>
      <c r="G95" s="29">
        <v>0.39891434636364115</v>
      </c>
      <c r="H95" s="29" t="s">
        <v>244</v>
      </c>
      <c r="I95" s="29" t="s">
        <v>244</v>
      </c>
      <c r="J95" s="29" t="s">
        <v>244</v>
      </c>
      <c r="K95" s="29" t="s">
        <v>244</v>
      </c>
      <c r="L95" s="29" t="s">
        <v>244</v>
      </c>
      <c r="M95" s="29" t="s">
        <v>244</v>
      </c>
      <c r="N95" s="29" t="s">
        <v>244</v>
      </c>
      <c r="O95" s="29">
        <v>1.000467316861954</v>
      </c>
      <c r="P95" s="29">
        <v>1.0180299822049963</v>
      </c>
      <c r="Q95" s="29">
        <v>0.90130373483860404</v>
      </c>
      <c r="R95" s="29">
        <v>0.9514676917715269</v>
      </c>
      <c r="S95" s="29">
        <v>0.66536680413351001</v>
      </c>
      <c r="T95" s="29">
        <v>0.953239271513737</v>
      </c>
      <c r="U95" s="29" t="s">
        <v>244</v>
      </c>
      <c r="V95" s="29" t="s">
        <v>244</v>
      </c>
      <c r="W95" s="29" t="s">
        <v>244</v>
      </c>
    </row>
    <row r="96" spans="1:23" x14ac:dyDescent="0.2">
      <c r="A96" s="7" t="s">
        <v>185</v>
      </c>
      <c r="B96" s="7" t="s">
        <v>186</v>
      </c>
      <c r="C96" s="29">
        <v>0.99274689124284488</v>
      </c>
      <c r="D96" s="29">
        <v>0.87329798060956665</v>
      </c>
      <c r="E96" s="29">
        <v>0.97000642776795754</v>
      </c>
      <c r="F96" s="29">
        <v>0.92830628314317853</v>
      </c>
      <c r="G96" s="29">
        <v>0.96185923188172906</v>
      </c>
      <c r="H96" s="29">
        <v>0.9858615887299802</v>
      </c>
      <c r="I96" s="29">
        <v>0.9416385451818523</v>
      </c>
      <c r="J96" s="29">
        <v>1.0485242916064064</v>
      </c>
      <c r="K96" s="29">
        <v>0.94332315603406713</v>
      </c>
      <c r="L96" s="29">
        <v>1.1812523434570679</v>
      </c>
      <c r="M96" s="29">
        <v>1.3071401789062083</v>
      </c>
      <c r="N96" s="29">
        <v>1.3575553055868017</v>
      </c>
      <c r="O96" s="29">
        <v>1.4100246397771707</v>
      </c>
      <c r="P96" s="29">
        <v>1.4425223632760191</v>
      </c>
      <c r="Q96" s="29">
        <v>1.3420831324655846</v>
      </c>
      <c r="R96" s="29">
        <v>1.6701698002035459</v>
      </c>
      <c r="S96" s="29">
        <v>0.35630992554502117</v>
      </c>
      <c r="T96" s="29">
        <v>0.72603246022818579</v>
      </c>
      <c r="U96" s="29">
        <v>1.0794070384059136</v>
      </c>
      <c r="V96" s="29">
        <v>1.3781000589212062</v>
      </c>
      <c r="W96" s="29">
        <v>1.3423214955273448</v>
      </c>
    </row>
    <row r="97" spans="1:23" x14ac:dyDescent="0.2">
      <c r="A97" s="7" t="s">
        <v>187</v>
      </c>
      <c r="B97" s="7" t="s">
        <v>188</v>
      </c>
      <c r="C97" s="29">
        <v>1.5810172661193573</v>
      </c>
      <c r="D97" s="29">
        <v>1.3561387887369174</v>
      </c>
      <c r="E97" s="29">
        <v>1.414605806705884</v>
      </c>
      <c r="F97" s="29">
        <v>1.4093479498445414</v>
      </c>
      <c r="G97" s="29">
        <v>1.4184389916358913</v>
      </c>
      <c r="H97" s="29">
        <v>1.456951844337075</v>
      </c>
      <c r="I97" s="29">
        <v>1.4102383698016261</v>
      </c>
      <c r="J97" s="29">
        <v>1.527429313792751</v>
      </c>
      <c r="K97" s="29">
        <v>1.4013166537726072</v>
      </c>
      <c r="L97" s="29">
        <v>1.2830192535069409</v>
      </c>
      <c r="M97" s="29">
        <v>1.4348402353044214</v>
      </c>
      <c r="N97" s="29">
        <v>1.5487439239785716</v>
      </c>
      <c r="O97" s="29">
        <v>1.9446100398499424</v>
      </c>
      <c r="P97" s="29">
        <v>1.9536076605310406</v>
      </c>
      <c r="Q97" s="29">
        <v>1.7873210036930534</v>
      </c>
      <c r="R97" s="29">
        <v>1.8733530880056053</v>
      </c>
      <c r="S97" s="29">
        <v>0.54414877311807552</v>
      </c>
      <c r="T97" s="29">
        <v>0.80385654020757003</v>
      </c>
      <c r="U97" s="29">
        <v>1.2233435999240954</v>
      </c>
      <c r="V97" s="29">
        <v>1.4694907089786444</v>
      </c>
      <c r="W97" s="29">
        <v>1.4799655509655947</v>
      </c>
    </row>
    <row r="98" spans="1:23" x14ac:dyDescent="0.2">
      <c r="A98" s="7" t="s">
        <v>189</v>
      </c>
      <c r="B98" s="7" t="s">
        <v>190</v>
      </c>
      <c r="C98" s="29" t="s">
        <v>244</v>
      </c>
      <c r="D98" s="29" t="s">
        <v>244</v>
      </c>
      <c r="E98" s="29" t="s">
        <v>244</v>
      </c>
      <c r="F98" s="29">
        <v>2.9836756077116511</v>
      </c>
      <c r="G98" s="29" t="s">
        <v>244</v>
      </c>
      <c r="H98" s="29" t="s">
        <v>244</v>
      </c>
      <c r="I98" s="29" t="s">
        <v>244</v>
      </c>
      <c r="J98" s="29" t="s">
        <v>244</v>
      </c>
      <c r="K98" s="29" t="s">
        <v>244</v>
      </c>
      <c r="L98" s="29" t="s">
        <v>244</v>
      </c>
      <c r="M98" s="29" t="s">
        <v>244</v>
      </c>
      <c r="N98" s="29" t="s">
        <v>244</v>
      </c>
      <c r="O98" s="29" t="s">
        <v>244</v>
      </c>
      <c r="P98" s="29" t="s">
        <v>244</v>
      </c>
      <c r="Q98" s="29" t="s">
        <v>244</v>
      </c>
      <c r="R98" s="29" t="s">
        <v>244</v>
      </c>
      <c r="S98" s="29">
        <v>1.0690416317407097</v>
      </c>
      <c r="T98" s="29">
        <v>1.45240290583962</v>
      </c>
      <c r="U98" s="29">
        <v>2.249140821458508</v>
      </c>
      <c r="V98" s="29">
        <v>2.226997764738754</v>
      </c>
      <c r="W98" s="29">
        <v>1.9831866443140542</v>
      </c>
    </row>
    <row r="99" spans="1:23" x14ac:dyDescent="0.2">
      <c r="A99" s="7" t="s">
        <v>191</v>
      </c>
      <c r="B99" s="7" t="s">
        <v>192</v>
      </c>
      <c r="C99" s="29">
        <v>0.81895027260065112</v>
      </c>
      <c r="D99" s="29">
        <v>0.82154963772095613</v>
      </c>
      <c r="E99" s="29">
        <v>0.51615806198702385</v>
      </c>
      <c r="F99" s="29">
        <v>0.47757808978763217</v>
      </c>
      <c r="G99" s="29">
        <v>0.48385178563988746</v>
      </c>
      <c r="H99" s="29">
        <v>0.64879499134545093</v>
      </c>
      <c r="I99" s="29">
        <v>0.63850346371338862</v>
      </c>
      <c r="J99" s="29">
        <v>0.73465039030690504</v>
      </c>
      <c r="K99" s="29">
        <v>0.64055101260117486</v>
      </c>
      <c r="L99" s="29">
        <v>0.81186033035000738</v>
      </c>
      <c r="M99" s="29">
        <v>0.95208523499846609</v>
      </c>
      <c r="N99" s="29">
        <v>0.84235540085522853</v>
      </c>
      <c r="O99" s="29">
        <v>0.94325948875666132</v>
      </c>
      <c r="P99" s="29">
        <v>0.98942667873632217</v>
      </c>
      <c r="Q99" s="29">
        <v>0.85746847812501181</v>
      </c>
      <c r="R99" s="29">
        <v>0.76643095487893098</v>
      </c>
      <c r="S99" s="29">
        <v>0.26278846918639664</v>
      </c>
      <c r="T99" s="29">
        <v>0.49249572953871446</v>
      </c>
      <c r="U99" s="29">
        <v>0.8524439158709658</v>
      </c>
      <c r="V99" s="29">
        <v>0.33049393424057755</v>
      </c>
      <c r="W99" s="29">
        <v>0.73305355972775099</v>
      </c>
    </row>
    <row r="100" spans="1:23" x14ac:dyDescent="0.2">
      <c r="A100" s="7" t="s">
        <v>193</v>
      </c>
      <c r="B100" s="7" t="s">
        <v>194</v>
      </c>
      <c r="C100" s="29">
        <v>0.71483627368009894</v>
      </c>
      <c r="D100" s="29">
        <v>0.61815917898883621</v>
      </c>
      <c r="E100" s="29">
        <v>0.64654263820770652</v>
      </c>
      <c r="F100" s="29">
        <v>0.51632797825087606</v>
      </c>
      <c r="G100" s="29">
        <v>0.51281779628767055</v>
      </c>
      <c r="H100" s="29">
        <v>0.57365323786125499</v>
      </c>
      <c r="I100" s="29">
        <v>0.57874284948839017</v>
      </c>
      <c r="J100" s="29">
        <v>0.59208336758272373</v>
      </c>
      <c r="K100" s="29">
        <v>0.49772249165075971</v>
      </c>
      <c r="L100" s="29">
        <v>0.48760050293327001</v>
      </c>
      <c r="M100" s="29">
        <v>0.57032876370356167</v>
      </c>
      <c r="N100" s="29">
        <v>0.77279106654123775</v>
      </c>
      <c r="O100" s="29">
        <v>0.9334143141140977</v>
      </c>
      <c r="P100" s="29">
        <v>0.65547244370161317</v>
      </c>
      <c r="Q100" s="29">
        <v>0.87407366815537346</v>
      </c>
      <c r="R100" s="29">
        <v>0.72714895897075249</v>
      </c>
      <c r="S100" s="29">
        <v>0.67717042192204535</v>
      </c>
      <c r="T100" s="29">
        <v>0.7261467456990377</v>
      </c>
      <c r="U100" s="29">
        <v>1.2229120810538461</v>
      </c>
      <c r="V100" s="29">
        <v>1.515344031320687</v>
      </c>
      <c r="W100" s="29">
        <v>1.4977596332118621</v>
      </c>
    </row>
    <row r="101" spans="1:23" x14ac:dyDescent="0.2">
      <c r="A101" s="7" t="s">
        <v>195</v>
      </c>
      <c r="B101" s="7" t="s">
        <v>196</v>
      </c>
      <c r="C101" s="29">
        <v>0.77828508616124992</v>
      </c>
      <c r="D101" s="29">
        <v>0.83726068145431309</v>
      </c>
      <c r="E101" s="29">
        <v>0.64472947174685913</v>
      </c>
      <c r="F101" s="29">
        <v>0.89182600178212257</v>
      </c>
      <c r="G101" s="29">
        <v>0.58360483327045964</v>
      </c>
      <c r="H101" s="29">
        <v>0.20810282161386182</v>
      </c>
      <c r="I101" s="29">
        <v>0.24422178942675457</v>
      </c>
      <c r="J101" s="29">
        <v>0.24486015271382613</v>
      </c>
      <c r="K101" s="29">
        <v>0.23260249461061344</v>
      </c>
      <c r="L101" s="29">
        <v>0.46757493548680162</v>
      </c>
      <c r="M101" s="29">
        <v>0.60769597782996188</v>
      </c>
      <c r="N101" s="29">
        <v>0.46100538908573263</v>
      </c>
      <c r="O101" s="29">
        <v>0.52048809220829773</v>
      </c>
      <c r="P101" s="29">
        <v>0.49859542026986942</v>
      </c>
      <c r="Q101" s="29">
        <v>0.79908703821696292</v>
      </c>
      <c r="R101" s="29">
        <v>0.50504222764119044</v>
      </c>
      <c r="S101" s="29">
        <v>0.793641997926673</v>
      </c>
      <c r="T101" s="29">
        <v>1.0594490100555756</v>
      </c>
      <c r="U101" s="29">
        <v>0.69970753214529169</v>
      </c>
      <c r="V101" s="29">
        <v>0.83284989798822306</v>
      </c>
      <c r="W101" s="29">
        <v>0.8690777666069216</v>
      </c>
    </row>
    <row r="102" spans="1:23" x14ac:dyDescent="0.2">
      <c r="A102" s="7" t="s">
        <v>197</v>
      </c>
      <c r="B102" s="7" t="s">
        <v>198</v>
      </c>
      <c r="C102" s="29">
        <v>0.71026079455304469</v>
      </c>
      <c r="D102" s="29">
        <v>0.5619874203359706</v>
      </c>
      <c r="E102" s="29">
        <v>0.59431042307961068</v>
      </c>
      <c r="F102" s="29">
        <v>0.55508914536351639</v>
      </c>
      <c r="G102" s="29">
        <v>0.56702789732136871</v>
      </c>
      <c r="H102" s="29">
        <v>0.5836859643785588</v>
      </c>
      <c r="I102" s="29">
        <v>0.54629283893696123</v>
      </c>
      <c r="J102" s="29">
        <v>0.58460709901879748</v>
      </c>
      <c r="K102" s="29">
        <v>0.6389314555833111</v>
      </c>
      <c r="L102" s="29">
        <v>0.59253732712843865</v>
      </c>
      <c r="M102" s="29">
        <v>0.69218856649568616</v>
      </c>
      <c r="N102" s="29">
        <v>0.60100329561504617</v>
      </c>
      <c r="O102" s="29">
        <v>0.63710259745851539</v>
      </c>
      <c r="P102" s="29">
        <v>0.73380408842610201</v>
      </c>
      <c r="Q102" s="29">
        <v>0.66000391041065665</v>
      </c>
      <c r="R102" s="29">
        <v>0.92149321219059932</v>
      </c>
      <c r="S102" s="29">
        <v>0.77586570774550712</v>
      </c>
      <c r="T102" s="29">
        <v>0.78044102938384208</v>
      </c>
      <c r="U102" s="29">
        <v>0.90075109530320152</v>
      </c>
      <c r="V102" s="29">
        <v>0.63399967954396419</v>
      </c>
      <c r="W102" s="29">
        <v>0.65298917013886193</v>
      </c>
    </row>
    <row r="103" spans="1:23" x14ac:dyDescent="0.2">
      <c r="A103" s="7" t="s">
        <v>199</v>
      </c>
      <c r="B103" s="7" t="s">
        <v>200</v>
      </c>
      <c r="C103" s="29">
        <v>0.4670213611834213</v>
      </c>
      <c r="D103" s="29">
        <v>0.23653750128795503</v>
      </c>
      <c r="E103" s="29">
        <v>0.25541931853307864</v>
      </c>
      <c r="F103" s="29">
        <v>0.57503269424343539</v>
      </c>
      <c r="G103" s="29">
        <v>0.5815818465708692</v>
      </c>
      <c r="H103" s="29">
        <v>0.6128565654003757</v>
      </c>
      <c r="I103" s="29">
        <v>0.58327402135231321</v>
      </c>
      <c r="J103" s="29">
        <v>0.66988325182889619</v>
      </c>
      <c r="K103" s="29">
        <v>0.55562618392790619</v>
      </c>
      <c r="L103" s="29">
        <v>0.52224872987817927</v>
      </c>
      <c r="M103" s="29">
        <v>0.54394819646664394</v>
      </c>
      <c r="N103" s="29">
        <v>0.50141318390412859</v>
      </c>
      <c r="O103" s="29">
        <v>0.48570805823934565</v>
      </c>
      <c r="P103" s="29">
        <v>0.45010264010969414</v>
      </c>
      <c r="Q103" s="29">
        <v>0.9228479261942315</v>
      </c>
      <c r="R103" s="29">
        <v>0.76521253239702303</v>
      </c>
      <c r="S103" s="29">
        <v>0.31905856430660462</v>
      </c>
      <c r="T103" s="29">
        <v>0.5522006198035968</v>
      </c>
      <c r="U103" s="29">
        <v>0.95692840555128433</v>
      </c>
      <c r="V103" s="29">
        <v>0.79524526626984438</v>
      </c>
      <c r="W103" s="29">
        <v>1.1047816817126235</v>
      </c>
    </row>
    <row r="104" spans="1:23" s="2" customFormat="1" x14ac:dyDescent="0.2">
      <c r="A104" s="9"/>
      <c r="B104" s="9" t="s">
        <v>201</v>
      </c>
      <c r="C104" s="65">
        <v>0.78383820301634577</v>
      </c>
      <c r="D104" s="65">
        <v>0.73557899717570219</v>
      </c>
      <c r="E104" s="65">
        <v>0.75131835023154658</v>
      </c>
      <c r="F104" s="65">
        <v>0.793660074909046</v>
      </c>
      <c r="G104" s="65">
        <v>0.77315744906802708</v>
      </c>
      <c r="H104" s="65">
        <v>0.77922814367068438</v>
      </c>
      <c r="I104" s="65">
        <v>0.74187898926731222</v>
      </c>
      <c r="J104" s="65">
        <v>0.79440260798628204</v>
      </c>
      <c r="K104" s="65">
        <v>0.79432509156768061</v>
      </c>
      <c r="L104" s="65">
        <v>0.82093324416285562</v>
      </c>
      <c r="M104" s="65">
        <v>0.8331679466670151</v>
      </c>
      <c r="N104" s="65">
        <v>0.85047080016280385</v>
      </c>
      <c r="O104" s="65">
        <v>0.9481425568016616</v>
      </c>
      <c r="P104" s="65">
        <v>0.96354623421988472</v>
      </c>
      <c r="Q104" s="65">
        <v>0.97975730335395705</v>
      </c>
      <c r="R104" s="65">
        <v>1.015309235124878</v>
      </c>
      <c r="S104" s="65">
        <v>0.55288837548342928</v>
      </c>
      <c r="T104" s="65">
        <v>0.77585217863696665</v>
      </c>
      <c r="U104" s="65">
        <v>1.0028932571691735</v>
      </c>
      <c r="V104" s="65">
        <v>1.0804097079144077</v>
      </c>
      <c r="W104" s="65">
        <v>1.1502643229723803</v>
      </c>
    </row>
  </sheetData>
  <phoneticPr fontId="21" type="noConversion"/>
  <hyperlinks>
    <hyperlink ref="A2" location="Sommaire!A1" display="Retour au menu &quot;Exploitation des films&quot;" xr:uid="{00000000-0004-0000-2600-000000000000}"/>
  </hyperlinks>
  <pageMargins left="0.78740157499999996" right="0.78740157499999996" top="0.984251969" bottom="0.984251969" header="0.4921259845" footer="0.4921259845"/>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39"/>
  <dimension ref="A1:W104"/>
  <sheetViews>
    <sheetView workbookViewId="0"/>
  </sheetViews>
  <sheetFormatPr baseColWidth="10" defaultColWidth="4.7109375" defaultRowHeight="12" x14ac:dyDescent="0.2"/>
  <cols>
    <col min="1" max="1" width="4.7109375" style="1" customWidth="1"/>
    <col min="2" max="2" width="26.140625" style="1" bestFit="1" customWidth="1"/>
    <col min="3" max="12" width="5" style="4" bestFit="1" customWidth="1"/>
    <col min="13" max="14" width="5" style="4" customWidth="1"/>
    <col min="15" max="17" width="5" style="1" bestFit="1" customWidth="1"/>
    <col min="18"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314</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7">
        <v>15.14563602063917</v>
      </c>
      <c r="D8" s="27">
        <v>12.944586601651887</v>
      </c>
      <c r="E8" s="27">
        <v>14.427821755418153</v>
      </c>
      <c r="F8" s="27">
        <v>14.116684916373403</v>
      </c>
      <c r="G8" s="27">
        <v>14.47847356016354</v>
      </c>
      <c r="H8" s="27">
        <v>15.376584237982271</v>
      </c>
      <c r="I8" s="27">
        <v>16.750936327182277</v>
      </c>
      <c r="J8" s="27">
        <v>17.833834520011145</v>
      </c>
      <c r="K8" s="27">
        <v>17.210668199616958</v>
      </c>
      <c r="L8" s="27">
        <v>16.153141712169685</v>
      </c>
      <c r="M8" s="27">
        <v>17.596544655787007</v>
      </c>
      <c r="N8" s="27">
        <v>18.247660832623648</v>
      </c>
      <c r="O8" s="27">
        <v>21.908899834090224</v>
      </c>
      <c r="P8" s="27">
        <v>17.995442115466556</v>
      </c>
      <c r="Q8" s="27">
        <v>16.541972941596374</v>
      </c>
      <c r="R8" s="27">
        <v>17.441362944316481</v>
      </c>
      <c r="S8" s="27">
        <v>8.6334779683519933</v>
      </c>
      <c r="T8" s="27">
        <v>10.843006326538211</v>
      </c>
      <c r="U8" s="27">
        <v>11.894784865178575</v>
      </c>
      <c r="V8" s="27">
        <v>15.240033071422685</v>
      </c>
      <c r="W8" s="27">
        <v>15.462796033927889</v>
      </c>
    </row>
    <row r="9" spans="1:23" x14ac:dyDescent="0.2">
      <c r="A9" s="7" t="s">
        <v>11</v>
      </c>
      <c r="B9" s="7" t="s">
        <v>12</v>
      </c>
      <c r="C9" s="27">
        <v>12.567242869870643</v>
      </c>
      <c r="D9" s="27">
        <v>9.80451232620414</v>
      </c>
      <c r="E9" s="27">
        <v>11.067568991685471</v>
      </c>
      <c r="F9" s="27">
        <v>8.8919706099364966</v>
      </c>
      <c r="G9" s="27">
        <v>9.5345530672868808</v>
      </c>
      <c r="H9" s="27">
        <v>9.8124603896969003</v>
      </c>
      <c r="I9" s="27">
        <v>9.8402733554404467</v>
      </c>
      <c r="J9" s="27">
        <v>11.168261440200139</v>
      </c>
      <c r="K9" s="27">
        <v>10.437650406646876</v>
      </c>
      <c r="L9" s="27">
        <v>9.3829382507309376</v>
      </c>
      <c r="M9" s="27">
        <v>10.944499380973747</v>
      </c>
      <c r="N9" s="27">
        <v>11.188702233254977</v>
      </c>
      <c r="O9" s="27">
        <v>11.306935212351842</v>
      </c>
      <c r="P9" s="27">
        <v>11.890863689116959</v>
      </c>
      <c r="Q9" s="27">
        <v>10.212566204986622</v>
      </c>
      <c r="R9" s="27">
        <v>10.562527370951788</v>
      </c>
      <c r="S9" s="27">
        <v>5.2656229056500052</v>
      </c>
      <c r="T9" s="27">
        <v>6.7835947653988189</v>
      </c>
      <c r="U9" s="27">
        <v>6.8750200148072453</v>
      </c>
      <c r="V9" s="27">
        <v>9.9974573221234078</v>
      </c>
      <c r="W9" s="27">
        <v>9.7216168565062375</v>
      </c>
    </row>
    <row r="10" spans="1:23" x14ac:dyDescent="0.2">
      <c r="A10" s="7" t="s">
        <v>13</v>
      </c>
      <c r="B10" s="7" t="s">
        <v>14</v>
      </c>
      <c r="C10" s="27">
        <v>21.141052000233813</v>
      </c>
      <c r="D10" s="27">
        <v>16.470370755307524</v>
      </c>
      <c r="E10" s="27">
        <v>20.525118203941055</v>
      </c>
      <c r="F10" s="27">
        <v>19.103682271727589</v>
      </c>
      <c r="G10" s="27">
        <v>18.580538867984103</v>
      </c>
      <c r="H10" s="27">
        <v>19.69720210025713</v>
      </c>
      <c r="I10" s="27">
        <v>20.564078404078433</v>
      </c>
      <c r="J10" s="27">
        <v>19.170358500742982</v>
      </c>
      <c r="K10" s="27">
        <v>15.939079398182631</v>
      </c>
      <c r="L10" s="27">
        <v>14.872217615340311</v>
      </c>
      <c r="M10" s="27">
        <v>16.188977546752053</v>
      </c>
      <c r="N10" s="27">
        <v>16.048381275322939</v>
      </c>
      <c r="O10" s="27">
        <v>16.797025656713714</v>
      </c>
      <c r="P10" s="27">
        <v>16.254196663189635</v>
      </c>
      <c r="Q10" s="27">
        <v>13.983749774866313</v>
      </c>
      <c r="R10" s="27">
        <v>14.593352258983277</v>
      </c>
      <c r="S10" s="27" t="s">
        <v>244</v>
      </c>
      <c r="T10" s="27">
        <v>10.873141095435219</v>
      </c>
      <c r="U10" s="27">
        <v>10.462985253119832</v>
      </c>
      <c r="V10" s="27">
        <v>13.434433618494749</v>
      </c>
      <c r="W10" s="27">
        <v>13.529772408129912</v>
      </c>
    </row>
    <row r="11" spans="1:23" x14ac:dyDescent="0.2">
      <c r="A11" s="7" t="s">
        <v>15</v>
      </c>
      <c r="B11" s="7" t="s">
        <v>16</v>
      </c>
      <c r="C11" s="27">
        <v>15.490265070771578</v>
      </c>
      <c r="D11" s="27">
        <v>13.971429779652993</v>
      </c>
      <c r="E11" s="27">
        <v>14.027219240458791</v>
      </c>
      <c r="F11" s="27">
        <v>13.756558262301724</v>
      </c>
      <c r="G11" s="27">
        <v>13.976308616525246</v>
      </c>
      <c r="H11" s="27">
        <v>14.571437034685541</v>
      </c>
      <c r="I11" s="27">
        <v>14.701565423335419</v>
      </c>
      <c r="J11" s="27">
        <v>14.920884219042222</v>
      </c>
      <c r="K11" s="27">
        <v>13.340486155801115</v>
      </c>
      <c r="L11" s="27">
        <v>13.060376457690506</v>
      </c>
      <c r="M11" s="27">
        <v>12.43230464724251</v>
      </c>
      <c r="N11" s="27">
        <v>12.218259748873878</v>
      </c>
      <c r="O11" s="27">
        <v>12.560950502773924</v>
      </c>
      <c r="P11" s="27">
        <v>11.66790917814556</v>
      </c>
      <c r="Q11" s="27">
        <v>9.9155266548064525</v>
      </c>
      <c r="R11" s="27">
        <v>9.5205952651289181</v>
      </c>
      <c r="S11" s="27" t="s">
        <v>244</v>
      </c>
      <c r="T11" s="27">
        <v>5.8022654095850719</v>
      </c>
      <c r="U11" s="27">
        <v>6.0254664714294277</v>
      </c>
      <c r="V11" s="27">
        <v>8.4172646398898916</v>
      </c>
      <c r="W11" s="27">
        <v>8.0896882763923603</v>
      </c>
    </row>
    <row r="12" spans="1:23" x14ac:dyDescent="0.2">
      <c r="A12" s="7" t="s">
        <v>17</v>
      </c>
      <c r="B12" s="7" t="s">
        <v>18</v>
      </c>
      <c r="C12" s="27">
        <v>16.963391196890726</v>
      </c>
      <c r="D12" s="27">
        <v>13.853057330358091</v>
      </c>
      <c r="E12" s="27">
        <v>15.659312537959178</v>
      </c>
      <c r="F12" s="27">
        <v>14.048375412277665</v>
      </c>
      <c r="G12" s="27">
        <v>12.70285780141886</v>
      </c>
      <c r="H12" s="27">
        <v>15.514870128671379</v>
      </c>
      <c r="I12" s="27">
        <v>17.539702569033423</v>
      </c>
      <c r="J12" s="27">
        <v>17.91741312005864</v>
      </c>
      <c r="K12" s="27">
        <v>16.729007180789818</v>
      </c>
      <c r="L12" s="27">
        <v>14.476015746420593</v>
      </c>
      <c r="M12" s="27">
        <v>14.744722886555058</v>
      </c>
      <c r="N12" s="27">
        <v>17.567524098517097</v>
      </c>
      <c r="O12" s="27">
        <v>17.651311810071071</v>
      </c>
      <c r="P12" s="27">
        <v>18.659937213120326</v>
      </c>
      <c r="Q12" s="27">
        <v>17.05186943098542</v>
      </c>
      <c r="R12" s="27">
        <v>16.815547081634897</v>
      </c>
      <c r="S12" s="27" t="s">
        <v>244</v>
      </c>
      <c r="T12" s="27">
        <v>9.5354095711406135</v>
      </c>
      <c r="U12" s="27">
        <v>11.928255727185666</v>
      </c>
      <c r="V12" s="27">
        <v>14.571025947062777</v>
      </c>
      <c r="W12" s="27">
        <v>16.028968329351205</v>
      </c>
    </row>
    <row r="13" spans="1:23" x14ac:dyDescent="0.2">
      <c r="A13" s="7" t="s">
        <v>19</v>
      </c>
      <c r="B13" s="7" t="s">
        <v>20</v>
      </c>
      <c r="C13" s="27">
        <v>20.480150593677294</v>
      </c>
      <c r="D13" s="27">
        <v>15.996692006021549</v>
      </c>
      <c r="E13" s="27">
        <v>17.432644283079412</v>
      </c>
      <c r="F13" s="27">
        <v>15.048113429470833</v>
      </c>
      <c r="G13" s="27">
        <v>15.147493520818928</v>
      </c>
      <c r="H13" s="27">
        <v>27.677030018685517</v>
      </c>
      <c r="I13" s="27">
        <v>28.942283410806311</v>
      </c>
      <c r="J13" s="27">
        <v>27.290387921557883</v>
      </c>
      <c r="K13" s="27">
        <v>25.593659963069143</v>
      </c>
      <c r="L13" s="27">
        <v>23.95095513125883</v>
      </c>
      <c r="M13" s="27">
        <v>25.33523586558097</v>
      </c>
      <c r="N13" s="27">
        <v>21.687238508689635</v>
      </c>
      <c r="O13" s="27">
        <v>24.22502338972831</v>
      </c>
      <c r="P13" s="27">
        <v>17.086449512827688</v>
      </c>
      <c r="Q13" s="27">
        <v>16.586132038548985</v>
      </c>
      <c r="R13" s="27">
        <v>17.214214423540085</v>
      </c>
      <c r="S13" s="27">
        <v>7.8569556415559765</v>
      </c>
      <c r="T13" s="27">
        <v>9.4595640286543468</v>
      </c>
      <c r="U13" s="27">
        <v>10.613590875727748</v>
      </c>
      <c r="V13" s="27">
        <v>12.918459251773657</v>
      </c>
      <c r="W13" s="27">
        <v>11.534734980075195</v>
      </c>
    </row>
    <row r="14" spans="1:23" x14ac:dyDescent="0.2">
      <c r="A14" s="7" t="s">
        <v>21</v>
      </c>
      <c r="B14" s="7" t="s">
        <v>22</v>
      </c>
      <c r="C14" s="27">
        <v>24.347466967736054</v>
      </c>
      <c r="D14" s="27">
        <v>22.462337102013699</v>
      </c>
      <c r="E14" s="27">
        <v>24.290565363305998</v>
      </c>
      <c r="F14" s="27">
        <v>22.936982042638565</v>
      </c>
      <c r="G14" s="27">
        <v>23.546930038050675</v>
      </c>
      <c r="H14" s="27">
        <v>24.399678789170309</v>
      </c>
      <c r="I14" s="27">
        <v>24.420114089482151</v>
      </c>
      <c r="J14" s="27">
        <v>25.631392897681206</v>
      </c>
      <c r="K14" s="27">
        <v>22.550160101747789</v>
      </c>
      <c r="L14" s="27">
        <v>20.345582523639866</v>
      </c>
      <c r="M14" s="27">
        <v>22.017816271048023</v>
      </c>
      <c r="N14" s="27">
        <v>21.315150343714809</v>
      </c>
      <c r="O14" s="27">
        <v>21.260447609252889</v>
      </c>
      <c r="P14" s="27">
        <v>18.165044494335159</v>
      </c>
      <c r="Q14" s="27">
        <v>18.3080184199105</v>
      </c>
      <c r="R14" s="27">
        <v>19.564071836514557</v>
      </c>
      <c r="S14" s="27" t="s">
        <v>244</v>
      </c>
      <c r="T14" s="27" t="s">
        <v>244</v>
      </c>
      <c r="U14" s="27">
        <v>13.260904777045226</v>
      </c>
      <c r="V14" s="27">
        <v>16.551867761397681</v>
      </c>
      <c r="W14" s="27">
        <v>16.009542216929855</v>
      </c>
    </row>
    <row r="15" spans="1:23" x14ac:dyDescent="0.2">
      <c r="A15" s="7" t="s">
        <v>23</v>
      </c>
      <c r="B15" s="7" t="s">
        <v>24</v>
      </c>
      <c r="C15" s="27">
        <v>11.775469703612</v>
      </c>
      <c r="D15" s="27">
        <v>10.956777910649262</v>
      </c>
      <c r="E15" s="27">
        <v>12.117500285520743</v>
      </c>
      <c r="F15" s="27">
        <v>12.126584729125135</v>
      </c>
      <c r="G15" s="27">
        <v>12.559745652866786</v>
      </c>
      <c r="H15" s="27">
        <v>11.980186877094621</v>
      </c>
      <c r="I15" s="27">
        <v>11.537300324676275</v>
      </c>
      <c r="J15" s="27">
        <v>12.065017127573928</v>
      </c>
      <c r="K15" s="27">
        <v>11.41498090455714</v>
      </c>
      <c r="L15" s="27">
        <v>10.587001394050013</v>
      </c>
      <c r="M15" s="27">
        <v>11.804246180871893</v>
      </c>
      <c r="N15" s="27">
        <v>11.8037273190455</v>
      </c>
      <c r="O15" s="27">
        <v>12.29355035175416</v>
      </c>
      <c r="P15" s="27">
        <v>12.511716297143371</v>
      </c>
      <c r="Q15" s="27">
        <v>11.268022215584796</v>
      </c>
      <c r="R15" s="27">
        <v>11.749984270695515</v>
      </c>
      <c r="S15" s="27">
        <v>7.7853650072111078</v>
      </c>
      <c r="T15" s="27">
        <v>7.8731530900981896</v>
      </c>
      <c r="U15" s="27">
        <v>7.5072443443857049</v>
      </c>
      <c r="V15" s="27">
        <v>9.8862053564669718</v>
      </c>
      <c r="W15" s="27">
        <v>9.2282927159049759</v>
      </c>
    </row>
    <row r="16" spans="1:23" x14ac:dyDescent="0.2">
      <c r="A16" s="7" t="s">
        <v>25</v>
      </c>
      <c r="B16" s="7" t="s">
        <v>26</v>
      </c>
      <c r="C16" s="27" t="s">
        <v>244</v>
      </c>
      <c r="D16" s="27" t="s">
        <v>244</v>
      </c>
      <c r="E16" s="27" t="s">
        <v>244</v>
      </c>
      <c r="F16" s="27" t="s">
        <v>244</v>
      </c>
      <c r="G16" s="27" t="s">
        <v>244</v>
      </c>
      <c r="H16" s="27" t="s">
        <v>244</v>
      </c>
      <c r="I16" s="27" t="s">
        <v>244</v>
      </c>
      <c r="J16" s="27" t="s">
        <v>244</v>
      </c>
      <c r="K16" s="27" t="s">
        <v>244</v>
      </c>
      <c r="L16" s="27" t="s">
        <v>244</v>
      </c>
      <c r="M16" s="27" t="s">
        <v>244</v>
      </c>
      <c r="N16" s="27" t="s">
        <v>244</v>
      </c>
      <c r="O16" s="27" t="s">
        <v>244</v>
      </c>
      <c r="P16" s="27" t="s">
        <v>244</v>
      </c>
      <c r="Q16" s="27" t="s">
        <v>244</v>
      </c>
      <c r="R16" s="27" t="s">
        <v>244</v>
      </c>
      <c r="S16" s="27" t="s">
        <v>244</v>
      </c>
      <c r="T16" s="27" t="s">
        <v>244</v>
      </c>
      <c r="U16" s="27" t="s">
        <v>244</v>
      </c>
      <c r="V16" s="27" t="s">
        <v>244</v>
      </c>
      <c r="W16" s="27" t="s">
        <v>244</v>
      </c>
    </row>
    <row r="17" spans="1:23" x14ac:dyDescent="0.2">
      <c r="A17" s="7" t="s">
        <v>27</v>
      </c>
      <c r="B17" s="7" t="s">
        <v>28</v>
      </c>
      <c r="C17" s="27" t="s">
        <v>244</v>
      </c>
      <c r="D17" s="27" t="s">
        <v>244</v>
      </c>
      <c r="E17" s="27" t="s">
        <v>244</v>
      </c>
      <c r="F17" s="27" t="s">
        <v>244</v>
      </c>
      <c r="G17" s="27" t="s">
        <v>244</v>
      </c>
      <c r="H17" s="27" t="s">
        <v>244</v>
      </c>
      <c r="I17" s="27" t="s">
        <v>244</v>
      </c>
      <c r="J17" s="27" t="s">
        <v>244</v>
      </c>
      <c r="K17" s="27" t="s">
        <v>244</v>
      </c>
      <c r="L17" s="27" t="s">
        <v>244</v>
      </c>
      <c r="M17" s="27" t="s">
        <v>244</v>
      </c>
      <c r="N17" s="27" t="s">
        <v>244</v>
      </c>
      <c r="O17" s="27" t="s">
        <v>244</v>
      </c>
      <c r="P17" s="27">
        <v>10.097131923454095</v>
      </c>
      <c r="Q17" s="27" t="s">
        <v>244</v>
      </c>
      <c r="R17" s="27" t="s">
        <v>244</v>
      </c>
      <c r="S17" s="27">
        <v>6.946916229336189</v>
      </c>
      <c r="T17" s="27">
        <v>9.1235399708720113</v>
      </c>
      <c r="U17" s="27">
        <v>8.6961034126580277</v>
      </c>
      <c r="V17" s="27" t="s">
        <v>244</v>
      </c>
      <c r="W17" s="27">
        <v>9.4519633612310674</v>
      </c>
    </row>
    <row r="18" spans="1:23" x14ac:dyDescent="0.2">
      <c r="A18" s="7" t="s">
        <v>29</v>
      </c>
      <c r="B18" s="7" t="s">
        <v>30</v>
      </c>
      <c r="C18" s="27">
        <v>14.765308469739924</v>
      </c>
      <c r="D18" s="27">
        <v>12.835648331180868</v>
      </c>
      <c r="E18" s="27">
        <v>11.966348999874885</v>
      </c>
      <c r="F18" s="27">
        <v>10.44701285903637</v>
      </c>
      <c r="G18" s="27">
        <v>10.082410796885583</v>
      </c>
      <c r="H18" s="27">
        <v>11.859883131894005</v>
      </c>
      <c r="I18" s="27">
        <v>12.938125035432721</v>
      </c>
      <c r="J18" s="27">
        <v>13.192216488275117</v>
      </c>
      <c r="K18" s="27">
        <v>12.445643992266653</v>
      </c>
      <c r="L18" s="27">
        <v>11.649288486625103</v>
      </c>
      <c r="M18" s="27">
        <v>12.778133769361647</v>
      </c>
      <c r="N18" s="27">
        <v>12.95012051400224</v>
      </c>
      <c r="O18" s="27">
        <v>13.099163885036313</v>
      </c>
      <c r="P18" s="27">
        <v>12.714367612228347</v>
      </c>
      <c r="Q18" s="27">
        <v>10.8919407024403</v>
      </c>
      <c r="R18" s="27">
        <v>11.887959316565873</v>
      </c>
      <c r="S18" s="27">
        <v>6.3829877506687325</v>
      </c>
      <c r="T18" s="27">
        <v>7.8077181951695547</v>
      </c>
      <c r="U18" s="27">
        <v>8.2357349130512354</v>
      </c>
      <c r="V18" s="27">
        <v>10.84404521858184</v>
      </c>
      <c r="W18" s="27">
        <v>11.068196117966444</v>
      </c>
    </row>
    <row r="19" spans="1:23" x14ac:dyDescent="0.2">
      <c r="A19" s="7" t="s">
        <v>31</v>
      </c>
      <c r="B19" s="7" t="s">
        <v>32</v>
      </c>
      <c r="C19" s="27">
        <v>15.73039941037749</v>
      </c>
      <c r="D19" s="27">
        <v>12.982654767997817</v>
      </c>
      <c r="E19" s="27">
        <v>10.09569245040643</v>
      </c>
      <c r="F19" s="27">
        <v>8.3295850349525438</v>
      </c>
      <c r="G19" s="27">
        <v>9.9213644630518232</v>
      </c>
      <c r="H19" s="27">
        <v>11.045206838355599</v>
      </c>
      <c r="I19" s="27">
        <v>10.486760160174954</v>
      </c>
      <c r="J19" s="27">
        <v>15.08049845558091</v>
      </c>
      <c r="K19" s="27">
        <v>13.348136831849002</v>
      </c>
      <c r="L19" s="27">
        <v>12.069511297860165</v>
      </c>
      <c r="M19" s="27">
        <v>11.753786932694709</v>
      </c>
      <c r="N19" s="27">
        <v>12.017842375099161</v>
      </c>
      <c r="O19" s="27">
        <v>12.173930966680736</v>
      </c>
      <c r="P19" s="27">
        <v>11.866874842676788</v>
      </c>
      <c r="Q19" s="27">
        <v>9.8062960117560838</v>
      </c>
      <c r="R19" s="27">
        <v>10.542867971796682</v>
      </c>
      <c r="S19" s="27">
        <v>5.689224643257397</v>
      </c>
      <c r="T19" s="27">
        <v>6.8979340612288595</v>
      </c>
      <c r="U19" s="27">
        <v>6.7374697462693742</v>
      </c>
      <c r="V19" s="27">
        <v>9.80345976060946</v>
      </c>
      <c r="W19" s="27">
        <v>10.754877501122699</v>
      </c>
    </row>
    <row r="20" spans="1:23" x14ac:dyDescent="0.2">
      <c r="A20" s="7" t="s">
        <v>33</v>
      </c>
      <c r="B20" s="7" t="s">
        <v>34</v>
      </c>
      <c r="C20" s="27">
        <v>15.203099067407985</v>
      </c>
      <c r="D20" s="27">
        <v>13.745055110583969</v>
      </c>
      <c r="E20" s="27">
        <v>14.562345422937442</v>
      </c>
      <c r="F20" s="27">
        <v>12.938328748114197</v>
      </c>
      <c r="G20" s="27">
        <v>13.604787526524484</v>
      </c>
      <c r="H20" s="27">
        <v>14.738316823515731</v>
      </c>
      <c r="I20" s="27">
        <v>15.480529443335907</v>
      </c>
      <c r="J20" s="27">
        <v>15.293806509027405</v>
      </c>
      <c r="K20" s="27">
        <v>13.715200615126141</v>
      </c>
      <c r="L20" s="27">
        <v>12.704148638482499</v>
      </c>
      <c r="M20" s="27">
        <v>12.186711395301435</v>
      </c>
      <c r="N20" s="27">
        <v>10.665967799567387</v>
      </c>
      <c r="O20" s="27">
        <v>10.814874893296917</v>
      </c>
      <c r="P20" s="27">
        <v>11.004579985056944</v>
      </c>
      <c r="Q20" s="27">
        <v>11.049375687067403</v>
      </c>
      <c r="R20" s="27">
        <v>11.72466355693923</v>
      </c>
      <c r="S20" s="27">
        <v>9.1003288154127091</v>
      </c>
      <c r="T20" s="27">
        <v>9.4205582674869746</v>
      </c>
      <c r="U20" s="27">
        <v>7.6236839229729387</v>
      </c>
      <c r="V20" s="27">
        <v>9.331094974412915</v>
      </c>
      <c r="W20" s="27">
        <v>9.4042404825187589</v>
      </c>
    </row>
    <row r="21" spans="1:23" x14ac:dyDescent="0.2">
      <c r="A21" s="7" t="s">
        <v>35</v>
      </c>
      <c r="B21" s="7" t="s">
        <v>36</v>
      </c>
      <c r="C21" s="27">
        <v>15.983507441526889</v>
      </c>
      <c r="D21" s="27">
        <v>13.131141715925443</v>
      </c>
      <c r="E21" s="27">
        <v>14.061058549933495</v>
      </c>
      <c r="F21" s="27">
        <v>12.96026586284704</v>
      </c>
      <c r="G21" s="27">
        <v>13.432336171916702</v>
      </c>
      <c r="H21" s="27">
        <v>14.529721350938802</v>
      </c>
      <c r="I21" s="27">
        <v>14.368675278387135</v>
      </c>
      <c r="J21" s="27">
        <v>16.069086528990901</v>
      </c>
      <c r="K21" s="27">
        <v>13.5144810707221</v>
      </c>
      <c r="L21" s="27">
        <v>12.897797330679456</v>
      </c>
      <c r="M21" s="27">
        <v>14.179233831150462</v>
      </c>
      <c r="N21" s="27">
        <v>14.369544306727352</v>
      </c>
      <c r="O21" s="27">
        <v>14.418392498987378</v>
      </c>
      <c r="P21" s="27">
        <v>14.684059640700401</v>
      </c>
      <c r="Q21" s="27">
        <v>13.006977262680216</v>
      </c>
      <c r="R21" s="27">
        <v>13.731546099777672</v>
      </c>
      <c r="S21" s="27">
        <v>9.8056395152530929</v>
      </c>
      <c r="T21" s="27">
        <v>13.668005121460416</v>
      </c>
      <c r="U21" s="27">
        <v>10.264377248708367</v>
      </c>
      <c r="V21" s="27">
        <v>12.297111892657059</v>
      </c>
      <c r="W21" s="27">
        <v>13.304978713041727</v>
      </c>
    </row>
    <row r="22" spans="1:23" x14ac:dyDescent="0.2">
      <c r="A22" s="7" t="s">
        <v>37</v>
      </c>
      <c r="B22" s="7" t="s">
        <v>38</v>
      </c>
      <c r="C22" s="27">
        <v>12.047682032628797</v>
      </c>
      <c r="D22" s="27">
        <v>10.750618612724692</v>
      </c>
      <c r="E22" s="27">
        <v>12.321289370675261</v>
      </c>
      <c r="F22" s="27">
        <v>11.303425784687297</v>
      </c>
      <c r="G22" s="27">
        <v>11.941067747209781</v>
      </c>
      <c r="H22" s="27">
        <v>11.954955473493627</v>
      </c>
      <c r="I22" s="27">
        <v>12.631887485257215</v>
      </c>
      <c r="J22" s="27">
        <v>13.115886144184838</v>
      </c>
      <c r="K22" s="27">
        <v>12.009091622200241</v>
      </c>
      <c r="L22" s="27">
        <v>9.9581052629918254</v>
      </c>
      <c r="M22" s="27">
        <v>11.092194611907289</v>
      </c>
      <c r="N22" s="27">
        <v>12.145387408584474</v>
      </c>
      <c r="O22" s="27">
        <v>12.934727909989016</v>
      </c>
      <c r="P22" s="27">
        <v>11.788149183476241</v>
      </c>
      <c r="Q22" s="27">
        <v>11.124716179206427</v>
      </c>
      <c r="R22" s="27">
        <v>11.360955470362725</v>
      </c>
      <c r="S22" s="27" t="s">
        <v>244</v>
      </c>
      <c r="T22" s="27">
        <v>9.1562550838546315</v>
      </c>
      <c r="U22" s="27">
        <v>7.5725807828342013</v>
      </c>
      <c r="V22" s="27">
        <v>11.929566996123912</v>
      </c>
      <c r="W22" s="27">
        <v>10.360018042862288</v>
      </c>
    </row>
    <row r="23" spans="1:23" x14ac:dyDescent="0.2">
      <c r="A23" s="7" t="s">
        <v>39</v>
      </c>
      <c r="B23" s="7" t="s">
        <v>40</v>
      </c>
      <c r="C23" s="27">
        <v>9.7364845401978943</v>
      </c>
      <c r="D23" s="27">
        <v>10.631782963125804</v>
      </c>
      <c r="E23" s="27">
        <v>11.38193835069819</v>
      </c>
      <c r="F23" s="27">
        <v>10.96031063983216</v>
      </c>
      <c r="G23" s="27">
        <v>11.219338408075528</v>
      </c>
      <c r="H23" s="27">
        <v>9.4692756803370539</v>
      </c>
      <c r="I23" s="27">
        <v>8.9971746055825239</v>
      </c>
      <c r="J23" s="27">
        <v>9.7767205139441806</v>
      </c>
      <c r="K23" s="27">
        <v>11.170146633698991</v>
      </c>
      <c r="L23" s="27">
        <v>10.145904365955429</v>
      </c>
      <c r="M23" s="27">
        <v>11.276939949335176</v>
      </c>
      <c r="N23" s="27">
        <v>11.414000074333959</v>
      </c>
      <c r="O23" s="27">
        <v>10.331615353316154</v>
      </c>
      <c r="P23" s="27">
        <v>10.780097890256798</v>
      </c>
      <c r="Q23" s="27">
        <v>10.498528829684844</v>
      </c>
      <c r="R23" s="27">
        <v>11.392112819907963</v>
      </c>
      <c r="S23" s="27">
        <v>6.1611393467758555</v>
      </c>
      <c r="T23" s="27">
        <v>8.6120277348799519</v>
      </c>
      <c r="U23" s="27">
        <v>8.1683257475666995</v>
      </c>
      <c r="V23" s="27">
        <v>10.747941371224206</v>
      </c>
      <c r="W23" s="27">
        <v>10.621387378350663</v>
      </c>
    </row>
    <row r="24" spans="1:23" x14ac:dyDescent="0.2">
      <c r="A24" s="7" t="s">
        <v>41</v>
      </c>
      <c r="B24" s="7" t="s">
        <v>42</v>
      </c>
      <c r="C24" s="27">
        <v>11.718532742975963</v>
      </c>
      <c r="D24" s="27">
        <v>9.7597994445142735</v>
      </c>
      <c r="E24" s="27">
        <v>10.910441097118117</v>
      </c>
      <c r="F24" s="27">
        <v>11.112893013823424</v>
      </c>
      <c r="G24" s="27">
        <v>11.67364808588759</v>
      </c>
      <c r="H24" s="27">
        <v>12.209894068647802</v>
      </c>
      <c r="I24" s="27">
        <v>13.391297565823383</v>
      </c>
      <c r="J24" s="27">
        <v>13.646407281785352</v>
      </c>
      <c r="K24" s="27">
        <v>12.004903165736396</v>
      </c>
      <c r="L24" s="27">
        <v>12.469483972908582</v>
      </c>
      <c r="M24" s="27">
        <v>13.588762380589504</v>
      </c>
      <c r="N24" s="27">
        <v>13.139756733654661</v>
      </c>
      <c r="O24" s="27">
        <v>12.903991677989884</v>
      </c>
      <c r="P24" s="27">
        <v>14.418846134285094</v>
      </c>
      <c r="Q24" s="27">
        <v>13.998675692563495</v>
      </c>
      <c r="R24" s="27">
        <v>15.631246123713535</v>
      </c>
      <c r="S24" s="27">
        <v>8.5685543575207479</v>
      </c>
      <c r="T24" s="27">
        <v>11.178608660340972</v>
      </c>
      <c r="U24" s="27">
        <v>10.957884702747526</v>
      </c>
      <c r="V24" s="27">
        <v>13.484526088734802</v>
      </c>
      <c r="W24" s="27">
        <v>13.860360858940515</v>
      </c>
    </row>
    <row r="25" spans="1:23" x14ac:dyDescent="0.2">
      <c r="A25" s="7" t="s">
        <v>43</v>
      </c>
      <c r="B25" s="7" t="s">
        <v>44</v>
      </c>
      <c r="C25" s="27" t="s">
        <v>244</v>
      </c>
      <c r="D25" s="27">
        <v>9.6823051840021304</v>
      </c>
      <c r="E25" s="27">
        <v>13.526386350346767</v>
      </c>
      <c r="F25" s="27">
        <v>9.7945789943973196</v>
      </c>
      <c r="G25" s="27">
        <v>14.722635468859718</v>
      </c>
      <c r="H25" s="27">
        <v>14.436161655221142</v>
      </c>
      <c r="I25" s="27">
        <v>14.06654847947634</v>
      </c>
      <c r="J25" s="27">
        <v>15.819081415437598</v>
      </c>
      <c r="K25" s="27">
        <v>13.239116087001831</v>
      </c>
      <c r="L25" s="27">
        <v>8.9946296678057021</v>
      </c>
      <c r="M25" s="27">
        <v>14.160320502676967</v>
      </c>
      <c r="N25" s="27">
        <v>14.374032019303995</v>
      </c>
      <c r="O25" s="27">
        <v>14.75558729850737</v>
      </c>
      <c r="P25" s="27">
        <v>15.78599283418019</v>
      </c>
      <c r="Q25" s="27">
        <v>9.242947153281289</v>
      </c>
      <c r="R25" s="27">
        <v>15.078232266342884</v>
      </c>
      <c r="S25" s="27">
        <v>5.354525067949317</v>
      </c>
      <c r="T25" s="27">
        <v>6.9768334305503457</v>
      </c>
      <c r="U25" s="27">
        <v>6.7838329634879884</v>
      </c>
      <c r="V25" s="27">
        <v>7.9961075708377791</v>
      </c>
      <c r="W25" s="27">
        <v>7.0618780185471044</v>
      </c>
    </row>
    <row r="26" spans="1:23" x14ac:dyDescent="0.2">
      <c r="A26" s="7" t="s">
        <v>45</v>
      </c>
      <c r="B26" s="7" t="s">
        <v>46</v>
      </c>
      <c r="C26" s="27">
        <v>13.660523832322552</v>
      </c>
      <c r="D26" s="27">
        <v>10.360935627821926</v>
      </c>
      <c r="E26" s="27">
        <v>12.216020085954563</v>
      </c>
      <c r="F26" s="27">
        <v>11.741517877124293</v>
      </c>
      <c r="G26" s="27">
        <v>11.175043669428813</v>
      </c>
      <c r="H26" s="27">
        <v>10.935365706480297</v>
      </c>
      <c r="I26" s="27">
        <v>11.551434157631663</v>
      </c>
      <c r="J26" s="27">
        <v>13.046367061466862</v>
      </c>
      <c r="K26" s="27">
        <v>11.461877580677839</v>
      </c>
      <c r="L26" s="27">
        <v>10.356331498978893</v>
      </c>
      <c r="M26" s="27">
        <v>11.279231487743502</v>
      </c>
      <c r="N26" s="27">
        <v>11.622432597021536</v>
      </c>
      <c r="O26" s="27">
        <v>12.173736199270714</v>
      </c>
      <c r="P26" s="27">
        <v>11.933514005214754</v>
      </c>
      <c r="Q26" s="27">
        <v>11.373288478000861</v>
      </c>
      <c r="R26" s="27">
        <v>11.99835601187209</v>
      </c>
      <c r="S26" s="27">
        <v>6.4193721917449906</v>
      </c>
      <c r="T26" s="27">
        <v>8.8886843099822652</v>
      </c>
      <c r="U26" s="27">
        <v>9.1899010690907463</v>
      </c>
      <c r="V26" s="27">
        <v>11.460916758292376</v>
      </c>
      <c r="W26" s="27">
        <v>11.284975074728319</v>
      </c>
    </row>
    <row r="27" spans="1:23" x14ac:dyDescent="0.2">
      <c r="A27" s="7" t="s">
        <v>65</v>
      </c>
      <c r="B27" s="7" t="s">
        <v>66</v>
      </c>
      <c r="C27" s="27">
        <v>5.4613315254205475</v>
      </c>
      <c r="D27" s="27" t="s">
        <v>244</v>
      </c>
      <c r="E27" s="27" t="s">
        <v>244</v>
      </c>
      <c r="F27" s="27" t="s">
        <v>244</v>
      </c>
      <c r="G27" s="27" t="s">
        <v>244</v>
      </c>
      <c r="H27" s="27" t="s">
        <v>244</v>
      </c>
      <c r="I27" s="27" t="s">
        <v>244</v>
      </c>
      <c r="J27" s="27" t="s">
        <v>244</v>
      </c>
      <c r="K27" s="27" t="s">
        <v>244</v>
      </c>
      <c r="L27" s="27" t="s">
        <v>244</v>
      </c>
      <c r="M27" s="27">
        <v>8.8592312238806503</v>
      </c>
      <c r="N27" s="27">
        <v>17.083818266142796</v>
      </c>
      <c r="O27" s="27">
        <v>19.449897272793546</v>
      </c>
      <c r="P27" s="27">
        <v>19.483929225734297</v>
      </c>
      <c r="Q27" s="27">
        <v>17.743491386451719</v>
      </c>
      <c r="R27" s="27">
        <v>17.85797983330658</v>
      </c>
      <c r="S27" s="27">
        <v>9.6723498919048261</v>
      </c>
      <c r="T27" s="27">
        <v>13.382804722961804</v>
      </c>
      <c r="U27" s="27">
        <v>11.762900149474095</v>
      </c>
      <c r="V27" s="27">
        <v>14.113698855991021</v>
      </c>
      <c r="W27" s="27">
        <v>13.08983501870172</v>
      </c>
    </row>
    <row r="28" spans="1:23" x14ac:dyDescent="0.2">
      <c r="A28" s="7" t="s">
        <v>67</v>
      </c>
      <c r="B28" s="7" t="s">
        <v>68</v>
      </c>
      <c r="C28" s="27">
        <v>17.109075607164232</v>
      </c>
      <c r="D28" s="27">
        <v>13.55330586392262</v>
      </c>
      <c r="E28" s="27">
        <v>14.692533351526013</v>
      </c>
      <c r="F28" s="27">
        <v>14.513122935054634</v>
      </c>
      <c r="G28" s="27">
        <v>14.49423313547061</v>
      </c>
      <c r="H28" s="27">
        <v>15.860133153534555</v>
      </c>
      <c r="I28" s="27">
        <v>16.91138985919978</v>
      </c>
      <c r="J28" s="27">
        <v>16.452431877858348</v>
      </c>
      <c r="K28" s="27" t="s">
        <v>244</v>
      </c>
      <c r="L28" s="27" t="s">
        <v>244</v>
      </c>
      <c r="M28" s="27">
        <v>17.511549943397629</v>
      </c>
      <c r="N28" s="27">
        <v>17.143003356356076</v>
      </c>
      <c r="O28" s="27">
        <v>22.925537587560381</v>
      </c>
      <c r="P28" s="27">
        <v>24.919356282791487</v>
      </c>
      <c r="Q28" s="27">
        <v>24.667003223175797</v>
      </c>
      <c r="R28" s="27">
        <v>26.798226535927842</v>
      </c>
      <c r="S28" s="27" t="s">
        <v>244</v>
      </c>
      <c r="T28" s="27" t="s">
        <v>244</v>
      </c>
      <c r="U28" s="27">
        <v>21.657186473995694</v>
      </c>
      <c r="V28" s="27">
        <v>26.965497248662896</v>
      </c>
      <c r="W28" s="27">
        <v>26.008445691348854</v>
      </c>
    </row>
    <row r="29" spans="1:23" x14ac:dyDescent="0.2">
      <c r="A29" s="7" t="s">
        <v>47</v>
      </c>
      <c r="B29" s="7" t="s">
        <v>48</v>
      </c>
      <c r="C29" s="27">
        <v>15.05606401778952</v>
      </c>
      <c r="D29" s="27" t="s">
        <v>244</v>
      </c>
      <c r="E29" s="27">
        <v>10.23757448717989</v>
      </c>
      <c r="F29" s="27">
        <v>8.871977484941624</v>
      </c>
      <c r="G29" s="27">
        <v>9.1839305114369605</v>
      </c>
      <c r="H29" s="27">
        <v>10.380599187759804</v>
      </c>
      <c r="I29" s="27">
        <v>7.9774759955087804</v>
      </c>
      <c r="J29" s="27">
        <v>9.0711739644985574</v>
      </c>
      <c r="K29" s="27">
        <v>13.195718937451323</v>
      </c>
      <c r="L29" s="27">
        <v>12.769304410569916</v>
      </c>
      <c r="M29" s="27">
        <v>14.256317468542559</v>
      </c>
      <c r="N29" s="27">
        <v>14.895340538922843</v>
      </c>
      <c r="O29" s="27">
        <v>15.56631065716989</v>
      </c>
      <c r="P29" s="27">
        <v>15.522666605696516</v>
      </c>
      <c r="Q29" s="27">
        <v>11.230908049475504</v>
      </c>
      <c r="R29" s="27">
        <v>8.6754035770458575</v>
      </c>
      <c r="S29" s="27">
        <v>8.7430673688625831</v>
      </c>
      <c r="T29" s="27">
        <v>11.503470532696156</v>
      </c>
      <c r="U29" s="27">
        <v>7.1703155392119911</v>
      </c>
      <c r="V29" s="27">
        <v>8.5748360596670743</v>
      </c>
      <c r="W29" s="27">
        <v>10.914695989946347</v>
      </c>
    </row>
    <row r="30" spans="1:23" x14ac:dyDescent="0.2">
      <c r="A30" s="7" t="s">
        <v>49</v>
      </c>
      <c r="B30" s="7" t="s">
        <v>50</v>
      </c>
      <c r="C30" s="27">
        <v>18.888601925136729</v>
      </c>
      <c r="D30" s="27">
        <v>15.68802672671219</v>
      </c>
      <c r="E30" s="27">
        <v>17.826669577288115</v>
      </c>
      <c r="F30" s="27">
        <v>17.141763363162095</v>
      </c>
      <c r="G30" s="27">
        <v>17.296687106583352</v>
      </c>
      <c r="H30" s="27">
        <v>17.309503797928556</v>
      </c>
      <c r="I30" s="27">
        <v>18.600428420840217</v>
      </c>
      <c r="J30" s="27">
        <v>18.891228242748003</v>
      </c>
      <c r="K30" s="27">
        <v>17.447418887299289</v>
      </c>
      <c r="L30" s="27">
        <v>16.205573317171577</v>
      </c>
      <c r="M30" s="27">
        <v>17.464509892759821</v>
      </c>
      <c r="N30" s="27">
        <v>17.72805620855145</v>
      </c>
      <c r="O30" s="27">
        <v>18.217237807784347</v>
      </c>
      <c r="P30" s="27">
        <v>15.693335265256222</v>
      </c>
      <c r="Q30" s="27">
        <v>14.706679459752451</v>
      </c>
      <c r="R30" s="27">
        <v>15.366968324858627</v>
      </c>
      <c r="S30" s="27">
        <v>12.148369682667916</v>
      </c>
      <c r="T30" s="27">
        <v>16.036433645171606</v>
      </c>
      <c r="U30" s="27">
        <v>13.568742828054495</v>
      </c>
      <c r="V30" s="27">
        <v>13.80225201941011</v>
      </c>
      <c r="W30" s="27">
        <v>13.702560162393407</v>
      </c>
    </row>
    <row r="31" spans="1:23" x14ac:dyDescent="0.2">
      <c r="A31" s="7" t="s">
        <v>51</v>
      </c>
      <c r="B31" s="7" t="s">
        <v>52</v>
      </c>
      <c r="C31" s="27">
        <v>15.422917456638343</v>
      </c>
      <c r="D31" s="27" t="s">
        <v>244</v>
      </c>
      <c r="E31" s="27">
        <v>18.544838145680163</v>
      </c>
      <c r="F31" s="27" t="s">
        <v>244</v>
      </c>
      <c r="G31" s="27">
        <v>17.168818925915396</v>
      </c>
      <c r="H31" s="27">
        <v>17.607778193279554</v>
      </c>
      <c r="I31" s="27">
        <v>17.231672966814621</v>
      </c>
      <c r="J31" s="27">
        <v>19.259111881685286</v>
      </c>
      <c r="K31" s="27">
        <v>16.421646155317379</v>
      </c>
      <c r="L31" s="27">
        <v>14.728812539167194</v>
      </c>
      <c r="M31" s="27">
        <v>14.781044762891449</v>
      </c>
      <c r="N31" s="27">
        <v>14.550830875266493</v>
      </c>
      <c r="O31" s="27">
        <v>15.278503323352657</v>
      </c>
      <c r="P31" s="27">
        <v>14.232971168895823</v>
      </c>
      <c r="Q31" s="27">
        <v>13.0351704557605</v>
      </c>
      <c r="R31" s="27">
        <v>12.914442555742111</v>
      </c>
      <c r="S31" s="27" t="s">
        <v>244</v>
      </c>
      <c r="T31" s="27" t="s">
        <v>244</v>
      </c>
      <c r="U31" s="27" t="s">
        <v>244</v>
      </c>
      <c r="V31" s="27">
        <v>10.662296468112141</v>
      </c>
      <c r="W31" s="27">
        <v>10.726426839062816</v>
      </c>
    </row>
    <row r="32" spans="1:23" x14ac:dyDescent="0.2">
      <c r="A32" s="7" t="s">
        <v>53</v>
      </c>
      <c r="B32" s="7" t="s">
        <v>54</v>
      </c>
      <c r="C32" s="27">
        <v>14.014250321903097</v>
      </c>
      <c r="D32" s="27">
        <v>9.7384299815448134</v>
      </c>
      <c r="E32" s="27">
        <v>11.273382375130907</v>
      </c>
      <c r="F32" s="27">
        <v>10.781131892289235</v>
      </c>
      <c r="G32" s="27">
        <v>10.855702809582871</v>
      </c>
      <c r="H32" s="27">
        <v>11.773929345524303</v>
      </c>
      <c r="I32" s="27">
        <v>12.599909418601388</v>
      </c>
      <c r="J32" s="27">
        <v>12.725379457144708</v>
      </c>
      <c r="K32" s="27">
        <v>11.815403693022986</v>
      </c>
      <c r="L32" s="27">
        <v>11.07295950579241</v>
      </c>
      <c r="M32" s="27">
        <v>12.28302917270854</v>
      </c>
      <c r="N32" s="27">
        <v>11.674035104584044</v>
      </c>
      <c r="O32" s="27">
        <v>11.624513716665289</v>
      </c>
      <c r="P32" s="27">
        <v>11.401384857411408</v>
      </c>
      <c r="Q32" s="27">
        <v>10.087697162141493</v>
      </c>
      <c r="R32" s="27">
        <v>10.751624666377484</v>
      </c>
      <c r="S32" s="27">
        <v>6.155736619403358</v>
      </c>
      <c r="T32" s="27">
        <v>7.643460288405544</v>
      </c>
      <c r="U32" s="27">
        <v>8.1566177399781949</v>
      </c>
      <c r="V32" s="27">
        <v>9.691219625195167</v>
      </c>
      <c r="W32" s="27">
        <v>9.7181606146089266</v>
      </c>
    </row>
    <row r="33" spans="1:23" x14ac:dyDescent="0.2">
      <c r="A33" s="7" t="s">
        <v>55</v>
      </c>
      <c r="B33" s="7" t="s">
        <v>56</v>
      </c>
      <c r="C33" s="27">
        <v>10.432272203051498</v>
      </c>
      <c r="D33" s="27">
        <v>12.424744910569281</v>
      </c>
      <c r="E33" s="27">
        <v>13.997503577564038</v>
      </c>
      <c r="F33" s="27">
        <v>13.856133503842397</v>
      </c>
      <c r="G33" s="27">
        <v>13.780182649338846</v>
      </c>
      <c r="H33" s="27">
        <v>17.027785564805818</v>
      </c>
      <c r="I33" s="27">
        <v>15.927777617324129</v>
      </c>
      <c r="J33" s="27">
        <v>17.673099215051629</v>
      </c>
      <c r="K33" s="27">
        <v>14.6710678613521</v>
      </c>
      <c r="L33" s="27">
        <v>14.916147349678784</v>
      </c>
      <c r="M33" s="27">
        <v>14.841100885743415</v>
      </c>
      <c r="N33" s="27">
        <v>14.407088382917232</v>
      </c>
      <c r="O33" s="27">
        <v>14.559632453321376</v>
      </c>
      <c r="P33" s="27">
        <v>13.353246390279708</v>
      </c>
      <c r="Q33" s="27">
        <v>12.359299105373957</v>
      </c>
      <c r="R33" s="27">
        <v>13.21611538456226</v>
      </c>
      <c r="S33" s="27">
        <v>6.983172266793332</v>
      </c>
      <c r="T33" s="27">
        <v>10.109237759941763</v>
      </c>
      <c r="U33" s="27">
        <v>9.872740337877719</v>
      </c>
      <c r="V33" s="27">
        <v>12.027779714533303</v>
      </c>
      <c r="W33" s="27">
        <v>11.483934941686122</v>
      </c>
    </row>
    <row r="34" spans="1:23" x14ac:dyDescent="0.2">
      <c r="A34" s="7" t="s">
        <v>57</v>
      </c>
      <c r="B34" s="7" t="s">
        <v>58</v>
      </c>
      <c r="C34" s="27">
        <v>12.954118658150005</v>
      </c>
      <c r="D34" s="27">
        <v>13.842091270347161</v>
      </c>
      <c r="E34" s="27">
        <v>16.657583658141718</v>
      </c>
      <c r="F34" s="27">
        <v>15.942292037135401</v>
      </c>
      <c r="G34" s="27">
        <v>16.046108101383052</v>
      </c>
      <c r="H34" s="27">
        <v>14.998318968550379</v>
      </c>
      <c r="I34" s="27">
        <v>16.162504205507432</v>
      </c>
      <c r="J34" s="27">
        <v>15.620505457954717</v>
      </c>
      <c r="K34" s="27">
        <v>14.25459954937058</v>
      </c>
      <c r="L34" s="27">
        <v>13.736844931527395</v>
      </c>
      <c r="M34" s="27">
        <v>14.656022919602099</v>
      </c>
      <c r="N34" s="27">
        <v>13.80595762315539</v>
      </c>
      <c r="O34" s="27">
        <v>12.914549770587772</v>
      </c>
      <c r="P34" s="27">
        <v>12.353673127769161</v>
      </c>
      <c r="Q34" s="27">
        <v>12.697975482080237</v>
      </c>
      <c r="R34" s="27">
        <v>13.867878466756142</v>
      </c>
      <c r="S34" s="27">
        <v>8.5291747623634855</v>
      </c>
      <c r="T34" s="27">
        <v>11.521852802330597</v>
      </c>
      <c r="U34" s="27">
        <v>11.560202604133069</v>
      </c>
      <c r="V34" s="27">
        <v>13.362060230464953</v>
      </c>
      <c r="W34" s="27">
        <v>13.412369607807037</v>
      </c>
    </row>
    <row r="35" spans="1:23" x14ac:dyDescent="0.2">
      <c r="A35" s="7" t="s">
        <v>59</v>
      </c>
      <c r="B35" s="7" t="s">
        <v>60</v>
      </c>
      <c r="C35" s="27">
        <v>10.311367095058326</v>
      </c>
      <c r="D35" s="27">
        <v>10.663143102178326</v>
      </c>
      <c r="E35" s="27">
        <v>13.699320580482354</v>
      </c>
      <c r="F35" s="27">
        <v>11.673971957308677</v>
      </c>
      <c r="G35" s="27">
        <v>13.456297141408379</v>
      </c>
      <c r="H35" s="27">
        <v>13.555315870374931</v>
      </c>
      <c r="I35" s="27">
        <v>13.084447101920407</v>
      </c>
      <c r="J35" s="27">
        <v>12.911744066550856</v>
      </c>
      <c r="K35" s="27">
        <v>11.37515496192769</v>
      </c>
      <c r="L35" s="27">
        <v>10.810881623490111</v>
      </c>
      <c r="M35" s="27">
        <v>12.547310457522265</v>
      </c>
      <c r="N35" s="27">
        <v>12.851860314100868</v>
      </c>
      <c r="O35" s="27">
        <v>12.961171732271348</v>
      </c>
      <c r="P35" s="27">
        <v>11.568011752653579</v>
      </c>
      <c r="Q35" s="27">
        <v>10.086249015682313</v>
      </c>
      <c r="R35" s="27">
        <v>11.781753547036523</v>
      </c>
      <c r="S35" s="27">
        <v>7.0375266958201967</v>
      </c>
      <c r="T35" s="27">
        <v>10.25988141649365</v>
      </c>
      <c r="U35" s="27">
        <v>9.5023301315455662</v>
      </c>
      <c r="V35" s="27">
        <v>12.692029794669013</v>
      </c>
      <c r="W35" s="27">
        <v>12.681866705023834</v>
      </c>
    </row>
    <row r="36" spans="1:23" x14ac:dyDescent="0.2">
      <c r="A36" s="7" t="s">
        <v>61</v>
      </c>
      <c r="B36" s="7" t="s">
        <v>62</v>
      </c>
      <c r="C36" s="27">
        <v>14.650481292930762</v>
      </c>
      <c r="D36" s="27">
        <v>12.698540447329867</v>
      </c>
      <c r="E36" s="27">
        <v>12.166307646346642</v>
      </c>
      <c r="F36" s="27">
        <v>13.396915462201592</v>
      </c>
      <c r="G36" s="27">
        <v>12.675555110420087</v>
      </c>
      <c r="H36" s="27">
        <v>13.606317673298687</v>
      </c>
      <c r="I36" s="27">
        <v>14.481555892705941</v>
      </c>
      <c r="J36" s="27">
        <v>14.034897854411676</v>
      </c>
      <c r="K36" s="27">
        <v>15.295682354540824</v>
      </c>
      <c r="L36" s="27">
        <v>14.761108508297369</v>
      </c>
      <c r="M36" s="27">
        <v>14.510612385050377</v>
      </c>
      <c r="N36" s="27">
        <v>14.00787864718372</v>
      </c>
      <c r="O36" s="27">
        <v>14.351293946911539</v>
      </c>
      <c r="P36" s="27">
        <v>14.491624183831492</v>
      </c>
      <c r="Q36" s="27">
        <v>13.066060710685562</v>
      </c>
      <c r="R36" s="27">
        <v>14.120555946321616</v>
      </c>
      <c r="S36" s="27">
        <v>8.7641630216213571</v>
      </c>
      <c r="T36" s="27">
        <v>10.571528298843038</v>
      </c>
      <c r="U36" s="27">
        <v>10.848686158639424</v>
      </c>
      <c r="V36" s="27">
        <v>12.607246999618651</v>
      </c>
      <c r="W36" s="27">
        <v>12.520084127027578</v>
      </c>
    </row>
    <row r="37" spans="1:23" x14ac:dyDescent="0.2">
      <c r="A37" s="7" t="s">
        <v>63</v>
      </c>
      <c r="B37" s="7" t="s">
        <v>64</v>
      </c>
      <c r="C37" s="27">
        <v>15.458229415742803</v>
      </c>
      <c r="D37" s="27">
        <v>13.889862657375829</v>
      </c>
      <c r="E37" s="27">
        <v>11.070184810531449</v>
      </c>
      <c r="F37" s="27">
        <v>10.782279285017497</v>
      </c>
      <c r="G37" s="27">
        <v>11.089189994044075</v>
      </c>
      <c r="H37" s="27">
        <v>11.862788573567101</v>
      </c>
      <c r="I37" s="27">
        <v>11.644080058442333</v>
      </c>
      <c r="J37" s="27">
        <v>11.70273109513859</v>
      </c>
      <c r="K37" s="27">
        <v>10.326190533323736</v>
      </c>
      <c r="L37" s="27">
        <v>9.0365756776755735</v>
      </c>
      <c r="M37" s="27">
        <v>10.253594414570008</v>
      </c>
      <c r="N37" s="27">
        <v>8.4862667229324185</v>
      </c>
      <c r="O37" s="27">
        <v>8.5391844953231537</v>
      </c>
      <c r="P37" s="27">
        <v>8.3811775621092277</v>
      </c>
      <c r="Q37" s="27">
        <v>11.091052698311243</v>
      </c>
      <c r="R37" s="27">
        <v>8.5495275611929511</v>
      </c>
      <c r="S37" s="27">
        <v>8.2294790262937578</v>
      </c>
      <c r="T37" s="27">
        <v>11.208697522642293</v>
      </c>
      <c r="U37" s="27">
        <v>9.797969230253619</v>
      </c>
      <c r="V37" s="27">
        <v>12.448647001529027</v>
      </c>
      <c r="W37" s="27">
        <v>14.897694375414755</v>
      </c>
    </row>
    <row r="38" spans="1:23" x14ac:dyDescent="0.2">
      <c r="A38" s="7" t="s">
        <v>69</v>
      </c>
      <c r="B38" s="7" t="s">
        <v>70</v>
      </c>
      <c r="C38" s="27">
        <v>14.796592904755018</v>
      </c>
      <c r="D38" s="27">
        <v>22.672854224587478</v>
      </c>
      <c r="E38" s="27">
        <v>26.271559505967662</v>
      </c>
      <c r="F38" s="27">
        <v>21.62925879974101</v>
      </c>
      <c r="G38" s="27">
        <v>24.569850511567104</v>
      </c>
      <c r="H38" s="27">
        <v>22.428109574144013</v>
      </c>
      <c r="I38" s="27">
        <v>20.959587360853465</v>
      </c>
      <c r="J38" s="27">
        <v>20.916406679429858</v>
      </c>
      <c r="K38" s="27">
        <v>22.99264049682759</v>
      </c>
      <c r="L38" s="27">
        <v>23.057418280795492</v>
      </c>
      <c r="M38" s="27">
        <v>19.552553764567662</v>
      </c>
      <c r="N38" s="27">
        <v>14.895017759308383</v>
      </c>
      <c r="O38" s="27">
        <v>16.01902111505883</v>
      </c>
      <c r="P38" s="27">
        <v>15.406554579781497</v>
      </c>
      <c r="Q38" s="27">
        <v>11.079086290029553</v>
      </c>
      <c r="R38" s="27">
        <v>14.579312633063291</v>
      </c>
      <c r="S38" s="27">
        <v>8.6784481392878376</v>
      </c>
      <c r="T38" s="27">
        <v>9.3162181074260211</v>
      </c>
      <c r="U38" s="27">
        <v>10.617061312908669</v>
      </c>
      <c r="V38" s="27">
        <v>11.71752193141087</v>
      </c>
      <c r="W38" s="27">
        <v>11.611553708040281</v>
      </c>
    </row>
    <row r="39" spans="1:23" x14ac:dyDescent="0.2">
      <c r="A39" s="7" t="s">
        <v>71</v>
      </c>
      <c r="B39" s="7" t="s">
        <v>72</v>
      </c>
      <c r="C39" s="27">
        <v>27.216826886455724</v>
      </c>
      <c r="D39" s="27">
        <v>25.453383152110241</v>
      </c>
      <c r="E39" s="27">
        <v>23.361278726059918</v>
      </c>
      <c r="F39" s="27">
        <v>22.978384964915335</v>
      </c>
      <c r="G39" s="27">
        <v>25.252766724457921</v>
      </c>
      <c r="H39" s="27">
        <v>24.022662486484251</v>
      </c>
      <c r="I39" s="27">
        <v>22.285358051995281</v>
      </c>
      <c r="J39" s="27">
        <v>23.638754481292221</v>
      </c>
      <c r="K39" s="27">
        <v>21.050450110403396</v>
      </c>
      <c r="L39" s="27">
        <v>20.045011001544168</v>
      </c>
      <c r="M39" s="27">
        <v>21.000352981793277</v>
      </c>
      <c r="N39" s="27">
        <v>18.510706218831142</v>
      </c>
      <c r="O39" s="27">
        <v>19.901816882205136</v>
      </c>
      <c r="P39" s="27">
        <v>15.566310580106579</v>
      </c>
      <c r="Q39" s="27">
        <v>14.684578563263331</v>
      </c>
      <c r="R39" s="27">
        <v>16.21473537937332</v>
      </c>
      <c r="S39" s="27">
        <v>10.490206948335368</v>
      </c>
      <c r="T39" s="27">
        <v>11.871671627773194</v>
      </c>
      <c r="U39" s="27">
        <v>13.281867645208603</v>
      </c>
      <c r="V39" s="27">
        <v>16.648999329613147</v>
      </c>
      <c r="W39" s="27">
        <v>17.008641926822314</v>
      </c>
    </row>
    <row r="40" spans="1:23" x14ac:dyDescent="0.2">
      <c r="A40" s="7" t="s">
        <v>73</v>
      </c>
      <c r="B40" s="7" t="s">
        <v>74</v>
      </c>
      <c r="C40" s="27">
        <v>24.571888917600209</v>
      </c>
      <c r="D40" s="27">
        <v>22.157603783993146</v>
      </c>
      <c r="E40" s="27">
        <v>24.014924663719757</v>
      </c>
      <c r="F40" s="27">
        <v>22.356063337451015</v>
      </c>
      <c r="G40" s="27">
        <v>23.531964828240287</v>
      </c>
      <c r="H40" s="27">
        <v>24.287529221990098</v>
      </c>
      <c r="I40" s="27">
        <v>26.085145894936517</v>
      </c>
      <c r="J40" s="27">
        <v>24.849808690031683</v>
      </c>
      <c r="K40" s="27">
        <v>18.649553290549893</v>
      </c>
      <c r="L40" s="27">
        <v>20.526197787415125</v>
      </c>
      <c r="M40" s="27">
        <v>20.97916682425635</v>
      </c>
      <c r="N40" s="27">
        <v>21.024125780514559</v>
      </c>
      <c r="O40" s="27">
        <v>22.477988976052462</v>
      </c>
      <c r="P40" s="27">
        <v>21.513367606049396</v>
      </c>
      <c r="Q40" s="27">
        <v>20.111764792615858</v>
      </c>
      <c r="R40" s="27">
        <v>21.06082017555779</v>
      </c>
      <c r="S40" s="27" t="s">
        <v>244</v>
      </c>
      <c r="T40" s="27" t="s">
        <v>244</v>
      </c>
      <c r="U40" s="27">
        <v>14.38223062049741</v>
      </c>
      <c r="V40" s="27">
        <v>17.657690800470252</v>
      </c>
      <c r="W40" s="27">
        <v>18.295235276397179</v>
      </c>
    </row>
    <row r="41" spans="1:23" x14ac:dyDescent="0.2">
      <c r="A41" s="7" t="s">
        <v>75</v>
      </c>
      <c r="B41" s="7" t="s">
        <v>76</v>
      </c>
      <c r="C41" s="27">
        <v>15.437272783543007</v>
      </c>
      <c r="D41" s="27">
        <v>17.959317819143671</v>
      </c>
      <c r="E41" s="27">
        <v>19.368816679514136</v>
      </c>
      <c r="F41" s="27">
        <v>16.23237977097498</v>
      </c>
      <c r="G41" s="27">
        <v>17.953213118718654</v>
      </c>
      <c r="H41" s="27">
        <v>18.502888844166947</v>
      </c>
      <c r="I41" s="27">
        <v>16.925280893643013</v>
      </c>
      <c r="J41" s="27">
        <v>16.206587476977894</v>
      </c>
      <c r="K41" s="27">
        <v>17.138947754800519</v>
      </c>
      <c r="L41" s="27">
        <v>13.989461585728884</v>
      </c>
      <c r="M41" s="27">
        <v>14.441666931059224</v>
      </c>
      <c r="N41" s="27">
        <v>14.446644342218812</v>
      </c>
      <c r="O41" s="27">
        <v>13.971208409816677</v>
      </c>
      <c r="P41" s="27">
        <v>13.329122752379686</v>
      </c>
      <c r="Q41" s="27">
        <v>12.136836725618359</v>
      </c>
      <c r="R41" s="27">
        <v>12.784297502221012</v>
      </c>
      <c r="S41" s="27">
        <v>7.1542111266952384</v>
      </c>
      <c r="T41" s="27">
        <v>10.212164617373173</v>
      </c>
      <c r="U41" s="27">
        <v>10.248460908929207</v>
      </c>
      <c r="V41" s="27">
        <v>11.828746533927465</v>
      </c>
      <c r="W41" s="27">
        <v>11.952405213504813</v>
      </c>
    </row>
    <row r="42" spans="1:23" x14ac:dyDescent="0.2">
      <c r="A42" s="7" t="s">
        <v>77</v>
      </c>
      <c r="B42" s="7" t="s">
        <v>78</v>
      </c>
      <c r="C42" s="27">
        <v>13.126345460154335</v>
      </c>
      <c r="D42" s="27">
        <v>12.974054976640254</v>
      </c>
      <c r="E42" s="27">
        <v>12.149745057765106</v>
      </c>
      <c r="F42" s="27">
        <v>14.043302338655508</v>
      </c>
      <c r="G42" s="27">
        <v>13.810194820032876</v>
      </c>
      <c r="H42" s="27">
        <v>14.156787561857046</v>
      </c>
      <c r="I42" s="27">
        <v>15.626722217446384</v>
      </c>
      <c r="J42" s="27">
        <v>10.507041721748038</v>
      </c>
      <c r="K42" s="27">
        <v>11.498122215793243</v>
      </c>
      <c r="L42" s="27">
        <v>10.297889884809848</v>
      </c>
      <c r="M42" s="27">
        <v>10.703620982569472</v>
      </c>
      <c r="N42" s="27">
        <v>11.853421807896583</v>
      </c>
      <c r="O42" s="27">
        <v>11.928115627010508</v>
      </c>
      <c r="P42" s="27">
        <v>11.743563472475268</v>
      </c>
      <c r="Q42" s="27">
        <v>11.056723099935178</v>
      </c>
      <c r="R42" s="27">
        <v>11.940734029194228</v>
      </c>
      <c r="S42" s="27">
        <v>6.1582774576263697</v>
      </c>
      <c r="T42" s="27">
        <v>8.9782729977684106</v>
      </c>
      <c r="U42" s="27">
        <v>8.3679821926808273</v>
      </c>
      <c r="V42" s="27">
        <v>10.457030205098834</v>
      </c>
      <c r="W42" s="27">
        <v>10.706141350207655</v>
      </c>
    </row>
    <row r="43" spans="1:23" x14ac:dyDescent="0.2">
      <c r="A43" s="7" t="s">
        <v>79</v>
      </c>
      <c r="B43" s="7" t="s">
        <v>80</v>
      </c>
      <c r="C43" s="27">
        <v>22.165649736147756</v>
      </c>
      <c r="D43" s="27">
        <v>17.325816228112949</v>
      </c>
      <c r="E43" s="27">
        <v>17.336327868830281</v>
      </c>
      <c r="F43" s="27">
        <v>17.906655046104888</v>
      </c>
      <c r="G43" s="27">
        <v>16.569902178052892</v>
      </c>
      <c r="H43" s="27">
        <v>16.920749030599961</v>
      </c>
      <c r="I43" s="27">
        <v>19.049210462613146</v>
      </c>
      <c r="J43" s="27">
        <v>21.040387422421833</v>
      </c>
      <c r="K43" s="27">
        <v>18.714979386877804</v>
      </c>
      <c r="L43" s="27">
        <v>16.036611078183682</v>
      </c>
      <c r="M43" s="27">
        <v>18.156454565471588</v>
      </c>
      <c r="N43" s="27">
        <v>17.162702769092501</v>
      </c>
      <c r="O43" s="27">
        <v>17.457229547437773</v>
      </c>
      <c r="P43" s="27">
        <v>18.208950925959769</v>
      </c>
      <c r="Q43" s="27">
        <v>15.428427432315331</v>
      </c>
      <c r="R43" s="27">
        <v>15.082559946078922</v>
      </c>
      <c r="S43" s="27">
        <v>9.5019443840423978</v>
      </c>
      <c r="T43" s="27">
        <v>10.126319123584095</v>
      </c>
      <c r="U43" s="27">
        <v>10.518691805920358</v>
      </c>
      <c r="V43" s="27">
        <v>14.861804918306355</v>
      </c>
      <c r="W43" s="27">
        <v>14.971361741323449</v>
      </c>
    </row>
    <row r="44" spans="1:23" x14ac:dyDescent="0.2">
      <c r="A44" s="7" t="s">
        <v>81</v>
      </c>
      <c r="B44" s="7" t="s">
        <v>82</v>
      </c>
      <c r="C44" s="27">
        <v>14.250495596329785</v>
      </c>
      <c r="D44" s="27">
        <v>11.999102694278495</v>
      </c>
      <c r="E44" s="27">
        <v>12.98555159853214</v>
      </c>
      <c r="F44" s="27">
        <v>14.157252478951618</v>
      </c>
      <c r="G44" s="27">
        <v>13.844730312450471</v>
      </c>
      <c r="H44" s="27">
        <v>14.599945408441121</v>
      </c>
      <c r="I44" s="27">
        <v>14.670026820583395</v>
      </c>
      <c r="J44" s="27">
        <v>16.460895730582113</v>
      </c>
      <c r="K44" s="27">
        <v>15.924879490903507</v>
      </c>
      <c r="L44" s="27">
        <v>14.381006203581444</v>
      </c>
      <c r="M44" s="27">
        <v>16.149098573443531</v>
      </c>
      <c r="N44" s="27">
        <v>15.448517931066908</v>
      </c>
      <c r="O44" s="27">
        <v>15.267051294417163</v>
      </c>
      <c r="P44" s="27">
        <v>15.145876530339789</v>
      </c>
      <c r="Q44" s="27">
        <v>11.174537886259515</v>
      </c>
      <c r="R44" s="27">
        <v>12.158637541462399</v>
      </c>
      <c r="S44" s="27" t="s">
        <v>244</v>
      </c>
      <c r="T44" s="27">
        <v>8.8513591085903762</v>
      </c>
      <c r="U44" s="27">
        <v>7.9172731744464002</v>
      </c>
      <c r="V44" s="27">
        <v>10.476008434968122</v>
      </c>
      <c r="W44" s="27">
        <v>10.601616161119438</v>
      </c>
    </row>
    <row r="45" spans="1:23" x14ac:dyDescent="0.2">
      <c r="A45" s="7" t="s">
        <v>83</v>
      </c>
      <c r="B45" s="7" t="s">
        <v>84</v>
      </c>
      <c r="C45" s="27">
        <v>25.334951824596008</v>
      </c>
      <c r="D45" s="27" t="s">
        <v>244</v>
      </c>
      <c r="E45" s="27" t="s">
        <v>244</v>
      </c>
      <c r="F45" s="27" t="s">
        <v>244</v>
      </c>
      <c r="G45" s="27" t="s">
        <v>244</v>
      </c>
      <c r="H45" s="27" t="s">
        <v>244</v>
      </c>
      <c r="I45" s="27" t="s">
        <v>244</v>
      </c>
      <c r="J45" s="27" t="s">
        <v>244</v>
      </c>
      <c r="K45" s="27" t="s">
        <v>244</v>
      </c>
      <c r="L45" s="27" t="s">
        <v>244</v>
      </c>
      <c r="M45" s="27" t="s">
        <v>244</v>
      </c>
      <c r="N45" s="27" t="s">
        <v>244</v>
      </c>
      <c r="O45" s="27" t="s">
        <v>244</v>
      </c>
      <c r="P45" s="27" t="s">
        <v>244</v>
      </c>
      <c r="Q45" s="27" t="s">
        <v>244</v>
      </c>
      <c r="R45" s="27" t="s">
        <v>244</v>
      </c>
      <c r="S45" s="27">
        <v>7.7112394955081527</v>
      </c>
      <c r="T45" s="27" t="s">
        <v>244</v>
      </c>
      <c r="U45" s="27" t="s">
        <v>244</v>
      </c>
      <c r="V45" s="27" t="s">
        <v>244</v>
      </c>
      <c r="W45" s="27" t="s">
        <v>244</v>
      </c>
    </row>
    <row r="46" spans="1:23" x14ac:dyDescent="0.2">
      <c r="A46" s="7" t="s">
        <v>85</v>
      </c>
      <c r="B46" s="7" t="s">
        <v>86</v>
      </c>
      <c r="C46" s="27">
        <v>17.870172047504614</v>
      </c>
      <c r="D46" s="27">
        <v>14.706172001712444</v>
      </c>
      <c r="E46" s="27">
        <v>14.563522908738188</v>
      </c>
      <c r="F46" s="27">
        <v>14.653948928882448</v>
      </c>
      <c r="G46" s="27">
        <v>12.78531459595783</v>
      </c>
      <c r="H46" s="27">
        <v>13.223410380165337</v>
      </c>
      <c r="I46" s="27">
        <v>13.659078492476725</v>
      </c>
      <c r="J46" s="27">
        <v>13.873883329150152</v>
      </c>
      <c r="K46" s="27">
        <v>12.995165836041805</v>
      </c>
      <c r="L46" s="27">
        <v>16.352427457758814</v>
      </c>
      <c r="M46" s="27">
        <v>17.638210095595479</v>
      </c>
      <c r="N46" s="27">
        <v>17.746645759492004</v>
      </c>
      <c r="O46" s="27">
        <v>17.638067828875666</v>
      </c>
      <c r="P46" s="27">
        <v>16.942651673957755</v>
      </c>
      <c r="Q46" s="27">
        <v>16.038398058795678</v>
      </c>
      <c r="R46" s="27">
        <v>17.003963190610712</v>
      </c>
      <c r="S46" s="27">
        <v>7.8235790476894982</v>
      </c>
      <c r="T46" s="27">
        <v>10.631703689101158</v>
      </c>
      <c r="U46" s="27">
        <v>10.063279209775033</v>
      </c>
      <c r="V46" s="27">
        <v>14.940355097478911</v>
      </c>
      <c r="W46" s="27">
        <v>14.089047137364638</v>
      </c>
    </row>
    <row r="47" spans="1:23" x14ac:dyDescent="0.2">
      <c r="A47" s="7" t="s">
        <v>87</v>
      </c>
      <c r="B47" s="7" t="s">
        <v>88</v>
      </c>
      <c r="C47" s="27">
        <v>10.885513400120047</v>
      </c>
      <c r="D47" s="27">
        <v>10.385199969798537</v>
      </c>
      <c r="E47" s="27">
        <v>12.135762674854776</v>
      </c>
      <c r="F47" s="27">
        <v>11.934707696553552</v>
      </c>
      <c r="G47" s="27">
        <v>12.394305794184104</v>
      </c>
      <c r="H47" s="27">
        <v>12.441524420522223</v>
      </c>
      <c r="I47" s="27">
        <v>11.564031151554232</v>
      </c>
      <c r="J47" s="27">
        <v>12.507661231901196</v>
      </c>
      <c r="K47" s="27">
        <v>11.129504280164403</v>
      </c>
      <c r="L47" s="27">
        <v>10.542725770300882</v>
      </c>
      <c r="M47" s="27">
        <v>10.811453292965799</v>
      </c>
      <c r="N47" s="27">
        <v>10.556575391361992</v>
      </c>
      <c r="O47" s="27">
        <v>11.203202719885221</v>
      </c>
      <c r="P47" s="27">
        <v>11.131108712522403</v>
      </c>
      <c r="Q47" s="27">
        <v>10.232977656818631</v>
      </c>
      <c r="R47" s="27">
        <v>10.016431068507789</v>
      </c>
      <c r="S47" s="27" t="s">
        <v>244</v>
      </c>
      <c r="T47" s="27">
        <v>9.3729792348342382</v>
      </c>
      <c r="U47" s="27">
        <v>7.0089451556054883</v>
      </c>
      <c r="V47" s="27">
        <v>8.784594512052232</v>
      </c>
      <c r="W47" s="27">
        <v>9.4530016902703995</v>
      </c>
    </row>
    <row r="48" spans="1:23" x14ac:dyDescent="0.2">
      <c r="A48" s="7" t="s">
        <v>89</v>
      </c>
      <c r="B48" s="7" t="s">
        <v>90</v>
      </c>
      <c r="C48" s="27">
        <v>14.35705203216558</v>
      </c>
      <c r="D48" s="27">
        <v>10.533197304441448</v>
      </c>
      <c r="E48" s="27">
        <v>9.6449269386194434</v>
      </c>
      <c r="F48" s="27">
        <v>9.2022614685445738</v>
      </c>
      <c r="G48" s="27">
        <v>8.9981586100025091</v>
      </c>
      <c r="H48" s="27">
        <v>9.8889603988627197</v>
      </c>
      <c r="I48" s="27">
        <v>10.126143079773001</v>
      </c>
      <c r="J48" s="27">
        <v>9.2094840431041192</v>
      </c>
      <c r="K48" s="27">
        <v>9.8349740307004847</v>
      </c>
      <c r="L48" s="27">
        <v>9.3011788510422786</v>
      </c>
      <c r="M48" s="27">
        <v>9.371117966751747</v>
      </c>
      <c r="N48" s="27">
        <v>9.669205701401598</v>
      </c>
      <c r="O48" s="27">
        <v>10.576229348697272</v>
      </c>
      <c r="P48" s="27">
        <v>8.7588154262976374</v>
      </c>
      <c r="Q48" s="27">
        <v>8.4079262937056569</v>
      </c>
      <c r="R48" s="27">
        <v>9.5107902190313283</v>
      </c>
      <c r="S48" s="27" t="s">
        <v>244</v>
      </c>
      <c r="T48" s="27">
        <v>7.0332221423048251</v>
      </c>
      <c r="U48" s="27">
        <v>7.3196763328916639</v>
      </c>
      <c r="V48" s="27">
        <v>8.9624559382246822</v>
      </c>
      <c r="W48" s="27">
        <v>9.2427261286537892</v>
      </c>
    </row>
    <row r="49" spans="1:23" x14ac:dyDescent="0.2">
      <c r="A49" s="7" t="s">
        <v>91</v>
      </c>
      <c r="B49" s="7" t="s">
        <v>92</v>
      </c>
      <c r="C49" s="27">
        <v>12.469903205671734</v>
      </c>
      <c r="D49" s="27">
        <v>9.8886970327915336</v>
      </c>
      <c r="E49" s="27">
        <v>11.610344926775088</v>
      </c>
      <c r="F49" s="27">
        <v>11.141287108603924</v>
      </c>
      <c r="G49" s="27">
        <v>11.406321606975904</v>
      </c>
      <c r="H49" s="27">
        <v>12.359280690858943</v>
      </c>
      <c r="I49" s="27">
        <v>12.890590301822263</v>
      </c>
      <c r="J49" s="27">
        <v>12.926288647981208</v>
      </c>
      <c r="K49" s="27">
        <v>12.506867090725532</v>
      </c>
      <c r="L49" s="27">
        <v>11.802292192360385</v>
      </c>
      <c r="M49" s="27">
        <v>12.795098437486589</v>
      </c>
      <c r="N49" s="27">
        <v>12.533229144591562</v>
      </c>
      <c r="O49" s="27">
        <v>12.277583996159651</v>
      </c>
      <c r="P49" s="27">
        <v>12.115846414398018</v>
      </c>
      <c r="Q49" s="27">
        <v>11.412613476907639</v>
      </c>
      <c r="R49" s="27">
        <v>12.438735685390979</v>
      </c>
      <c r="S49" s="27">
        <v>7.8668526768972296</v>
      </c>
      <c r="T49" s="27">
        <v>8.7871236590219759</v>
      </c>
      <c r="U49" s="27">
        <v>8.9938477351365798</v>
      </c>
      <c r="V49" s="27">
        <v>10.489916100830012</v>
      </c>
      <c r="W49" s="27">
        <v>10.464553864123003</v>
      </c>
    </row>
    <row r="50" spans="1:23" x14ac:dyDescent="0.2">
      <c r="A50" s="7" t="s">
        <v>93</v>
      </c>
      <c r="B50" s="7" t="s">
        <v>94</v>
      </c>
      <c r="C50" s="27">
        <v>14.55458876306905</v>
      </c>
      <c r="D50" s="27">
        <v>11.891144467744825</v>
      </c>
      <c r="E50" s="27">
        <v>12.377114857053163</v>
      </c>
      <c r="F50" s="27">
        <v>11.291272505805654</v>
      </c>
      <c r="G50" s="27">
        <v>11.115568955405834</v>
      </c>
      <c r="H50" s="27">
        <v>11.914799361177247</v>
      </c>
      <c r="I50" s="27">
        <v>12.735681831592613</v>
      </c>
      <c r="J50" s="27">
        <v>12.687313844766141</v>
      </c>
      <c r="K50" s="27">
        <v>11.229845281782429</v>
      </c>
      <c r="L50" s="27">
        <v>11.311231818211676</v>
      </c>
      <c r="M50" s="27">
        <v>11.755306115088878</v>
      </c>
      <c r="N50" s="27">
        <v>13.547191770285002</v>
      </c>
      <c r="O50" s="27">
        <v>14.173101353288184</v>
      </c>
      <c r="P50" s="27">
        <v>15.332687666724299</v>
      </c>
      <c r="Q50" s="27">
        <v>15.180274968311668</v>
      </c>
      <c r="R50" s="27">
        <v>15.402721528609838</v>
      </c>
      <c r="S50" s="27">
        <v>6.3228167573264535</v>
      </c>
      <c r="T50" s="27">
        <v>9.5729978660252399</v>
      </c>
      <c r="U50" s="27">
        <v>9.4195611779500368</v>
      </c>
      <c r="V50" s="27">
        <v>14.916375961004324</v>
      </c>
      <c r="W50" s="27">
        <v>15.246326548347932</v>
      </c>
    </row>
    <row r="51" spans="1:23" x14ac:dyDescent="0.2">
      <c r="A51" s="7" t="s">
        <v>95</v>
      </c>
      <c r="B51" s="7" t="s">
        <v>96</v>
      </c>
      <c r="C51" s="27">
        <v>26.854310613644945</v>
      </c>
      <c r="D51" s="27">
        <v>23.987286923192514</v>
      </c>
      <c r="E51" s="27">
        <v>25.560167310814645</v>
      </c>
      <c r="F51" s="27">
        <v>24.488707060451318</v>
      </c>
      <c r="G51" s="27">
        <v>22.628013085738356</v>
      </c>
      <c r="H51" s="27">
        <v>15.756009811192643</v>
      </c>
      <c r="I51" s="27">
        <v>15.667814357998152</v>
      </c>
      <c r="J51" s="27">
        <v>15.582964539626859</v>
      </c>
      <c r="K51" s="27">
        <v>13.951881597867638</v>
      </c>
      <c r="L51" s="27">
        <v>13.31345184531564</v>
      </c>
      <c r="M51" s="27">
        <v>15.032041069702032</v>
      </c>
      <c r="N51" s="27">
        <v>15.174429922373134</v>
      </c>
      <c r="O51" s="27">
        <v>16.00665320899796</v>
      </c>
      <c r="P51" s="27">
        <v>16.051105744213157</v>
      </c>
      <c r="Q51" s="27">
        <v>15.773370448482288</v>
      </c>
      <c r="R51" s="27">
        <v>16.675738982955686</v>
      </c>
      <c r="S51" s="27" t="s">
        <v>244</v>
      </c>
      <c r="T51" s="27">
        <v>12.232728143489526</v>
      </c>
      <c r="U51" s="27">
        <v>12.341302270177431</v>
      </c>
      <c r="V51" s="27">
        <v>15.425737140692227</v>
      </c>
      <c r="W51" s="27">
        <v>15.885251134202866</v>
      </c>
    </row>
    <row r="52" spans="1:23" x14ac:dyDescent="0.2">
      <c r="A52" s="7" t="s">
        <v>97</v>
      </c>
      <c r="B52" s="7" t="s">
        <v>98</v>
      </c>
      <c r="C52" s="27">
        <v>18.67565412909293</v>
      </c>
      <c r="D52" s="27">
        <v>17.931152624559282</v>
      </c>
      <c r="E52" s="27">
        <v>19.370490337244924</v>
      </c>
      <c r="F52" s="27">
        <v>13.599465995300028</v>
      </c>
      <c r="G52" s="27">
        <v>14.372054826538308</v>
      </c>
      <c r="H52" s="27">
        <v>15.370690230013546</v>
      </c>
      <c r="I52" s="27">
        <v>16.037026875657013</v>
      </c>
      <c r="J52" s="27">
        <v>16.964324438173843</v>
      </c>
      <c r="K52" s="27">
        <v>15.389617277862042</v>
      </c>
      <c r="L52" s="27">
        <v>14.724317744157887</v>
      </c>
      <c r="M52" s="27">
        <v>14.684480815493908</v>
      </c>
      <c r="N52" s="27">
        <v>14.627883373494596</v>
      </c>
      <c r="O52" s="27">
        <v>14.680019762067529</v>
      </c>
      <c r="P52" s="27">
        <v>14.846610974810496</v>
      </c>
      <c r="Q52" s="27">
        <v>12.370953254008294</v>
      </c>
      <c r="R52" s="27">
        <v>13.419793675015768</v>
      </c>
      <c r="S52" s="27">
        <v>10.325132982818475</v>
      </c>
      <c r="T52" s="27">
        <v>13.734736697599272</v>
      </c>
      <c r="U52" s="27">
        <v>10.406720813857353</v>
      </c>
      <c r="V52" s="27">
        <v>13.80693314780069</v>
      </c>
      <c r="W52" s="27">
        <v>13.954863259228709</v>
      </c>
    </row>
    <row r="53" spans="1:23" x14ac:dyDescent="0.2">
      <c r="A53" s="7" t="s">
        <v>99</v>
      </c>
      <c r="B53" s="7" t="s">
        <v>100</v>
      </c>
      <c r="C53" s="27">
        <v>16.677825736498608</v>
      </c>
      <c r="D53" s="27">
        <v>8.5761769959533201</v>
      </c>
      <c r="E53" s="27">
        <v>14.245883315328367</v>
      </c>
      <c r="F53" s="27">
        <v>9.2388294490502272</v>
      </c>
      <c r="G53" s="27">
        <v>11.340873217356357</v>
      </c>
      <c r="H53" s="27">
        <v>11.345769856100764</v>
      </c>
      <c r="I53" s="27">
        <v>10.638222029431684</v>
      </c>
      <c r="J53" s="27">
        <v>10.794442267864488</v>
      </c>
      <c r="K53" s="27">
        <v>10.304099814116075</v>
      </c>
      <c r="L53" s="27">
        <v>9.1407305472171299</v>
      </c>
      <c r="M53" s="27">
        <v>9.1924459170213613</v>
      </c>
      <c r="N53" s="27">
        <v>12.694112648001468</v>
      </c>
      <c r="O53" s="27">
        <v>13.858605613759941</v>
      </c>
      <c r="P53" s="27">
        <v>13.852911273157337</v>
      </c>
      <c r="Q53" s="27">
        <v>11.189350225252124</v>
      </c>
      <c r="R53" s="27">
        <v>12.000328216317667</v>
      </c>
      <c r="S53" s="27">
        <v>9.0560340432323638</v>
      </c>
      <c r="T53" s="27">
        <v>12.27430071104752</v>
      </c>
      <c r="U53" s="27">
        <v>10.22459724692853</v>
      </c>
      <c r="V53" s="27">
        <v>13.264199958179447</v>
      </c>
      <c r="W53" s="27">
        <v>13.139678711891623</v>
      </c>
    </row>
    <row r="54" spans="1:23" x14ac:dyDescent="0.2">
      <c r="A54" s="7" t="s">
        <v>101</v>
      </c>
      <c r="B54" s="7" t="s">
        <v>102</v>
      </c>
      <c r="C54" s="27">
        <v>18.955102604002974</v>
      </c>
      <c r="D54" s="27">
        <v>15.95741286136092</v>
      </c>
      <c r="E54" s="27">
        <v>15.381760113219409</v>
      </c>
      <c r="F54" s="27">
        <v>13.889796440189212</v>
      </c>
      <c r="G54" s="27">
        <v>11.8462307917838</v>
      </c>
      <c r="H54" s="27">
        <v>12.520669936385495</v>
      </c>
      <c r="I54" s="27">
        <v>12.533425775550445</v>
      </c>
      <c r="J54" s="27">
        <v>12.878668511399717</v>
      </c>
      <c r="K54" s="27">
        <v>10.986146653049541</v>
      </c>
      <c r="L54" s="27">
        <v>10.038556984351606</v>
      </c>
      <c r="M54" s="27">
        <v>11.149916760700931</v>
      </c>
      <c r="N54" s="27">
        <v>12.170520033309698</v>
      </c>
      <c r="O54" s="27">
        <v>14.228419687067953</v>
      </c>
      <c r="P54" s="27">
        <v>14.511877971682004</v>
      </c>
      <c r="Q54" s="27">
        <v>13.550098005303818</v>
      </c>
      <c r="R54" s="27">
        <v>11.527455406823313</v>
      </c>
      <c r="S54" s="27" t="s">
        <v>244</v>
      </c>
      <c r="T54" s="27">
        <v>11.846064620768708</v>
      </c>
      <c r="U54" s="27">
        <v>11.34596808850374</v>
      </c>
      <c r="V54" s="27">
        <v>13.38702977958234</v>
      </c>
      <c r="W54" s="27">
        <v>13.175293275646064</v>
      </c>
    </row>
    <row r="55" spans="1:23" x14ac:dyDescent="0.2">
      <c r="A55" s="7" t="s">
        <v>103</v>
      </c>
      <c r="B55" s="7" t="s">
        <v>104</v>
      </c>
      <c r="C55" s="27">
        <v>10.376202338309362</v>
      </c>
      <c r="D55" s="27">
        <v>8.5589759369701124</v>
      </c>
      <c r="E55" s="27">
        <v>9.2732209977956828</v>
      </c>
      <c r="F55" s="27">
        <v>8.8584289052222172</v>
      </c>
      <c r="G55" s="27">
        <v>9.0422586449134084</v>
      </c>
      <c r="H55" s="27">
        <v>10.34536957526765</v>
      </c>
      <c r="I55" s="27">
        <v>12.511326532806248</v>
      </c>
      <c r="J55" s="27">
        <v>12.734332956823598</v>
      </c>
      <c r="K55" s="27">
        <v>12.216547229807247</v>
      </c>
      <c r="L55" s="27">
        <v>11.395698520027056</v>
      </c>
      <c r="M55" s="27">
        <v>12.430103080983191</v>
      </c>
      <c r="N55" s="27">
        <v>12.767889808427674</v>
      </c>
      <c r="O55" s="27">
        <v>12.6223371607541</v>
      </c>
      <c r="P55" s="27">
        <v>12.87056608820761</v>
      </c>
      <c r="Q55" s="27">
        <v>11.015773838885417</v>
      </c>
      <c r="R55" s="27">
        <v>12.019938530884042</v>
      </c>
      <c r="S55" s="27">
        <v>5.5059280776150175</v>
      </c>
      <c r="T55" s="27">
        <v>7.3389605931471475</v>
      </c>
      <c r="U55" s="27">
        <v>8.2215340760498581</v>
      </c>
      <c r="V55" s="27">
        <v>10.057520351889211</v>
      </c>
      <c r="W55" s="27">
        <v>9.9628120781474827</v>
      </c>
    </row>
    <row r="56" spans="1:23" x14ac:dyDescent="0.2">
      <c r="A56" s="7" t="s">
        <v>105</v>
      </c>
      <c r="B56" s="7" t="s">
        <v>106</v>
      </c>
      <c r="C56" s="27" t="s">
        <v>244</v>
      </c>
      <c r="D56" s="27" t="s">
        <v>244</v>
      </c>
      <c r="E56" s="27" t="s">
        <v>244</v>
      </c>
      <c r="F56" s="27" t="s">
        <v>244</v>
      </c>
      <c r="G56" s="27" t="s">
        <v>244</v>
      </c>
      <c r="H56" s="27" t="s">
        <v>244</v>
      </c>
      <c r="I56" s="27" t="s">
        <v>244</v>
      </c>
      <c r="J56" s="27" t="s">
        <v>244</v>
      </c>
      <c r="K56" s="27" t="s">
        <v>244</v>
      </c>
      <c r="L56" s="27" t="s">
        <v>244</v>
      </c>
      <c r="M56" s="27" t="s">
        <v>244</v>
      </c>
      <c r="N56" s="27" t="s">
        <v>244</v>
      </c>
      <c r="O56" s="27" t="s">
        <v>244</v>
      </c>
      <c r="P56" s="27" t="s">
        <v>244</v>
      </c>
      <c r="Q56" s="27" t="s">
        <v>244</v>
      </c>
      <c r="R56" s="27" t="s">
        <v>244</v>
      </c>
      <c r="S56" s="27" t="s">
        <v>244</v>
      </c>
      <c r="T56" s="27" t="s">
        <v>244</v>
      </c>
      <c r="U56" s="27" t="s">
        <v>244</v>
      </c>
      <c r="V56" s="27" t="s">
        <v>244</v>
      </c>
      <c r="W56" s="27" t="s">
        <v>244</v>
      </c>
    </row>
    <row r="57" spans="1:23" x14ac:dyDescent="0.2">
      <c r="A57" s="7" t="s">
        <v>107</v>
      </c>
      <c r="B57" s="7" t="s">
        <v>108</v>
      </c>
      <c r="C57" s="27">
        <v>15.564704178189062</v>
      </c>
      <c r="D57" s="27">
        <v>14.354817885237573</v>
      </c>
      <c r="E57" s="27">
        <v>19.193125874807997</v>
      </c>
      <c r="F57" s="27">
        <v>15.261842723810684</v>
      </c>
      <c r="G57" s="27">
        <v>15.244735318272436</v>
      </c>
      <c r="H57" s="27">
        <v>14.691449287235939</v>
      </c>
      <c r="I57" s="27">
        <v>15.387236331137247</v>
      </c>
      <c r="J57" s="27">
        <v>18.602257829524664</v>
      </c>
      <c r="K57" s="27">
        <v>13.942795186334303</v>
      </c>
      <c r="L57" s="27">
        <v>13.648746546817442</v>
      </c>
      <c r="M57" s="27">
        <v>17.730908519117278</v>
      </c>
      <c r="N57" s="27">
        <v>17.102812729398277</v>
      </c>
      <c r="O57" s="27">
        <v>16.778051598790658</v>
      </c>
      <c r="P57" s="27">
        <v>17.130844453519082</v>
      </c>
      <c r="Q57" s="27">
        <v>16.101021372282123</v>
      </c>
      <c r="R57" s="27">
        <v>17.781131705194568</v>
      </c>
      <c r="S57" s="27">
        <v>10.773523903671705</v>
      </c>
      <c r="T57" s="27">
        <v>11.578596470290222</v>
      </c>
      <c r="U57" s="27">
        <v>12.32608942086814</v>
      </c>
      <c r="V57" s="27">
        <v>15.554248058661175</v>
      </c>
      <c r="W57" s="27">
        <v>17.300322377881514</v>
      </c>
    </row>
    <row r="58" spans="1:23" x14ac:dyDescent="0.2">
      <c r="A58" s="7" t="s">
        <v>109</v>
      </c>
      <c r="B58" s="7" t="s">
        <v>110</v>
      </c>
      <c r="C58" s="27">
        <v>10.181742408677803</v>
      </c>
      <c r="D58" s="27">
        <v>9.4459307618463342</v>
      </c>
      <c r="E58" s="27">
        <v>9.8208470058287531</v>
      </c>
      <c r="F58" s="27">
        <v>8.6272015325567128</v>
      </c>
      <c r="G58" s="27">
        <v>8.8364974757974117</v>
      </c>
      <c r="H58" s="27">
        <v>10.27435249286621</v>
      </c>
      <c r="I58" s="27">
        <v>9.5670647727600411</v>
      </c>
      <c r="J58" s="27">
        <v>10.884535816724384</v>
      </c>
      <c r="K58" s="27">
        <v>9.6811076707978625</v>
      </c>
      <c r="L58" s="27">
        <v>8.7549960559849751</v>
      </c>
      <c r="M58" s="27">
        <v>10.679214589729066</v>
      </c>
      <c r="N58" s="27">
        <v>10.793191451577021</v>
      </c>
      <c r="O58" s="27">
        <v>9.6532628581135622</v>
      </c>
      <c r="P58" s="27">
        <v>9.3235086252519039</v>
      </c>
      <c r="Q58" s="27">
        <v>8.5607693960342228</v>
      </c>
      <c r="R58" s="27">
        <v>9.6022498049089329</v>
      </c>
      <c r="S58" s="27">
        <v>5.8803598031838415</v>
      </c>
      <c r="T58" s="27">
        <v>7.9059078288566633</v>
      </c>
      <c r="U58" s="27">
        <v>7.4925403351253861</v>
      </c>
      <c r="V58" s="27">
        <v>8.5129042687149266</v>
      </c>
      <c r="W58" s="27">
        <v>8.4720672946912394</v>
      </c>
    </row>
    <row r="59" spans="1:23" x14ac:dyDescent="0.2">
      <c r="A59" s="7" t="s">
        <v>111</v>
      </c>
      <c r="B59" s="7" t="s">
        <v>112</v>
      </c>
      <c r="C59" s="27">
        <v>10.046617989944515</v>
      </c>
      <c r="D59" s="27">
        <v>8.3603612922990767</v>
      </c>
      <c r="E59" s="27">
        <v>9.1611668509351638</v>
      </c>
      <c r="F59" s="27">
        <v>8.8724393654227871</v>
      </c>
      <c r="G59" s="27">
        <v>10.436717952248515</v>
      </c>
      <c r="H59" s="27">
        <v>11.968153837912984</v>
      </c>
      <c r="I59" s="27">
        <v>12.927030463884396</v>
      </c>
      <c r="J59" s="27">
        <v>12.543592902625001</v>
      </c>
      <c r="K59" s="27">
        <v>9.458328875588693</v>
      </c>
      <c r="L59" s="27">
        <v>9.4093742585815576</v>
      </c>
      <c r="M59" s="27">
        <v>10.482382102474881</v>
      </c>
      <c r="N59" s="27">
        <v>10.369034907521547</v>
      </c>
      <c r="O59" s="27">
        <v>10.471128340070846</v>
      </c>
      <c r="P59" s="27">
        <v>11.201952157793935</v>
      </c>
      <c r="Q59" s="27">
        <v>9.875245021537653</v>
      </c>
      <c r="R59" s="27">
        <v>10.386309205092125</v>
      </c>
      <c r="S59" s="27">
        <v>8.0091183620010575</v>
      </c>
      <c r="T59" s="27">
        <v>10.537149286972351</v>
      </c>
      <c r="U59" s="27">
        <v>8.348689469089706</v>
      </c>
      <c r="V59" s="27">
        <v>10.806038953109802</v>
      </c>
      <c r="W59" s="27">
        <v>11.023903700404659</v>
      </c>
    </row>
    <row r="60" spans="1:23" x14ac:dyDescent="0.2">
      <c r="A60" s="7" t="s">
        <v>113</v>
      </c>
      <c r="B60" s="7" t="s">
        <v>114</v>
      </c>
      <c r="C60" s="27">
        <v>17.395294098651522</v>
      </c>
      <c r="D60" s="27">
        <v>15.125177701903628</v>
      </c>
      <c r="E60" s="27">
        <v>10.841780304471413</v>
      </c>
      <c r="F60" s="27">
        <v>11.23706117136302</v>
      </c>
      <c r="G60" s="27">
        <v>11.875448865432656</v>
      </c>
      <c r="H60" s="27">
        <v>12.715596952135083</v>
      </c>
      <c r="I60" s="27">
        <v>13.9173599778259</v>
      </c>
      <c r="J60" s="27">
        <v>14.419186753491756</v>
      </c>
      <c r="K60" s="27">
        <v>14.375882357913957</v>
      </c>
      <c r="L60" s="27">
        <v>12.528838627984772</v>
      </c>
      <c r="M60" s="27">
        <v>14.664136650951562</v>
      </c>
      <c r="N60" s="27">
        <v>14.051688254119274</v>
      </c>
      <c r="O60" s="27">
        <v>14.588772759266391</v>
      </c>
      <c r="P60" s="27">
        <v>14.017415561064595</v>
      </c>
      <c r="Q60" s="27">
        <v>12.700748585466815</v>
      </c>
      <c r="R60" s="27">
        <v>12.885965813046019</v>
      </c>
      <c r="S60" s="27" t="s">
        <v>244</v>
      </c>
      <c r="T60" s="27">
        <v>9.5946067320748334</v>
      </c>
      <c r="U60" s="27">
        <v>8.513323973450456</v>
      </c>
      <c r="V60" s="27">
        <v>9.8090359359098649</v>
      </c>
      <c r="W60" s="27">
        <v>9.3897098283361</v>
      </c>
    </row>
    <row r="61" spans="1:23" x14ac:dyDescent="0.2">
      <c r="A61" s="7" t="s">
        <v>115</v>
      </c>
      <c r="B61" s="7" t="s">
        <v>116</v>
      </c>
      <c r="C61" s="27">
        <v>16.739358878185602</v>
      </c>
      <c r="D61" s="27">
        <v>14.69810437155132</v>
      </c>
      <c r="E61" s="27">
        <v>16.368905026522352</v>
      </c>
      <c r="F61" s="27">
        <v>15.409935222276463</v>
      </c>
      <c r="G61" s="27">
        <v>15.806956277859527</v>
      </c>
      <c r="H61" s="27">
        <v>16.442133016092473</v>
      </c>
      <c r="I61" s="27">
        <v>17.55098190280027</v>
      </c>
      <c r="J61" s="27">
        <v>22.340319664744552</v>
      </c>
      <c r="K61" s="27">
        <v>16.319746326659793</v>
      </c>
      <c r="L61" s="27">
        <v>14.951246791958885</v>
      </c>
      <c r="M61" s="27">
        <v>16.819680202516682</v>
      </c>
      <c r="N61" s="27">
        <v>16.554985055257841</v>
      </c>
      <c r="O61" s="27">
        <v>16.611398031524686</v>
      </c>
      <c r="P61" s="27">
        <v>23.181447640195447</v>
      </c>
      <c r="Q61" s="27">
        <v>15.571821718398757</v>
      </c>
      <c r="R61" s="27">
        <v>16.05937162375885</v>
      </c>
      <c r="S61" s="27">
        <v>8.3322282324201709</v>
      </c>
      <c r="T61" s="27">
        <v>10.239994695203105</v>
      </c>
      <c r="U61" s="27">
        <v>10.203459004850789</v>
      </c>
      <c r="V61" s="27">
        <v>12.773553791922954</v>
      </c>
      <c r="W61" s="27">
        <v>13.624701292844721</v>
      </c>
    </row>
    <row r="62" spans="1:23" x14ac:dyDescent="0.2">
      <c r="A62" s="7" t="s">
        <v>117</v>
      </c>
      <c r="B62" s="7" t="s">
        <v>118</v>
      </c>
      <c r="C62" s="27">
        <v>17.54634206623826</v>
      </c>
      <c r="D62" s="27">
        <v>15.163483581321088</v>
      </c>
      <c r="E62" s="27">
        <v>16.471623358647527</v>
      </c>
      <c r="F62" s="27">
        <v>15.674344619626773</v>
      </c>
      <c r="G62" s="27">
        <v>15.950801239028852</v>
      </c>
      <c r="H62" s="27">
        <v>16.830970612350967</v>
      </c>
      <c r="I62" s="27">
        <v>15.623008913314138</v>
      </c>
      <c r="J62" s="27">
        <v>17.156966870816312</v>
      </c>
      <c r="K62" s="27">
        <v>15.290755876234138</v>
      </c>
      <c r="L62" s="27">
        <v>13.798448200300244</v>
      </c>
      <c r="M62" s="27">
        <v>15.696169638600328</v>
      </c>
      <c r="N62" s="27">
        <v>10.519199513091957</v>
      </c>
      <c r="O62" s="27">
        <v>13.472953115191682</v>
      </c>
      <c r="P62" s="27">
        <v>10.781483617804696</v>
      </c>
      <c r="Q62" s="27">
        <v>10.022784985357168</v>
      </c>
      <c r="R62" s="27">
        <v>11.245052965173636</v>
      </c>
      <c r="S62" s="27">
        <v>8.4998128082756921</v>
      </c>
      <c r="T62" s="27">
        <v>9.7231579231694223</v>
      </c>
      <c r="U62" s="27">
        <v>8.4169383811443748</v>
      </c>
      <c r="V62" s="27">
        <v>10.447753198799823</v>
      </c>
      <c r="W62" s="27">
        <v>9.8399976713991251</v>
      </c>
    </row>
    <row r="63" spans="1:23" x14ac:dyDescent="0.2">
      <c r="A63" s="7" t="s">
        <v>119</v>
      </c>
      <c r="B63" s="7" t="s">
        <v>120</v>
      </c>
      <c r="C63" s="27">
        <v>18.018472190335984</v>
      </c>
      <c r="D63" s="27">
        <v>17.534806840577254</v>
      </c>
      <c r="E63" s="27">
        <v>20.035654434146174</v>
      </c>
      <c r="F63" s="27">
        <v>18.271281983309031</v>
      </c>
      <c r="G63" s="27">
        <v>18.474184634244125</v>
      </c>
      <c r="H63" s="27">
        <v>18.534665689262702</v>
      </c>
      <c r="I63" s="27">
        <v>17.042109689433531</v>
      </c>
      <c r="J63" s="27">
        <v>18.279986909940838</v>
      </c>
      <c r="K63" s="27">
        <v>16.281896573857736</v>
      </c>
      <c r="L63" s="27">
        <v>14.877719698759961</v>
      </c>
      <c r="M63" s="27">
        <v>16.076773260140701</v>
      </c>
      <c r="N63" s="27">
        <v>16.461031416405657</v>
      </c>
      <c r="O63" s="27">
        <v>13.529568452044588</v>
      </c>
      <c r="P63" s="27">
        <v>14.078686638587405</v>
      </c>
      <c r="Q63" s="27">
        <v>12.453411009235046</v>
      </c>
      <c r="R63" s="27">
        <v>13.103583037250729</v>
      </c>
      <c r="S63" s="27" t="s">
        <v>244</v>
      </c>
      <c r="T63" s="27">
        <v>10.163535712187219</v>
      </c>
      <c r="U63" s="27">
        <v>8.840373117546152</v>
      </c>
      <c r="V63" s="27">
        <v>10.906535383046947</v>
      </c>
      <c r="W63" s="27">
        <v>10.206772591163894</v>
      </c>
    </row>
    <row r="64" spans="1:23" x14ac:dyDescent="0.2">
      <c r="A64" s="7" t="s">
        <v>121</v>
      </c>
      <c r="B64" s="7" t="s">
        <v>122</v>
      </c>
      <c r="C64" s="27">
        <v>16.249621095780963</v>
      </c>
      <c r="D64" s="27">
        <v>13.917949598163984</v>
      </c>
      <c r="E64" s="27">
        <v>11.965778188850585</v>
      </c>
      <c r="F64" s="27">
        <v>11.216316947885771</v>
      </c>
      <c r="G64" s="27">
        <v>12.036433262814098</v>
      </c>
      <c r="H64" s="27">
        <v>12.604132871937669</v>
      </c>
      <c r="I64" s="27">
        <v>12.47430959594514</v>
      </c>
      <c r="J64" s="27">
        <v>13.369623671551917</v>
      </c>
      <c r="K64" s="27">
        <v>12.195749104315469</v>
      </c>
      <c r="L64" s="27">
        <v>11.333590009359824</v>
      </c>
      <c r="M64" s="27">
        <v>11.826995692266015</v>
      </c>
      <c r="N64" s="27">
        <v>11.421959931987798</v>
      </c>
      <c r="O64" s="27">
        <v>12.353899978636155</v>
      </c>
      <c r="P64" s="27">
        <v>12.314737032579798</v>
      </c>
      <c r="Q64" s="27">
        <v>11.378719036045077</v>
      </c>
      <c r="R64" s="27">
        <v>11.990502880463504</v>
      </c>
      <c r="S64" s="27">
        <v>7.880800011496591</v>
      </c>
      <c r="T64" s="27">
        <v>10.138616191093361</v>
      </c>
      <c r="U64" s="27">
        <v>9.2579684555516959</v>
      </c>
      <c r="V64" s="27">
        <v>11.874037822475188</v>
      </c>
      <c r="W64" s="27">
        <v>11.774770756075565</v>
      </c>
    </row>
    <row r="65" spans="1:23" x14ac:dyDescent="0.2">
      <c r="A65" s="7" t="s">
        <v>123</v>
      </c>
      <c r="B65" s="7" t="s">
        <v>124</v>
      </c>
      <c r="C65" s="27">
        <v>10.517293123056795</v>
      </c>
      <c r="D65" s="27">
        <v>9.1227910573008408</v>
      </c>
      <c r="E65" s="27">
        <v>9.655911802459908</v>
      </c>
      <c r="F65" s="27">
        <v>9.2110503973375746</v>
      </c>
      <c r="G65" s="27">
        <v>9.4548946079813874</v>
      </c>
      <c r="H65" s="27">
        <v>10.017053899974286</v>
      </c>
      <c r="I65" s="27">
        <v>9.7464293028833779</v>
      </c>
      <c r="J65" s="27">
        <v>9.511130500456197</v>
      </c>
      <c r="K65" s="27">
        <v>9.4160696477138437</v>
      </c>
      <c r="L65" s="27">
        <v>8.7000223982095051</v>
      </c>
      <c r="M65" s="27">
        <v>9.4524484287778705</v>
      </c>
      <c r="N65" s="27">
        <v>9.3438510052837547</v>
      </c>
      <c r="O65" s="27">
        <v>9.3210502625099174</v>
      </c>
      <c r="P65" s="27">
        <v>8.7794403901958926</v>
      </c>
      <c r="Q65" s="27">
        <v>8.6438027121652237</v>
      </c>
      <c r="R65" s="27">
        <v>9.0987965581706085</v>
      </c>
      <c r="S65" s="27">
        <v>6.4097044974560449</v>
      </c>
      <c r="T65" s="27">
        <v>7.233651064595426</v>
      </c>
      <c r="U65" s="27">
        <v>7.0517690178858521</v>
      </c>
      <c r="V65" s="27">
        <v>8.7270841266352761</v>
      </c>
      <c r="W65" s="27">
        <v>7.7786812069292752</v>
      </c>
    </row>
    <row r="66" spans="1:23" x14ac:dyDescent="0.2">
      <c r="A66" s="7" t="s">
        <v>125</v>
      </c>
      <c r="B66" s="7" t="s">
        <v>126</v>
      </c>
      <c r="C66" s="27">
        <v>14.028660795648456</v>
      </c>
      <c r="D66" s="27">
        <v>10.979039500846143</v>
      </c>
      <c r="E66" s="27">
        <v>13.302670504631516</v>
      </c>
      <c r="F66" s="27">
        <v>13.161713026563149</v>
      </c>
      <c r="G66" s="27">
        <v>13.112360891574754</v>
      </c>
      <c r="H66" s="27">
        <v>14.648139847601971</v>
      </c>
      <c r="I66" s="27">
        <v>14.775553118901295</v>
      </c>
      <c r="J66" s="27">
        <v>15.259799145151662</v>
      </c>
      <c r="K66" s="27">
        <v>9.9036247642817408</v>
      </c>
      <c r="L66" s="27">
        <v>9.1365197163459229</v>
      </c>
      <c r="M66" s="27">
        <v>10.404208557923843</v>
      </c>
      <c r="N66" s="27">
        <v>10.992455272695647</v>
      </c>
      <c r="O66" s="27">
        <v>11.520534940797939</v>
      </c>
      <c r="P66" s="27">
        <v>11.575968537294504</v>
      </c>
      <c r="Q66" s="27">
        <v>10.801037058403292</v>
      </c>
      <c r="R66" s="27">
        <v>11.390685926223071</v>
      </c>
      <c r="S66" s="27">
        <v>6.7566328484436609</v>
      </c>
      <c r="T66" s="27">
        <v>8.811513335600953</v>
      </c>
      <c r="U66" s="27">
        <v>8.7345862874925952</v>
      </c>
      <c r="V66" s="27">
        <v>10.661001268428294</v>
      </c>
      <c r="W66" s="27">
        <v>10.578053758583014</v>
      </c>
    </row>
    <row r="67" spans="1:23" x14ac:dyDescent="0.2">
      <c r="A67" s="7" t="s">
        <v>127</v>
      </c>
      <c r="B67" s="7" t="s">
        <v>128</v>
      </c>
      <c r="C67" s="27">
        <v>13.61362534172793</v>
      </c>
      <c r="D67" s="27">
        <v>13.140323498128886</v>
      </c>
      <c r="E67" s="27">
        <v>12.169696911899573</v>
      </c>
      <c r="F67" s="27">
        <v>11.616953690057063</v>
      </c>
      <c r="G67" s="27">
        <v>13.018937368042302</v>
      </c>
      <c r="H67" s="27">
        <v>13.611668703998586</v>
      </c>
      <c r="I67" s="27">
        <v>13.365875697077383</v>
      </c>
      <c r="J67" s="27">
        <v>13.939607192629897</v>
      </c>
      <c r="K67" s="27">
        <v>12.589812182909219</v>
      </c>
      <c r="L67" s="27">
        <v>12.012695809370296</v>
      </c>
      <c r="M67" s="27">
        <v>13.083185547912171</v>
      </c>
      <c r="N67" s="27">
        <v>13.411046688060512</v>
      </c>
      <c r="O67" s="27">
        <v>14.263432254839314</v>
      </c>
      <c r="P67" s="27">
        <v>14.225845401863152</v>
      </c>
      <c r="Q67" s="27">
        <v>13.774296219096632</v>
      </c>
      <c r="R67" s="27">
        <v>14.054220971604217</v>
      </c>
      <c r="S67" s="27">
        <v>9.2145279902751795</v>
      </c>
      <c r="T67" s="27">
        <v>10.60702390985136</v>
      </c>
      <c r="U67" s="27">
        <v>9.2764381678586183</v>
      </c>
      <c r="V67" s="27">
        <v>12.634157833968665</v>
      </c>
      <c r="W67" s="27">
        <v>11.337332617399934</v>
      </c>
    </row>
    <row r="68" spans="1:23" x14ac:dyDescent="0.2">
      <c r="A68" s="7" t="s">
        <v>129</v>
      </c>
      <c r="B68" s="7" t="s">
        <v>130</v>
      </c>
      <c r="C68" s="27">
        <v>14.38701489965062</v>
      </c>
      <c r="D68" s="27">
        <v>13.555815853049868</v>
      </c>
      <c r="E68" s="27">
        <v>13.950984702857024</v>
      </c>
      <c r="F68" s="27">
        <v>14.008900818319651</v>
      </c>
      <c r="G68" s="27">
        <v>18.632315531513836</v>
      </c>
      <c r="H68" s="27">
        <v>19.184437483080018</v>
      </c>
      <c r="I68" s="27">
        <v>18.108589445755253</v>
      </c>
      <c r="J68" s="27">
        <v>19.001583071646564</v>
      </c>
      <c r="K68" s="27">
        <v>17.793528929984767</v>
      </c>
      <c r="L68" s="27">
        <v>12.566787441029669</v>
      </c>
      <c r="M68" s="27">
        <v>14.063144427174375</v>
      </c>
      <c r="N68" s="27">
        <v>17.10689359973302</v>
      </c>
      <c r="O68" s="27">
        <v>13.318597045722566</v>
      </c>
      <c r="P68" s="27">
        <v>13.414953333292543</v>
      </c>
      <c r="Q68" s="27">
        <v>13.575146635569352</v>
      </c>
      <c r="R68" s="27">
        <v>15.274788206288306</v>
      </c>
      <c r="S68" s="27">
        <v>6.2553535758278569</v>
      </c>
      <c r="T68" s="27">
        <v>8.7724668741255556</v>
      </c>
      <c r="U68" s="27">
        <v>8.6141123019415176</v>
      </c>
      <c r="V68" s="27">
        <v>11.579210156717219</v>
      </c>
      <c r="W68" s="27">
        <v>9.9682061171874032</v>
      </c>
    </row>
    <row r="69" spans="1:23" x14ac:dyDescent="0.2">
      <c r="A69" s="7" t="s">
        <v>131</v>
      </c>
      <c r="B69" s="7" t="s">
        <v>132</v>
      </c>
      <c r="C69" s="27">
        <v>20.078446174928406</v>
      </c>
      <c r="D69" s="27">
        <v>17.579171228480018</v>
      </c>
      <c r="E69" s="27">
        <v>17.981189938887333</v>
      </c>
      <c r="F69" s="27">
        <v>17.009369891880965</v>
      </c>
      <c r="G69" s="27">
        <v>17.02423038541329</v>
      </c>
      <c r="H69" s="27">
        <v>17.297517363796992</v>
      </c>
      <c r="I69" s="27">
        <v>16.54962193127098</v>
      </c>
      <c r="J69" s="27">
        <v>18.412569166519436</v>
      </c>
      <c r="K69" s="27">
        <v>16.867016284745922</v>
      </c>
      <c r="L69" s="27">
        <v>14.841887733104709</v>
      </c>
      <c r="M69" s="27">
        <v>17.332498112013482</v>
      </c>
      <c r="N69" s="27">
        <v>17.109980913132475</v>
      </c>
      <c r="O69" s="27">
        <v>16.137557395219396</v>
      </c>
      <c r="P69" s="27">
        <v>13.876698511277642</v>
      </c>
      <c r="Q69" s="27">
        <v>12.827813117762659</v>
      </c>
      <c r="R69" s="27">
        <v>13.297154605370068</v>
      </c>
      <c r="S69" s="27">
        <v>10.733412844061258</v>
      </c>
      <c r="T69" s="27">
        <v>12.290058254059891</v>
      </c>
      <c r="U69" s="27">
        <v>11.29005209126162</v>
      </c>
      <c r="V69" s="27">
        <v>12.918938849967979</v>
      </c>
      <c r="W69" s="27">
        <v>12.848594233246011</v>
      </c>
    </row>
    <row r="70" spans="1:23" x14ac:dyDescent="0.2">
      <c r="A70" s="7" t="s">
        <v>133</v>
      </c>
      <c r="B70" s="7" t="s">
        <v>134</v>
      </c>
      <c r="C70" s="27">
        <v>11.916234232396032</v>
      </c>
      <c r="D70" s="27">
        <v>11.001138108612398</v>
      </c>
      <c r="E70" s="27">
        <v>12.308018183252804</v>
      </c>
      <c r="F70" s="27">
        <v>11.871156394483586</v>
      </c>
      <c r="G70" s="27">
        <v>16.862493308254081</v>
      </c>
      <c r="H70" s="27">
        <v>16.224508690392891</v>
      </c>
      <c r="I70" s="27">
        <v>16.442857895155534</v>
      </c>
      <c r="J70" s="27">
        <v>18.128046928353548</v>
      </c>
      <c r="K70" s="27">
        <v>16.445555466600624</v>
      </c>
      <c r="L70" s="27">
        <v>11.557649210877202</v>
      </c>
      <c r="M70" s="27">
        <v>17.226027509121256</v>
      </c>
      <c r="N70" s="27">
        <v>17.669421544604834</v>
      </c>
      <c r="O70" s="27">
        <v>17.253432973315235</v>
      </c>
      <c r="P70" s="27">
        <v>17.767163227065062</v>
      </c>
      <c r="Q70" s="27">
        <v>16.285552910566548</v>
      </c>
      <c r="R70" s="27">
        <v>16.152620739449265</v>
      </c>
      <c r="S70" s="27">
        <v>7.0846070028948676</v>
      </c>
      <c r="T70" s="27">
        <v>9.3282391507614726</v>
      </c>
      <c r="U70" s="27">
        <v>8.8895063339410303</v>
      </c>
      <c r="V70" s="27">
        <v>10.503451424455934</v>
      </c>
      <c r="W70" s="27">
        <v>10.70774278000734</v>
      </c>
    </row>
    <row r="71" spans="1:23" x14ac:dyDescent="0.2">
      <c r="A71" s="7" t="s">
        <v>135</v>
      </c>
      <c r="B71" s="7" t="s">
        <v>136</v>
      </c>
      <c r="C71" s="27" t="s">
        <v>244</v>
      </c>
      <c r="D71" s="27" t="s">
        <v>244</v>
      </c>
      <c r="E71" s="27" t="s">
        <v>244</v>
      </c>
      <c r="F71" s="27">
        <v>11.411620803370139</v>
      </c>
      <c r="G71" s="27">
        <v>12.092792085161371</v>
      </c>
      <c r="H71" s="27">
        <v>14.510482861018803</v>
      </c>
      <c r="I71" s="27">
        <v>15.413142309243041</v>
      </c>
      <c r="J71" s="27" t="s">
        <v>244</v>
      </c>
      <c r="K71" s="27">
        <v>13.814767111583532</v>
      </c>
      <c r="L71" s="27">
        <v>12.846696481869261</v>
      </c>
      <c r="M71" s="27" t="s">
        <v>244</v>
      </c>
      <c r="N71" s="27">
        <v>14.454716254804737</v>
      </c>
      <c r="O71" s="27">
        <v>15.561975656372597</v>
      </c>
      <c r="P71" s="27">
        <v>14.920965038101677</v>
      </c>
      <c r="Q71" s="27">
        <v>14.571290573902127</v>
      </c>
      <c r="R71" s="27">
        <v>13.356031349601876</v>
      </c>
      <c r="S71" s="27">
        <v>6.1662021479996012</v>
      </c>
      <c r="T71" s="27">
        <v>8.9316602841409818</v>
      </c>
      <c r="U71" s="27">
        <v>10.099720988146704</v>
      </c>
      <c r="V71" s="27">
        <v>11.513828687487456</v>
      </c>
      <c r="W71" s="27">
        <v>11.565460262016595</v>
      </c>
    </row>
    <row r="72" spans="1:23" x14ac:dyDescent="0.2">
      <c r="A72" s="7" t="s">
        <v>137</v>
      </c>
      <c r="B72" s="7" t="s">
        <v>138</v>
      </c>
      <c r="C72" s="27">
        <v>11.615723421039265</v>
      </c>
      <c r="D72" s="27">
        <v>11.242797474512164</v>
      </c>
      <c r="E72" s="27">
        <v>11.881156052007251</v>
      </c>
      <c r="F72" s="27">
        <v>13.828954555776901</v>
      </c>
      <c r="G72" s="27">
        <v>13.308391437245803</v>
      </c>
      <c r="H72" s="27">
        <v>14.012984634971506</v>
      </c>
      <c r="I72" s="27">
        <v>14.672276125396946</v>
      </c>
      <c r="J72" s="27">
        <v>15.44735006440904</v>
      </c>
      <c r="K72" s="27">
        <v>14.118037545685841</v>
      </c>
      <c r="L72" s="27">
        <v>11.308655887248113</v>
      </c>
      <c r="M72" s="27">
        <v>11.670175461290611</v>
      </c>
      <c r="N72" s="27">
        <v>14.015472666149147</v>
      </c>
      <c r="O72" s="27">
        <v>12.81243625505736</v>
      </c>
      <c r="P72" s="27">
        <v>12.62159693134759</v>
      </c>
      <c r="Q72" s="27">
        <v>12.382595422477802</v>
      </c>
      <c r="R72" s="27">
        <v>13.173361838625716</v>
      </c>
      <c r="S72" s="27">
        <v>6.7619644967955432</v>
      </c>
      <c r="T72" s="27">
        <v>7.9483091875338534</v>
      </c>
      <c r="U72" s="27">
        <v>8.7714694666769919</v>
      </c>
      <c r="V72" s="27">
        <v>10.956745295292521</v>
      </c>
      <c r="W72" s="27">
        <v>13.772369052160343</v>
      </c>
    </row>
    <row r="73" spans="1:23" x14ac:dyDescent="0.2">
      <c r="A73" s="7" t="s">
        <v>139</v>
      </c>
      <c r="B73" s="7" t="s">
        <v>140</v>
      </c>
      <c r="C73" s="27">
        <v>13.464156360413721</v>
      </c>
      <c r="D73" s="27">
        <v>11.44195086638458</v>
      </c>
      <c r="E73" s="27">
        <v>11.587627903485785</v>
      </c>
      <c r="F73" s="27">
        <v>11.603190555620994</v>
      </c>
      <c r="G73" s="27">
        <v>11.252401463597399</v>
      </c>
      <c r="H73" s="27">
        <v>12.420584111784216</v>
      </c>
      <c r="I73" s="27">
        <v>9.1434147806177979</v>
      </c>
      <c r="J73" s="27">
        <v>10.097584860550688</v>
      </c>
      <c r="K73" s="27">
        <v>9.2380881259330216</v>
      </c>
      <c r="L73" s="27">
        <v>8.9481460171489449</v>
      </c>
      <c r="M73" s="27">
        <v>9.939335401699422</v>
      </c>
      <c r="N73" s="27">
        <v>10.029200152002122</v>
      </c>
      <c r="O73" s="27">
        <v>10.296758128333256</v>
      </c>
      <c r="P73" s="27">
        <v>9.7652526477164407</v>
      </c>
      <c r="Q73" s="27">
        <v>9.2259899619947223</v>
      </c>
      <c r="R73" s="27">
        <v>9.858440592956315</v>
      </c>
      <c r="S73" s="27">
        <v>5.2656815421571075</v>
      </c>
      <c r="T73" s="27">
        <v>6.8101426071415272</v>
      </c>
      <c r="U73" s="27">
        <v>7.0154902027924679</v>
      </c>
      <c r="V73" s="27">
        <v>8.7036447606743241</v>
      </c>
      <c r="W73" s="27">
        <v>8.7675224511958341</v>
      </c>
    </row>
    <row r="74" spans="1:23" x14ac:dyDescent="0.2">
      <c r="A74" s="7" t="s">
        <v>141</v>
      </c>
      <c r="B74" s="7" t="s">
        <v>142</v>
      </c>
      <c r="C74" s="27">
        <v>11.078502378405545</v>
      </c>
      <c r="D74" s="27">
        <v>8.3232106394978835</v>
      </c>
      <c r="E74" s="27">
        <v>8.3477041940679335</v>
      </c>
      <c r="F74" s="27">
        <v>9.0248304628142897</v>
      </c>
      <c r="G74" s="27">
        <v>9.0023449918578713</v>
      </c>
      <c r="H74" s="27">
        <v>9.8904008832436752</v>
      </c>
      <c r="I74" s="27">
        <v>9.9539965497412304</v>
      </c>
      <c r="J74" s="27">
        <v>10.266342224288072</v>
      </c>
      <c r="K74" s="27">
        <v>9.1771332955913927</v>
      </c>
      <c r="L74" s="27">
        <v>8.7005670773412263</v>
      </c>
      <c r="M74" s="27">
        <v>9.0471812942990528</v>
      </c>
      <c r="N74" s="27">
        <v>9.278425314357813</v>
      </c>
      <c r="O74" s="27">
        <v>9.9449411696425898</v>
      </c>
      <c r="P74" s="27">
        <v>9.7569932218700828</v>
      </c>
      <c r="Q74" s="27">
        <v>9.5217998727654933</v>
      </c>
      <c r="R74" s="27">
        <v>10.120428127358197</v>
      </c>
      <c r="S74" s="27">
        <v>6.4832269120901636</v>
      </c>
      <c r="T74" s="27">
        <v>8.8172721030313728</v>
      </c>
      <c r="U74" s="27">
        <v>7.089148246114009</v>
      </c>
      <c r="V74" s="27">
        <v>9.7053120233337982</v>
      </c>
      <c r="W74" s="27">
        <v>10.536087844469865</v>
      </c>
    </row>
    <row r="75" spans="1:23" x14ac:dyDescent="0.2">
      <c r="A75" s="7" t="s">
        <v>143</v>
      </c>
      <c r="B75" s="7" t="s">
        <v>144</v>
      </c>
      <c r="C75" s="27">
        <v>16.580920652357275</v>
      </c>
      <c r="D75" s="27">
        <v>13.527265478708475</v>
      </c>
      <c r="E75" s="27">
        <v>14.771249932207855</v>
      </c>
      <c r="F75" s="27">
        <v>14.719900194608556</v>
      </c>
      <c r="G75" s="27">
        <v>15.164281170050822</v>
      </c>
      <c r="H75" s="27">
        <v>15.600556178529038</v>
      </c>
      <c r="I75" s="27">
        <v>14.463298816331536</v>
      </c>
      <c r="J75" s="27">
        <v>16.248359829882183</v>
      </c>
      <c r="K75" s="27">
        <v>13.922838943218331</v>
      </c>
      <c r="L75" s="27">
        <v>13.309434685215752</v>
      </c>
      <c r="M75" s="27">
        <v>14.060901698591158</v>
      </c>
      <c r="N75" s="27">
        <v>14.557787178884155</v>
      </c>
      <c r="O75" s="27">
        <v>14.13111093362197</v>
      </c>
      <c r="P75" s="27">
        <v>13.651325816233909</v>
      </c>
      <c r="Q75" s="27">
        <v>12.951149852343329</v>
      </c>
      <c r="R75" s="27">
        <v>13.647185133899864</v>
      </c>
      <c r="S75" s="27">
        <v>8.8169282483970317</v>
      </c>
      <c r="T75" s="27">
        <v>11.420549070036481</v>
      </c>
      <c r="U75" s="27">
        <v>9.9864808417291702</v>
      </c>
      <c r="V75" s="27">
        <v>10.846115813463955</v>
      </c>
      <c r="W75" s="27">
        <v>9.9029076989378151</v>
      </c>
    </row>
    <row r="76" spans="1:23" x14ac:dyDescent="0.2">
      <c r="A76" s="7" t="s">
        <v>145</v>
      </c>
      <c r="B76" s="7" t="s">
        <v>146</v>
      </c>
      <c r="C76" s="27">
        <v>18.937929770974023</v>
      </c>
      <c r="D76" s="27">
        <v>15.858475540215011</v>
      </c>
      <c r="E76" s="27">
        <v>15.311533471408623</v>
      </c>
      <c r="F76" s="27">
        <v>15.372383455487929</v>
      </c>
      <c r="G76" s="27">
        <v>8.3420442248498983</v>
      </c>
      <c r="H76" s="27">
        <v>9.2832927052332597</v>
      </c>
      <c r="I76" s="27">
        <v>9.531133173369934</v>
      </c>
      <c r="J76" s="27">
        <v>10.31944452623954</v>
      </c>
      <c r="K76" s="27">
        <v>9.4457897678034879</v>
      </c>
      <c r="L76" s="27">
        <v>8.4226725884064741</v>
      </c>
      <c r="M76" s="27">
        <v>13.399453962632982</v>
      </c>
      <c r="N76" s="27">
        <v>11.098705041573401</v>
      </c>
      <c r="O76" s="27">
        <v>11.964139227288833</v>
      </c>
      <c r="P76" s="27">
        <v>11.609604715761337</v>
      </c>
      <c r="Q76" s="27">
        <v>13.991921119915535</v>
      </c>
      <c r="R76" s="27">
        <v>13.905320083049633</v>
      </c>
      <c r="S76" s="27">
        <v>5.1948322813477006</v>
      </c>
      <c r="T76" s="27">
        <v>6.9197841389785033</v>
      </c>
      <c r="U76" s="27">
        <v>6.6607074375327606</v>
      </c>
      <c r="V76" s="27">
        <v>11.675925762211962</v>
      </c>
      <c r="W76" s="27">
        <v>7.9692753277145885</v>
      </c>
    </row>
    <row r="77" spans="1:23" x14ac:dyDescent="0.2">
      <c r="A77" s="7" t="s">
        <v>147</v>
      </c>
      <c r="B77" s="7" t="s">
        <v>148</v>
      </c>
      <c r="C77" s="27">
        <v>21.568327157542434</v>
      </c>
      <c r="D77" s="27">
        <v>19.206248442173479</v>
      </c>
      <c r="E77" s="27">
        <v>20.296712354863043</v>
      </c>
      <c r="F77" s="27">
        <v>19.502117469811306</v>
      </c>
      <c r="G77" s="27">
        <v>18.914727957893426</v>
      </c>
      <c r="H77" s="27">
        <v>18.726540886924646</v>
      </c>
      <c r="I77" s="27">
        <v>17.353655147768524</v>
      </c>
      <c r="J77" s="27">
        <v>18.258667847593841</v>
      </c>
      <c r="K77" s="27">
        <v>15.230607763816542</v>
      </c>
      <c r="L77" s="27">
        <v>13.877531786883981</v>
      </c>
      <c r="M77" s="27">
        <v>13.378145616617786</v>
      </c>
      <c r="N77" s="27">
        <v>16.050593916075201</v>
      </c>
      <c r="O77" s="27">
        <v>17.849497668421325</v>
      </c>
      <c r="P77" s="27">
        <v>16.854691107751798</v>
      </c>
      <c r="Q77" s="27">
        <v>13.011340702135804</v>
      </c>
      <c r="R77" s="27">
        <v>15.1507805509913</v>
      </c>
      <c r="S77" s="27">
        <v>8.725375334500729</v>
      </c>
      <c r="T77" s="27">
        <v>10.868404834934012</v>
      </c>
      <c r="U77" s="27">
        <v>10.964786964756817</v>
      </c>
      <c r="V77" s="27">
        <v>14.849555270872575</v>
      </c>
      <c r="W77" s="27">
        <v>11.855577886732604</v>
      </c>
    </row>
    <row r="78" spans="1:23" x14ac:dyDescent="0.2">
      <c r="A78" s="7" t="s">
        <v>149</v>
      </c>
      <c r="B78" s="7" t="s">
        <v>150</v>
      </c>
      <c r="C78" s="27">
        <v>19.724559943574381</v>
      </c>
      <c r="D78" s="27">
        <v>10.575756888571583</v>
      </c>
      <c r="E78" s="27">
        <v>10.686484401905068</v>
      </c>
      <c r="F78" s="27">
        <v>10.286656902273277</v>
      </c>
      <c r="G78" s="27">
        <v>11.451147474068566</v>
      </c>
      <c r="H78" s="27">
        <v>12.24571793126584</v>
      </c>
      <c r="I78" s="27">
        <v>12.313944155194747</v>
      </c>
      <c r="J78" s="27">
        <v>11.812553164352638</v>
      </c>
      <c r="K78" s="27">
        <v>10.162510842175255</v>
      </c>
      <c r="L78" s="27">
        <v>9.5697180411986764</v>
      </c>
      <c r="M78" s="27">
        <v>10.536879046187639</v>
      </c>
      <c r="N78" s="27">
        <v>10.345302128823096</v>
      </c>
      <c r="O78" s="27">
        <v>10.661605291342545</v>
      </c>
      <c r="P78" s="27">
        <v>10.541351087004317</v>
      </c>
      <c r="Q78" s="27">
        <v>9.8389685739922577</v>
      </c>
      <c r="R78" s="27">
        <v>9.9902434104909137</v>
      </c>
      <c r="S78" s="27">
        <v>6.4982593213410764</v>
      </c>
      <c r="T78" s="27">
        <v>7.0639724162066875</v>
      </c>
      <c r="U78" s="27">
        <v>6.7068810275370678</v>
      </c>
      <c r="V78" s="27">
        <v>8.4487100954812568</v>
      </c>
      <c r="W78" s="27">
        <v>8.2312546106599402</v>
      </c>
    </row>
    <row r="79" spans="1:23" x14ac:dyDescent="0.2">
      <c r="A79" s="7" t="s">
        <v>151</v>
      </c>
      <c r="B79" s="7" t="s">
        <v>152</v>
      </c>
      <c r="C79" s="27">
        <v>15.964550622114917</v>
      </c>
      <c r="D79" s="27">
        <v>13.480998137601555</v>
      </c>
      <c r="E79" s="27">
        <v>17.389516498042607</v>
      </c>
      <c r="F79" s="27">
        <v>16.509859116301044</v>
      </c>
      <c r="G79" s="27">
        <v>16.84955327696828</v>
      </c>
      <c r="H79" s="27">
        <v>18.146933501263565</v>
      </c>
      <c r="I79" s="27">
        <v>17.28643282414124</v>
      </c>
      <c r="J79" s="27">
        <v>16.730841881376087</v>
      </c>
      <c r="K79" s="27">
        <v>14.332176233805919</v>
      </c>
      <c r="L79" s="27">
        <v>13.134904400650246</v>
      </c>
      <c r="M79" s="27">
        <v>13.644371147399156</v>
      </c>
      <c r="N79" s="27">
        <v>11.026744804256623</v>
      </c>
      <c r="O79" s="27">
        <v>12.037647184471204</v>
      </c>
      <c r="P79" s="27">
        <v>10.268929166668668</v>
      </c>
      <c r="Q79" s="27">
        <v>10.032337725840184</v>
      </c>
      <c r="R79" s="27" t="s">
        <v>244</v>
      </c>
      <c r="S79" s="27">
        <v>9.3828289901958843</v>
      </c>
      <c r="T79" s="27">
        <v>13.426984300116418</v>
      </c>
      <c r="U79" s="27">
        <v>12.589055550923714</v>
      </c>
      <c r="V79" s="27">
        <v>12.19165151264138</v>
      </c>
      <c r="W79" s="27">
        <v>12.142440531749891</v>
      </c>
    </row>
    <row r="80" spans="1:23" x14ac:dyDescent="0.2">
      <c r="A80" s="7" t="s">
        <v>153</v>
      </c>
      <c r="B80" s="7" t="s">
        <v>154</v>
      </c>
      <c r="C80" s="27">
        <v>11.947856480553218</v>
      </c>
      <c r="D80" s="27">
        <v>10.013336723199137</v>
      </c>
      <c r="E80" s="27">
        <v>10.549848730179688</v>
      </c>
      <c r="F80" s="27">
        <v>9.7908744499541864</v>
      </c>
      <c r="G80" s="27">
        <v>9.4156214286920648</v>
      </c>
      <c r="H80" s="27">
        <v>9.4233567640892826</v>
      </c>
      <c r="I80" s="27">
        <v>9.3052577677908612</v>
      </c>
      <c r="J80" s="27">
        <v>10.03937021676407</v>
      </c>
      <c r="K80" s="27">
        <v>9.0588368435689244</v>
      </c>
      <c r="L80" s="27">
        <v>8.6032304887724251</v>
      </c>
      <c r="M80" s="27" t="s">
        <v>244</v>
      </c>
      <c r="N80" s="27">
        <v>5.4277809199162323</v>
      </c>
      <c r="O80" s="27">
        <v>13.72199087844537</v>
      </c>
      <c r="P80" s="27">
        <v>14.001822436214734</v>
      </c>
      <c r="Q80" s="27">
        <v>16.840095535766942</v>
      </c>
      <c r="R80" s="27">
        <v>18.343469579785648</v>
      </c>
      <c r="S80" s="27">
        <v>9.171974589334404</v>
      </c>
      <c r="T80" s="27">
        <v>9.8881338864193271</v>
      </c>
      <c r="U80" s="27">
        <v>9.3482875717404426</v>
      </c>
      <c r="V80" s="27">
        <v>17.972202444942408</v>
      </c>
      <c r="W80" s="27">
        <v>10.627538015938654</v>
      </c>
    </row>
    <row r="81" spans="1:23" x14ac:dyDescent="0.2">
      <c r="A81" s="7" t="s">
        <v>155</v>
      </c>
      <c r="B81" s="7" t="s">
        <v>156</v>
      </c>
      <c r="C81" s="27">
        <v>13.92291112703302</v>
      </c>
      <c r="D81" s="27">
        <v>14.298835304382914</v>
      </c>
      <c r="E81" s="27">
        <v>15.288495896895544</v>
      </c>
      <c r="F81" s="27">
        <v>13.052892816797115</v>
      </c>
      <c r="G81" s="27">
        <v>13.266868593749873</v>
      </c>
      <c r="H81" s="27">
        <v>14.453526478630515</v>
      </c>
      <c r="I81" s="27">
        <v>12.276830883300844</v>
      </c>
      <c r="J81" s="27">
        <v>13.077369747733217</v>
      </c>
      <c r="K81" s="27">
        <v>13.868154395451535</v>
      </c>
      <c r="L81" s="27">
        <v>12.325731262454715</v>
      </c>
      <c r="M81" s="27">
        <v>12.949923644955216</v>
      </c>
      <c r="N81" s="27">
        <v>12.843648829669659</v>
      </c>
      <c r="O81" s="27">
        <v>13.516148548437576</v>
      </c>
      <c r="P81" s="27">
        <v>12.533088130787872</v>
      </c>
      <c r="Q81" s="27">
        <v>12.621798093319248</v>
      </c>
      <c r="R81" s="27">
        <v>12.48161116217455</v>
      </c>
      <c r="S81" s="27">
        <v>7.6466649508661932</v>
      </c>
      <c r="T81" s="27">
        <v>10.968688503284993</v>
      </c>
      <c r="U81" s="27">
        <v>10.23839024818685</v>
      </c>
      <c r="V81" s="27">
        <v>11.301998321668004</v>
      </c>
      <c r="W81" s="27">
        <v>11.549692403910806</v>
      </c>
    </row>
    <row r="82" spans="1:23" x14ac:dyDescent="0.2">
      <c r="A82" s="7" t="s">
        <v>157</v>
      </c>
      <c r="B82" s="7" t="s">
        <v>158</v>
      </c>
      <c r="C82" s="27">
        <v>21.088201365817643</v>
      </c>
      <c r="D82" s="27">
        <v>18.72630376746632</v>
      </c>
      <c r="E82" s="27">
        <v>20.384237331359202</v>
      </c>
      <c r="F82" s="27">
        <v>18.333925509802395</v>
      </c>
      <c r="G82" s="27">
        <v>19.447444910154399</v>
      </c>
      <c r="H82" s="27">
        <v>20.287593504491067</v>
      </c>
      <c r="I82" s="27">
        <v>20.572248163764698</v>
      </c>
      <c r="J82" s="27">
        <v>19.139844797556936</v>
      </c>
      <c r="K82" s="27">
        <v>18.683818931359177</v>
      </c>
      <c r="L82" s="27">
        <v>17.910684728083716</v>
      </c>
      <c r="M82" s="27">
        <v>18.155046732046252</v>
      </c>
      <c r="N82" s="27">
        <v>18.132381028415619</v>
      </c>
      <c r="O82" s="27">
        <v>18.9913704420856</v>
      </c>
      <c r="P82" s="27">
        <v>18.48796019203796</v>
      </c>
      <c r="Q82" s="27">
        <v>17.026211709358055</v>
      </c>
      <c r="R82" s="27">
        <v>17.751900507205811</v>
      </c>
      <c r="S82" s="27">
        <v>9.8619959094182352</v>
      </c>
      <c r="T82" s="27">
        <v>12.244370581488422</v>
      </c>
      <c r="U82" s="27">
        <v>10.338049539272445</v>
      </c>
      <c r="V82" s="27">
        <v>12.699468361284739</v>
      </c>
      <c r="W82" s="27">
        <v>12.968311109712968</v>
      </c>
    </row>
    <row r="83" spans="1:23" x14ac:dyDescent="0.2">
      <c r="A83" s="7" t="s">
        <v>159</v>
      </c>
      <c r="B83" s="7" t="s">
        <v>160</v>
      </c>
      <c r="C83" s="27">
        <v>16.713655781940279</v>
      </c>
      <c r="D83" s="27">
        <v>16.64183975172676</v>
      </c>
      <c r="E83" s="27">
        <v>15.795129137434596</v>
      </c>
      <c r="F83" s="27">
        <v>16.196455903138745</v>
      </c>
      <c r="G83" s="27">
        <v>16.016502741072326</v>
      </c>
      <c r="H83" s="27">
        <v>16.708837519494846</v>
      </c>
      <c r="I83" s="27">
        <v>16.050966760319831</v>
      </c>
      <c r="J83" s="27">
        <v>15.573344106770426</v>
      </c>
      <c r="K83" s="27">
        <v>16.902815171355996</v>
      </c>
      <c r="L83" s="27">
        <v>17.562591361582435</v>
      </c>
      <c r="M83" s="27">
        <v>16.38378960574785</v>
      </c>
      <c r="N83" s="27">
        <v>14.211851056403829</v>
      </c>
      <c r="O83" s="27">
        <v>15.633827743833645</v>
      </c>
      <c r="P83" s="27">
        <v>14.411203354315468</v>
      </c>
      <c r="Q83" s="27">
        <v>12.655503461130971</v>
      </c>
      <c r="R83" s="27">
        <v>14.162578436262955</v>
      </c>
      <c r="S83" s="27">
        <v>10.330203646366229</v>
      </c>
      <c r="T83" s="27">
        <v>12.823783094225604</v>
      </c>
      <c r="U83" s="27">
        <v>12.848609215935456</v>
      </c>
      <c r="V83" s="27">
        <v>14.746274761161651</v>
      </c>
      <c r="W83" s="27">
        <v>14.948116109060827</v>
      </c>
    </row>
    <row r="84" spans="1:23" x14ac:dyDescent="0.2">
      <c r="A84" s="7" t="s">
        <v>161</v>
      </c>
      <c r="B84" s="7" t="s">
        <v>162</v>
      </c>
      <c r="C84" s="27">
        <v>13.486581768472552</v>
      </c>
      <c r="D84" s="27">
        <v>11.402112723312639</v>
      </c>
      <c r="E84" s="27">
        <v>13.480964777535515</v>
      </c>
      <c r="F84" s="27">
        <v>12.349942917389502</v>
      </c>
      <c r="G84" s="27">
        <v>13.709224892330599</v>
      </c>
      <c r="H84" s="27">
        <v>13.04702951929012</v>
      </c>
      <c r="I84" s="27">
        <v>10.514142903337188</v>
      </c>
      <c r="J84" s="27">
        <v>10.973180062580006</v>
      </c>
      <c r="K84" s="27">
        <v>10.325173382185673</v>
      </c>
      <c r="L84" s="27">
        <v>9.7253140638543787</v>
      </c>
      <c r="M84" s="27">
        <v>11.465066980385265</v>
      </c>
      <c r="N84" s="27">
        <v>11.059523978972139</v>
      </c>
      <c r="O84" s="27">
        <v>9.510201242651295</v>
      </c>
      <c r="P84" s="27">
        <v>9.1333226400262948</v>
      </c>
      <c r="Q84" s="27">
        <v>9.052930218842782</v>
      </c>
      <c r="R84" s="27">
        <v>10.556524568156295</v>
      </c>
      <c r="S84" s="27">
        <v>6.9958952109476851</v>
      </c>
      <c r="T84" s="27">
        <v>10.617284240397808</v>
      </c>
      <c r="U84" s="27">
        <v>8.8344300011992178</v>
      </c>
      <c r="V84" s="27">
        <v>10.942851109600358</v>
      </c>
      <c r="W84" s="27">
        <v>10.629118251918749</v>
      </c>
    </row>
    <row r="85" spans="1:23" x14ac:dyDescent="0.2">
      <c r="A85" s="7" t="s">
        <v>163</v>
      </c>
      <c r="B85" s="7" t="s">
        <v>164</v>
      </c>
      <c r="C85" s="27">
        <v>13.219583070816244</v>
      </c>
      <c r="D85" s="27">
        <v>9.5351199319146005</v>
      </c>
      <c r="E85" s="27">
        <v>14.166631805483895</v>
      </c>
      <c r="F85" s="27">
        <v>13.444002475928027</v>
      </c>
      <c r="G85" s="27">
        <v>13.232743099200167</v>
      </c>
      <c r="H85" s="27">
        <v>13.127290562268781</v>
      </c>
      <c r="I85" s="27">
        <v>12.23566648873968</v>
      </c>
      <c r="J85" s="27">
        <v>12.923454336355578</v>
      </c>
      <c r="K85" s="27">
        <v>12.536294611080004</v>
      </c>
      <c r="L85" s="27">
        <v>11.403759020749</v>
      </c>
      <c r="M85" s="27">
        <v>12.589474032202258</v>
      </c>
      <c r="N85" s="27">
        <v>11.708588738581614</v>
      </c>
      <c r="O85" s="27">
        <v>11.567425014771844</v>
      </c>
      <c r="P85" s="27">
        <v>11.348153323645056</v>
      </c>
      <c r="Q85" s="27">
        <v>10.885589585462279</v>
      </c>
      <c r="R85" s="27">
        <v>11.325719897760038</v>
      </c>
      <c r="S85" s="27">
        <v>6.6775829120392647</v>
      </c>
      <c r="T85" s="27">
        <v>9.4961449144221692</v>
      </c>
      <c r="U85" s="27">
        <v>8.5760965196922143</v>
      </c>
      <c r="V85" s="27">
        <v>10.46269360441379</v>
      </c>
      <c r="W85" s="27">
        <v>11.11763095438085</v>
      </c>
    </row>
    <row r="86" spans="1:23" x14ac:dyDescent="0.2">
      <c r="A86" s="7" t="s">
        <v>165</v>
      </c>
      <c r="B86" s="7" t="s">
        <v>166</v>
      </c>
      <c r="C86" s="27">
        <v>17.383533643355463</v>
      </c>
      <c r="D86" s="27">
        <v>14.790394004122065</v>
      </c>
      <c r="E86" s="27">
        <v>15.007685126456153</v>
      </c>
      <c r="F86" s="27">
        <v>14.406172490931151</v>
      </c>
      <c r="G86" s="27">
        <v>15.957694493565649</v>
      </c>
      <c r="H86" s="27">
        <v>15.663513646505731</v>
      </c>
      <c r="I86" s="27">
        <v>15.807879290620352</v>
      </c>
      <c r="J86" s="27">
        <v>15.359343572707534</v>
      </c>
      <c r="K86" s="27">
        <v>14.120654808465869</v>
      </c>
      <c r="L86" s="27">
        <v>13.786140684071805</v>
      </c>
      <c r="M86" s="27">
        <v>15.983491268806569</v>
      </c>
      <c r="N86" s="27">
        <v>14.932104348089878</v>
      </c>
      <c r="O86" s="27">
        <v>18.092956995610081</v>
      </c>
      <c r="P86" s="27">
        <v>17.542664320148717</v>
      </c>
      <c r="Q86" s="27">
        <v>13.167015945714871</v>
      </c>
      <c r="R86" s="27">
        <v>14.883385492941439</v>
      </c>
      <c r="S86" s="27">
        <v>9.4109570555935402</v>
      </c>
      <c r="T86" s="27">
        <v>10.453318637693412</v>
      </c>
      <c r="U86" s="27">
        <v>10.297557976466909</v>
      </c>
      <c r="V86" s="27">
        <v>11.352064480930865</v>
      </c>
      <c r="W86" s="27">
        <v>10.856713906500731</v>
      </c>
    </row>
    <row r="87" spans="1:23" x14ac:dyDescent="0.2">
      <c r="A87" s="7" t="s">
        <v>167</v>
      </c>
      <c r="B87" s="7" t="s">
        <v>168</v>
      </c>
      <c r="C87" s="27">
        <v>14.478171672376202</v>
      </c>
      <c r="D87" s="27">
        <v>12.039092497329698</v>
      </c>
      <c r="E87" s="27">
        <v>12.48073524377758</v>
      </c>
      <c r="F87" s="27">
        <v>12.428446924428208</v>
      </c>
      <c r="G87" s="27">
        <v>10.675425356257872</v>
      </c>
      <c r="H87" s="27" t="s">
        <v>244</v>
      </c>
      <c r="I87" s="27" t="s">
        <v>244</v>
      </c>
      <c r="J87" s="27" t="s">
        <v>244</v>
      </c>
      <c r="K87" s="27" t="s">
        <v>244</v>
      </c>
      <c r="L87" s="27">
        <v>10.23202140626465</v>
      </c>
      <c r="M87" s="27">
        <v>14.982347463015513</v>
      </c>
      <c r="N87" s="27">
        <v>15.738650128397694</v>
      </c>
      <c r="O87" s="27">
        <v>16.209323908693566</v>
      </c>
      <c r="P87" s="27">
        <v>16.281321830925961</v>
      </c>
      <c r="Q87" s="27">
        <v>11.987226210289052</v>
      </c>
      <c r="R87" s="27">
        <v>16.874101614329941</v>
      </c>
      <c r="S87" s="27">
        <v>6.5312624843317044</v>
      </c>
      <c r="T87" s="27">
        <v>9.3198005026729458</v>
      </c>
      <c r="U87" s="27">
        <v>8.7617074218178264</v>
      </c>
      <c r="V87" s="27">
        <v>11.071521641874009</v>
      </c>
      <c r="W87" s="27">
        <v>11.342206951216923</v>
      </c>
    </row>
    <row r="88" spans="1:23" x14ac:dyDescent="0.2">
      <c r="A88" s="7" t="s">
        <v>169</v>
      </c>
      <c r="B88" s="7" t="s">
        <v>170</v>
      </c>
      <c r="C88" s="27">
        <v>16.041233277521268</v>
      </c>
      <c r="D88" s="27" t="s">
        <v>244</v>
      </c>
      <c r="E88" s="27">
        <v>18.387292343815581</v>
      </c>
      <c r="F88" s="27">
        <v>17.125200645005894</v>
      </c>
      <c r="G88" s="27">
        <v>17.015000910660206</v>
      </c>
      <c r="H88" s="27">
        <v>14.83581987641255</v>
      </c>
      <c r="I88" s="27">
        <v>15.815643447135042</v>
      </c>
      <c r="J88" s="27">
        <v>18.471061399717019</v>
      </c>
      <c r="K88" s="27">
        <v>16.42007772640034</v>
      </c>
      <c r="L88" s="27">
        <v>13.923041315591611</v>
      </c>
      <c r="M88" s="27">
        <v>16.635777045579353</v>
      </c>
      <c r="N88" s="27">
        <v>17.181963445274306</v>
      </c>
      <c r="O88" s="27">
        <v>17.86306584499075</v>
      </c>
      <c r="P88" s="27">
        <v>17.247178470231681</v>
      </c>
      <c r="Q88" s="27">
        <v>9.903375656613056</v>
      </c>
      <c r="R88" s="27">
        <v>10.467047844330676</v>
      </c>
      <c r="S88" s="27">
        <v>8.6354130992948832</v>
      </c>
      <c r="T88" s="27">
        <v>11.672562585805856</v>
      </c>
      <c r="U88" s="27">
        <v>7.4773313478873611</v>
      </c>
      <c r="V88" s="27">
        <v>11.17905521500265</v>
      </c>
      <c r="W88" s="27">
        <v>11.832925317008161</v>
      </c>
    </row>
    <row r="89" spans="1:23" x14ac:dyDescent="0.2">
      <c r="A89" s="7" t="s">
        <v>171</v>
      </c>
      <c r="B89" s="7" t="s">
        <v>172</v>
      </c>
      <c r="C89" s="27">
        <v>15.595409292299294</v>
      </c>
      <c r="D89" s="27">
        <v>14.939840419706208</v>
      </c>
      <c r="E89" s="27">
        <v>14.286580020861594</v>
      </c>
      <c r="F89" s="27">
        <v>14.068870280121715</v>
      </c>
      <c r="G89" s="27">
        <v>13.711454088345794</v>
      </c>
      <c r="H89" s="27">
        <v>15.122573403445116</v>
      </c>
      <c r="I89" s="27">
        <v>14.545479324810174</v>
      </c>
      <c r="J89" s="27">
        <v>16.151417500691736</v>
      </c>
      <c r="K89" s="27">
        <v>14.871668930814483</v>
      </c>
      <c r="L89" s="27">
        <v>14.329766530897386</v>
      </c>
      <c r="M89" s="27">
        <v>14.860473750440617</v>
      </c>
      <c r="N89" s="27">
        <v>13.186245146172993</v>
      </c>
      <c r="O89" s="27">
        <v>13.024442087328367</v>
      </c>
      <c r="P89" s="27">
        <v>12.832976813333765</v>
      </c>
      <c r="Q89" s="27">
        <v>11.192252316533736</v>
      </c>
      <c r="R89" s="27">
        <v>11.840198208803455</v>
      </c>
      <c r="S89" s="27">
        <v>5.0199707722147995</v>
      </c>
      <c r="T89" s="27">
        <v>7.9227547957406221</v>
      </c>
      <c r="U89" s="27">
        <v>8.8313938547353921</v>
      </c>
      <c r="V89" s="27">
        <v>10.49928331373124</v>
      </c>
      <c r="W89" s="27">
        <v>11.078053346500683</v>
      </c>
    </row>
    <row r="90" spans="1:23" x14ac:dyDescent="0.2">
      <c r="A90" s="7" t="s">
        <v>173</v>
      </c>
      <c r="B90" s="7" t="s">
        <v>174</v>
      </c>
      <c r="C90" s="27">
        <v>15.413154789985359</v>
      </c>
      <c r="D90" s="27">
        <v>11.560206695905164</v>
      </c>
      <c r="E90" s="27">
        <v>12.823963851422867</v>
      </c>
      <c r="F90" s="27">
        <v>8.4066387570311747</v>
      </c>
      <c r="G90" s="27">
        <v>8.8442020249465827</v>
      </c>
      <c r="H90" s="27">
        <v>11.425717824924005</v>
      </c>
      <c r="I90" s="27">
        <v>12.697559547444449</v>
      </c>
      <c r="J90" s="27">
        <v>13.354396921978404</v>
      </c>
      <c r="K90" s="27">
        <v>13.239071719124428</v>
      </c>
      <c r="L90" s="27">
        <v>12.875299011043412</v>
      </c>
      <c r="M90" s="27" t="s">
        <v>244</v>
      </c>
      <c r="N90" s="27" t="s">
        <v>244</v>
      </c>
      <c r="O90" s="27" t="s">
        <v>244</v>
      </c>
      <c r="P90" s="27">
        <v>13.622593344171873</v>
      </c>
      <c r="Q90" s="27">
        <v>10.633414788677625</v>
      </c>
      <c r="R90" s="27">
        <v>11.690617163464424</v>
      </c>
      <c r="S90" s="27">
        <v>6.0515130829557746</v>
      </c>
      <c r="T90" s="27">
        <v>7.7117371309333285</v>
      </c>
      <c r="U90" s="27">
        <v>7.7611713056680802</v>
      </c>
      <c r="V90" s="27">
        <v>9.2254991400965434</v>
      </c>
      <c r="W90" s="27">
        <v>8.9985143468656315</v>
      </c>
    </row>
    <row r="91" spans="1:23" x14ac:dyDescent="0.2">
      <c r="A91" s="7" t="s">
        <v>175</v>
      </c>
      <c r="B91" s="7" t="s">
        <v>176</v>
      </c>
      <c r="C91" s="27">
        <v>12.425493073618062</v>
      </c>
      <c r="D91" s="27">
        <v>17.416047718411466</v>
      </c>
      <c r="E91" s="27">
        <v>19.232436209345245</v>
      </c>
      <c r="F91" s="27">
        <v>17.954392056471786</v>
      </c>
      <c r="G91" s="27">
        <v>18.66162049139535</v>
      </c>
      <c r="H91" s="27">
        <v>20.248639456520088</v>
      </c>
      <c r="I91" s="27">
        <v>19.696629227229963</v>
      </c>
      <c r="J91" s="27">
        <v>19.526989120153509</v>
      </c>
      <c r="K91" s="27">
        <v>16.593347402011226</v>
      </c>
      <c r="L91" s="27">
        <v>15.852515483424709</v>
      </c>
      <c r="M91" s="27">
        <v>17.333833372790018</v>
      </c>
      <c r="N91" s="27">
        <v>16.314305466112508</v>
      </c>
      <c r="O91" s="27">
        <v>17.705768881503868</v>
      </c>
      <c r="P91" s="27">
        <v>16.187126208556084</v>
      </c>
      <c r="Q91" s="27">
        <v>15.622348249280233</v>
      </c>
      <c r="R91" s="27">
        <v>16.075239148545585</v>
      </c>
      <c r="S91" s="27">
        <v>10.887836062740988</v>
      </c>
      <c r="T91" s="27">
        <v>10.466538001709324</v>
      </c>
      <c r="U91" s="27">
        <v>11.77539691875635</v>
      </c>
      <c r="V91" s="27">
        <v>13.986765836179751</v>
      </c>
      <c r="W91" s="27">
        <v>14.171032452145068</v>
      </c>
    </row>
    <row r="92" spans="1:23" x14ac:dyDescent="0.2">
      <c r="A92" s="7" t="s">
        <v>177</v>
      </c>
      <c r="B92" s="7" t="s">
        <v>178</v>
      </c>
      <c r="C92" s="27">
        <v>12.906137000158827</v>
      </c>
      <c r="D92" s="27">
        <v>11.537532429976171</v>
      </c>
      <c r="E92" s="27">
        <v>13.307015443878898</v>
      </c>
      <c r="F92" s="27">
        <v>13.364596154910725</v>
      </c>
      <c r="G92" s="27">
        <v>12.536132782015406</v>
      </c>
      <c r="H92" s="27">
        <v>12.798840135038619</v>
      </c>
      <c r="I92" s="27">
        <v>12.246349095467725</v>
      </c>
      <c r="J92" s="27">
        <v>12.666135502382991</v>
      </c>
      <c r="K92" s="27">
        <v>11.821723879204294</v>
      </c>
      <c r="L92" s="27">
        <v>9.3314713685259569</v>
      </c>
      <c r="M92" s="27">
        <v>17.218171082233702</v>
      </c>
      <c r="N92" s="27">
        <v>16.561495898776617</v>
      </c>
      <c r="O92" s="27">
        <v>11.828975008734339</v>
      </c>
      <c r="P92" s="27">
        <v>13.123660998018124</v>
      </c>
      <c r="Q92" s="27">
        <v>15.695425012541756</v>
      </c>
      <c r="R92" s="27">
        <v>17.068797593005225</v>
      </c>
      <c r="S92" s="27">
        <v>9.4259496594076868</v>
      </c>
      <c r="T92" s="27">
        <v>11.908107488390735</v>
      </c>
      <c r="U92" s="27">
        <v>10.272850109017208</v>
      </c>
      <c r="V92" s="27">
        <v>14.749154565065185</v>
      </c>
      <c r="W92" s="27">
        <v>12.421352100479039</v>
      </c>
    </row>
    <row r="93" spans="1:23" x14ac:dyDescent="0.2">
      <c r="A93" s="7" t="s">
        <v>179</v>
      </c>
      <c r="B93" s="7" t="s">
        <v>180</v>
      </c>
      <c r="C93" s="27">
        <v>17.577169401610732</v>
      </c>
      <c r="D93" s="27">
        <v>15.344250196684559</v>
      </c>
      <c r="E93" s="27">
        <v>19.318728533239803</v>
      </c>
      <c r="F93" s="27">
        <v>17.576693266184691</v>
      </c>
      <c r="G93" s="27">
        <v>19.676752216178787</v>
      </c>
      <c r="H93" s="27">
        <v>18.196293419970313</v>
      </c>
      <c r="I93" s="27">
        <v>18.562561401378989</v>
      </c>
      <c r="J93" s="27">
        <v>17.499507680189051</v>
      </c>
      <c r="K93" s="27">
        <v>16.47953573734419</v>
      </c>
      <c r="L93" s="27">
        <v>16.696712407986684</v>
      </c>
      <c r="M93" s="27">
        <v>17.436112048945994</v>
      </c>
      <c r="N93" s="27">
        <v>18.362569473975494</v>
      </c>
      <c r="O93" s="27">
        <v>16.072032487882623</v>
      </c>
      <c r="P93" s="27">
        <v>17.30029850806865</v>
      </c>
      <c r="Q93" s="27">
        <v>17.202251121966992</v>
      </c>
      <c r="R93" s="27">
        <v>17.74082216054958</v>
      </c>
      <c r="S93" s="27">
        <v>10.506467832049898</v>
      </c>
      <c r="T93" s="27">
        <v>13.740609518028382</v>
      </c>
      <c r="U93" s="27">
        <v>13.903503202164192</v>
      </c>
      <c r="V93" s="27">
        <v>16.555741033105196</v>
      </c>
      <c r="W93" s="27">
        <v>18.640355076200102</v>
      </c>
    </row>
    <row r="94" spans="1:23" x14ac:dyDescent="0.2">
      <c r="A94" s="7" t="s">
        <v>181</v>
      </c>
      <c r="B94" s="7" t="s">
        <v>182</v>
      </c>
      <c r="C94" s="27">
        <v>8.7076324523290936</v>
      </c>
      <c r="D94" s="27">
        <v>11.08581873521047</v>
      </c>
      <c r="E94" s="27">
        <v>11.085834986878321</v>
      </c>
      <c r="F94" s="27">
        <v>10.406528157554277</v>
      </c>
      <c r="G94" s="27">
        <v>9.3283345942851543</v>
      </c>
      <c r="H94" s="27">
        <v>10.715271750771011</v>
      </c>
      <c r="I94" s="27">
        <v>10.121096450362177</v>
      </c>
      <c r="J94" s="27">
        <v>10.015210538253715</v>
      </c>
      <c r="K94" s="27">
        <v>8.4733529597813035</v>
      </c>
      <c r="L94" s="27">
        <v>7.9612536087590655</v>
      </c>
      <c r="M94" s="27">
        <v>8.9135451511528743</v>
      </c>
      <c r="N94" s="27">
        <v>9.0239921645975301</v>
      </c>
      <c r="O94" s="27">
        <v>9.2587032454657976</v>
      </c>
      <c r="P94" s="27">
        <v>9.2084537011893275</v>
      </c>
      <c r="Q94" s="27">
        <v>8.9929560966665463</v>
      </c>
      <c r="R94" s="27">
        <v>9.7450723440388423</v>
      </c>
      <c r="S94" s="27">
        <v>6.0993615868601703</v>
      </c>
      <c r="T94" s="27">
        <v>8.0464216696116466</v>
      </c>
      <c r="U94" s="27">
        <v>7.6341520634825368</v>
      </c>
      <c r="V94" s="27">
        <v>9.3787354611512033</v>
      </c>
      <c r="W94" s="27">
        <v>9.6162096117717013</v>
      </c>
    </row>
    <row r="95" spans="1:23" x14ac:dyDescent="0.2">
      <c r="A95" s="7" t="s">
        <v>183</v>
      </c>
      <c r="B95" s="7" t="s">
        <v>184</v>
      </c>
      <c r="C95" s="27">
        <v>12.763203244603682</v>
      </c>
      <c r="D95" s="27" t="s">
        <v>244</v>
      </c>
      <c r="E95" s="27">
        <v>10.695987045472357</v>
      </c>
      <c r="F95" s="27" t="s">
        <v>244</v>
      </c>
      <c r="G95" s="27">
        <v>11.530466157701783</v>
      </c>
      <c r="H95" s="27" t="s">
        <v>244</v>
      </c>
      <c r="I95" s="27" t="s">
        <v>244</v>
      </c>
      <c r="J95" s="27" t="s">
        <v>244</v>
      </c>
      <c r="K95" s="27" t="s">
        <v>244</v>
      </c>
      <c r="L95" s="27" t="s">
        <v>244</v>
      </c>
      <c r="M95" s="27" t="s">
        <v>244</v>
      </c>
      <c r="N95" s="27" t="s">
        <v>244</v>
      </c>
      <c r="O95" s="27">
        <v>11.026720085109453</v>
      </c>
      <c r="P95" s="27">
        <v>10.645337358967302</v>
      </c>
      <c r="Q95" s="27">
        <v>9.1364290002186586</v>
      </c>
      <c r="R95" s="27">
        <v>9.6857980188482493</v>
      </c>
      <c r="S95" s="27">
        <v>8.6301625057959512</v>
      </c>
      <c r="T95" s="27">
        <v>10.424125851613839</v>
      </c>
      <c r="U95" s="27" t="s">
        <v>244</v>
      </c>
      <c r="V95" s="27" t="s">
        <v>244</v>
      </c>
      <c r="W95" s="27" t="s">
        <v>244</v>
      </c>
    </row>
    <row r="96" spans="1:23" x14ac:dyDescent="0.2">
      <c r="A96" s="7" t="s">
        <v>185</v>
      </c>
      <c r="B96" s="7" t="s">
        <v>186</v>
      </c>
      <c r="C96" s="27">
        <v>19.424881994530583</v>
      </c>
      <c r="D96" s="27">
        <v>16.130461988983889</v>
      </c>
      <c r="E96" s="27">
        <v>17.915510680741132</v>
      </c>
      <c r="F96" s="27">
        <v>16.998400263647536</v>
      </c>
      <c r="G96" s="27">
        <v>17.211466483405363</v>
      </c>
      <c r="H96" s="27">
        <v>18.035388387924929</v>
      </c>
      <c r="I96" s="27">
        <v>17.329124280419524</v>
      </c>
      <c r="J96" s="27">
        <v>15.136724224519313</v>
      </c>
      <c r="K96" s="27">
        <v>17.750421034490056</v>
      </c>
      <c r="L96" s="27">
        <v>15.025679739782271</v>
      </c>
      <c r="M96" s="27">
        <v>16.517514027161877</v>
      </c>
      <c r="N96" s="27">
        <v>16.656156975680062</v>
      </c>
      <c r="O96" s="27">
        <v>17.422874060228754</v>
      </c>
      <c r="P96" s="27">
        <v>17.196653828458423</v>
      </c>
      <c r="Q96" s="27">
        <v>15.770132522650956</v>
      </c>
      <c r="R96" s="27">
        <v>16.674585834645097</v>
      </c>
      <c r="S96" s="27">
        <v>11.438793311729237</v>
      </c>
      <c r="T96" s="27">
        <v>11.242695084934217</v>
      </c>
      <c r="U96" s="27">
        <v>10.388997425621548</v>
      </c>
      <c r="V96" s="27">
        <v>13.456794837327488</v>
      </c>
      <c r="W96" s="27">
        <v>13.275466810405909</v>
      </c>
    </row>
    <row r="97" spans="1:23" x14ac:dyDescent="0.2">
      <c r="A97" s="7" t="s">
        <v>187</v>
      </c>
      <c r="B97" s="7" t="s">
        <v>188</v>
      </c>
      <c r="C97" s="27">
        <v>17.007245732785574</v>
      </c>
      <c r="D97" s="27">
        <v>15.751905780103392</v>
      </c>
      <c r="E97" s="27">
        <v>18.278657296865038</v>
      </c>
      <c r="F97" s="27">
        <v>16.858344051272901</v>
      </c>
      <c r="G97" s="27">
        <v>16.402644587029723</v>
      </c>
      <c r="H97" s="27">
        <v>17.138429195099079</v>
      </c>
      <c r="I97" s="27">
        <v>13.964915993169486</v>
      </c>
      <c r="J97" s="27">
        <v>13.39098930876812</v>
      </c>
      <c r="K97" s="27">
        <v>12.005140880276961</v>
      </c>
      <c r="L97" s="27">
        <v>10.864717658500505</v>
      </c>
      <c r="M97" s="27">
        <v>11.962519873317037</v>
      </c>
      <c r="N97" s="27">
        <v>11.306549371030712</v>
      </c>
      <c r="O97" s="27">
        <v>11.349878228088766</v>
      </c>
      <c r="P97" s="27">
        <v>11.581653130372281</v>
      </c>
      <c r="Q97" s="27">
        <v>10.483775679873418</v>
      </c>
      <c r="R97" s="27">
        <v>11.166145240333776</v>
      </c>
      <c r="S97" s="27">
        <v>6.4312709031831323</v>
      </c>
      <c r="T97" s="27">
        <v>8.648922516555043</v>
      </c>
      <c r="U97" s="27">
        <v>8.0754374023423203</v>
      </c>
      <c r="V97" s="27">
        <v>10.26952001839468</v>
      </c>
      <c r="W97" s="27">
        <v>10.194728279340461</v>
      </c>
    </row>
    <row r="98" spans="1:23" x14ac:dyDescent="0.2">
      <c r="A98" s="7" t="s">
        <v>189</v>
      </c>
      <c r="B98" s="7" t="s">
        <v>190</v>
      </c>
      <c r="C98" s="27" t="s">
        <v>244</v>
      </c>
      <c r="D98" s="27" t="s">
        <v>244</v>
      </c>
      <c r="E98" s="27" t="s">
        <v>244</v>
      </c>
      <c r="F98" s="27">
        <v>8.7719157734424389</v>
      </c>
      <c r="G98" s="27" t="s">
        <v>244</v>
      </c>
      <c r="H98" s="27" t="s">
        <v>244</v>
      </c>
      <c r="I98" s="27" t="s">
        <v>244</v>
      </c>
      <c r="J98" s="27" t="s">
        <v>244</v>
      </c>
      <c r="K98" s="27" t="s">
        <v>244</v>
      </c>
      <c r="L98" s="27" t="s">
        <v>244</v>
      </c>
      <c r="M98" s="27" t="s">
        <v>244</v>
      </c>
      <c r="N98" s="27" t="s">
        <v>244</v>
      </c>
      <c r="O98" s="27" t="s">
        <v>244</v>
      </c>
      <c r="P98" s="27" t="s">
        <v>244</v>
      </c>
      <c r="Q98" s="27" t="s">
        <v>244</v>
      </c>
      <c r="R98" s="27" t="s">
        <v>244</v>
      </c>
      <c r="S98" s="27">
        <v>6.2027304432056063</v>
      </c>
      <c r="T98" s="27">
        <v>8.1365899624487952</v>
      </c>
      <c r="U98" s="27">
        <v>7.2725650604641077</v>
      </c>
      <c r="V98" s="27">
        <v>7.0131632783250257</v>
      </c>
      <c r="W98" s="27">
        <v>6.1159240901875478</v>
      </c>
    </row>
    <row r="99" spans="1:23" x14ac:dyDescent="0.2">
      <c r="A99" s="7" t="s">
        <v>191</v>
      </c>
      <c r="B99" s="7" t="s">
        <v>192</v>
      </c>
      <c r="C99" s="27">
        <v>13.53161339910004</v>
      </c>
      <c r="D99" s="27">
        <v>11.556412927957775</v>
      </c>
      <c r="E99" s="27">
        <v>13.271037174944917</v>
      </c>
      <c r="F99" s="27">
        <v>12.138076399697193</v>
      </c>
      <c r="G99" s="27">
        <v>11.949424566568176</v>
      </c>
      <c r="H99" s="27">
        <v>12.842688003070906</v>
      </c>
      <c r="I99" s="27">
        <v>13.009602495429496</v>
      </c>
      <c r="J99" s="27">
        <v>13.339039449638069</v>
      </c>
      <c r="K99" s="27">
        <v>13.202073609904167</v>
      </c>
      <c r="L99" s="27">
        <v>10.039494805218164</v>
      </c>
      <c r="M99" s="27">
        <v>10.990385286341901</v>
      </c>
      <c r="N99" s="27">
        <v>10.866205871667283</v>
      </c>
      <c r="O99" s="27">
        <v>10.977988938707094</v>
      </c>
      <c r="P99" s="27">
        <v>10.931905761225325</v>
      </c>
      <c r="Q99" s="27">
        <v>9.9551526203977208</v>
      </c>
      <c r="R99" s="27">
        <v>10.334199132430493</v>
      </c>
      <c r="S99" s="27">
        <v>11.28009583062639</v>
      </c>
      <c r="T99" s="27">
        <v>11.36297063231955</v>
      </c>
      <c r="U99" s="27">
        <v>11.730541663643665</v>
      </c>
      <c r="V99" s="27">
        <v>8.8481486604167792</v>
      </c>
      <c r="W99" s="27">
        <v>11.258761704329281</v>
      </c>
    </row>
    <row r="100" spans="1:23" x14ac:dyDescent="0.2">
      <c r="A100" s="7" t="s">
        <v>193</v>
      </c>
      <c r="B100" s="7" t="s">
        <v>194</v>
      </c>
      <c r="C100" s="27">
        <v>20.299412920554325</v>
      </c>
      <c r="D100" s="27">
        <v>18.854020497864713</v>
      </c>
      <c r="E100" s="27">
        <v>19.52776621240498</v>
      </c>
      <c r="F100" s="27">
        <v>16.763660768737317</v>
      </c>
      <c r="G100" s="27">
        <v>16.221273740374183</v>
      </c>
      <c r="H100" s="27">
        <v>16.131301177160296</v>
      </c>
      <c r="I100" s="27">
        <v>15.731526309273736</v>
      </c>
      <c r="J100" s="27">
        <v>15.735060772454352</v>
      </c>
      <c r="K100" s="27">
        <v>14.514193669125348</v>
      </c>
      <c r="L100" s="27">
        <v>15.269146016697679</v>
      </c>
      <c r="M100" s="27">
        <v>16.150227488877285</v>
      </c>
      <c r="N100" s="27">
        <v>14.497707584720215</v>
      </c>
      <c r="O100" s="27">
        <v>15.569450298336932</v>
      </c>
      <c r="P100" s="27">
        <v>15.894308330904581</v>
      </c>
      <c r="Q100" s="27">
        <v>14.882603973620883</v>
      </c>
      <c r="R100" s="27">
        <v>16.131794417027049</v>
      </c>
      <c r="S100" s="27">
        <v>10.438012064294853</v>
      </c>
      <c r="T100" s="27">
        <v>10.675347076918394</v>
      </c>
      <c r="U100" s="27">
        <v>9.826699948323995</v>
      </c>
      <c r="V100" s="27">
        <v>11.078862870388217</v>
      </c>
      <c r="W100" s="27">
        <v>10.623881166462823</v>
      </c>
    </row>
    <row r="101" spans="1:23" x14ac:dyDescent="0.2">
      <c r="A101" s="7" t="s">
        <v>195</v>
      </c>
      <c r="B101" s="7" t="s">
        <v>196</v>
      </c>
      <c r="C101" s="27">
        <v>11.462699568225529</v>
      </c>
      <c r="D101" s="27">
        <v>12.343012602276358</v>
      </c>
      <c r="E101" s="27">
        <v>11.094017251523409</v>
      </c>
      <c r="F101" s="27">
        <v>12.030859925844364</v>
      </c>
      <c r="G101" s="27">
        <v>13.202782963299212</v>
      </c>
      <c r="H101" s="27">
        <v>24.844399271648523</v>
      </c>
      <c r="I101" s="27">
        <v>13.28462991830145</v>
      </c>
      <c r="J101" s="27">
        <v>21.385358727723201</v>
      </c>
      <c r="K101" s="27">
        <v>19.147277530526189</v>
      </c>
      <c r="L101" s="27">
        <v>17.25289755765311</v>
      </c>
      <c r="M101" s="27">
        <v>16.793961796330343</v>
      </c>
      <c r="N101" s="27">
        <v>14.483182028167182</v>
      </c>
      <c r="O101" s="27">
        <v>15.139390496571043</v>
      </c>
      <c r="P101" s="27">
        <v>14.749138265974182</v>
      </c>
      <c r="Q101" s="27">
        <v>11.900050659750514</v>
      </c>
      <c r="R101" s="27">
        <v>15.817435411177721</v>
      </c>
      <c r="S101" s="27">
        <v>9.5596482705626222</v>
      </c>
      <c r="T101" s="27">
        <v>10.762105811290587</v>
      </c>
      <c r="U101" s="27">
        <v>9.5217158637024006</v>
      </c>
      <c r="V101" s="27">
        <v>10.873070701127997</v>
      </c>
      <c r="W101" s="27">
        <v>10.299811917420502</v>
      </c>
    </row>
    <row r="102" spans="1:23" x14ac:dyDescent="0.2">
      <c r="A102" s="7" t="s">
        <v>197</v>
      </c>
      <c r="B102" s="7" t="s">
        <v>198</v>
      </c>
      <c r="C102" s="27">
        <v>12.282548700779767</v>
      </c>
      <c r="D102" s="27">
        <v>12.694871220047624</v>
      </c>
      <c r="E102" s="27">
        <v>13.118416275986283</v>
      </c>
      <c r="F102" s="27">
        <v>12.179603038349523</v>
      </c>
      <c r="G102" s="27">
        <v>12.067601618896054</v>
      </c>
      <c r="H102" s="27">
        <v>12.945590465682191</v>
      </c>
      <c r="I102" s="27">
        <v>12.518236723180291</v>
      </c>
      <c r="J102" s="27">
        <v>13.12868338754274</v>
      </c>
      <c r="K102" s="27">
        <v>11.691263860865288</v>
      </c>
      <c r="L102" s="27">
        <v>12.095455814713453</v>
      </c>
      <c r="M102" s="27">
        <v>13.858385556624084</v>
      </c>
      <c r="N102" s="27">
        <v>14.234453040314399</v>
      </c>
      <c r="O102" s="27">
        <v>14.894470895729645</v>
      </c>
      <c r="P102" s="27">
        <v>13.753554634038892</v>
      </c>
      <c r="Q102" s="27">
        <v>12.47334376504895</v>
      </c>
      <c r="R102" s="27">
        <v>12.519109385179805</v>
      </c>
      <c r="S102" s="27">
        <v>8.6954172596746417</v>
      </c>
      <c r="T102" s="27">
        <v>10.211989702993121</v>
      </c>
      <c r="U102" s="27">
        <v>8.9735159620844716</v>
      </c>
      <c r="V102" s="27">
        <v>10.850684891294067</v>
      </c>
      <c r="W102" s="27">
        <v>10.180085762251405</v>
      </c>
    </row>
    <row r="103" spans="1:23" x14ac:dyDescent="0.2">
      <c r="A103" s="7" t="s">
        <v>199</v>
      </c>
      <c r="B103" s="7" t="s">
        <v>200</v>
      </c>
      <c r="C103" s="27">
        <v>17.676050509917527</v>
      </c>
      <c r="D103" s="27">
        <v>23.585443958322795</v>
      </c>
      <c r="E103" s="27">
        <v>26.0224128992873</v>
      </c>
      <c r="F103" s="27">
        <v>17.439306651552069</v>
      </c>
      <c r="G103" s="27">
        <v>16.670328139948097</v>
      </c>
      <c r="H103" s="27">
        <v>17.108573901622631</v>
      </c>
      <c r="I103" s="27">
        <v>16.279217927887174</v>
      </c>
      <c r="J103" s="27">
        <v>16.298673674783622</v>
      </c>
      <c r="K103" s="27">
        <v>17.796464306186476</v>
      </c>
      <c r="L103" s="27">
        <v>16.386652948866875</v>
      </c>
      <c r="M103" s="27">
        <v>16.341271011027061</v>
      </c>
      <c r="N103" s="27">
        <v>15.013028434736796</v>
      </c>
      <c r="O103" s="27">
        <v>14.331166398430714</v>
      </c>
      <c r="P103" s="27">
        <v>13.609411868459686</v>
      </c>
      <c r="Q103" s="27">
        <v>10.352264787978035</v>
      </c>
      <c r="R103" s="27">
        <v>11.096940373518217</v>
      </c>
      <c r="S103" s="27">
        <v>6.7652146030072924</v>
      </c>
      <c r="T103" s="27">
        <v>8.9417095908667275</v>
      </c>
      <c r="U103" s="27">
        <v>9.0735522073808781</v>
      </c>
      <c r="V103" s="27">
        <v>9.4741138918506724</v>
      </c>
      <c r="W103" s="27">
        <v>9.9718277616019115</v>
      </c>
    </row>
    <row r="104" spans="1:23" s="2" customFormat="1" x14ac:dyDescent="0.2">
      <c r="A104" s="9"/>
      <c r="B104" s="9" t="s">
        <v>201</v>
      </c>
      <c r="C104" s="66">
        <v>14.594394099281303</v>
      </c>
      <c r="D104" s="66">
        <v>13.140307118018265</v>
      </c>
      <c r="E104" s="66">
        <v>13.893528727114338</v>
      </c>
      <c r="F104" s="66">
        <v>12.972027966845308</v>
      </c>
      <c r="G104" s="66">
        <v>13.417396722590267</v>
      </c>
      <c r="H104" s="66">
        <v>14.120819160506217</v>
      </c>
      <c r="I104" s="66">
        <v>13.865255086870437</v>
      </c>
      <c r="J104" s="66">
        <v>14.273535262591034</v>
      </c>
      <c r="K104" s="66">
        <v>13.323963359678622</v>
      </c>
      <c r="L104" s="66">
        <v>12.447245953551567</v>
      </c>
      <c r="M104" s="66">
        <v>13.448860827509849</v>
      </c>
      <c r="N104" s="66">
        <v>13.165651710807195</v>
      </c>
      <c r="O104" s="66">
        <v>13.45511997951723</v>
      </c>
      <c r="P104" s="66">
        <v>13.118694556539081</v>
      </c>
      <c r="Q104" s="66">
        <v>12.0797437127009</v>
      </c>
      <c r="R104" s="66">
        <v>12.982135091871807</v>
      </c>
      <c r="S104" s="66">
        <v>8.3436116280996355</v>
      </c>
      <c r="T104" s="66">
        <v>10.197376114062937</v>
      </c>
      <c r="U104" s="66">
        <v>9.483595772075093</v>
      </c>
      <c r="V104" s="66">
        <v>11.64286765836842</v>
      </c>
      <c r="W104" s="66">
        <v>11.377746745571581</v>
      </c>
    </row>
  </sheetData>
  <phoneticPr fontId="21" type="noConversion"/>
  <hyperlinks>
    <hyperlink ref="A2" location="Sommaire!A1" display="Retour au menu &quot;Exploitation des films&quot;" xr:uid="{00000000-0004-0000-2700-000000000000}"/>
  </hyperlinks>
  <pageMargins left="0.78740157499999996" right="0.78740157499999996" top="0.984251969" bottom="0.984251969" header="0.4921259845" footer="0.4921259845"/>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0"/>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5.42578125" style="4" customWidth="1"/>
    <col min="4" max="14" width="5" style="4" bestFit="1" customWidth="1"/>
    <col min="15" max="17" width="5" style="1" bestFit="1" customWidth="1"/>
    <col min="18"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323</v>
      </c>
    </row>
    <row r="6" spans="1:23" ht="3" customHeight="1" x14ac:dyDescent="0.2"/>
    <row r="7" spans="1:23" s="2" customFormat="1" x14ac:dyDescent="0.2">
      <c r="A7" s="14"/>
      <c r="B7" s="14"/>
      <c r="C7" s="63" t="s">
        <v>1</v>
      </c>
      <c r="D7" s="63" t="s">
        <v>2</v>
      </c>
      <c r="E7" s="63" t="s">
        <v>3</v>
      </c>
      <c r="F7" s="63" t="s">
        <v>4</v>
      </c>
      <c r="G7" s="63" t="s">
        <v>5</v>
      </c>
      <c r="H7" s="63" t="s">
        <v>6</v>
      </c>
      <c r="I7" s="63" t="s">
        <v>7</v>
      </c>
      <c r="J7" s="67">
        <v>2011</v>
      </c>
      <c r="K7" s="63">
        <v>2012</v>
      </c>
      <c r="L7" s="67">
        <v>2013</v>
      </c>
      <c r="M7" s="63">
        <v>2014</v>
      </c>
      <c r="N7" s="67">
        <v>2015</v>
      </c>
      <c r="O7" s="63">
        <v>2016</v>
      </c>
      <c r="P7" s="67">
        <v>2017</v>
      </c>
      <c r="Q7" s="67">
        <v>2018</v>
      </c>
      <c r="R7" s="67">
        <v>2019</v>
      </c>
      <c r="S7" s="67">
        <v>2020</v>
      </c>
      <c r="T7" s="67">
        <v>2021</v>
      </c>
      <c r="U7" s="67">
        <v>2022</v>
      </c>
      <c r="V7" s="67">
        <v>2023</v>
      </c>
      <c r="W7" s="67">
        <v>2024</v>
      </c>
    </row>
    <row r="8" spans="1:23" x14ac:dyDescent="0.2">
      <c r="A8" s="15" t="s">
        <v>9</v>
      </c>
      <c r="B8" s="15" t="s">
        <v>10</v>
      </c>
      <c r="C8" s="64" t="s">
        <v>244</v>
      </c>
      <c r="D8" s="64" t="s">
        <v>244</v>
      </c>
      <c r="E8" s="64" t="s">
        <v>244</v>
      </c>
      <c r="F8" s="64" t="s">
        <v>244</v>
      </c>
      <c r="G8" s="64" t="s">
        <v>244</v>
      </c>
      <c r="H8" s="64" t="s">
        <v>244</v>
      </c>
      <c r="I8" s="64" t="s">
        <v>244</v>
      </c>
      <c r="J8" s="64" t="s">
        <v>244</v>
      </c>
      <c r="K8" s="64" t="s">
        <v>244</v>
      </c>
      <c r="L8" s="64" t="s">
        <v>244</v>
      </c>
      <c r="M8" s="64" t="s">
        <v>244</v>
      </c>
      <c r="N8" s="64" t="s">
        <v>244</v>
      </c>
      <c r="O8" s="64">
        <v>1</v>
      </c>
      <c r="P8" s="64" t="s">
        <v>244</v>
      </c>
      <c r="Q8" s="64" t="s">
        <v>244</v>
      </c>
      <c r="R8" s="64" t="s">
        <v>244</v>
      </c>
      <c r="S8" s="64" t="s">
        <v>244</v>
      </c>
      <c r="T8" s="64" t="s">
        <v>244</v>
      </c>
      <c r="U8" s="64" t="s">
        <v>244</v>
      </c>
      <c r="V8" s="64" t="s">
        <v>244</v>
      </c>
      <c r="W8" s="64" t="s">
        <v>244</v>
      </c>
    </row>
    <row r="9" spans="1:23" x14ac:dyDescent="0.2">
      <c r="A9" s="15" t="s">
        <v>11</v>
      </c>
      <c r="B9" s="15" t="s">
        <v>12</v>
      </c>
      <c r="C9" s="64" t="s">
        <v>244</v>
      </c>
      <c r="D9" s="64" t="s">
        <v>244</v>
      </c>
      <c r="E9" s="64" t="s">
        <v>244</v>
      </c>
      <c r="F9" s="64" t="s">
        <v>244</v>
      </c>
      <c r="G9" s="64" t="s">
        <v>244</v>
      </c>
      <c r="H9" s="64" t="s">
        <v>244</v>
      </c>
      <c r="I9" s="64" t="s">
        <v>244</v>
      </c>
      <c r="J9" s="64" t="s">
        <v>244</v>
      </c>
      <c r="K9" s="64" t="s">
        <v>244</v>
      </c>
      <c r="L9" s="64" t="s">
        <v>244</v>
      </c>
      <c r="M9" s="64" t="s">
        <v>244</v>
      </c>
      <c r="N9" s="64" t="s">
        <v>244</v>
      </c>
      <c r="O9" s="64" t="s">
        <v>244</v>
      </c>
      <c r="P9" s="64" t="s">
        <v>244</v>
      </c>
      <c r="Q9" s="64" t="s">
        <v>244</v>
      </c>
      <c r="R9" s="64" t="s">
        <v>244</v>
      </c>
      <c r="S9" s="64" t="s">
        <v>244</v>
      </c>
      <c r="T9" s="64" t="s">
        <v>244</v>
      </c>
      <c r="U9" s="64" t="s">
        <v>244</v>
      </c>
      <c r="V9" s="64" t="s">
        <v>244</v>
      </c>
      <c r="W9" s="64" t="s">
        <v>244</v>
      </c>
    </row>
    <row r="10" spans="1:23" x14ac:dyDescent="0.2">
      <c r="A10" s="15" t="s">
        <v>13</v>
      </c>
      <c r="B10" s="15" t="s">
        <v>14</v>
      </c>
      <c r="C10" s="64" t="s">
        <v>244</v>
      </c>
      <c r="D10" s="64" t="s">
        <v>244</v>
      </c>
      <c r="E10" s="64" t="s">
        <v>244</v>
      </c>
      <c r="F10" s="64" t="s">
        <v>244</v>
      </c>
      <c r="G10" s="64" t="s">
        <v>244</v>
      </c>
      <c r="H10" s="64" t="s">
        <v>244</v>
      </c>
      <c r="I10" s="64" t="s">
        <v>244</v>
      </c>
      <c r="J10" s="64" t="s">
        <v>244</v>
      </c>
      <c r="K10" s="64" t="s">
        <v>244</v>
      </c>
      <c r="L10" s="64" t="s">
        <v>244</v>
      </c>
      <c r="M10" s="64" t="s">
        <v>244</v>
      </c>
      <c r="N10" s="64" t="s">
        <v>244</v>
      </c>
      <c r="O10" s="64" t="s">
        <v>244</v>
      </c>
      <c r="P10" s="64" t="s">
        <v>244</v>
      </c>
      <c r="Q10" s="64" t="s">
        <v>244</v>
      </c>
      <c r="R10" s="64" t="s">
        <v>244</v>
      </c>
      <c r="S10" s="64" t="s">
        <v>244</v>
      </c>
      <c r="T10" s="64" t="s">
        <v>244</v>
      </c>
      <c r="U10" s="64" t="s">
        <v>244</v>
      </c>
      <c r="V10" s="64" t="s">
        <v>244</v>
      </c>
      <c r="W10" s="64" t="s">
        <v>244</v>
      </c>
    </row>
    <row r="11" spans="1:23" x14ac:dyDescent="0.2">
      <c r="A11" s="15" t="s">
        <v>15</v>
      </c>
      <c r="B11" s="15" t="s">
        <v>16</v>
      </c>
      <c r="C11" s="64" t="s">
        <v>244</v>
      </c>
      <c r="D11" s="64" t="s">
        <v>244</v>
      </c>
      <c r="E11" s="64" t="s">
        <v>244</v>
      </c>
      <c r="F11" s="64" t="s">
        <v>244</v>
      </c>
      <c r="G11" s="64" t="s">
        <v>244</v>
      </c>
      <c r="H11" s="64" t="s">
        <v>244</v>
      </c>
      <c r="I11" s="64" t="s">
        <v>244</v>
      </c>
      <c r="J11" s="64" t="s">
        <v>244</v>
      </c>
      <c r="K11" s="64" t="s">
        <v>244</v>
      </c>
      <c r="L11" s="64" t="s">
        <v>244</v>
      </c>
      <c r="M11" s="64" t="s">
        <v>244</v>
      </c>
      <c r="N11" s="64" t="s">
        <v>244</v>
      </c>
      <c r="O11" s="64" t="s">
        <v>244</v>
      </c>
      <c r="P11" s="64" t="s">
        <v>244</v>
      </c>
      <c r="Q11" s="64" t="s">
        <v>244</v>
      </c>
      <c r="R11" s="64" t="s">
        <v>244</v>
      </c>
      <c r="S11" s="64" t="s">
        <v>244</v>
      </c>
      <c r="T11" s="64" t="s">
        <v>244</v>
      </c>
      <c r="U11" s="64" t="s">
        <v>244</v>
      </c>
      <c r="V11" s="64" t="s">
        <v>244</v>
      </c>
      <c r="W11" s="64" t="s">
        <v>244</v>
      </c>
    </row>
    <row r="12" spans="1:23" x14ac:dyDescent="0.2">
      <c r="A12" s="15" t="s">
        <v>17</v>
      </c>
      <c r="B12" s="15" t="s">
        <v>18</v>
      </c>
      <c r="C12" s="64" t="s">
        <v>244</v>
      </c>
      <c r="D12" s="64" t="s">
        <v>244</v>
      </c>
      <c r="E12" s="64" t="s">
        <v>244</v>
      </c>
      <c r="F12" s="64" t="s">
        <v>244</v>
      </c>
      <c r="G12" s="64" t="s">
        <v>244</v>
      </c>
      <c r="H12" s="64" t="s">
        <v>244</v>
      </c>
      <c r="I12" s="64" t="s">
        <v>244</v>
      </c>
      <c r="J12" s="64" t="s">
        <v>244</v>
      </c>
      <c r="K12" s="64" t="s">
        <v>244</v>
      </c>
      <c r="L12" s="64" t="s">
        <v>244</v>
      </c>
      <c r="M12" s="64" t="s">
        <v>244</v>
      </c>
      <c r="N12" s="64" t="s">
        <v>244</v>
      </c>
      <c r="O12" s="64" t="s">
        <v>244</v>
      </c>
      <c r="P12" s="64" t="s">
        <v>244</v>
      </c>
      <c r="Q12" s="64" t="s">
        <v>244</v>
      </c>
      <c r="R12" s="64" t="s">
        <v>244</v>
      </c>
      <c r="S12" s="64" t="s">
        <v>244</v>
      </c>
      <c r="T12" s="64" t="s">
        <v>244</v>
      </c>
      <c r="U12" s="64" t="s">
        <v>244</v>
      </c>
      <c r="V12" s="64" t="s">
        <v>244</v>
      </c>
      <c r="W12" s="64" t="s">
        <v>244</v>
      </c>
    </row>
    <row r="13" spans="1:23" x14ac:dyDescent="0.2">
      <c r="A13" s="15" t="s">
        <v>19</v>
      </c>
      <c r="B13" s="15" t="s">
        <v>20</v>
      </c>
      <c r="C13" s="64">
        <v>8</v>
      </c>
      <c r="D13" s="64">
        <v>5</v>
      </c>
      <c r="E13" s="64">
        <v>5</v>
      </c>
      <c r="F13" s="64">
        <v>5</v>
      </c>
      <c r="G13" s="64">
        <v>5</v>
      </c>
      <c r="H13" s="64">
        <v>9</v>
      </c>
      <c r="I13" s="64">
        <v>9</v>
      </c>
      <c r="J13" s="64">
        <v>9</v>
      </c>
      <c r="K13" s="64">
        <v>9</v>
      </c>
      <c r="L13" s="64">
        <v>9</v>
      </c>
      <c r="M13" s="64">
        <v>9</v>
      </c>
      <c r="N13" s="64">
        <v>9</v>
      </c>
      <c r="O13" s="64">
        <v>9</v>
      </c>
      <c r="P13" s="64">
        <v>6</v>
      </c>
      <c r="Q13" s="64">
        <v>7</v>
      </c>
      <c r="R13" s="64">
        <v>6</v>
      </c>
      <c r="S13" s="64">
        <v>3</v>
      </c>
      <c r="T13" s="64">
        <v>3</v>
      </c>
      <c r="U13" s="64">
        <v>5</v>
      </c>
      <c r="V13" s="64">
        <v>7</v>
      </c>
      <c r="W13" s="64">
        <v>7</v>
      </c>
    </row>
    <row r="14" spans="1:23" x14ac:dyDescent="0.2">
      <c r="A14" s="15" t="s">
        <v>21</v>
      </c>
      <c r="B14" s="15" t="s">
        <v>22</v>
      </c>
      <c r="C14" s="64" t="s">
        <v>244</v>
      </c>
      <c r="D14" s="64" t="s">
        <v>244</v>
      </c>
      <c r="E14" s="64" t="s">
        <v>244</v>
      </c>
      <c r="F14" s="64" t="s">
        <v>244</v>
      </c>
      <c r="G14" s="64" t="s">
        <v>244</v>
      </c>
      <c r="H14" s="64" t="s">
        <v>244</v>
      </c>
      <c r="I14" s="64" t="s">
        <v>244</v>
      </c>
      <c r="J14" s="64" t="s">
        <v>244</v>
      </c>
      <c r="K14" s="64" t="s">
        <v>244</v>
      </c>
      <c r="L14" s="64" t="s">
        <v>244</v>
      </c>
      <c r="M14" s="64" t="s">
        <v>244</v>
      </c>
      <c r="N14" s="64" t="s">
        <v>244</v>
      </c>
      <c r="O14" s="64" t="s">
        <v>244</v>
      </c>
      <c r="P14" s="64" t="s">
        <v>244</v>
      </c>
      <c r="Q14" s="64" t="s">
        <v>244</v>
      </c>
      <c r="R14" s="64" t="s">
        <v>244</v>
      </c>
      <c r="S14" s="64" t="s">
        <v>244</v>
      </c>
      <c r="T14" s="64" t="s">
        <v>244</v>
      </c>
      <c r="U14" s="64" t="s">
        <v>244</v>
      </c>
      <c r="V14" s="64" t="s">
        <v>244</v>
      </c>
      <c r="W14" s="64" t="s">
        <v>244</v>
      </c>
    </row>
    <row r="15" spans="1:23" x14ac:dyDescent="0.2">
      <c r="A15" s="15" t="s">
        <v>23</v>
      </c>
      <c r="B15" s="15" t="s">
        <v>24</v>
      </c>
      <c r="C15" s="64" t="s">
        <v>244</v>
      </c>
      <c r="D15" s="64" t="s">
        <v>244</v>
      </c>
      <c r="E15" s="64" t="s">
        <v>244</v>
      </c>
      <c r="F15" s="64" t="s">
        <v>244</v>
      </c>
      <c r="G15" s="64" t="s">
        <v>244</v>
      </c>
      <c r="H15" s="64" t="s">
        <v>244</v>
      </c>
      <c r="I15" s="64" t="s">
        <v>244</v>
      </c>
      <c r="J15" s="64" t="s">
        <v>244</v>
      </c>
      <c r="K15" s="64" t="s">
        <v>244</v>
      </c>
      <c r="L15" s="64" t="s">
        <v>244</v>
      </c>
      <c r="M15" s="64" t="s">
        <v>244</v>
      </c>
      <c r="N15" s="64" t="s">
        <v>244</v>
      </c>
      <c r="O15" s="64" t="s">
        <v>244</v>
      </c>
      <c r="P15" s="64" t="s">
        <v>244</v>
      </c>
      <c r="Q15" s="64" t="s">
        <v>244</v>
      </c>
      <c r="R15" s="64" t="s">
        <v>244</v>
      </c>
      <c r="S15" s="64" t="s">
        <v>244</v>
      </c>
      <c r="T15" s="64" t="s">
        <v>244</v>
      </c>
      <c r="U15" s="64" t="s">
        <v>244</v>
      </c>
      <c r="V15" s="64" t="s">
        <v>244</v>
      </c>
      <c r="W15" s="64" t="s">
        <v>244</v>
      </c>
    </row>
    <row r="16" spans="1:23" x14ac:dyDescent="0.2">
      <c r="A16" s="15" t="s">
        <v>25</v>
      </c>
      <c r="B16" s="15" t="s">
        <v>26</v>
      </c>
      <c r="C16" s="64" t="s">
        <v>244</v>
      </c>
      <c r="D16" s="64" t="s">
        <v>244</v>
      </c>
      <c r="E16" s="64" t="s">
        <v>244</v>
      </c>
      <c r="F16" s="64" t="s">
        <v>244</v>
      </c>
      <c r="G16" s="64" t="s">
        <v>244</v>
      </c>
      <c r="H16" s="64" t="s">
        <v>244</v>
      </c>
      <c r="I16" s="64" t="s">
        <v>244</v>
      </c>
      <c r="J16" s="64" t="s">
        <v>244</v>
      </c>
      <c r="K16" s="64" t="s">
        <v>244</v>
      </c>
      <c r="L16" s="64" t="s">
        <v>244</v>
      </c>
      <c r="M16" s="64" t="s">
        <v>244</v>
      </c>
      <c r="N16" s="64" t="s">
        <v>244</v>
      </c>
      <c r="O16" s="64" t="s">
        <v>244</v>
      </c>
      <c r="P16" s="64" t="s">
        <v>244</v>
      </c>
      <c r="Q16" s="64" t="s">
        <v>244</v>
      </c>
      <c r="R16" s="64" t="s">
        <v>244</v>
      </c>
      <c r="S16" s="64" t="s">
        <v>244</v>
      </c>
      <c r="T16" s="64" t="s">
        <v>244</v>
      </c>
      <c r="U16" s="64" t="s">
        <v>244</v>
      </c>
      <c r="V16" s="64" t="s">
        <v>244</v>
      </c>
      <c r="W16" s="64" t="s">
        <v>244</v>
      </c>
    </row>
    <row r="17" spans="1:23" x14ac:dyDescent="0.2">
      <c r="A17" s="15" t="s">
        <v>27</v>
      </c>
      <c r="B17" s="15" t="s">
        <v>28</v>
      </c>
      <c r="C17" s="64">
        <v>1</v>
      </c>
      <c r="D17" s="64">
        <v>1</v>
      </c>
      <c r="E17" s="64">
        <v>1</v>
      </c>
      <c r="F17" s="64">
        <v>1</v>
      </c>
      <c r="G17" s="64">
        <v>1</v>
      </c>
      <c r="H17" s="64">
        <v>1</v>
      </c>
      <c r="I17" s="64">
        <v>1</v>
      </c>
      <c r="J17" s="64">
        <v>1</v>
      </c>
      <c r="K17" s="64">
        <v>1</v>
      </c>
      <c r="L17" s="64">
        <v>1</v>
      </c>
      <c r="M17" s="64">
        <v>1</v>
      </c>
      <c r="N17" s="64">
        <v>1</v>
      </c>
      <c r="O17" s="64">
        <v>1</v>
      </c>
      <c r="P17" s="64">
        <v>1</v>
      </c>
      <c r="Q17" s="64">
        <v>1</v>
      </c>
      <c r="R17" s="64">
        <v>1</v>
      </c>
      <c r="S17" s="64" t="s">
        <v>244</v>
      </c>
      <c r="T17" s="64" t="s">
        <v>244</v>
      </c>
      <c r="U17" s="64" t="s">
        <v>244</v>
      </c>
      <c r="V17" s="64">
        <v>1</v>
      </c>
      <c r="W17" s="64" t="s">
        <v>244</v>
      </c>
    </row>
    <row r="18" spans="1:23" x14ac:dyDescent="0.2">
      <c r="A18" s="15" t="s">
        <v>29</v>
      </c>
      <c r="B18" s="15" t="s">
        <v>30</v>
      </c>
      <c r="C18" s="64" t="s">
        <v>244</v>
      </c>
      <c r="D18" s="64" t="s">
        <v>244</v>
      </c>
      <c r="E18" s="64" t="s">
        <v>244</v>
      </c>
      <c r="F18" s="64" t="s">
        <v>244</v>
      </c>
      <c r="G18" s="64" t="s">
        <v>244</v>
      </c>
      <c r="H18" s="64" t="s">
        <v>244</v>
      </c>
      <c r="I18" s="64" t="s">
        <v>244</v>
      </c>
      <c r="J18" s="64" t="s">
        <v>244</v>
      </c>
      <c r="K18" s="64" t="s">
        <v>244</v>
      </c>
      <c r="L18" s="64" t="s">
        <v>244</v>
      </c>
      <c r="M18" s="64" t="s">
        <v>244</v>
      </c>
      <c r="N18" s="64" t="s">
        <v>244</v>
      </c>
      <c r="O18" s="64" t="s">
        <v>244</v>
      </c>
      <c r="P18" s="64" t="s">
        <v>244</v>
      </c>
      <c r="Q18" s="64" t="s">
        <v>244</v>
      </c>
      <c r="R18" s="64" t="s">
        <v>244</v>
      </c>
      <c r="S18" s="64" t="s">
        <v>244</v>
      </c>
      <c r="T18" s="64" t="s">
        <v>244</v>
      </c>
      <c r="U18" s="64" t="s">
        <v>244</v>
      </c>
      <c r="V18" s="64" t="s">
        <v>244</v>
      </c>
      <c r="W18" s="64" t="s">
        <v>244</v>
      </c>
    </row>
    <row r="19" spans="1:23" x14ac:dyDescent="0.2">
      <c r="A19" s="15" t="s">
        <v>31</v>
      </c>
      <c r="B19" s="15" t="s">
        <v>32</v>
      </c>
      <c r="C19" s="64" t="s">
        <v>244</v>
      </c>
      <c r="D19" s="64" t="s">
        <v>244</v>
      </c>
      <c r="E19" s="64" t="s">
        <v>244</v>
      </c>
      <c r="F19" s="64" t="s">
        <v>244</v>
      </c>
      <c r="G19" s="64" t="s">
        <v>244</v>
      </c>
      <c r="H19" s="64" t="s">
        <v>244</v>
      </c>
      <c r="I19" s="64" t="s">
        <v>244</v>
      </c>
      <c r="J19" s="64" t="s">
        <v>244</v>
      </c>
      <c r="K19" s="64" t="s">
        <v>244</v>
      </c>
      <c r="L19" s="64" t="s">
        <v>244</v>
      </c>
      <c r="M19" s="64" t="s">
        <v>244</v>
      </c>
      <c r="N19" s="64" t="s">
        <v>244</v>
      </c>
      <c r="O19" s="64" t="s">
        <v>244</v>
      </c>
      <c r="P19" s="64" t="s">
        <v>244</v>
      </c>
      <c r="Q19" s="64" t="s">
        <v>244</v>
      </c>
      <c r="R19" s="64" t="s">
        <v>244</v>
      </c>
      <c r="S19" s="64" t="s">
        <v>244</v>
      </c>
      <c r="T19" s="64" t="s">
        <v>244</v>
      </c>
      <c r="U19" s="64" t="s">
        <v>244</v>
      </c>
      <c r="V19" s="64" t="s">
        <v>244</v>
      </c>
      <c r="W19" s="64" t="s">
        <v>244</v>
      </c>
    </row>
    <row r="20" spans="1:23" x14ac:dyDescent="0.2">
      <c r="A20" s="15" t="s">
        <v>33</v>
      </c>
      <c r="B20" s="15" t="s">
        <v>34</v>
      </c>
      <c r="C20" s="64">
        <v>10</v>
      </c>
      <c r="D20" s="64">
        <v>10</v>
      </c>
      <c r="E20" s="64">
        <v>10</v>
      </c>
      <c r="F20" s="64">
        <v>10</v>
      </c>
      <c r="G20" s="64">
        <v>9</v>
      </c>
      <c r="H20" s="64">
        <v>9</v>
      </c>
      <c r="I20" s="64">
        <v>8</v>
      </c>
      <c r="J20" s="64">
        <v>9</v>
      </c>
      <c r="K20" s="64">
        <v>9</v>
      </c>
      <c r="L20" s="64">
        <v>8</v>
      </c>
      <c r="M20" s="64">
        <v>7</v>
      </c>
      <c r="N20" s="64">
        <v>7</v>
      </c>
      <c r="O20" s="64">
        <v>7</v>
      </c>
      <c r="P20" s="64">
        <v>8</v>
      </c>
      <c r="Q20" s="64">
        <v>9</v>
      </c>
      <c r="R20" s="64">
        <v>10</v>
      </c>
      <c r="S20" s="64">
        <v>3</v>
      </c>
      <c r="T20" s="64">
        <v>6</v>
      </c>
      <c r="U20" s="64">
        <v>12</v>
      </c>
      <c r="V20" s="64">
        <v>12</v>
      </c>
      <c r="W20" s="64">
        <v>12</v>
      </c>
    </row>
    <row r="21" spans="1:23" x14ac:dyDescent="0.2">
      <c r="A21" s="15" t="s">
        <v>35</v>
      </c>
      <c r="B21" s="15" t="s">
        <v>36</v>
      </c>
      <c r="C21" s="64">
        <v>4</v>
      </c>
      <c r="D21" s="64">
        <v>1</v>
      </c>
      <c r="E21" s="64">
        <v>1</v>
      </c>
      <c r="F21" s="64">
        <v>1</v>
      </c>
      <c r="G21" s="64">
        <v>1</v>
      </c>
      <c r="H21" s="64">
        <v>3</v>
      </c>
      <c r="I21" s="64">
        <v>3</v>
      </c>
      <c r="J21" s="64">
        <v>3</v>
      </c>
      <c r="K21" s="64">
        <v>1</v>
      </c>
      <c r="L21" s="64">
        <v>3</v>
      </c>
      <c r="M21" s="64">
        <v>2</v>
      </c>
      <c r="N21" s="64">
        <v>2</v>
      </c>
      <c r="O21" s="64">
        <v>2</v>
      </c>
      <c r="P21" s="64">
        <v>2</v>
      </c>
      <c r="Q21" s="64">
        <v>2</v>
      </c>
      <c r="R21" s="64">
        <v>2</v>
      </c>
      <c r="S21" s="64" t="s">
        <v>244</v>
      </c>
      <c r="T21" s="64" t="s">
        <v>244</v>
      </c>
      <c r="U21" s="64">
        <v>1</v>
      </c>
      <c r="V21" s="64">
        <v>2</v>
      </c>
      <c r="W21" s="64">
        <v>2</v>
      </c>
    </row>
    <row r="22" spans="1:23" x14ac:dyDescent="0.2">
      <c r="A22" s="15" t="s">
        <v>37</v>
      </c>
      <c r="B22" s="15" t="s">
        <v>38</v>
      </c>
      <c r="C22" s="64" t="s">
        <v>244</v>
      </c>
      <c r="D22" s="64" t="s">
        <v>244</v>
      </c>
      <c r="E22" s="64" t="s">
        <v>244</v>
      </c>
      <c r="F22" s="64" t="s">
        <v>244</v>
      </c>
      <c r="G22" s="64" t="s">
        <v>244</v>
      </c>
      <c r="H22" s="64" t="s">
        <v>244</v>
      </c>
      <c r="I22" s="64" t="s">
        <v>244</v>
      </c>
      <c r="J22" s="64" t="s">
        <v>244</v>
      </c>
      <c r="K22" s="64" t="s">
        <v>244</v>
      </c>
      <c r="L22" s="64" t="s">
        <v>244</v>
      </c>
      <c r="M22" s="64" t="s">
        <v>244</v>
      </c>
      <c r="N22" s="64" t="s">
        <v>244</v>
      </c>
      <c r="O22" s="64" t="s">
        <v>244</v>
      </c>
      <c r="P22" s="64" t="s">
        <v>244</v>
      </c>
      <c r="Q22" s="64" t="s">
        <v>244</v>
      </c>
      <c r="R22" s="64" t="s">
        <v>244</v>
      </c>
      <c r="S22" s="64" t="s">
        <v>244</v>
      </c>
      <c r="T22" s="64" t="s">
        <v>244</v>
      </c>
      <c r="U22" s="64" t="s">
        <v>244</v>
      </c>
      <c r="V22" s="64" t="s">
        <v>244</v>
      </c>
      <c r="W22" s="64" t="s">
        <v>244</v>
      </c>
    </row>
    <row r="23" spans="1:23" x14ac:dyDescent="0.2">
      <c r="A23" s="15" t="s">
        <v>39</v>
      </c>
      <c r="B23" s="15" t="s">
        <v>40</v>
      </c>
      <c r="C23" s="64">
        <v>1</v>
      </c>
      <c r="D23" s="64" t="s">
        <v>244</v>
      </c>
      <c r="E23" s="64" t="s">
        <v>244</v>
      </c>
      <c r="F23" s="64" t="s">
        <v>244</v>
      </c>
      <c r="G23" s="64" t="s">
        <v>244</v>
      </c>
      <c r="H23" s="64">
        <v>1</v>
      </c>
      <c r="I23" s="64">
        <v>1</v>
      </c>
      <c r="J23" s="64">
        <v>1</v>
      </c>
      <c r="K23" s="64" t="s">
        <v>244</v>
      </c>
      <c r="L23" s="64" t="s">
        <v>244</v>
      </c>
      <c r="M23" s="64" t="s">
        <v>244</v>
      </c>
      <c r="N23" s="64" t="s">
        <v>244</v>
      </c>
      <c r="O23" s="64" t="s">
        <v>244</v>
      </c>
      <c r="P23" s="64" t="s">
        <v>244</v>
      </c>
      <c r="Q23" s="64" t="s">
        <v>244</v>
      </c>
      <c r="R23" s="64" t="s">
        <v>244</v>
      </c>
      <c r="S23" s="64" t="s">
        <v>244</v>
      </c>
      <c r="T23" s="64" t="s">
        <v>244</v>
      </c>
      <c r="U23" s="64" t="s">
        <v>244</v>
      </c>
      <c r="V23" s="64" t="s">
        <v>244</v>
      </c>
      <c r="W23" s="64" t="s">
        <v>244</v>
      </c>
    </row>
    <row r="24" spans="1:23" x14ac:dyDescent="0.2">
      <c r="A24" s="15" t="s">
        <v>41</v>
      </c>
      <c r="B24" s="15" t="s">
        <v>42</v>
      </c>
      <c r="C24" s="64">
        <v>1</v>
      </c>
      <c r="D24" s="64">
        <v>1</v>
      </c>
      <c r="E24" s="64">
        <v>1</v>
      </c>
      <c r="F24" s="64">
        <v>1</v>
      </c>
      <c r="G24" s="64">
        <v>1</v>
      </c>
      <c r="H24" s="64">
        <v>1</v>
      </c>
      <c r="I24" s="64">
        <v>1</v>
      </c>
      <c r="J24" s="64">
        <v>1</v>
      </c>
      <c r="K24" s="64">
        <v>1</v>
      </c>
      <c r="L24" s="64">
        <v>1</v>
      </c>
      <c r="M24" s="64">
        <v>1</v>
      </c>
      <c r="N24" s="64">
        <v>1</v>
      </c>
      <c r="O24" s="64">
        <v>1</v>
      </c>
      <c r="P24" s="64">
        <v>1</v>
      </c>
      <c r="Q24" s="64">
        <v>1</v>
      </c>
      <c r="R24" s="64">
        <v>1</v>
      </c>
      <c r="S24" s="64" t="s">
        <v>244</v>
      </c>
      <c r="T24" s="64" t="s">
        <v>244</v>
      </c>
      <c r="U24" s="64">
        <v>1</v>
      </c>
      <c r="V24" s="64">
        <v>1</v>
      </c>
      <c r="W24" s="64">
        <v>1</v>
      </c>
    </row>
    <row r="25" spans="1:23" x14ac:dyDescent="0.2">
      <c r="A25" s="15" t="s">
        <v>43</v>
      </c>
      <c r="B25" s="15" t="s">
        <v>44</v>
      </c>
      <c r="C25" s="64">
        <v>1</v>
      </c>
      <c r="D25" s="64" t="s">
        <v>244</v>
      </c>
      <c r="E25" s="64">
        <v>1</v>
      </c>
      <c r="F25" s="64" t="s">
        <v>244</v>
      </c>
      <c r="G25" s="64">
        <v>1</v>
      </c>
      <c r="H25" s="64">
        <v>1</v>
      </c>
      <c r="I25" s="64">
        <v>1</v>
      </c>
      <c r="J25" s="64">
        <v>1</v>
      </c>
      <c r="K25" s="64">
        <v>1</v>
      </c>
      <c r="L25" s="64" t="s">
        <v>244</v>
      </c>
      <c r="M25" s="64">
        <v>1</v>
      </c>
      <c r="N25" s="64">
        <v>1</v>
      </c>
      <c r="O25" s="64">
        <v>1</v>
      </c>
      <c r="P25" s="64">
        <v>1</v>
      </c>
      <c r="Q25" s="64" t="s">
        <v>244</v>
      </c>
      <c r="R25" s="64">
        <v>1</v>
      </c>
      <c r="S25" s="64" t="s">
        <v>244</v>
      </c>
      <c r="T25" s="64" t="s">
        <v>244</v>
      </c>
      <c r="U25" s="64" t="s">
        <v>244</v>
      </c>
      <c r="V25" s="64" t="s">
        <v>244</v>
      </c>
      <c r="W25" s="64" t="s">
        <v>244</v>
      </c>
    </row>
    <row r="26" spans="1:23" x14ac:dyDescent="0.2">
      <c r="A26" s="15" t="s">
        <v>45</v>
      </c>
      <c r="B26" s="15" t="s">
        <v>46</v>
      </c>
      <c r="C26" s="64" t="s">
        <v>244</v>
      </c>
      <c r="D26" s="64" t="s">
        <v>244</v>
      </c>
      <c r="E26" s="64" t="s">
        <v>244</v>
      </c>
      <c r="F26" s="64" t="s">
        <v>244</v>
      </c>
      <c r="G26" s="64" t="s">
        <v>244</v>
      </c>
      <c r="H26" s="64" t="s">
        <v>244</v>
      </c>
      <c r="I26" s="64" t="s">
        <v>244</v>
      </c>
      <c r="J26" s="64" t="s">
        <v>244</v>
      </c>
      <c r="K26" s="64" t="s">
        <v>244</v>
      </c>
      <c r="L26" s="64" t="s">
        <v>244</v>
      </c>
      <c r="M26" s="64" t="s">
        <v>244</v>
      </c>
      <c r="N26" s="64" t="s">
        <v>244</v>
      </c>
      <c r="O26" s="64" t="s">
        <v>244</v>
      </c>
      <c r="P26" s="64" t="s">
        <v>244</v>
      </c>
      <c r="Q26" s="64" t="s">
        <v>244</v>
      </c>
      <c r="R26" s="64" t="s">
        <v>244</v>
      </c>
      <c r="S26" s="64" t="s">
        <v>244</v>
      </c>
      <c r="T26" s="64" t="s">
        <v>244</v>
      </c>
      <c r="U26" s="64" t="s">
        <v>244</v>
      </c>
      <c r="V26" s="64" t="s">
        <v>244</v>
      </c>
      <c r="W26" s="64" t="s">
        <v>244</v>
      </c>
    </row>
    <row r="27" spans="1:23" x14ac:dyDescent="0.2">
      <c r="A27" s="15" t="s">
        <v>65</v>
      </c>
      <c r="B27" s="15" t="s">
        <v>66</v>
      </c>
      <c r="C27" s="64" t="s">
        <v>244</v>
      </c>
      <c r="D27" s="64" t="s">
        <v>244</v>
      </c>
      <c r="E27" s="64" t="s">
        <v>244</v>
      </c>
      <c r="F27" s="64" t="s">
        <v>244</v>
      </c>
      <c r="G27" s="64" t="s">
        <v>244</v>
      </c>
      <c r="H27" s="64" t="s">
        <v>244</v>
      </c>
      <c r="I27" s="64" t="s">
        <v>244</v>
      </c>
      <c r="J27" s="64" t="s">
        <v>244</v>
      </c>
      <c r="K27" s="64" t="s">
        <v>244</v>
      </c>
      <c r="L27" s="64" t="s">
        <v>244</v>
      </c>
      <c r="M27" s="64" t="s">
        <v>244</v>
      </c>
      <c r="N27" s="64" t="s">
        <v>244</v>
      </c>
      <c r="O27" s="64" t="s">
        <v>244</v>
      </c>
      <c r="P27" s="64" t="s">
        <v>244</v>
      </c>
      <c r="Q27" s="64" t="s">
        <v>244</v>
      </c>
      <c r="R27" s="64" t="s">
        <v>244</v>
      </c>
      <c r="S27" s="64" t="s">
        <v>244</v>
      </c>
      <c r="T27" s="64" t="s">
        <v>244</v>
      </c>
      <c r="U27" s="64" t="s">
        <v>244</v>
      </c>
      <c r="V27" s="64" t="s">
        <v>244</v>
      </c>
      <c r="W27" s="64" t="s">
        <v>244</v>
      </c>
    </row>
    <row r="28" spans="1:23" x14ac:dyDescent="0.2">
      <c r="A28" s="15" t="s">
        <v>67</v>
      </c>
      <c r="B28" s="15" t="s">
        <v>68</v>
      </c>
      <c r="C28" s="64" t="s">
        <v>244</v>
      </c>
      <c r="D28" s="64" t="s">
        <v>244</v>
      </c>
      <c r="E28" s="64" t="s">
        <v>244</v>
      </c>
      <c r="F28" s="64" t="s">
        <v>244</v>
      </c>
      <c r="G28" s="64" t="s">
        <v>244</v>
      </c>
      <c r="H28" s="64" t="s">
        <v>244</v>
      </c>
      <c r="I28" s="64" t="s">
        <v>244</v>
      </c>
      <c r="J28" s="64" t="s">
        <v>244</v>
      </c>
      <c r="K28" s="64" t="s">
        <v>244</v>
      </c>
      <c r="L28" s="64" t="s">
        <v>244</v>
      </c>
      <c r="M28" s="64" t="s">
        <v>244</v>
      </c>
      <c r="N28" s="64" t="s">
        <v>244</v>
      </c>
      <c r="O28" s="64" t="s">
        <v>244</v>
      </c>
      <c r="P28" s="64" t="s">
        <v>244</v>
      </c>
      <c r="Q28" s="64" t="s">
        <v>244</v>
      </c>
      <c r="R28" s="64" t="s">
        <v>244</v>
      </c>
      <c r="S28" s="64" t="s">
        <v>244</v>
      </c>
      <c r="T28" s="64" t="s">
        <v>244</v>
      </c>
      <c r="U28" s="64" t="s">
        <v>244</v>
      </c>
      <c r="V28" s="64" t="s">
        <v>244</v>
      </c>
      <c r="W28" s="64" t="s">
        <v>244</v>
      </c>
    </row>
    <row r="29" spans="1:23" x14ac:dyDescent="0.2">
      <c r="A29" s="15" t="s">
        <v>47</v>
      </c>
      <c r="B29" s="15" t="s">
        <v>48</v>
      </c>
      <c r="C29" s="64">
        <v>5</v>
      </c>
      <c r="D29" s="64">
        <v>5</v>
      </c>
      <c r="E29" s="64">
        <v>5</v>
      </c>
      <c r="F29" s="64">
        <v>1</v>
      </c>
      <c r="G29" s="64">
        <v>5</v>
      </c>
      <c r="H29" s="64">
        <v>5</v>
      </c>
      <c r="I29" s="64">
        <v>4</v>
      </c>
      <c r="J29" s="64">
        <v>4</v>
      </c>
      <c r="K29" s="64">
        <v>4</v>
      </c>
      <c r="L29" s="64">
        <v>4</v>
      </c>
      <c r="M29" s="64">
        <v>5</v>
      </c>
      <c r="N29" s="64">
        <v>4</v>
      </c>
      <c r="O29" s="64">
        <v>5</v>
      </c>
      <c r="P29" s="64">
        <v>5</v>
      </c>
      <c r="Q29" s="64">
        <v>4</v>
      </c>
      <c r="R29" s="64">
        <v>4</v>
      </c>
      <c r="S29" s="64" t="s">
        <v>244</v>
      </c>
      <c r="T29" s="64" t="s">
        <v>244</v>
      </c>
      <c r="U29" s="64">
        <v>1</v>
      </c>
      <c r="V29" s="64">
        <v>5</v>
      </c>
      <c r="W29" s="64">
        <v>4</v>
      </c>
    </row>
    <row r="30" spans="1:23" x14ac:dyDescent="0.2">
      <c r="A30" s="15" t="s">
        <v>49</v>
      </c>
      <c r="B30" s="15" t="s">
        <v>50</v>
      </c>
      <c r="C30" s="64" t="s">
        <v>244</v>
      </c>
      <c r="D30" s="64" t="s">
        <v>244</v>
      </c>
      <c r="E30" s="64" t="s">
        <v>244</v>
      </c>
      <c r="F30" s="64" t="s">
        <v>244</v>
      </c>
      <c r="G30" s="64" t="s">
        <v>244</v>
      </c>
      <c r="H30" s="64">
        <v>1</v>
      </c>
      <c r="I30" s="64">
        <v>1</v>
      </c>
      <c r="J30" s="64">
        <v>1</v>
      </c>
      <c r="K30" s="64">
        <v>1</v>
      </c>
      <c r="L30" s="64">
        <v>1</v>
      </c>
      <c r="M30" s="64">
        <v>1</v>
      </c>
      <c r="N30" s="64">
        <v>1</v>
      </c>
      <c r="O30" s="64">
        <v>1</v>
      </c>
      <c r="P30" s="64">
        <v>1</v>
      </c>
      <c r="Q30" s="64">
        <v>1</v>
      </c>
      <c r="R30" s="64">
        <v>1</v>
      </c>
      <c r="S30" s="64" t="s">
        <v>244</v>
      </c>
      <c r="T30" s="64" t="s">
        <v>244</v>
      </c>
      <c r="U30" s="64" t="s">
        <v>244</v>
      </c>
      <c r="V30" s="64">
        <v>1</v>
      </c>
      <c r="W30" s="64">
        <v>1</v>
      </c>
    </row>
    <row r="31" spans="1:23" x14ac:dyDescent="0.2">
      <c r="A31" s="15" t="s">
        <v>51</v>
      </c>
      <c r="B31" s="15" t="s">
        <v>52</v>
      </c>
      <c r="C31" s="64" t="s">
        <v>244</v>
      </c>
      <c r="D31" s="64" t="s">
        <v>244</v>
      </c>
      <c r="E31" s="64" t="s">
        <v>244</v>
      </c>
      <c r="F31" s="64" t="s">
        <v>244</v>
      </c>
      <c r="G31" s="64" t="s">
        <v>244</v>
      </c>
      <c r="H31" s="64" t="s">
        <v>244</v>
      </c>
      <c r="I31" s="64" t="s">
        <v>244</v>
      </c>
      <c r="J31" s="64" t="s">
        <v>244</v>
      </c>
      <c r="K31" s="64" t="s">
        <v>244</v>
      </c>
      <c r="L31" s="64" t="s">
        <v>244</v>
      </c>
      <c r="M31" s="64" t="s">
        <v>244</v>
      </c>
      <c r="N31" s="64" t="s">
        <v>244</v>
      </c>
      <c r="O31" s="64" t="s">
        <v>244</v>
      </c>
      <c r="P31" s="64" t="s">
        <v>244</v>
      </c>
      <c r="Q31" s="64" t="s">
        <v>244</v>
      </c>
      <c r="R31" s="64" t="s">
        <v>244</v>
      </c>
      <c r="S31" s="64" t="s">
        <v>244</v>
      </c>
      <c r="T31" s="64" t="s">
        <v>244</v>
      </c>
      <c r="U31" s="64" t="s">
        <v>244</v>
      </c>
      <c r="V31" s="64" t="s">
        <v>244</v>
      </c>
      <c r="W31" s="64" t="s">
        <v>244</v>
      </c>
    </row>
    <row r="32" spans="1:23" x14ac:dyDescent="0.2">
      <c r="A32" s="15" t="s">
        <v>53</v>
      </c>
      <c r="B32" s="15" t="s">
        <v>54</v>
      </c>
      <c r="C32" s="64" t="s">
        <v>244</v>
      </c>
      <c r="D32" s="64" t="s">
        <v>244</v>
      </c>
      <c r="E32" s="64" t="s">
        <v>244</v>
      </c>
      <c r="F32" s="64" t="s">
        <v>244</v>
      </c>
      <c r="G32" s="64" t="s">
        <v>244</v>
      </c>
      <c r="H32" s="64" t="s">
        <v>244</v>
      </c>
      <c r="I32" s="64" t="s">
        <v>244</v>
      </c>
      <c r="J32" s="64" t="s">
        <v>244</v>
      </c>
      <c r="K32" s="64" t="s">
        <v>244</v>
      </c>
      <c r="L32" s="64" t="s">
        <v>244</v>
      </c>
      <c r="M32" s="64" t="s">
        <v>244</v>
      </c>
      <c r="N32" s="64" t="s">
        <v>244</v>
      </c>
      <c r="O32" s="64" t="s">
        <v>244</v>
      </c>
      <c r="P32" s="64" t="s">
        <v>244</v>
      </c>
      <c r="Q32" s="64" t="s">
        <v>244</v>
      </c>
      <c r="R32" s="64" t="s">
        <v>244</v>
      </c>
      <c r="S32" s="64" t="s">
        <v>244</v>
      </c>
      <c r="T32" s="64" t="s">
        <v>244</v>
      </c>
      <c r="U32" s="64" t="s">
        <v>244</v>
      </c>
      <c r="V32" s="64" t="s">
        <v>244</v>
      </c>
      <c r="W32" s="64" t="s">
        <v>244</v>
      </c>
    </row>
    <row r="33" spans="1:23" x14ac:dyDescent="0.2">
      <c r="A33" s="15" t="s">
        <v>55</v>
      </c>
      <c r="B33" s="15" t="s">
        <v>56</v>
      </c>
      <c r="C33" s="64">
        <v>3</v>
      </c>
      <c r="D33" s="64">
        <v>1</v>
      </c>
      <c r="E33" s="64">
        <v>1</v>
      </c>
      <c r="F33" s="64">
        <v>1</v>
      </c>
      <c r="G33" s="64">
        <v>3</v>
      </c>
      <c r="H33" s="64">
        <v>4</v>
      </c>
      <c r="I33" s="64">
        <v>4</v>
      </c>
      <c r="J33" s="64">
        <v>4</v>
      </c>
      <c r="K33" s="64">
        <v>1</v>
      </c>
      <c r="L33" s="64" t="s">
        <v>244</v>
      </c>
      <c r="M33" s="64">
        <v>2</v>
      </c>
      <c r="N33" s="64">
        <v>2</v>
      </c>
      <c r="O33" s="64">
        <v>2</v>
      </c>
      <c r="P33" s="64">
        <v>1</v>
      </c>
      <c r="Q33" s="64">
        <v>1</v>
      </c>
      <c r="R33" s="64">
        <v>1</v>
      </c>
      <c r="S33" s="64" t="s">
        <v>244</v>
      </c>
      <c r="T33" s="64" t="s">
        <v>244</v>
      </c>
      <c r="U33" s="64" t="s">
        <v>244</v>
      </c>
      <c r="V33" s="64" t="s">
        <v>244</v>
      </c>
      <c r="W33" s="64" t="s">
        <v>244</v>
      </c>
    </row>
    <row r="34" spans="1:23" x14ac:dyDescent="0.2">
      <c r="A34" s="15" t="s">
        <v>57</v>
      </c>
      <c r="B34" s="15" t="s">
        <v>58</v>
      </c>
      <c r="C34" s="64">
        <v>1</v>
      </c>
      <c r="D34" s="64">
        <v>1</v>
      </c>
      <c r="E34" s="64">
        <v>1</v>
      </c>
      <c r="F34" s="64">
        <v>1</v>
      </c>
      <c r="G34" s="64">
        <v>1</v>
      </c>
      <c r="H34" s="64">
        <v>1</v>
      </c>
      <c r="I34" s="64">
        <v>1</v>
      </c>
      <c r="J34" s="64">
        <v>1</v>
      </c>
      <c r="K34" s="64">
        <v>1</v>
      </c>
      <c r="L34" s="64">
        <v>1</v>
      </c>
      <c r="M34" s="64">
        <v>1</v>
      </c>
      <c r="N34" s="64">
        <v>1</v>
      </c>
      <c r="O34" s="64">
        <v>1</v>
      </c>
      <c r="P34" s="64">
        <v>1</v>
      </c>
      <c r="Q34" s="64">
        <v>1</v>
      </c>
      <c r="R34" s="64">
        <v>1</v>
      </c>
      <c r="S34" s="64" t="s">
        <v>244</v>
      </c>
      <c r="T34" s="64" t="s">
        <v>244</v>
      </c>
      <c r="U34" s="64">
        <v>2</v>
      </c>
      <c r="V34" s="64">
        <v>1</v>
      </c>
      <c r="W34" s="64">
        <v>1</v>
      </c>
    </row>
    <row r="35" spans="1:23" x14ac:dyDescent="0.2">
      <c r="A35" s="15" t="s">
        <v>59</v>
      </c>
      <c r="B35" s="15" t="s">
        <v>60</v>
      </c>
      <c r="C35" s="64">
        <v>1</v>
      </c>
      <c r="D35" s="64">
        <v>1</v>
      </c>
      <c r="E35" s="64">
        <v>1</v>
      </c>
      <c r="F35" s="64">
        <v>1</v>
      </c>
      <c r="G35" s="64">
        <v>1</v>
      </c>
      <c r="H35" s="64">
        <v>1</v>
      </c>
      <c r="I35" s="64">
        <v>1</v>
      </c>
      <c r="J35" s="64">
        <v>1</v>
      </c>
      <c r="K35" s="64">
        <v>1</v>
      </c>
      <c r="L35" s="64">
        <v>1</v>
      </c>
      <c r="M35" s="64">
        <v>1</v>
      </c>
      <c r="N35" s="64">
        <v>1</v>
      </c>
      <c r="O35" s="64">
        <v>1</v>
      </c>
      <c r="P35" s="64">
        <v>1</v>
      </c>
      <c r="Q35" s="64">
        <v>1</v>
      </c>
      <c r="R35" s="64">
        <v>1</v>
      </c>
      <c r="S35" s="64" t="s">
        <v>244</v>
      </c>
      <c r="T35" s="64" t="s">
        <v>244</v>
      </c>
      <c r="U35" s="64" t="s">
        <v>244</v>
      </c>
      <c r="V35" s="64" t="s">
        <v>244</v>
      </c>
      <c r="W35" s="64" t="s">
        <v>244</v>
      </c>
    </row>
    <row r="36" spans="1:23" x14ac:dyDescent="0.2">
      <c r="A36" s="15" t="s">
        <v>61</v>
      </c>
      <c r="B36" s="15" t="s">
        <v>62</v>
      </c>
      <c r="C36" s="64" t="s">
        <v>244</v>
      </c>
      <c r="D36" s="64" t="s">
        <v>244</v>
      </c>
      <c r="E36" s="64" t="s">
        <v>244</v>
      </c>
      <c r="F36" s="64" t="s">
        <v>244</v>
      </c>
      <c r="G36" s="64" t="s">
        <v>244</v>
      </c>
      <c r="H36" s="64" t="s">
        <v>244</v>
      </c>
      <c r="I36" s="64" t="s">
        <v>244</v>
      </c>
      <c r="J36" s="64">
        <v>1</v>
      </c>
      <c r="K36" s="64" t="s">
        <v>244</v>
      </c>
      <c r="L36" s="64" t="s">
        <v>244</v>
      </c>
      <c r="M36" s="64">
        <v>1</v>
      </c>
      <c r="N36" s="64">
        <v>1</v>
      </c>
      <c r="O36" s="64">
        <v>1</v>
      </c>
      <c r="P36" s="64">
        <v>1</v>
      </c>
      <c r="Q36" s="64">
        <v>1</v>
      </c>
      <c r="R36" s="64">
        <v>1</v>
      </c>
      <c r="S36" s="64" t="s">
        <v>244</v>
      </c>
      <c r="T36" s="64" t="s">
        <v>244</v>
      </c>
      <c r="U36" s="64" t="s">
        <v>244</v>
      </c>
      <c r="V36" s="64" t="s">
        <v>244</v>
      </c>
      <c r="W36" s="64" t="s">
        <v>244</v>
      </c>
    </row>
    <row r="37" spans="1:23" x14ac:dyDescent="0.2">
      <c r="A37" s="15" t="s">
        <v>63</v>
      </c>
      <c r="B37" s="15" t="s">
        <v>64</v>
      </c>
      <c r="C37" s="64">
        <v>2</v>
      </c>
      <c r="D37" s="64">
        <v>3</v>
      </c>
      <c r="E37" s="64">
        <v>1</v>
      </c>
      <c r="F37" s="64">
        <v>1</v>
      </c>
      <c r="G37" s="64">
        <v>1</v>
      </c>
      <c r="H37" s="64">
        <v>1</v>
      </c>
      <c r="I37" s="64">
        <v>1</v>
      </c>
      <c r="J37" s="64">
        <v>1</v>
      </c>
      <c r="K37" s="64">
        <v>1</v>
      </c>
      <c r="L37" s="64">
        <v>1</v>
      </c>
      <c r="M37" s="64">
        <v>1</v>
      </c>
      <c r="N37" s="64">
        <v>2</v>
      </c>
      <c r="O37" s="64">
        <v>2</v>
      </c>
      <c r="P37" s="64">
        <v>2</v>
      </c>
      <c r="Q37" s="64">
        <v>2</v>
      </c>
      <c r="R37" s="64">
        <v>2</v>
      </c>
      <c r="S37" s="64" t="s">
        <v>244</v>
      </c>
      <c r="T37" s="64" t="s">
        <v>244</v>
      </c>
      <c r="U37" s="64">
        <v>1</v>
      </c>
      <c r="V37" s="64">
        <v>3</v>
      </c>
      <c r="W37" s="64">
        <v>6</v>
      </c>
    </row>
    <row r="38" spans="1:23" x14ac:dyDescent="0.2">
      <c r="A38" s="15" t="s">
        <v>69</v>
      </c>
      <c r="B38" s="15" t="s">
        <v>70</v>
      </c>
      <c r="C38" s="64">
        <v>1</v>
      </c>
      <c r="D38" s="64">
        <v>1</v>
      </c>
      <c r="E38" s="64">
        <v>1</v>
      </c>
      <c r="F38" s="64">
        <v>1</v>
      </c>
      <c r="G38" s="64">
        <v>1</v>
      </c>
      <c r="H38" s="64">
        <v>1</v>
      </c>
      <c r="I38" s="64">
        <v>1</v>
      </c>
      <c r="J38" s="64">
        <v>1</v>
      </c>
      <c r="K38" s="64">
        <v>1</v>
      </c>
      <c r="L38" s="64">
        <v>1</v>
      </c>
      <c r="M38" s="64">
        <v>1</v>
      </c>
      <c r="N38" s="64">
        <v>1</v>
      </c>
      <c r="O38" s="64">
        <v>1</v>
      </c>
      <c r="P38" s="64">
        <v>1</v>
      </c>
      <c r="Q38" s="64">
        <v>1</v>
      </c>
      <c r="R38" s="64">
        <v>3</v>
      </c>
      <c r="S38" s="64" t="s">
        <v>244</v>
      </c>
      <c r="T38" s="64">
        <v>3</v>
      </c>
      <c r="U38" s="64">
        <v>3</v>
      </c>
      <c r="V38" s="64">
        <v>1</v>
      </c>
      <c r="W38" s="64">
        <v>1</v>
      </c>
    </row>
    <row r="39" spans="1:23" x14ac:dyDescent="0.2">
      <c r="A39" s="15" t="s">
        <v>71</v>
      </c>
      <c r="B39" s="15" t="s">
        <v>72</v>
      </c>
      <c r="C39" s="64">
        <v>4</v>
      </c>
      <c r="D39" s="64">
        <v>4</v>
      </c>
      <c r="E39" s="64">
        <v>4</v>
      </c>
      <c r="F39" s="64">
        <v>6</v>
      </c>
      <c r="G39" s="64">
        <v>4</v>
      </c>
      <c r="H39" s="64">
        <v>4</v>
      </c>
      <c r="I39" s="64">
        <v>4</v>
      </c>
      <c r="J39" s="64">
        <v>4</v>
      </c>
      <c r="K39" s="64">
        <v>4</v>
      </c>
      <c r="L39" s="64">
        <v>6</v>
      </c>
      <c r="M39" s="64">
        <v>6</v>
      </c>
      <c r="N39" s="64">
        <v>7</v>
      </c>
      <c r="O39" s="64">
        <v>7</v>
      </c>
      <c r="P39" s="64">
        <v>7</v>
      </c>
      <c r="Q39" s="64">
        <v>7</v>
      </c>
      <c r="R39" s="64">
        <v>7</v>
      </c>
      <c r="S39" s="64">
        <v>2</v>
      </c>
      <c r="T39" s="64">
        <v>2</v>
      </c>
      <c r="U39" s="64">
        <v>3</v>
      </c>
      <c r="V39" s="64">
        <v>7</v>
      </c>
      <c r="W39" s="64">
        <v>7</v>
      </c>
    </row>
    <row r="40" spans="1:23" x14ac:dyDescent="0.2">
      <c r="A40" s="15" t="s">
        <v>73</v>
      </c>
      <c r="B40" s="15" t="s">
        <v>74</v>
      </c>
      <c r="C40" s="64" t="s">
        <v>244</v>
      </c>
      <c r="D40" s="64" t="s">
        <v>244</v>
      </c>
      <c r="E40" s="64" t="s">
        <v>244</v>
      </c>
      <c r="F40" s="64" t="s">
        <v>244</v>
      </c>
      <c r="G40" s="64" t="s">
        <v>244</v>
      </c>
      <c r="H40" s="64" t="s">
        <v>244</v>
      </c>
      <c r="I40" s="64" t="s">
        <v>244</v>
      </c>
      <c r="J40" s="64" t="s">
        <v>244</v>
      </c>
      <c r="K40" s="64" t="s">
        <v>244</v>
      </c>
      <c r="L40" s="64" t="s">
        <v>244</v>
      </c>
      <c r="M40" s="64" t="s">
        <v>244</v>
      </c>
      <c r="N40" s="64" t="s">
        <v>244</v>
      </c>
      <c r="O40" s="64" t="s">
        <v>244</v>
      </c>
      <c r="P40" s="64" t="s">
        <v>244</v>
      </c>
      <c r="Q40" s="64" t="s">
        <v>244</v>
      </c>
      <c r="R40" s="64" t="s">
        <v>244</v>
      </c>
      <c r="S40" s="64" t="s">
        <v>244</v>
      </c>
      <c r="T40" s="64" t="s">
        <v>244</v>
      </c>
      <c r="U40" s="64" t="s">
        <v>244</v>
      </c>
      <c r="V40" s="64" t="s">
        <v>244</v>
      </c>
      <c r="W40" s="64" t="s">
        <v>244</v>
      </c>
    </row>
    <row r="41" spans="1:23" x14ac:dyDescent="0.2">
      <c r="A41" s="15" t="s">
        <v>75</v>
      </c>
      <c r="B41" s="15" t="s">
        <v>76</v>
      </c>
      <c r="C41" s="64">
        <v>5</v>
      </c>
      <c r="D41" s="64">
        <v>4</v>
      </c>
      <c r="E41" s="64">
        <v>4</v>
      </c>
      <c r="F41" s="64">
        <v>3</v>
      </c>
      <c r="G41" s="64">
        <v>4</v>
      </c>
      <c r="H41" s="64">
        <v>4</v>
      </c>
      <c r="I41" s="64">
        <v>6</v>
      </c>
      <c r="J41" s="64">
        <v>6</v>
      </c>
      <c r="K41" s="64">
        <v>5</v>
      </c>
      <c r="L41" s="64">
        <v>6</v>
      </c>
      <c r="M41" s="64">
        <v>6</v>
      </c>
      <c r="N41" s="64">
        <v>5</v>
      </c>
      <c r="O41" s="64">
        <v>5</v>
      </c>
      <c r="P41" s="64">
        <v>5</v>
      </c>
      <c r="Q41" s="64">
        <v>5</v>
      </c>
      <c r="R41" s="64">
        <v>5</v>
      </c>
      <c r="S41" s="64">
        <v>4</v>
      </c>
      <c r="T41" s="64">
        <v>5</v>
      </c>
      <c r="U41" s="64">
        <v>6</v>
      </c>
      <c r="V41" s="64">
        <v>6</v>
      </c>
      <c r="W41" s="64">
        <v>6</v>
      </c>
    </row>
    <row r="42" spans="1:23" x14ac:dyDescent="0.2">
      <c r="A42" s="15" t="s">
        <v>77</v>
      </c>
      <c r="B42" s="15" t="s">
        <v>78</v>
      </c>
      <c r="C42" s="64">
        <v>5</v>
      </c>
      <c r="D42" s="64">
        <v>5</v>
      </c>
      <c r="E42" s="64">
        <v>6</v>
      </c>
      <c r="F42" s="64">
        <v>6</v>
      </c>
      <c r="G42" s="64">
        <v>6</v>
      </c>
      <c r="H42" s="64">
        <v>6</v>
      </c>
      <c r="I42" s="64">
        <v>6</v>
      </c>
      <c r="J42" s="64">
        <v>7</v>
      </c>
      <c r="K42" s="64">
        <v>6</v>
      </c>
      <c r="L42" s="64">
        <v>6</v>
      </c>
      <c r="M42" s="64">
        <v>5</v>
      </c>
      <c r="N42" s="64">
        <v>5</v>
      </c>
      <c r="O42" s="64">
        <v>5</v>
      </c>
      <c r="P42" s="64">
        <v>5</v>
      </c>
      <c r="Q42" s="64">
        <v>4</v>
      </c>
      <c r="R42" s="64">
        <v>4</v>
      </c>
      <c r="S42" s="64">
        <v>2</v>
      </c>
      <c r="T42" s="64">
        <v>1</v>
      </c>
      <c r="U42" s="64">
        <v>3</v>
      </c>
      <c r="V42" s="64">
        <v>3</v>
      </c>
      <c r="W42" s="64">
        <v>3</v>
      </c>
    </row>
    <row r="43" spans="1:23" x14ac:dyDescent="0.2">
      <c r="A43" s="15" t="s">
        <v>79</v>
      </c>
      <c r="B43" s="15" t="s">
        <v>80</v>
      </c>
      <c r="C43" s="64">
        <v>5</v>
      </c>
      <c r="D43" s="64">
        <v>2</v>
      </c>
      <c r="E43" s="64">
        <v>2</v>
      </c>
      <c r="F43" s="64">
        <v>4</v>
      </c>
      <c r="G43" s="64">
        <v>2</v>
      </c>
      <c r="H43" s="64">
        <v>2</v>
      </c>
      <c r="I43" s="64">
        <v>5</v>
      </c>
      <c r="J43" s="64">
        <v>5</v>
      </c>
      <c r="K43" s="64">
        <v>5</v>
      </c>
      <c r="L43" s="64">
        <v>2</v>
      </c>
      <c r="M43" s="64">
        <v>5</v>
      </c>
      <c r="N43" s="64">
        <v>5</v>
      </c>
      <c r="O43" s="64">
        <v>5</v>
      </c>
      <c r="P43" s="64">
        <v>5</v>
      </c>
      <c r="Q43" s="64">
        <v>5</v>
      </c>
      <c r="R43" s="64">
        <v>2</v>
      </c>
      <c r="S43" s="64" t="s">
        <v>244</v>
      </c>
      <c r="T43" s="64">
        <v>2</v>
      </c>
      <c r="U43" s="64">
        <v>1</v>
      </c>
      <c r="V43" s="64">
        <v>2</v>
      </c>
      <c r="W43" s="64">
        <v>2</v>
      </c>
    </row>
    <row r="44" spans="1:23" x14ac:dyDescent="0.2">
      <c r="A44" s="15" t="s">
        <v>81</v>
      </c>
      <c r="B44" s="15" t="s">
        <v>82</v>
      </c>
      <c r="C44" s="64" t="s">
        <v>244</v>
      </c>
      <c r="D44" s="64" t="s">
        <v>244</v>
      </c>
      <c r="E44" s="64" t="s">
        <v>244</v>
      </c>
      <c r="F44" s="64" t="s">
        <v>244</v>
      </c>
      <c r="G44" s="64" t="s">
        <v>244</v>
      </c>
      <c r="H44" s="64" t="s">
        <v>244</v>
      </c>
      <c r="I44" s="64" t="s">
        <v>244</v>
      </c>
      <c r="J44" s="64" t="s">
        <v>244</v>
      </c>
      <c r="K44" s="64" t="s">
        <v>244</v>
      </c>
      <c r="L44" s="64" t="s">
        <v>244</v>
      </c>
      <c r="M44" s="64" t="s">
        <v>244</v>
      </c>
      <c r="N44" s="64" t="s">
        <v>244</v>
      </c>
      <c r="O44" s="64" t="s">
        <v>244</v>
      </c>
      <c r="P44" s="64" t="s">
        <v>244</v>
      </c>
      <c r="Q44" s="64" t="s">
        <v>244</v>
      </c>
      <c r="R44" s="64" t="s">
        <v>244</v>
      </c>
      <c r="S44" s="64" t="s">
        <v>244</v>
      </c>
      <c r="T44" s="64" t="s">
        <v>244</v>
      </c>
      <c r="U44" s="64" t="s">
        <v>244</v>
      </c>
      <c r="V44" s="64" t="s">
        <v>244</v>
      </c>
      <c r="W44" s="64" t="s">
        <v>244</v>
      </c>
    </row>
    <row r="45" spans="1:23" x14ac:dyDescent="0.2">
      <c r="A45" s="15" t="s">
        <v>83</v>
      </c>
      <c r="B45" s="15" t="s">
        <v>84</v>
      </c>
      <c r="C45" s="64">
        <v>2</v>
      </c>
      <c r="D45" s="64">
        <v>3</v>
      </c>
      <c r="E45" s="64">
        <v>3</v>
      </c>
      <c r="F45" s="64">
        <v>3</v>
      </c>
      <c r="G45" s="64">
        <v>3</v>
      </c>
      <c r="H45" s="64">
        <v>3</v>
      </c>
      <c r="I45" s="64">
        <v>3</v>
      </c>
      <c r="J45" s="64">
        <v>3</v>
      </c>
      <c r="K45" s="64">
        <v>3</v>
      </c>
      <c r="L45" s="64">
        <v>3</v>
      </c>
      <c r="M45" s="64">
        <v>3</v>
      </c>
      <c r="N45" s="64">
        <v>3</v>
      </c>
      <c r="O45" s="64">
        <v>3</v>
      </c>
      <c r="P45" s="64">
        <v>3</v>
      </c>
      <c r="Q45" s="64">
        <v>3</v>
      </c>
      <c r="R45" s="64">
        <v>4</v>
      </c>
      <c r="S45" s="64" t="s">
        <v>244</v>
      </c>
      <c r="T45" s="64">
        <v>4</v>
      </c>
      <c r="U45" s="64">
        <v>4</v>
      </c>
      <c r="V45" s="64">
        <v>4</v>
      </c>
      <c r="W45" s="64">
        <v>4</v>
      </c>
    </row>
    <row r="46" spans="1:23" x14ac:dyDescent="0.2">
      <c r="A46" s="15" t="s">
        <v>85</v>
      </c>
      <c r="B46" s="15" t="s">
        <v>86</v>
      </c>
      <c r="C46" s="64">
        <v>6</v>
      </c>
      <c r="D46" s="64">
        <v>2</v>
      </c>
      <c r="E46" s="64">
        <v>3</v>
      </c>
      <c r="F46" s="64">
        <v>2</v>
      </c>
      <c r="G46" s="64">
        <v>3</v>
      </c>
      <c r="H46" s="64">
        <v>3</v>
      </c>
      <c r="I46" s="64">
        <v>3</v>
      </c>
      <c r="J46" s="64">
        <v>3</v>
      </c>
      <c r="K46" s="64">
        <v>3</v>
      </c>
      <c r="L46" s="64">
        <v>7</v>
      </c>
      <c r="M46" s="64">
        <v>7</v>
      </c>
      <c r="N46" s="64">
        <v>7</v>
      </c>
      <c r="O46" s="64">
        <v>7</v>
      </c>
      <c r="P46" s="64">
        <v>7</v>
      </c>
      <c r="Q46" s="64">
        <v>7</v>
      </c>
      <c r="R46" s="64">
        <v>7</v>
      </c>
      <c r="S46" s="64" t="s">
        <v>244</v>
      </c>
      <c r="T46" s="64" t="s">
        <v>244</v>
      </c>
      <c r="U46" s="64">
        <v>4</v>
      </c>
      <c r="V46" s="64">
        <v>6</v>
      </c>
      <c r="W46" s="64">
        <v>2</v>
      </c>
    </row>
    <row r="47" spans="1:23" x14ac:dyDescent="0.2">
      <c r="A47" s="15" t="s">
        <v>87</v>
      </c>
      <c r="B47" s="15" t="s">
        <v>88</v>
      </c>
      <c r="C47" s="64" t="s">
        <v>244</v>
      </c>
      <c r="D47" s="64" t="s">
        <v>244</v>
      </c>
      <c r="E47" s="64" t="s">
        <v>244</v>
      </c>
      <c r="F47" s="64" t="s">
        <v>244</v>
      </c>
      <c r="G47" s="64" t="s">
        <v>244</v>
      </c>
      <c r="H47" s="64" t="s">
        <v>244</v>
      </c>
      <c r="I47" s="64" t="s">
        <v>244</v>
      </c>
      <c r="J47" s="64" t="s">
        <v>244</v>
      </c>
      <c r="K47" s="64" t="s">
        <v>244</v>
      </c>
      <c r="L47" s="64" t="s">
        <v>244</v>
      </c>
      <c r="M47" s="64" t="s">
        <v>244</v>
      </c>
      <c r="N47" s="64" t="s">
        <v>244</v>
      </c>
      <c r="O47" s="64" t="s">
        <v>244</v>
      </c>
      <c r="P47" s="64" t="s">
        <v>244</v>
      </c>
      <c r="Q47" s="64" t="s">
        <v>244</v>
      </c>
      <c r="R47" s="64" t="s">
        <v>244</v>
      </c>
      <c r="S47" s="64" t="s">
        <v>244</v>
      </c>
      <c r="T47" s="64" t="s">
        <v>244</v>
      </c>
      <c r="U47" s="64" t="s">
        <v>244</v>
      </c>
      <c r="V47" s="64" t="s">
        <v>244</v>
      </c>
      <c r="W47" s="64" t="s">
        <v>244</v>
      </c>
    </row>
    <row r="48" spans="1:23" x14ac:dyDescent="0.2">
      <c r="A48" s="15" t="s">
        <v>89</v>
      </c>
      <c r="B48" s="15" t="s">
        <v>90</v>
      </c>
      <c r="C48" s="64">
        <v>1</v>
      </c>
      <c r="D48" s="64" t="s">
        <v>244</v>
      </c>
      <c r="E48" s="64" t="s">
        <v>244</v>
      </c>
      <c r="F48" s="64" t="s">
        <v>244</v>
      </c>
      <c r="G48" s="64" t="s">
        <v>244</v>
      </c>
      <c r="H48" s="64" t="s">
        <v>244</v>
      </c>
      <c r="I48" s="64" t="s">
        <v>244</v>
      </c>
      <c r="J48" s="64" t="s">
        <v>244</v>
      </c>
      <c r="K48" s="64" t="s">
        <v>244</v>
      </c>
      <c r="L48" s="64" t="s">
        <v>244</v>
      </c>
      <c r="M48" s="64" t="s">
        <v>244</v>
      </c>
      <c r="N48" s="64" t="s">
        <v>244</v>
      </c>
      <c r="O48" s="64" t="s">
        <v>244</v>
      </c>
      <c r="P48" s="64" t="s">
        <v>244</v>
      </c>
      <c r="Q48" s="64" t="s">
        <v>244</v>
      </c>
      <c r="R48" s="64" t="s">
        <v>244</v>
      </c>
      <c r="S48" s="64" t="s">
        <v>244</v>
      </c>
      <c r="T48" s="64" t="s">
        <v>244</v>
      </c>
      <c r="U48" s="64" t="s">
        <v>244</v>
      </c>
      <c r="V48" s="64" t="s">
        <v>244</v>
      </c>
      <c r="W48" s="64" t="s">
        <v>244</v>
      </c>
    </row>
    <row r="49" spans="1:23" x14ac:dyDescent="0.2">
      <c r="A49" s="15" t="s">
        <v>91</v>
      </c>
      <c r="B49" s="15" t="s">
        <v>92</v>
      </c>
      <c r="C49" s="64" t="s">
        <v>244</v>
      </c>
      <c r="D49" s="64" t="s">
        <v>244</v>
      </c>
      <c r="E49" s="64" t="s">
        <v>244</v>
      </c>
      <c r="F49" s="64" t="s">
        <v>244</v>
      </c>
      <c r="G49" s="64" t="s">
        <v>244</v>
      </c>
      <c r="H49" s="64" t="s">
        <v>244</v>
      </c>
      <c r="I49" s="64" t="s">
        <v>244</v>
      </c>
      <c r="J49" s="64" t="s">
        <v>244</v>
      </c>
      <c r="K49" s="64" t="s">
        <v>244</v>
      </c>
      <c r="L49" s="64" t="s">
        <v>244</v>
      </c>
      <c r="M49" s="64" t="s">
        <v>244</v>
      </c>
      <c r="N49" s="64" t="s">
        <v>244</v>
      </c>
      <c r="O49" s="64" t="s">
        <v>244</v>
      </c>
      <c r="P49" s="64" t="s">
        <v>244</v>
      </c>
      <c r="Q49" s="64" t="s">
        <v>244</v>
      </c>
      <c r="R49" s="64" t="s">
        <v>244</v>
      </c>
      <c r="S49" s="64" t="s">
        <v>244</v>
      </c>
      <c r="T49" s="64" t="s">
        <v>244</v>
      </c>
      <c r="U49" s="64" t="s">
        <v>244</v>
      </c>
      <c r="V49" s="64" t="s">
        <v>244</v>
      </c>
      <c r="W49" s="64" t="s">
        <v>244</v>
      </c>
    </row>
    <row r="50" spans="1:23" x14ac:dyDescent="0.2">
      <c r="A50" s="15" t="s">
        <v>93</v>
      </c>
      <c r="B50" s="15" t="s">
        <v>94</v>
      </c>
      <c r="C50" s="64">
        <v>1</v>
      </c>
      <c r="D50" s="64">
        <v>1</v>
      </c>
      <c r="E50" s="64">
        <v>1</v>
      </c>
      <c r="F50" s="64">
        <v>1</v>
      </c>
      <c r="G50" s="64">
        <v>1</v>
      </c>
      <c r="H50" s="64">
        <v>1</v>
      </c>
      <c r="I50" s="64">
        <v>1</v>
      </c>
      <c r="J50" s="64">
        <v>1</v>
      </c>
      <c r="K50" s="64">
        <v>1</v>
      </c>
      <c r="L50" s="64">
        <v>1</v>
      </c>
      <c r="M50" s="64">
        <v>1</v>
      </c>
      <c r="N50" s="64">
        <v>3</v>
      </c>
      <c r="O50" s="64">
        <v>3</v>
      </c>
      <c r="P50" s="64">
        <v>3</v>
      </c>
      <c r="Q50" s="64">
        <v>3</v>
      </c>
      <c r="R50" s="64">
        <v>3</v>
      </c>
      <c r="S50" s="64" t="s">
        <v>244</v>
      </c>
      <c r="T50" s="64" t="s">
        <v>244</v>
      </c>
      <c r="U50" s="64" t="s">
        <v>244</v>
      </c>
      <c r="V50" s="64">
        <v>3</v>
      </c>
      <c r="W50" s="64">
        <v>3</v>
      </c>
    </row>
    <row r="51" spans="1:23" x14ac:dyDescent="0.2">
      <c r="A51" s="15" t="s">
        <v>95</v>
      </c>
      <c r="B51" s="15" t="s">
        <v>96</v>
      </c>
      <c r="C51" s="64" t="s">
        <v>244</v>
      </c>
      <c r="D51" s="64" t="s">
        <v>244</v>
      </c>
      <c r="E51" s="64" t="s">
        <v>244</v>
      </c>
      <c r="F51" s="64" t="s">
        <v>244</v>
      </c>
      <c r="G51" s="64" t="s">
        <v>244</v>
      </c>
      <c r="H51" s="64" t="s">
        <v>244</v>
      </c>
      <c r="I51" s="64" t="s">
        <v>244</v>
      </c>
      <c r="J51" s="64" t="s">
        <v>244</v>
      </c>
      <c r="K51" s="64" t="s">
        <v>244</v>
      </c>
      <c r="L51" s="64" t="s">
        <v>244</v>
      </c>
      <c r="M51" s="64" t="s">
        <v>244</v>
      </c>
      <c r="N51" s="64" t="s">
        <v>244</v>
      </c>
      <c r="O51" s="64" t="s">
        <v>244</v>
      </c>
      <c r="P51" s="64" t="s">
        <v>244</v>
      </c>
      <c r="Q51" s="64" t="s">
        <v>244</v>
      </c>
      <c r="R51" s="64" t="s">
        <v>244</v>
      </c>
      <c r="S51" s="64" t="s">
        <v>244</v>
      </c>
      <c r="T51" s="64" t="s">
        <v>244</v>
      </c>
      <c r="U51" s="64" t="s">
        <v>244</v>
      </c>
      <c r="V51" s="64" t="s">
        <v>244</v>
      </c>
      <c r="W51" s="64" t="s">
        <v>244</v>
      </c>
    </row>
    <row r="52" spans="1:23" x14ac:dyDescent="0.2">
      <c r="A52" s="15" t="s">
        <v>97</v>
      </c>
      <c r="B52" s="15" t="s">
        <v>98</v>
      </c>
      <c r="C52" s="64">
        <v>5</v>
      </c>
      <c r="D52" s="64">
        <v>5</v>
      </c>
      <c r="E52" s="64">
        <v>5</v>
      </c>
      <c r="F52" s="64">
        <v>5</v>
      </c>
      <c r="G52" s="64">
        <v>5</v>
      </c>
      <c r="H52" s="64">
        <v>4</v>
      </c>
      <c r="I52" s="64">
        <v>5</v>
      </c>
      <c r="J52" s="64">
        <v>5</v>
      </c>
      <c r="K52" s="64">
        <v>5</v>
      </c>
      <c r="L52" s="64">
        <v>4</v>
      </c>
      <c r="M52" s="64">
        <v>6</v>
      </c>
      <c r="N52" s="64">
        <v>6</v>
      </c>
      <c r="O52" s="64">
        <v>5</v>
      </c>
      <c r="P52" s="64">
        <v>5</v>
      </c>
      <c r="Q52" s="64">
        <v>4</v>
      </c>
      <c r="R52" s="64">
        <v>4</v>
      </c>
      <c r="S52" s="64" t="s">
        <v>244</v>
      </c>
      <c r="T52" s="64">
        <v>2</v>
      </c>
      <c r="U52" s="64">
        <v>5</v>
      </c>
      <c r="V52" s="64">
        <v>3</v>
      </c>
      <c r="W52" s="64">
        <v>4</v>
      </c>
    </row>
    <row r="53" spans="1:23" x14ac:dyDescent="0.2">
      <c r="A53" s="15" t="s">
        <v>99</v>
      </c>
      <c r="B53" s="15" t="s">
        <v>100</v>
      </c>
      <c r="C53" s="64">
        <v>4</v>
      </c>
      <c r="D53" s="64">
        <v>1</v>
      </c>
      <c r="E53" s="64">
        <v>4</v>
      </c>
      <c r="F53" s="64">
        <v>1</v>
      </c>
      <c r="G53" s="64">
        <v>3</v>
      </c>
      <c r="H53" s="64">
        <v>2</v>
      </c>
      <c r="I53" s="64">
        <v>2</v>
      </c>
      <c r="J53" s="64">
        <v>2</v>
      </c>
      <c r="K53" s="64">
        <v>2</v>
      </c>
      <c r="L53" s="64">
        <v>2</v>
      </c>
      <c r="M53" s="64">
        <v>2</v>
      </c>
      <c r="N53" s="64">
        <v>2</v>
      </c>
      <c r="O53" s="64">
        <v>2</v>
      </c>
      <c r="P53" s="64">
        <v>2</v>
      </c>
      <c r="Q53" s="64">
        <v>2</v>
      </c>
      <c r="R53" s="64">
        <v>2</v>
      </c>
      <c r="S53" s="64" t="s">
        <v>244</v>
      </c>
      <c r="T53" s="64" t="s">
        <v>244</v>
      </c>
      <c r="U53" s="64">
        <v>3</v>
      </c>
      <c r="V53" s="64">
        <v>2</v>
      </c>
      <c r="W53" s="64">
        <v>2</v>
      </c>
    </row>
    <row r="54" spans="1:23" x14ac:dyDescent="0.2">
      <c r="A54" s="15" t="s">
        <v>101</v>
      </c>
      <c r="B54" s="15" t="s">
        <v>102</v>
      </c>
      <c r="C54" s="64" t="s">
        <v>244</v>
      </c>
      <c r="D54" s="64" t="s">
        <v>244</v>
      </c>
      <c r="E54" s="64" t="s">
        <v>244</v>
      </c>
      <c r="F54" s="64" t="s">
        <v>244</v>
      </c>
      <c r="G54" s="64" t="s">
        <v>244</v>
      </c>
      <c r="H54" s="64" t="s">
        <v>244</v>
      </c>
      <c r="I54" s="64" t="s">
        <v>244</v>
      </c>
      <c r="J54" s="64" t="s">
        <v>244</v>
      </c>
      <c r="K54" s="64" t="s">
        <v>244</v>
      </c>
      <c r="L54" s="64" t="s">
        <v>244</v>
      </c>
      <c r="M54" s="64" t="s">
        <v>244</v>
      </c>
      <c r="N54" s="64" t="s">
        <v>244</v>
      </c>
      <c r="O54" s="64" t="s">
        <v>244</v>
      </c>
      <c r="P54" s="64" t="s">
        <v>244</v>
      </c>
      <c r="Q54" s="64" t="s">
        <v>244</v>
      </c>
      <c r="R54" s="64" t="s">
        <v>244</v>
      </c>
      <c r="S54" s="64" t="s">
        <v>244</v>
      </c>
      <c r="T54" s="64" t="s">
        <v>244</v>
      </c>
      <c r="U54" s="64" t="s">
        <v>244</v>
      </c>
      <c r="V54" s="64" t="s">
        <v>244</v>
      </c>
      <c r="W54" s="64" t="s">
        <v>244</v>
      </c>
    </row>
    <row r="55" spans="1:23" x14ac:dyDescent="0.2">
      <c r="A55" s="15" t="s">
        <v>103</v>
      </c>
      <c r="B55" s="15" t="s">
        <v>104</v>
      </c>
      <c r="C55" s="64" t="s">
        <v>244</v>
      </c>
      <c r="D55" s="64" t="s">
        <v>244</v>
      </c>
      <c r="E55" s="64" t="s">
        <v>244</v>
      </c>
      <c r="F55" s="64" t="s">
        <v>244</v>
      </c>
      <c r="G55" s="64" t="s">
        <v>244</v>
      </c>
      <c r="H55" s="64" t="s">
        <v>244</v>
      </c>
      <c r="I55" s="64" t="s">
        <v>244</v>
      </c>
      <c r="J55" s="64" t="s">
        <v>244</v>
      </c>
      <c r="K55" s="64" t="s">
        <v>244</v>
      </c>
      <c r="L55" s="64" t="s">
        <v>244</v>
      </c>
      <c r="M55" s="64" t="s">
        <v>244</v>
      </c>
      <c r="N55" s="64" t="s">
        <v>244</v>
      </c>
      <c r="O55" s="64" t="s">
        <v>244</v>
      </c>
      <c r="P55" s="64" t="s">
        <v>244</v>
      </c>
      <c r="Q55" s="64" t="s">
        <v>244</v>
      </c>
      <c r="R55" s="64" t="s">
        <v>244</v>
      </c>
      <c r="S55" s="64" t="s">
        <v>244</v>
      </c>
      <c r="T55" s="64" t="s">
        <v>244</v>
      </c>
      <c r="U55" s="64" t="s">
        <v>244</v>
      </c>
      <c r="V55" s="64" t="s">
        <v>244</v>
      </c>
      <c r="W55" s="64" t="s">
        <v>244</v>
      </c>
    </row>
    <row r="56" spans="1:23" x14ac:dyDescent="0.2">
      <c r="A56" s="15" t="s">
        <v>105</v>
      </c>
      <c r="B56" s="15" t="s">
        <v>106</v>
      </c>
      <c r="C56" s="64" t="s">
        <v>244</v>
      </c>
      <c r="D56" s="64" t="s">
        <v>244</v>
      </c>
      <c r="E56" s="64" t="s">
        <v>244</v>
      </c>
      <c r="F56" s="64" t="s">
        <v>244</v>
      </c>
      <c r="G56" s="64" t="s">
        <v>244</v>
      </c>
      <c r="H56" s="64" t="s">
        <v>244</v>
      </c>
      <c r="I56" s="64" t="s">
        <v>244</v>
      </c>
      <c r="J56" s="64" t="s">
        <v>244</v>
      </c>
      <c r="K56" s="64" t="s">
        <v>244</v>
      </c>
      <c r="L56" s="64" t="s">
        <v>244</v>
      </c>
      <c r="M56" s="64" t="s">
        <v>244</v>
      </c>
      <c r="N56" s="64" t="s">
        <v>244</v>
      </c>
      <c r="O56" s="64" t="s">
        <v>244</v>
      </c>
      <c r="P56" s="64" t="s">
        <v>244</v>
      </c>
      <c r="Q56" s="64" t="s">
        <v>244</v>
      </c>
      <c r="R56" s="64" t="s">
        <v>244</v>
      </c>
      <c r="S56" s="64" t="s">
        <v>244</v>
      </c>
      <c r="T56" s="64" t="s">
        <v>244</v>
      </c>
      <c r="U56" s="64" t="s">
        <v>244</v>
      </c>
      <c r="V56" s="64" t="s">
        <v>244</v>
      </c>
      <c r="W56" s="64" t="s">
        <v>244</v>
      </c>
    </row>
    <row r="57" spans="1:23" x14ac:dyDescent="0.2">
      <c r="A57" s="15" t="s">
        <v>107</v>
      </c>
      <c r="B57" s="15" t="s">
        <v>108</v>
      </c>
      <c r="C57" s="64">
        <v>1</v>
      </c>
      <c r="D57" s="64">
        <v>1</v>
      </c>
      <c r="E57" s="64">
        <v>3</v>
      </c>
      <c r="F57" s="64">
        <v>1</v>
      </c>
      <c r="G57" s="64">
        <v>1</v>
      </c>
      <c r="H57" s="64">
        <v>1</v>
      </c>
      <c r="I57" s="64">
        <v>3</v>
      </c>
      <c r="J57" s="64">
        <v>3</v>
      </c>
      <c r="K57" s="64">
        <v>1</v>
      </c>
      <c r="L57" s="64">
        <v>1</v>
      </c>
      <c r="M57" s="64">
        <v>1</v>
      </c>
      <c r="N57" s="64">
        <v>1</v>
      </c>
      <c r="O57" s="64">
        <v>1</v>
      </c>
      <c r="P57" s="64">
        <v>1</v>
      </c>
      <c r="Q57" s="64">
        <v>1</v>
      </c>
      <c r="R57" s="64">
        <v>1</v>
      </c>
      <c r="S57" s="64" t="s">
        <v>244</v>
      </c>
      <c r="T57" s="64">
        <v>2</v>
      </c>
      <c r="U57" s="64">
        <v>1</v>
      </c>
      <c r="V57" s="64">
        <v>1</v>
      </c>
      <c r="W57" s="64">
        <v>1</v>
      </c>
    </row>
    <row r="58" spans="1:23" x14ac:dyDescent="0.2">
      <c r="A58" s="15" t="s">
        <v>109</v>
      </c>
      <c r="B58" s="15" t="s">
        <v>110</v>
      </c>
      <c r="C58" s="64" t="s">
        <v>244</v>
      </c>
      <c r="D58" s="64" t="s">
        <v>244</v>
      </c>
      <c r="E58" s="64" t="s">
        <v>244</v>
      </c>
      <c r="F58" s="64" t="s">
        <v>244</v>
      </c>
      <c r="G58" s="64" t="s">
        <v>244</v>
      </c>
      <c r="H58" s="64" t="s">
        <v>244</v>
      </c>
      <c r="I58" s="64" t="s">
        <v>244</v>
      </c>
      <c r="J58" s="64" t="s">
        <v>244</v>
      </c>
      <c r="K58" s="64" t="s">
        <v>244</v>
      </c>
      <c r="L58" s="64" t="s">
        <v>244</v>
      </c>
      <c r="M58" s="64" t="s">
        <v>244</v>
      </c>
      <c r="N58" s="64" t="s">
        <v>244</v>
      </c>
      <c r="O58" s="64" t="s">
        <v>244</v>
      </c>
      <c r="P58" s="64" t="s">
        <v>244</v>
      </c>
      <c r="Q58" s="64" t="s">
        <v>244</v>
      </c>
      <c r="R58" s="64" t="s">
        <v>244</v>
      </c>
      <c r="S58" s="64" t="s">
        <v>244</v>
      </c>
      <c r="T58" s="64" t="s">
        <v>244</v>
      </c>
      <c r="U58" s="64" t="s">
        <v>244</v>
      </c>
      <c r="V58" s="64" t="s">
        <v>244</v>
      </c>
      <c r="W58" s="64" t="s">
        <v>244</v>
      </c>
    </row>
    <row r="59" spans="1:23" x14ac:dyDescent="0.2">
      <c r="A59" s="15" t="s">
        <v>111</v>
      </c>
      <c r="B59" s="15" t="s">
        <v>112</v>
      </c>
      <c r="C59" s="64">
        <v>1</v>
      </c>
      <c r="D59" s="64">
        <v>1</v>
      </c>
      <c r="E59" s="64">
        <v>1</v>
      </c>
      <c r="F59" s="64">
        <v>1</v>
      </c>
      <c r="G59" s="64">
        <v>1</v>
      </c>
      <c r="H59" s="64">
        <v>1</v>
      </c>
      <c r="I59" s="64">
        <v>1</v>
      </c>
      <c r="J59" s="64">
        <v>1</v>
      </c>
      <c r="K59" s="64">
        <v>1</v>
      </c>
      <c r="L59" s="64">
        <v>1</v>
      </c>
      <c r="M59" s="64">
        <v>1</v>
      </c>
      <c r="N59" s="64">
        <v>1</v>
      </c>
      <c r="O59" s="64">
        <v>1</v>
      </c>
      <c r="P59" s="64">
        <v>1</v>
      </c>
      <c r="Q59" s="64">
        <v>1</v>
      </c>
      <c r="R59" s="64">
        <v>1</v>
      </c>
      <c r="S59" s="64" t="s">
        <v>244</v>
      </c>
      <c r="T59" s="64" t="s">
        <v>244</v>
      </c>
      <c r="U59" s="64">
        <v>1</v>
      </c>
      <c r="V59" s="64">
        <v>1</v>
      </c>
      <c r="W59" s="64">
        <v>1</v>
      </c>
    </row>
    <row r="60" spans="1:23" x14ac:dyDescent="0.2">
      <c r="A60" s="15" t="s">
        <v>113</v>
      </c>
      <c r="B60" s="15" t="s">
        <v>114</v>
      </c>
      <c r="C60" s="64" t="s">
        <v>244</v>
      </c>
      <c r="D60" s="64" t="s">
        <v>244</v>
      </c>
      <c r="E60" s="64" t="s">
        <v>244</v>
      </c>
      <c r="F60" s="64" t="s">
        <v>244</v>
      </c>
      <c r="G60" s="64" t="s">
        <v>244</v>
      </c>
      <c r="H60" s="64" t="s">
        <v>244</v>
      </c>
      <c r="I60" s="64" t="s">
        <v>244</v>
      </c>
      <c r="J60" s="64" t="s">
        <v>244</v>
      </c>
      <c r="K60" s="64" t="s">
        <v>244</v>
      </c>
      <c r="L60" s="64" t="s">
        <v>244</v>
      </c>
      <c r="M60" s="64" t="s">
        <v>244</v>
      </c>
      <c r="N60" s="64" t="s">
        <v>244</v>
      </c>
      <c r="O60" s="64" t="s">
        <v>244</v>
      </c>
      <c r="P60" s="64" t="s">
        <v>244</v>
      </c>
      <c r="Q60" s="64" t="s">
        <v>244</v>
      </c>
      <c r="R60" s="64" t="s">
        <v>244</v>
      </c>
      <c r="S60" s="64" t="s">
        <v>244</v>
      </c>
      <c r="T60" s="64" t="s">
        <v>244</v>
      </c>
      <c r="U60" s="64" t="s">
        <v>244</v>
      </c>
      <c r="V60" s="64" t="s">
        <v>244</v>
      </c>
      <c r="W60" s="64" t="s">
        <v>244</v>
      </c>
    </row>
    <row r="61" spans="1:23" x14ac:dyDescent="0.2">
      <c r="A61" s="15" t="s">
        <v>115</v>
      </c>
      <c r="B61" s="15" t="s">
        <v>116</v>
      </c>
      <c r="C61" s="64" t="s">
        <v>244</v>
      </c>
      <c r="D61" s="64" t="s">
        <v>244</v>
      </c>
      <c r="E61" s="64" t="s">
        <v>244</v>
      </c>
      <c r="F61" s="64" t="s">
        <v>244</v>
      </c>
      <c r="G61" s="64" t="s">
        <v>244</v>
      </c>
      <c r="H61" s="64" t="s">
        <v>244</v>
      </c>
      <c r="I61" s="64" t="s">
        <v>244</v>
      </c>
      <c r="J61" s="64">
        <v>1</v>
      </c>
      <c r="K61" s="64" t="s">
        <v>244</v>
      </c>
      <c r="L61" s="64" t="s">
        <v>244</v>
      </c>
      <c r="M61" s="64" t="s">
        <v>244</v>
      </c>
      <c r="N61" s="64" t="s">
        <v>244</v>
      </c>
      <c r="O61" s="64" t="s">
        <v>244</v>
      </c>
      <c r="P61" s="64">
        <v>1</v>
      </c>
      <c r="Q61" s="64" t="s">
        <v>244</v>
      </c>
      <c r="R61" s="64" t="s">
        <v>244</v>
      </c>
      <c r="S61" s="64" t="s">
        <v>244</v>
      </c>
      <c r="T61" s="64" t="s">
        <v>244</v>
      </c>
      <c r="U61" s="64" t="s">
        <v>244</v>
      </c>
      <c r="V61" s="64" t="s">
        <v>244</v>
      </c>
      <c r="W61" s="64" t="s">
        <v>244</v>
      </c>
    </row>
    <row r="62" spans="1:23" x14ac:dyDescent="0.2">
      <c r="A62" s="15" t="s">
        <v>117</v>
      </c>
      <c r="B62" s="15" t="s">
        <v>118</v>
      </c>
      <c r="C62" s="64">
        <v>4</v>
      </c>
      <c r="D62" s="64">
        <v>5</v>
      </c>
      <c r="E62" s="64">
        <v>5</v>
      </c>
      <c r="F62" s="64">
        <v>5</v>
      </c>
      <c r="G62" s="64">
        <v>5</v>
      </c>
      <c r="H62" s="64">
        <v>5</v>
      </c>
      <c r="I62" s="64">
        <v>5</v>
      </c>
      <c r="J62" s="64">
        <v>5</v>
      </c>
      <c r="K62" s="64">
        <v>5</v>
      </c>
      <c r="L62" s="64">
        <v>5</v>
      </c>
      <c r="M62" s="64">
        <v>5</v>
      </c>
      <c r="N62" s="64">
        <v>2</v>
      </c>
      <c r="O62" s="64">
        <v>5</v>
      </c>
      <c r="P62" s="64">
        <v>2</v>
      </c>
      <c r="Q62" s="64">
        <v>2</v>
      </c>
      <c r="R62" s="64">
        <v>5</v>
      </c>
      <c r="S62" s="64" t="s">
        <v>244</v>
      </c>
      <c r="T62" s="64" t="s">
        <v>244</v>
      </c>
      <c r="U62" s="64">
        <v>4</v>
      </c>
      <c r="V62" s="64">
        <v>2</v>
      </c>
      <c r="W62" s="64">
        <v>2</v>
      </c>
    </row>
    <row r="63" spans="1:23" x14ac:dyDescent="0.2">
      <c r="A63" s="15" t="s">
        <v>119</v>
      </c>
      <c r="B63" s="15" t="s">
        <v>120</v>
      </c>
      <c r="C63" s="64" t="s">
        <v>244</v>
      </c>
      <c r="D63" s="64" t="s">
        <v>244</v>
      </c>
      <c r="E63" s="64" t="s">
        <v>244</v>
      </c>
      <c r="F63" s="64" t="s">
        <v>244</v>
      </c>
      <c r="G63" s="64" t="s">
        <v>244</v>
      </c>
      <c r="H63" s="64" t="s">
        <v>244</v>
      </c>
      <c r="I63" s="64" t="s">
        <v>244</v>
      </c>
      <c r="J63" s="64" t="s">
        <v>244</v>
      </c>
      <c r="K63" s="64" t="s">
        <v>244</v>
      </c>
      <c r="L63" s="64" t="s">
        <v>244</v>
      </c>
      <c r="M63" s="64" t="s">
        <v>244</v>
      </c>
      <c r="N63" s="64" t="s">
        <v>244</v>
      </c>
      <c r="O63" s="64" t="s">
        <v>244</v>
      </c>
      <c r="P63" s="64" t="s">
        <v>244</v>
      </c>
      <c r="Q63" s="64" t="s">
        <v>244</v>
      </c>
      <c r="R63" s="64" t="s">
        <v>244</v>
      </c>
      <c r="S63" s="64" t="s">
        <v>244</v>
      </c>
      <c r="T63" s="64" t="s">
        <v>244</v>
      </c>
      <c r="U63" s="64" t="s">
        <v>244</v>
      </c>
      <c r="V63" s="64" t="s">
        <v>244</v>
      </c>
      <c r="W63" s="64" t="s">
        <v>244</v>
      </c>
    </row>
    <row r="64" spans="1:23" x14ac:dyDescent="0.2">
      <c r="A64" s="15" t="s">
        <v>121</v>
      </c>
      <c r="B64" s="15" t="s">
        <v>122</v>
      </c>
      <c r="C64" s="64">
        <v>1</v>
      </c>
      <c r="D64" s="64">
        <v>1</v>
      </c>
      <c r="E64" s="64">
        <v>3</v>
      </c>
      <c r="F64" s="64">
        <v>3</v>
      </c>
      <c r="G64" s="64">
        <v>3</v>
      </c>
      <c r="H64" s="64">
        <v>2</v>
      </c>
      <c r="I64" s="64">
        <v>2</v>
      </c>
      <c r="J64" s="64">
        <v>2</v>
      </c>
      <c r="K64" s="64">
        <v>2</v>
      </c>
      <c r="L64" s="64">
        <v>2</v>
      </c>
      <c r="M64" s="64">
        <v>2</v>
      </c>
      <c r="N64" s="64">
        <v>2</v>
      </c>
      <c r="O64" s="64">
        <v>2</v>
      </c>
      <c r="P64" s="64">
        <v>2</v>
      </c>
      <c r="Q64" s="64">
        <v>2</v>
      </c>
      <c r="R64" s="64">
        <v>2</v>
      </c>
      <c r="S64" s="64" t="s">
        <v>244</v>
      </c>
      <c r="T64" s="64" t="s">
        <v>244</v>
      </c>
      <c r="U64" s="64">
        <v>2</v>
      </c>
      <c r="V64" s="64">
        <v>1</v>
      </c>
      <c r="W64" s="64">
        <v>1</v>
      </c>
    </row>
    <row r="65" spans="1:23" x14ac:dyDescent="0.2">
      <c r="A65" s="15" t="s">
        <v>123</v>
      </c>
      <c r="B65" s="15" t="s">
        <v>124</v>
      </c>
      <c r="C65" s="64">
        <v>2</v>
      </c>
      <c r="D65" s="64">
        <v>2</v>
      </c>
      <c r="E65" s="64">
        <v>2</v>
      </c>
      <c r="F65" s="64">
        <v>2</v>
      </c>
      <c r="G65" s="64">
        <v>2</v>
      </c>
      <c r="H65" s="64">
        <v>2</v>
      </c>
      <c r="I65" s="64">
        <v>2</v>
      </c>
      <c r="J65" s="64">
        <v>3</v>
      </c>
      <c r="K65" s="64">
        <v>2</v>
      </c>
      <c r="L65" s="64">
        <v>2</v>
      </c>
      <c r="M65" s="64">
        <v>2</v>
      </c>
      <c r="N65" s="64">
        <v>2</v>
      </c>
      <c r="O65" s="64">
        <v>2</v>
      </c>
      <c r="P65" s="64">
        <v>2</v>
      </c>
      <c r="Q65" s="64">
        <v>1</v>
      </c>
      <c r="R65" s="64">
        <v>2</v>
      </c>
      <c r="S65" s="64" t="s">
        <v>244</v>
      </c>
      <c r="T65" s="64" t="s">
        <v>244</v>
      </c>
      <c r="U65" s="64">
        <v>1</v>
      </c>
      <c r="V65" s="64">
        <v>1</v>
      </c>
      <c r="W65" s="64" t="s">
        <v>244</v>
      </c>
    </row>
    <row r="66" spans="1:23" x14ac:dyDescent="0.2">
      <c r="A66" s="15" t="s">
        <v>125</v>
      </c>
      <c r="B66" s="15" t="s">
        <v>126</v>
      </c>
      <c r="C66" s="64" t="s">
        <v>244</v>
      </c>
      <c r="D66" s="64" t="s">
        <v>244</v>
      </c>
      <c r="E66" s="64" t="s">
        <v>244</v>
      </c>
      <c r="F66" s="64" t="s">
        <v>244</v>
      </c>
      <c r="G66" s="64" t="s">
        <v>244</v>
      </c>
      <c r="H66" s="64" t="s">
        <v>244</v>
      </c>
      <c r="I66" s="64" t="s">
        <v>244</v>
      </c>
      <c r="J66" s="64" t="s">
        <v>244</v>
      </c>
      <c r="K66" s="64" t="s">
        <v>244</v>
      </c>
      <c r="L66" s="64" t="s">
        <v>244</v>
      </c>
      <c r="M66" s="64" t="s">
        <v>244</v>
      </c>
      <c r="N66" s="64" t="s">
        <v>244</v>
      </c>
      <c r="O66" s="64" t="s">
        <v>244</v>
      </c>
      <c r="P66" s="64" t="s">
        <v>244</v>
      </c>
      <c r="Q66" s="64" t="s">
        <v>244</v>
      </c>
      <c r="R66" s="64" t="s">
        <v>244</v>
      </c>
      <c r="S66" s="64" t="s">
        <v>244</v>
      </c>
      <c r="T66" s="64" t="s">
        <v>244</v>
      </c>
      <c r="U66" s="64" t="s">
        <v>244</v>
      </c>
      <c r="V66" s="64" t="s">
        <v>244</v>
      </c>
      <c r="W66" s="64" t="s">
        <v>244</v>
      </c>
    </row>
    <row r="67" spans="1:23" x14ac:dyDescent="0.2">
      <c r="A67" s="15" t="s">
        <v>127</v>
      </c>
      <c r="B67" s="15" t="s">
        <v>128</v>
      </c>
      <c r="C67" s="64">
        <v>4</v>
      </c>
      <c r="D67" s="64">
        <v>4</v>
      </c>
      <c r="E67" s="64">
        <v>4</v>
      </c>
      <c r="F67" s="64">
        <v>4</v>
      </c>
      <c r="G67" s="64">
        <v>4</v>
      </c>
      <c r="H67" s="64">
        <v>4</v>
      </c>
      <c r="I67" s="64">
        <v>5</v>
      </c>
      <c r="J67" s="64">
        <v>5</v>
      </c>
      <c r="K67" s="64">
        <v>5</v>
      </c>
      <c r="L67" s="64">
        <v>5</v>
      </c>
      <c r="M67" s="64">
        <v>5</v>
      </c>
      <c r="N67" s="64">
        <v>5</v>
      </c>
      <c r="O67" s="64">
        <v>5</v>
      </c>
      <c r="P67" s="64">
        <v>5</v>
      </c>
      <c r="Q67" s="64">
        <v>5</v>
      </c>
      <c r="R67" s="64">
        <v>5</v>
      </c>
      <c r="S67" s="64">
        <v>1</v>
      </c>
      <c r="T67" s="64">
        <v>3</v>
      </c>
      <c r="U67" s="64">
        <v>3</v>
      </c>
      <c r="V67" s="64">
        <v>4</v>
      </c>
      <c r="W67" s="64">
        <v>3</v>
      </c>
    </row>
    <row r="68" spans="1:23" x14ac:dyDescent="0.2">
      <c r="A68" s="15" t="s">
        <v>129</v>
      </c>
      <c r="B68" s="15" t="s">
        <v>130</v>
      </c>
      <c r="C68" s="64">
        <v>2</v>
      </c>
      <c r="D68" s="64">
        <v>1</v>
      </c>
      <c r="E68" s="64">
        <v>2</v>
      </c>
      <c r="F68" s="64">
        <v>1</v>
      </c>
      <c r="G68" s="64">
        <v>3</v>
      </c>
      <c r="H68" s="64">
        <v>3</v>
      </c>
      <c r="I68" s="64">
        <v>3</v>
      </c>
      <c r="J68" s="64">
        <v>3</v>
      </c>
      <c r="K68" s="64">
        <v>3</v>
      </c>
      <c r="L68" s="64">
        <v>2</v>
      </c>
      <c r="M68" s="64">
        <v>2</v>
      </c>
      <c r="N68" s="64">
        <v>3</v>
      </c>
      <c r="O68" s="64">
        <v>3</v>
      </c>
      <c r="P68" s="64">
        <v>3</v>
      </c>
      <c r="Q68" s="64">
        <v>2</v>
      </c>
      <c r="R68" s="64">
        <v>3</v>
      </c>
      <c r="S68" s="64" t="s">
        <v>244</v>
      </c>
      <c r="T68" s="64" t="s">
        <v>244</v>
      </c>
      <c r="U68" s="64" t="s">
        <v>244</v>
      </c>
      <c r="V68" s="64">
        <v>1</v>
      </c>
      <c r="W68" s="64" t="s">
        <v>244</v>
      </c>
    </row>
    <row r="69" spans="1:23" x14ac:dyDescent="0.2">
      <c r="A69" s="15" t="s">
        <v>131</v>
      </c>
      <c r="B69" s="15" t="s">
        <v>132</v>
      </c>
      <c r="C69" s="64" t="s">
        <v>244</v>
      </c>
      <c r="D69" s="64" t="s">
        <v>244</v>
      </c>
      <c r="E69" s="64" t="s">
        <v>244</v>
      </c>
      <c r="F69" s="64" t="s">
        <v>244</v>
      </c>
      <c r="G69" s="64" t="s">
        <v>244</v>
      </c>
      <c r="H69" s="64" t="s">
        <v>244</v>
      </c>
      <c r="I69" s="64" t="s">
        <v>244</v>
      </c>
      <c r="J69" s="64" t="s">
        <v>244</v>
      </c>
      <c r="K69" s="64" t="s">
        <v>244</v>
      </c>
      <c r="L69" s="64" t="s">
        <v>244</v>
      </c>
      <c r="M69" s="64" t="s">
        <v>244</v>
      </c>
      <c r="N69" s="64" t="s">
        <v>244</v>
      </c>
      <c r="O69" s="64" t="s">
        <v>244</v>
      </c>
      <c r="P69" s="64" t="s">
        <v>244</v>
      </c>
      <c r="Q69" s="64" t="s">
        <v>244</v>
      </c>
      <c r="R69" s="64" t="s">
        <v>244</v>
      </c>
      <c r="S69" s="64" t="s">
        <v>244</v>
      </c>
      <c r="T69" s="64" t="s">
        <v>244</v>
      </c>
      <c r="U69" s="64" t="s">
        <v>244</v>
      </c>
      <c r="V69" s="64" t="s">
        <v>244</v>
      </c>
      <c r="W69" s="64" t="s">
        <v>244</v>
      </c>
    </row>
    <row r="70" spans="1:23" x14ac:dyDescent="0.2">
      <c r="A70" s="15" t="s">
        <v>133</v>
      </c>
      <c r="B70" s="15" t="s">
        <v>134</v>
      </c>
      <c r="C70" s="64">
        <v>3</v>
      </c>
      <c r="D70" s="64">
        <v>1</v>
      </c>
      <c r="E70" s="64">
        <v>2</v>
      </c>
      <c r="F70" s="64">
        <v>1</v>
      </c>
      <c r="G70" s="64">
        <v>4</v>
      </c>
      <c r="H70" s="64">
        <v>4</v>
      </c>
      <c r="I70" s="64">
        <v>4</v>
      </c>
      <c r="J70" s="64">
        <v>4</v>
      </c>
      <c r="K70" s="64">
        <v>4</v>
      </c>
      <c r="L70" s="64">
        <v>2</v>
      </c>
      <c r="M70" s="64">
        <v>4</v>
      </c>
      <c r="N70" s="64">
        <v>4</v>
      </c>
      <c r="O70" s="64">
        <v>4</v>
      </c>
      <c r="P70" s="64">
        <v>4</v>
      </c>
      <c r="Q70" s="64">
        <v>4</v>
      </c>
      <c r="R70" s="64">
        <v>4</v>
      </c>
      <c r="S70" s="64" t="s">
        <v>244</v>
      </c>
      <c r="T70" s="64" t="s">
        <v>244</v>
      </c>
      <c r="U70" s="64" t="s">
        <v>244</v>
      </c>
      <c r="V70" s="64">
        <v>1</v>
      </c>
      <c r="W70" s="64">
        <v>1</v>
      </c>
    </row>
    <row r="71" spans="1:23" x14ac:dyDescent="0.2">
      <c r="A71" s="15" t="s">
        <v>135</v>
      </c>
      <c r="B71" s="15" t="s">
        <v>136</v>
      </c>
      <c r="C71" s="64">
        <v>4</v>
      </c>
      <c r="D71" s="64">
        <v>4</v>
      </c>
      <c r="E71" s="64">
        <v>4</v>
      </c>
      <c r="F71" s="64">
        <v>1</v>
      </c>
      <c r="G71" s="64">
        <v>1</v>
      </c>
      <c r="H71" s="64">
        <v>3</v>
      </c>
      <c r="I71" s="64">
        <v>3</v>
      </c>
      <c r="J71" s="64">
        <v>4</v>
      </c>
      <c r="K71" s="64">
        <v>1</v>
      </c>
      <c r="L71" s="64">
        <v>1</v>
      </c>
      <c r="M71" s="64">
        <v>5</v>
      </c>
      <c r="N71" s="64">
        <v>4</v>
      </c>
      <c r="O71" s="64">
        <v>4</v>
      </c>
      <c r="P71" s="64">
        <v>5</v>
      </c>
      <c r="Q71" s="64">
        <v>5</v>
      </c>
      <c r="R71" s="64">
        <v>5</v>
      </c>
      <c r="S71" s="64" t="s">
        <v>244</v>
      </c>
      <c r="T71" s="64" t="s">
        <v>244</v>
      </c>
      <c r="U71" s="64">
        <v>3</v>
      </c>
      <c r="V71" s="64">
        <v>5</v>
      </c>
      <c r="W71" s="64">
        <v>4</v>
      </c>
    </row>
    <row r="72" spans="1:23" x14ac:dyDescent="0.2">
      <c r="A72" s="15" t="s">
        <v>137</v>
      </c>
      <c r="B72" s="15" t="s">
        <v>138</v>
      </c>
      <c r="C72" s="64">
        <v>1</v>
      </c>
      <c r="D72" s="64">
        <v>1</v>
      </c>
      <c r="E72" s="64">
        <v>1</v>
      </c>
      <c r="F72" s="64">
        <v>1</v>
      </c>
      <c r="G72" s="64">
        <v>1</v>
      </c>
      <c r="H72" s="64">
        <v>1</v>
      </c>
      <c r="I72" s="64">
        <v>1</v>
      </c>
      <c r="J72" s="64">
        <v>1</v>
      </c>
      <c r="K72" s="64">
        <v>1</v>
      </c>
      <c r="L72" s="64">
        <v>1</v>
      </c>
      <c r="M72" s="64">
        <v>1</v>
      </c>
      <c r="N72" s="64">
        <v>1</v>
      </c>
      <c r="O72" s="64">
        <v>2</v>
      </c>
      <c r="P72" s="64">
        <v>2</v>
      </c>
      <c r="Q72" s="64">
        <v>2</v>
      </c>
      <c r="R72" s="64">
        <v>2</v>
      </c>
      <c r="S72" s="64" t="s">
        <v>244</v>
      </c>
      <c r="T72" s="64" t="s">
        <v>244</v>
      </c>
      <c r="U72" s="64" t="s">
        <v>244</v>
      </c>
      <c r="V72" s="64" t="s">
        <v>244</v>
      </c>
      <c r="W72" s="64">
        <v>2</v>
      </c>
    </row>
    <row r="73" spans="1:23" x14ac:dyDescent="0.2">
      <c r="A73" s="15" t="s">
        <v>139</v>
      </c>
      <c r="B73" s="15" t="s">
        <v>140</v>
      </c>
      <c r="C73" s="64" t="s">
        <v>244</v>
      </c>
      <c r="D73" s="64" t="s">
        <v>244</v>
      </c>
      <c r="E73" s="64" t="s">
        <v>244</v>
      </c>
      <c r="F73" s="64" t="s">
        <v>244</v>
      </c>
      <c r="G73" s="64" t="s">
        <v>244</v>
      </c>
      <c r="H73" s="64" t="s">
        <v>244</v>
      </c>
      <c r="I73" s="64" t="s">
        <v>244</v>
      </c>
      <c r="J73" s="64" t="s">
        <v>244</v>
      </c>
      <c r="K73" s="64" t="s">
        <v>244</v>
      </c>
      <c r="L73" s="64" t="s">
        <v>244</v>
      </c>
      <c r="M73" s="64" t="s">
        <v>244</v>
      </c>
      <c r="N73" s="64" t="s">
        <v>244</v>
      </c>
      <c r="O73" s="64" t="s">
        <v>244</v>
      </c>
      <c r="P73" s="64" t="s">
        <v>244</v>
      </c>
      <c r="Q73" s="64" t="s">
        <v>244</v>
      </c>
      <c r="R73" s="64" t="s">
        <v>244</v>
      </c>
      <c r="S73" s="64" t="s">
        <v>244</v>
      </c>
      <c r="T73" s="64" t="s">
        <v>244</v>
      </c>
      <c r="U73" s="64" t="s">
        <v>244</v>
      </c>
      <c r="V73" s="64" t="s">
        <v>244</v>
      </c>
      <c r="W73" s="64" t="s">
        <v>244</v>
      </c>
    </row>
    <row r="74" spans="1:23" x14ac:dyDescent="0.2">
      <c r="A74" s="15" t="s">
        <v>141</v>
      </c>
      <c r="B74" s="15" t="s">
        <v>142</v>
      </c>
      <c r="C74" s="64">
        <v>1</v>
      </c>
      <c r="D74" s="64">
        <v>1</v>
      </c>
      <c r="E74" s="64">
        <v>1</v>
      </c>
      <c r="F74" s="64">
        <v>1</v>
      </c>
      <c r="G74" s="64">
        <v>1</v>
      </c>
      <c r="H74" s="64">
        <v>1</v>
      </c>
      <c r="I74" s="64">
        <v>1</v>
      </c>
      <c r="J74" s="64">
        <v>1</v>
      </c>
      <c r="K74" s="64">
        <v>1</v>
      </c>
      <c r="L74" s="64">
        <v>1</v>
      </c>
      <c r="M74" s="64">
        <v>1</v>
      </c>
      <c r="N74" s="64">
        <v>1</v>
      </c>
      <c r="O74" s="64">
        <v>1</v>
      </c>
      <c r="P74" s="64">
        <v>1</v>
      </c>
      <c r="Q74" s="64">
        <v>1</v>
      </c>
      <c r="R74" s="64">
        <v>1</v>
      </c>
      <c r="S74" s="64" t="s">
        <v>244</v>
      </c>
      <c r="T74" s="64" t="s">
        <v>244</v>
      </c>
      <c r="U74" s="64">
        <v>1</v>
      </c>
      <c r="V74" s="64">
        <v>1</v>
      </c>
      <c r="W74" s="64">
        <v>1</v>
      </c>
    </row>
    <row r="75" spans="1:23" x14ac:dyDescent="0.2">
      <c r="A75" s="15" t="s">
        <v>143</v>
      </c>
      <c r="B75" s="15" t="s">
        <v>144</v>
      </c>
      <c r="C75" s="64">
        <v>5</v>
      </c>
      <c r="D75" s="64">
        <v>5</v>
      </c>
      <c r="E75" s="64">
        <v>5</v>
      </c>
      <c r="F75" s="64">
        <v>5</v>
      </c>
      <c r="G75" s="64">
        <v>5</v>
      </c>
      <c r="H75" s="64">
        <v>5</v>
      </c>
      <c r="I75" s="64">
        <v>5</v>
      </c>
      <c r="J75" s="64">
        <v>5</v>
      </c>
      <c r="K75" s="64">
        <v>6</v>
      </c>
      <c r="L75" s="64">
        <v>6</v>
      </c>
      <c r="M75" s="64">
        <v>6</v>
      </c>
      <c r="N75" s="64">
        <v>6</v>
      </c>
      <c r="O75" s="64">
        <v>6</v>
      </c>
      <c r="P75" s="64">
        <v>6</v>
      </c>
      <c r="Q75" s="64">
        <v>6</v>
      </c>
      <c r="R75" s="64">
        <v>6</v>
      </c>
      <c r="S75" s="64" t="s">
        <v>244</v>
      </c>
      <c r="T75" s="64">
        <v>1</v>
      </c>
      <c r="U75" s="64">
        <v>4</v>
      </c>
      <c r="V75" s="64">
        <v>5</v>
      </c>
      <c r="W75" s="64">
        <v>5</v>
      </c>
    </row>
    <row r="76" spans="1:23" x14ac:dyDescent="0.2">
      <c r="A76" s="15" t="s">
        <v>145</v>
      </c>
      <c r="B76" s="15" t="s">
        <v>146</v>
      </c>
      <c r="C76" s="64">
        <v>1</v>
      </c>
      <c r="D76" s="64">
        <v>1</v>
      </c>
      <c r="E76" s="64">
        <v>1</v>
      </c>
      <c r="F76" s="64">
        <v>3</v>
      </c>
      <c r="G76" s="64">
        <v>2</v>
      </c>
      <c r="H76" s="64">
        <v>2</v>
      </c>
      <c r="I76" s="64">
        <v>2</v>
      </c>
      <c r="J76" s="64">
        <v>2</v>
      </c>
      <c r="K76" s="64">
        <v>2</v>
      </c>
      <c r="L76" s="64">
        <v>2</v>
      </c>
      <c r="M76" s="64">
        <v>2</v>
      </c>
      <c r="N76" s="64">
        <v>2</v>
      </c>
      <c r="O76" s="64">
        <v>2</v>
      </c>
      <c r="P76" s="64">
        <v>2</v>
      </c>
      <c r="Q76" s="64">
        <v>2</v>
      </c>
      <c r="R76" s="64">
        <v>2</v>
      </c>
      <c r="S76" s="64" t="s">
        <v>244</v>
      </c>
      <c r="T76" s="64" t="s">
        <v>244</v>
      </c>
      <c r="U76" s="64" t="s">
        <v>244</v>
      </c>
      <c r="V76" s="64">
        <v>2</v>
      </c>
      <c r="W76" s="64" t="s">
        <v>244</v>
      </c>
    </row>
    <row r="77" spans="1:23" x14ac:dyDescent="0.2">
      <c r="A77" s="15" t="s">
        <v>147</v>
      </c>
      <c r="B77" s="15" t="s">
        <v>148</v>
      </c>
      <c r="C77" s="64">
        <v>10</v>
      </c>
      <c r="D77" s="64">
        <v>9</v>
      </c>
      <c r="E77" s="64">
        <v>9</v>
      </c>
      <c r="F77" s="64">
        <v>8</v>
      </c>
      <c r="G77" s="64">
        <v>9</v>
      </c>
      <c r="H77" s="64">
        <v>10</v>
      </c>
      <c r="I77" s="64">
        <v>9</v>
      </c>
      <c r="J77" s="64">
        <v>10</v>
      </c>
      <c r="K77" s="64">
        <v>10</v>
      </c>
      <c r="L77" s="64">
        <v>10</v>
      </c>
      <c r="M77" s="64">
        <v>10</v>
      </c>
      <c r="N77" s="64">
        <v>10</v>
      </c>
      <c r="O77" s="64">
        <v>9</v>
      </c>
      <c r="P77" s="64">
        <v>10</v>
      </c>
      <c r="Q77" s="64">
        <v>10</v>
      </c>
      <c r="R77" s="64">
        <v>10</v>
      </c>
      <c r="S77" s="64">
        <v>6</v>
      </c>
      <c r="T77" s="64">
        <v>8</v>
      </c>
      <c r="U77" s="64">
        <v>10</v>
      </c>
      <c r="V77" s="64">
        <v>10</v>
      </c>
      <c r="W77" s="64">
        <v>10</v>
      </c>
    </row>
    <row r="78" spans="1:23" x14ac:dyDescent="0.2">
      <c r="A78" s="15" t="s">
        <v>149</v>
      </c>
      <c r="B78" s="15" t="s">
        <v>150</v>
      </c>
      <c r="C78" s="64" t="s">
        <v>244</v>
      </c>
      <c r="D78" s="64" t="s">
        <v>244</v>
      </c>
      <c r="E78" s="64" t="s">
        <v>244</v>
      </c>
      <c r="F78" s="64" t="s">
        <v>244</v>
      </c>
      <c r="G78" s="64" t="s">
        <v>244</v>
      </c>
      <c r="H78" s="64" t="s">
        <v>244</v>
      </c>
      <c r="I78" s="64" t="s">
        <v>244</v>
      </c>
      <c r="J78" s="64" t="s">
        <v>244</v>
      </c>
      <c r="K78" s="64" t="s">
        <v>244</v>
      </c>
      <c r="L78" s="64" t="s">
        <v>244</v>
      </c>
      <c r="M78" s="64" t="s">
        <v>244</v>
      </c>
      <c r="N78" s="64" t="s">
        <v>244</v>
      </c>
      <c r="O78" s="64" t="s">
        <v>244</v>
      </c>
      <c r="P78" s="64" t="s">
        <v>244</v>
      </c>
      <c r="Q78" s="64" t="s">
        <v>244</v>
      </c>
      <c r="R78" s="64" t="s">
        <v>244</v>
      </c>
      <c r="S78" s="64" t="s">
        <v>244</v>
      </c>
      <c r="T78" s="64" t="s">
        <v>244</v>
      </c>
      <c r="U78" s="64" t="s">
        <v>244</v>
      </c>
      <c r="V78" s="64" t="s">
        <v>244</v>
      </c>
      <c r="W78" s="64" t="s">
        <v>244</v>
      </c>
    </row>
    <row r="79" spans="1:23" x14ac:dyDescent="0.2">
      <c r="A79" s="15" t="s">
        <v>151</v>
      </c>
      <c r="B79" s="15" t="s">
        <v>152</v>
      </c>
      <c r="C79" s="64" t="s">
        <v>244</v>
      </c>
      <c r="D79" s="64" t="s">
        <v>244</v>
      </c>
      <c r="E79" s="64" t="s">
        <v>244</v>
      </c>
      <c r="F79" s="64" t="s">
        <v>244</v>
      </c>
      <c r="G79" s="64" t="s">
        <v>244</v>
      </c>
      <c r="H79" s="64" t="s">
        <v>244</v>
      </c>
      <c r="I79" s="64" t="s">
        <v>244</v>
      </c>
      <c r="J79" s="64" t="s">
        <v>244</v>
      </c>
      <c r="K79" s="64" t="s">
        <v>244</v>
      </c>
      <c r="L79" s="64" t="s">
        <v>244</v>
      </c>
      <c r="M79" s="64">
        <v>1</v>
      </c>
      <c r="N79" s="64">
        <v>1</v>
      </c>
      <c r="O79" s="64">
        <v>1</v>
      </c>
      <c r="P79" s="64">
        <v>1</v>
      </c>
      <c r="Q79" s="64">
        <v>1</v>
      </c>
      <c r="R79" s="64">
        <v>2</v>
      </c>
      <c r="S79" s="64" t="s">
        <v>244</v>
      </c>
      <c r="T79" s="64" t="s">
        <v>244</v>
      </c>
      <c r="U79" s="64" t="s">
        <v>244</v>
      </c>
      <c r="V79" s="64">
        <v>1</v>
      </c>
      <c r="W79" s="64">
        <v>1</v>
      </c>
    </row>
    <row r="80" spans="1:23" x14ac:dyDescent="0.2">
      <c r="A80" s="15" t="s">
        <v>153</v>
      </c>
      <c r="B80" s="15" t="s">
        <v>154</v>
      </c>
      <c r="C80" s="64">
        <v>1</v>
      </c>
      <c r="D80" s="64">
        <v>1</v>
      </c>
      <c r="E80" s="64">
        <v>1</v>
      </c>
      <c r="F80" s="64">
        <v>1</v>
      </c>
      <c r="G80" s="64">
        <v>1</v>
      </c>
      <c r="H80" s="64">
        <v>1</v>
      </c>
      <c r="I80" s="64">
        <v>1</v>
      </c>
      <c r="J80" s="64">
        <v>1</v>
      </c>
      <c r="K80" s="64">
        <v>1</v>
      </c>
      <c r="L80" s="64">
        <v>1</v>
      </c>
      <c r="M80" s="64">
        <v>4</v>
      </c>
      <c r="N80" s="64">
        <v>2</v>
      </c>
      <c r="O80" s="64">
        <v>2</v>
      </c>
      <c r="P80" s="64">
        <v>2</v>
      </c>
      <c r="Q80" s="64">
        <v>2</v>
      </c>
      <c r="R80" s="64">
        <v>2</v>
      </c>
      <c r="S80" s="64" t="s">
        <v>244</v>
      </c>
      <c r="T80" s="64" t="s">
        <v>244</v>
      </c>
      <c r="U80" s="64">
        <v>2</v>
      </c>
      <c r="V80" s="64">
        <v>3</v>
      </c>
      <c r="W80" s="64">
        <v>3</v>
      </c>
    </row>
    <row r="81" spans="1:23" x14ac:dyDescent="0.2">
      <c r="A81" s="15" t="s">
        <v>155</v>
      </c>
      <c r="B81" s="15" t="s">
        <v>156</v>
      </c>
      <c r="C81" s="64">
        <v>1</v>
      </c>
      <c r="D81" s="64" t="s">
        <v>244</v>
      </c>
      <c r="E81" s="64" t="s">
        <v>244</v>
      </c>
      <c r="F81" s="64" t="s">
        <v>244</v>
      </c>
      <c r="G81" s="64" t="s">
        <v>244</v>
      </c>
      <c r="H81" s="64" t="s">
        <v>244</v>
      </c>
      <c r="I81" s="64">
        <v>1</v>
      </c>
      <c r="J81" s="64">
        <v>1</v>
      </c>
      <c r="K81" s="64" t="s">
        <v>244</v>
      </c>
      <c r="L81" s="64">
        <v>2</v>
      </c>
      <c r="M81" s="64">
        <v>2</v>
      </c>
      <c r="N81" s="64">
        <v>2</v>
      </c>
      <c r="O81" s="64">
        <v>2</v>
      </c>
      <c r="P81" s="64">
        <v>2</v>
      </c>
      <c r="Q81" s="64">
        <v>2</v>
      </c>
      <c r="R81" s="64">
        <v>2</v>
      </c>
      <c r="S81" s="64" t="s">
        <v>244</v>
      </c>
      <c r="T81" s="64" t="s">
        <v>244</v>
      </c>
      <c r="U81" s="64" t="s">
        <v>244</v>
      </c>
      <c r="V81" s="64">
        <v>2</v>
      </c>
      <c r="W81" s="64">
        <v>2</v>
      </c>
    </row>
    <row r="82" spans="1:23" x14ac:dyDescent="0.2">
      <c r="A82" s="15" t="s">
        <v>157</v>
      </c>
      <c r="B82" s="15" t="s">
        <v>158</v>
      </c>
      <c r="C82" s="64">
        <v>2</v>
      </c>
      <c r="D82" s="64">
        <v>2</v>
      </c>
      <c r="E82" s="64">
        <v>2</v>
      </c>
      <c r="F82" s="64">
        <v>2</v>
      </c>
      <c r="G82" s="64">
        <v>2</v>
      </c>
      <c r="H82" s="64">
        <v>2</v>
      </c>
      <c r="I82" s="64">
        <v>2</v>
      </c>
      <c r="J82" s="64">
        <v>2</v>
      </c>
      <c r="K82" s="64">
        <v>2</v>
      </c>
      <c r="L82" s="64">
        <v>2</v>
      </c>
      <c r="M82" s="64">
        <v>2</v>
      </c>
      <c r="N82" s="64">
        <v>2</v>
      </c>
      <c r="O82" s="64">
        <v>2</v>
      </c>
      <c r="P82" s="64">
        <v>2</v>
      </c>
      <c r="Q82" s="64">
        <v>2</v>
      </c>
      <c r="R82" s="64">
        <v>2</v>
      </c>
      <c r="S82" s="64" t="s">
        <v>244</v>
      </c>
      <c r="T82" s="64" t="s">
        <v>244</v>
      </c>
      <c r="U82" s="64">
        <v>2</v>
      </c>
      <c r="V82" s="64">
        <v>2</v>
      </c>
      <c r="W82" s="64">
        <v>4</v>
      </c>
    </row>
    <row r="83" spans="1:23" x14ac:dyDescent="0.2">
      <c r="A83" s="15" t="s">
        <v>159</v>
      </c>
      <c r="B83" s="15" t="s">
        <v>160</v>
      </c>
      <c r="C83" s="64">
        <v>49</v>
      </c>
      <c r="D83" s="64">
        <v>46</v>
      </c>
      <c r="E83" s="64">
        <v>55</v>
      </c>
      <c r="F83" s="64">
        <v>42</v>
      </c>
      <c r="G83" s="64">
        <v>40</v>
      </c>
      <c r="H83" s="64">
        <v>40</v>
      </c>
      <c r="I83" s="64">
        <v>42</v>
      </c>
      <c r="J83" s="64">
        <v>40</v>
      </c>
      <c r="K83" s="64">
        <v>45</v>
      </c>
      <c r="L83" s="64">
        <v>43</v>
      </c>
      <c r="M83" s="64">
        <v>43</v>
      </c>
      <c r="N83" s="64">
        <v>40</v>
      </c>
      <c r="O83" s="64">
        <v>41</v>
      </c>
      <c r="P83" s="64">
        <v>35</v>
      </c>
      <c r="Q83" s="64">
        <v>42</v>
      </c>
      <c r="R83" s="64">
        <v>37</v>
      </c>
      <c r="S83" s="64">
        <v>11</v>
      </c>
      <c r="T83" s="64">
        <v>15</v>
      </c>
      <c r="U83" s="64">
        <v>32</v>
      </c>
      <c r="V83" s="64">
        <v>39</v>
      </c>
      <c r="W83" s="64">
        <v>39</v>
      </c>
    </row>
    <row r="84" spans="1:23" x14ac:dyDescent="0.2">
      <c r="A84" s="15" t="s">
        <v>161</v>
      </c>
      <c r="B84" s="15" t="s">
        <v>162</v>
      </c>
      <c r="C84" s="64">
        <v>5</v>
      </c>
      <c r="D84" s="64">
        <v>5</v>
      </c>
      <c r="E84" s="64">
        <v>3</v>
      </c>
      <c r="F84" s="64">
        <v>3</v>
      </c>
      <c r="G84" s="64">
        <v>3</v>
      </c>
      <c r="H84" s="64">
        <v>3</v>
      </c>
      <c r="I84" s="64">
        <v>4</v>
      </c>
      <c r="J84" s="64">
        <v>4</v>
      </c>
      <c r="K84" s="64">
        <v>4</v>
      </c>
      <c r="L84" s="64">
        <v>4</v>
      </c>
      <c r="M84" s="64">
        <v>4</v>
      </c>
      <c r="N84" s="64">
        <v>4</v>
      </c>
      <c r="O84" s="64">
        <v>3</v>
      </c>
      <c r="P84" s="64">
        <v>3</v>
      </c>
      <c r="Q84" s="64">
        <v>3</v>
      </c>
      <c r="R84" s="64">
        <v>3</v>
      </c>
      <c r="S84" s="64" t="s">
        <v>244</v>
      </c>
      <c r="T84" s="64">
        <v>2</v>
      </c>
      <c r="U84" s="64">
        <v>2</v>
      </c>
      <c r="V84" s="64">
        <v>4</v>
      </c>
      <c r="W84" s="64">
        <v>4</v>
      </c>
    </row>
    <row r="85" spans="1:23" x14ac:dyDescent="0.2">
      <c r="A85" s="15" t="s">
        <v>163</v>
      </c>
      <c r="B85" s="15" t="s">
        <v>164</v>
      </c>
      <c r="C85" s="64">
        <v>2</v>
      </c>
      <c r="D85" s="64">
        <v>2</v>
      </c>
      <c r="E85" s="64">
        <v>3</v>
      </c>
      <c r="F85" s="64">
        <v>3</v>
      </c>
      <c r="G85" s="64">
        <v>3</v>
      </c>
      <c r="H85" s="64">
        <v>3</v>
      </c>
      <c r="I85" s="64">
        <v>3</v>
      </c>
      <c r="J85" s="64">
        <v>3</v>
      </c>
      <c r="K85" s="64">
        <v>3</v>
      </c>
      <c r="L85" s="64">
        <v>3</v>
      </c>
      <c r="M85" s="64">
        <v>3</v>
      </c>
      <c r="N85" s="64">
        <v>3</v>
      </c>
      <c r="O85" s="64">
        <v>3</v>
      </c>
      <c r="P85" s="64">
        <v>3</v>
      </c>
      <c r="Q85" s="64">
        <v>3</v>
      </c>
      <c r="R85" s="64">
        <v>3</v>
      </c>
      <c r="S85" s="64">
        <v>1</v>
      </c>
      <c r="T85" s="64">
        <v>1</v>
      </c>
      <c r="U85" s="64">
        <v>3</v>
      </c>
      <c r="V85" s="64">
        <v>3</v>
      </c>
      <c r="W85" s="64">
        <v>3</v>
      </c>
    </row>
    <row r="86" spans="1:23" x14ac:dyDescent="0.2">
      <c r="A86" s="15" t="s">
        <v>165</v>
      </c>
      <c r="B86" s="15" t="s">
        <v>166</v>
      </c>
      <c r="C86" s="64">
        <v>6</v>
      </c>
      <c r="D86" s="64">
        <v>4</v>
      </c>
      <c r="E86" s="64">
        <v>4</v>
      </c>
      <c r="F86" s="64">
        <v>5</v>
      </c>
      <c r="G86" s="64">
        <v>6</v>
      </c>
      <c r="H86" s="64">
        <v>6</v>
      </c>
      <c r="I86" s="64">
        <v>6</v>
      </c>
      <c r="J86" s="64">
        <v>6</v>
      </c>
      <c r="K86" s="64">
        <v>6</v>
      </c>
      <c r="L86" s="64">
        <v>4</v>
      </c>
      <c r="M86" s="64">
        <v>6</v>
      </c>
      <c r="N86" s="64">
        <v>4</v>
      </c>
      <c r="O86" s="64">
        <v>5</v>
      </c>
      <c r="P86" s="64">
        <v>5</v>
      </c>
      <c r="Q86" s="64">
        <v>4</v>
      </c>
      <c r="R86" s="64">
        <v>6</v>
      </c>
      <c r="S86" s="64" t="s">
        <v>244</v>
      </c>
      <c r="T86" s="64">
        <v>2</v>
      </c>
      <c r="U86" s="64">
        <v>3</v>
      </c>
      <c r="V86" s="64">
        <v>4</v>
      </c>
      <c r="W86" s="64">
        <v>4</v>
      </c>
    </row>
    <row r="87" spans="1:23" x14ac:dyDescent="0.2">
      <c r="A87" s="15" t="s">
        <v>167</v>
      </c>
      <c r="B87" s="15" t="s">
        <v>168</v>
      </c>
      <c r="C87" s="64" t="s">
        <v>244</v>
      </c>
      <c r="D87" s="64" t="s">
        <v>244</v>
      </c>
      <c r="E87" s="64" t="s">
        <v>244</v>
      </c>
      <c r="F87" s="64" t="s">
        <v>244</v>
      </c>
      <c r="G87" s="64" t="s">
        <v>244</v>
      </c>
      <c r="H87" s="64">
        <v>1</v>
      </c>
      <c r="I87" s="64">
        <v>1</v>
      </c>
      <c r="J87" s="64">
        <v>1</v>
      </c>
      <c r="K87" s="64">
        <v>1</v>
      </c>
      <c r="L87" s="64" t="s">
        <v>244</v>
      </c>
      <c r="M87" s="64">
        <v>1</v>
      </c>
      <c r="N87" s="64">
        <v>1</v>
      </c>
      <c r="O87" s="64">
        <v>1</v>
      </c>
      <c r="P87" s="64">
        <v>1</v>
      </c>
      <c r="Q87" s="64" t="s">
        <v>244</v>
      </c>
      <c r="R87" s="64">
        <v>1</v>
      </c>
      <c r="S87" s="64" t="s">
        <v>244</v>
      </c>
      <c r="T87" s="64" t="s">
        <v>244</v>
      </c>
      <c r="U87" s="64" t="s">
        <v>244</v>
      </c>
      <c r="V87" s="64" t="s">
        <v>244</v>
      </c>
      <c r="W87" s="64" t="s">
        <v>244</v>
      </c>
    </row>
    <row r="88" spans="1:23" x14ac:dyDescent="0.2">
      <c r="A88" s="15" t="s">
        <v>169</v>
      </c>
      <c r="B88" s="15" t="s">
        <v>170</v>
      </c>
      <c r="C88" s="64">
        <v>2</v>
      </c>
      <c r="D88" s="64">
        <v>1</v>
      </c>
      <c r="E88" s="64">
        <v>1</v>
      </c>
      <c r="F88" s="64">
        <v>1</v>
      </c>
      <c r="G88" s="64">
        <v>1</v>
      </c>
      <c r="H88" s="64">
        <v>1</v>
      </c>
      <c r="I88" s="64">
        <v>1</v>
      </c>
      <c r="J88" s="64">
        <v>1</v>
      </c>
      <c r="K88" s="64">
        <v>1</v>
      </c>
      <c r="L88" s="64">
        <v>1</v>
      </c>
      <c r="M88" s="64">
        <v>1</v>
      </c>
      <c r="N88" s="64">
        <v>1</v>
      </c>
      <c r="O88" s="64">
        <v>1</v>
      </c>
      <c r="P88" s="64">
        <v>1</v>
      </c>
      <c r="Q88" s="64">
        <v>1</v>
      </c>
      <c r="R88" s="64">
        <v>1</v>
      </c>
      <c r="S88" s="64" t="s">
        <v>244</v>
      </c>
      <c r="T88" s="64" t="s">
        <v>244</v>
      </c>
      <c r="U88" s="64">
        <v>1</v>
      </c>
      <c r="V88" s="64">
        <v>1</v>
      </c>
      <c r="W88" s="64">
        <v>1</v>
      </c>
    </row>
    <row r="89" spans="1:23" x14ac:dyDescent="0.2">
      <c r="A89" s="15" t="s">
        <v>171</v>
      </c>
      <c r="B89" s="15" t="s">
        <v>172</v>
      </c>
      <c r="C89" s="64" t="s">
        <v>244</v>
      </c>
      <c r="D89" s="64" t="s">
        <v>244</v>
      </c>
      <c r="E89" s="64" t="s">
        <v>244</v>
      </c>
      <c r="F89" s="64" t="s">
        <v>244</v>
      </c>
      <c r="G89" s="64" t="s">
        <v>244</v>
      </c>
      <c r="H89" s="64" t="s">
        <v>244</v>
      </c>
      <c r="I89" s="64" t="s">
        <v>244</v>
      </c>
      <c r="J89" s="64" t="s">
        <v>244</v>
      </c>
      <c r="K89" s="64" t="s">
        <v>244</v>
      </c>
      <c r="L89" s="64" t="s">
        <v>244</v>
      </c>
      <c r="M89" s="64" t="s">
        <v>244</v>
      </c>
      <c r="N89" s="64" t="s">
        <v>244</v>
      </c>
      <c r="O89" s="64" t="s">
        <v>244</v>
      </c>
      <c r="P89" s="64" t="s">
        <v>244</v>
      </c>
      <c r="Q89" s="64" t="s">
        <v>244</v>
      </c>
      <c r="R89" s="64" t="s">
        <v>244</v>
      </c>
      <c r="S89" s="64" t="s">
        <v>244</v>
      </c>
      <c r="T89" s="64" t="s">
        <v>244</v>
      </c>
      <c r="U89" s="64" t="s">
        <v>244</v>
      </c>
      <c r="V89" s="64" t="s">
        <v>244</v>
      </c>
      <c r="W89" s="64" t="s">
        <v>244</v>
      </c>
    </row>
    <row r="90" spans="1:23" x14ac:dyDescent="0.2">
      <c r="A90" s="15" t="s">
        <v>173</v>
      </c>
      <c r="B90" s="15" t="s">
        <v>174</v>
      </c>
      <c r="C90" s="64" t="s">
        <v>244</v>
      </c>
      <c r="D90" s="64" t="s">
        <v>244</v>
      </c>
      <c r="E90" s="64" t="s">
        <v>244</v>
      </c>
      <c r="F90" s="64" t="s">
        <v>244</v>
      </c>
      <c r="G90" s="64" t="s">
        <v>244</v>
      </c>
      <c r="H90" s="64" t="s">
        <v>244</v>
      </c>
      <c r="I90" s="64" t="s">
        <v>244</v>
      </c>
      <c r="J90" s="64" t="s">
        <v>244</v>
      </c>
      <c r="K90" s="64" t="s">
        <v>244</v>
      </c>
      <c r="L90" s="64" t="s">
        <v>244</v>
      </c>
      <c r="M90" s="64">
        <v>1</v>
      </c>
      <c r="N90" s="64">
        <v>1</v>
      </c>
      <c r="O90" s="64">
        <v>1</v>
      </c>
      <c r="P90" s="64" t="s">
        <v>244</v>
      </c>
      <c r="Q90" s="64" t="s">
        <v>244</v>
      </c>
      <c r="R90" s="64" t="s">
        <v>244</v>
      </c>
      <c r="S90" s="64" t="s">
        <v>244</v>
      </c>
      <c r="T90" s="64" t="s">
        <v>244</v>
      </c>
      <c r="U90" s="64" t="s">
        <v>244</v>
      </c>
      <c r="V90" s="64" t="s">
        <v>244</v>
      </c>
      <c r="W90" s="64" t="s">
        <v>244</v>
      </c>
    </row>
    <row r="91" spans="1:23" x14ac:dyDescent="0.2">
      <c r="A91" s="15" t="s">
        <v>175</v>
      </c>
      <c r="B91" s="15" t="s">
        <v>176</v>
      </c>
      <c r="C91" s="64">
        <v>2</v>
      </c>
      <c r="D91" s="64">
        <v>2</v>
      </c>
      <c r="E91" s="64">
        <v>2</v>
      </c>
      <c r="F91" s="64">
        <v>2</v>
      </c>
      <c r="G91" s="64">
        <v>2</v>
      </c>
      <c r="H91" s="64">
        <v>2</v>
      </c>
      <c r="I91" s="64">
        <v>2</v>
      </c>
      <c r="J91" s="64">
        <v>2</v>
      </c>
      <c r="K91" s="64">
        <v>2</v>
      </c>
      <c r="L91" s="64">
        <v>2</v>
      </c>
      <c r="M91" s="64">
        <v>2</v>
      </c>
      <c r="N91" s="64">
        <v>2</v>
      </c>
      <c r="O91" s="64">
        <v>2</v>
      </c>
      <c r="P91" s="64">
        <v>3</v>
      </c>
      <c r="Q91" s="64">
        <v>3</v>
      </c>
      <c r="R91" s="64">
        <v>3</v>
      </c>
      <c r="S91" s="64" t="s">
        <v>244</v>
      </c>
      <c r="T91" s="64">
        <v>1</v>
      </c>
      <c r="U91" s="64">
        <v>1</v>
      </c>
      <c r="V91" s="64">
        <v>1</v>
      </c>
      <c r="W91" s="64">
        <v>1</v>
      </c>
    </row>
    <row r="92" spans="1:23" x14ac:dyDescent="0.2">
      <c r="A92" s="15" t="s">
        <v>177</v>
      </c>
      <c r="B92" s="15" t="s">
        <v>178</v>
      </c>
      <c r="C92" s="64">
        <v>1</v>
      </c>
      <c r="D92" s="64">
        <v>1</v>
      </c>
      <c r="E92" s="64">
        <v>1</v>
      </c>
      <c r="F92" s="64">
        <v>1</v>
      </c>
      <c r="G92" s="64">
        <v>1</v>
      </c>
      <c r="H92" s="64">
        <v>1</v>
      </c>
      <c r="I92" s="64">
        <v>2</v>
      </c>
      <c r="J92" s="64">
        <v>2</v>
      </c>
      <c r="K92" s="64">
        <v>2</v>
      </c>
      <c r="L92" s="64">
        <v>3</v>
      </c>
      <c r="M92" s="64">
        <v>2</v>
      </c>
      <c r="N92" s="64">
        <v>2</v>
      </c>
      <c r="O92" s="64">
        <v>2</v>
      </c>
      <c r="P92" s="64">
        <v>2</v>
      </c>
      <c r="Q92" s="64">
        <v>2</v>
      </c>
      <c r="R92" s="64">
        <v>2</v>
      </c>
      <c r="S92" s="64" t="s">
        <v>244</v>
      </c>
      <c r="T92" s="64" t="s">
        <v>244</v>
      </c>
      <c r="U92" s="64">
        <v>3</v>
      </c>
      <c r="V92" s="64">
        <v>2</v>
      </c>
      <c r="W92" s="64">
        <v>3</v>
      </c>
    </row>
    <row r="93" spans="1:23" x14ac:dyDescent="0.2">
      <c r="A93" s="15" t="s">
        <v>179</v>
      </c>
      <c r="B93" s="15" t="s">
        <v>180</v>
      </c>
      <c r="C93" s="64">
        <v>1</v>
      </c>
      <c r="D93" s="64" t="s">
        <v>244</v>
      </c>
      <c r="E93" s="64">
        <v>1</v>
      </c>
      <c r="F93" s="64" t="s">
        <v>244</v>
      </c>
      <c r="G93" s="64">
        <v>1</v>
      </c>
      <c r="H93" s="64">
        <v>1</v>
      </c>
      <c r="I93" s="64">
        <v>1</v>
      </c>
      <c r="J93" s="64">
        <v>1</v>
      </c>
      <c r="K93" s="64">
        <v>1</v>
      </c>
      <c r="L93" s="64">
        <v>1</v>
      </c>
      <c r="M93" s="64">
        <v>1</v>
      </c>
      <c r="N93" s="64">
        <v>1</v>
      </c>
      <c r="O93" s="64">
        <v>1</v>
      </c>
      <c r="P93" s="64">
        <v>1</v>
      </c>
      <c r="Q93" s="64">
        <v>1</v>
      </c>
      <c r="R93" s="64">
        <v>1</v>
      </c>
      <c r="S93" s="64" t="s">
        <v>244</v>
      </c>
      <c r="T93" s="64" t="s">
        <v>244</v>
      </c>
      <c r="U93" s="64" t="s">
        <v>244</v>
      </c>
      <c r="V93" s="64" t="s">
        <v>244</v>
      </c>
      <c r="W93" s="64">
        <v>1</v>
      </c>
    </row>
    <row r="94" spans="1:23" x14ac:dyDescent="0.2">
      <c r="A94" s="15" t="s">
        <v>181</v>
      </c>
      <c r="B94" s="15" t="s">
        <v>182</v>
      </c>
      <c r="C94" s="64">
        <v>1</v>
      </c>
      <c r="D94" s="64">
        <v>1</v>
      </c>
      <c r="E94" s="64">
        <v>1</v>
      </c>
      <c r="F94" s="64">
        <v>1</v>
      </c>
      <c r="G94" s="64">
        <v>1</v>
      </c>
      <c r="H94" s="64">
        <v>1</v>
      </c>
      <c r="I94" s="64">
        <v>1</v>
      </c>
      <c r="J94" s="64">
        <v>1</v>
      </c>
      <c r="K94" s="64">
        <v>1</v>
      </c>
      <c r="L94" s="64">
        <v>1</v>
      </c>
      <c r="M94" s="64">
        <v>1</v>
      </c>
      <c r="N94" s="64">
        <v>1</v>
      </c>
      <c r="O94" s="64">
        <v>1</v>
      </c>
      <c r="P94" s="64">
        <v>1</v>
      </c>
      <c r="Q94" s="64">
        <v>1</v>
      </c>
      <c r="R94" s="64">
        <v>1</v>
      </c>
      <c r="S94" s="64" t="s">
        <v>244</v>
      </c>
      <c r="T94" s="64" t="s">
        <v>244</v>
      </c>
      <c r="U94" s="64" t="s">
        <v>244</v>
      </c>
      <c r="V94" s="64" t="s">
        <v>244</v>
      </c>
      <c r="W94" s="64" t="s">
        <v>244</v>
      </c>
    </row>
    <row r="95" spans="1:23" x14ac:dyDescent="0.2">
      <c r="A95" s="15" t="s">
        <v>183</v>
      </c>
      <c r="B95" s="15" t="s">
        <v>184</v>
      </c>
      <c r="C95" s="64">
        <v>1</v>
      </c>
      <c r="D95" s="64">
        <v>1</v>
      </c>
      <c r="E95" s="64">
        <v>1</v>
      </c>
      <c r="F95" s="64">
        <v>1</v>
      </c>
      <c r="G95" s="64">
        <v>1</v>
      </c>
      <c r="H95" s="64">
        <v>2</v>
      </c>
      <c r="I95" s="64">
        <v>2</v>
      </c>
      <c r="J95" s="64">
        <v>2</v>
      </c>
      <c r="K95" s="64">
        <v>2</v>
      </c>
      <c r="L95" s="64">
        <v>2</v>
      </c>
      <c r="M95" s="64">
        <v>2</v>
      </c>
      <c r="N95" s="64">
        <v>2</v>
      </c>
      <c r="O95" s="64">
        <v>1</v>
      </c>
      <c r="P95" s="64">
        <v>1</v>
      </c>
      <c r="Q95" s="64">
        <v>1</v>
      </c>
      <c r="R95" s="64">
        <v>1</v>
      </c>
      <c r="S95" s="64" t="s">
        <v>244</v>
      </c>
      <c r="T95" s="64" t="s">
        <v>244</v>
      </c>
      <c r="U95" s="64">
        <v>2</v>
      </c>
      <c r="V95" s="64">
        <v>2</v>
      </c>
      <c r="W95" s="64">
        <v>2</v>
      </c>
    </row>
    <row r="96" spans="1:23" x14ac:dyDescent="0.2">
      <c r="A96" s="15" t="s">
        <v>185</v>
      </c>
      <c r="B96" s="15" t="s">
        <v>186</v>
      </c>
      <c r="C96" s="64" t="s">
        <v>244</v>
      </c>
      <c r="D96" s="64" t="s">
        <v>244</v>
      </c>
      <c r="E96" s="64" t="s">
        <v>244</v>
      </c>
      <c r="F96" s="64" t="s">
        <v>244</v>
      </c>
      <c r="G96" s="64" t="s">
        <v>244</v>
      </c>
      <c r="H96" s="64" t="s">
        <v>244</v>
      </c>
      <c r="I96" s="64" t="s">
        <v>244</v>
      </c>
      <c r="J96" s="64" t="s">
        <v>244</v>
      </c>
      <c r="K96" s="64" t="s">
        <v>244</v>
      </c>
      <c r="L96" s="64" t="s">
        <v>244</v>
      </c>
      <c r="M96" s="64" t="s">
        <v>244</v>
      </c>
      <c r="N96" s="64" t="s">
        <v>244</v>
      </c>
      <c r="O96" s="64" t="s">
        <v>244</v>
      </c>
      <c r="P96" s="64" t="s">
        <v>244</v>
      </c>
      <c r="Q96" s="64" t="s">
        <v>244</v>
      </c>
      <c r="R96" s="64" t="s">
        <v>244</v>
      </c>
      <c r="S96" s="64" t="s">
        <v>244</v>
      </c>
      <c r="T96" s="64" t="s">
        <v>244</v>
      </c>
      <c r="U96" s="64" t="s">
        <v>244</v>
      </c>
      <c r="V96" s="64" t="s">
        <v>244</v>
      </c>
      <c r="W96" s="64" t="s">
        <v>244</v>
      </c>
    </row>
    <row r="97" spans="1:23" x14ac:dyDescent="0.2">
      <c r="A97" s="15" t="s">
        <v>187</v>
      </c>
      <c r="B97" s="15" t="s">
        <v>188</v>
      </c>
      <c r="C97" s="64" t="s">
        <v>244</v>
      </c>
      <c r="D97" s="64" t="s">
        <v>244</v>
      </c>
      <c r="E97" s="64" t="s">
        <v>244</v>
      </c>
      <c r="F97" s="64" t="s">
        <v>244</v>
      </c>
      <c r="G97" s="64" t="s">
        <v>244</v>
      </c>
      <c r="H97" s="64" t="s">
        <v>244</v>
      </c>
      <c r="I97" s="64" t="s">
        <v>244</v>
      </c>
      <c r="J97" s="64" t="s">
        <v>244</v>
      </c>
      <c r="K97" s="64" t="s">
        <v>244</v>
      </c>
      <c r="L97" s="64" t="s">
        <v>244</v>
      </c>
      <c r="M97" s="64" t="s">
        <v>244</v>
      </c>
      <c r="N97" s="64" t="s">
        <v>244</v>
      </c>
      <c r="O97" s="64" t="s">
        <v>244</v>
      </c>
      <c r="P97" s="64" t="s">
        <v>244</v>
      </c>
      <c r="Q97" s="64" t="s">
        <v>244</v>
      </c>
      <c r="R97" s="64" t="s">
        <v>244</v>
      </c>
      <c r="S97" s="64" t="s">
        <v>244</v>
      </c>
      <c r="T97" s="64" t="s">
        <v>244</v>
      </c>
      <c r="U97" s="64" t="s">
        <v>244</v>
      </c>
      <c r="V97" s="64" t="s">
        <v>244</v>
      </c>
      <c r="W97" s="64" t="s">
        <v>244</v>
      </c>
    </row>
    <row r="98" spans="1:23" x14ac:dyDescent="0.2">
      <c r="A98" s="15" t="s">
        <v>189</v>
      </c>
      <c r="B98" s="15" t="s">
        <v>190</v>
      </c>
      <c r="C98" s="64">
        <v>1</v>
      </c>
      <c r="D98" s="64">
        <v>1</v>
      </c>
      <c r="E98" s="64">
        <v>1</v>
      </c>
      <c r="F98" s="64" t="s">
        <v>244</v>
      </c>
      <c r="G98" s="64">
        <v>1</v>
      </c>
      <c r="H98" s="64">
        <v>1</v>
      </c>
      <c r="I98" s="64">
        <v>1</v>
      </c>
      <c r="J98" s="64">
        <v>1</v>
      </c>
      <c r="K98" s="64">
        <v>1</v>
      </c>
      <c r="L98" s="64">
        <v>1</v>
      </c>
      <c r="M98" s="64">
        <v>1</v>
      </c>
      <c r="N98" s="64">
        <v>1</v>
      </c>
      <c r="O98" s="64">
        <v>1</v>
      </c>
      <c r="P98" s="64">
        <v>1</v>
      </c>
      <c r="Q98" s="64">
        <v>1</v>
      </c>
      <c r="R98" s="64">
        <v>1</v>
      </c>
      <c r="S98" s="64" t="s">
        <v>244</v>
      </c>
      <c r="T98" s="64" t="s">
        <v>244</v>
      </c>
      <c r="U98" s="64" t="s">
        <v>244</v>
      </c>
      <c r="V98" s="64" t="s">
        <v>244</v>
      </c>
      <c r="W98" s="64" t="s">
        <v>244</v>
      </c>
    </row>
    <row r="99" spans="1:23" x14ac:dyDescent="0.2">
      <c r="A99" s="15" t="s">
        <v>191</v>
      </c>
      <c r="B99" s="15" t="s">
        <v>192</v>
      </c>
      <c r="C99" s="64">
        <v>1</v>
      </c>
      <c r="D99" s="64" t="s">
        <v>244</v>
      </c>
      <c r="E99" s="64">
        <v>1</v>
      </c>
      <c r="F99" s="64">
        <v>1</v>
      </c>
      <c r="G99" s="64">
        <v>1</v>
      </c>
      <c r="H99" s="64">
        <v>1</v>
      </c>
      <c r="I99" s="64">
        <v>1</v>
      </c>
      <c r="J99" s="64">
        <v>1</v>
      </c>
      <c r="K99" s="64">
        <v>1</v>
      </c>
      <c r="L99" s="64" t="s">
        <v>244</v>
      </c>
      <c r="M99" s="64" t="s">
        <v>244</v>
      </c>
      <c r="N99" s="64" t="s">
        <v>244</v>
      </c>
      <c r="O99" s="64" t="s">
        <v>244</v>
      </c>
      <c r="P99" s="64" t="s">
        <v>244</v>
      </c>
      <c r="Q99" s="64">
        <v>1</v>
      </c>
      <c r="R99" s="64">
        <v>2</v>
      </c>
      <c r="S99" s="64" t="s">
        <v>244</v>
      </c>
      <c r="T99" s="64" t="s">
        <v>244</v>
      </c>
      <c r="U99" s="64" t="s">
        <v>244</v>
      </c>
      <c r="V99" s="64">
        <v>2</v>
      </c>
      <c r="W99" s="64">
        <v>1</v>
      </c>
    </row>
    <row r="100" spans="1:23" x14ac:dyDescent="0.2">
      <c r="A100" s="15" t="s">
        <v>193</v>
      </c>
      <c r="B100" s="15" t="s">
        <v>194</v>
      </c>
      <c r="C100" s="64">
        <v>3</v>
      </c>
      <c r="D100" s="64">
        <v>3</v>
      </c>
      <c r="E100" s="64">
        <v>3</v>
      </c>
      <c r="F100" s="64">
        <v>3</v>
      </c>
      <c r="G100" s="64">
        <v>3</v>
      </c>
      <c r="H100" s="64">
        <v>3</v>
      </c>
      <c r="I100" s="64">
        <v>3</v>
      </c>
      <c r="J100" s="64">
        <v>3</v>
      </c>
      <c r="K100" s="64">
        <v>3</v>
      </c>
      <c r="L100" s="64">
        <v>3</v>
      </c>
      <c r="M100" s="64">
        <v>3</v>
      </c>
      <c r="N100" s="64">
        <v>3</v>
      </c>
      <c r="O100" s="64">
        <v>3</v>
      </c>
      <c r="P100" s="64">
        <v>4</v>
      </c>
      <c r="Q100" s="64">
        <v>3</v>
      </c>
      <c r="R100" s="64">
        <v>4</v>
      </c>
      <c r="S100" s="64" t="s">
        <v>244</v>
      </c>
      <c r="T100" s="64">
        <v>1</v>
      </c>
      <c r="U100" s="64">
        <v>1</v>
      </c>
      <c r="V100" s="64">
        <v>1</v>
      </c>
      <c r="W100" s="64">
        <v>1</v>
      </c>
    </row>
    <row r="101" spans="1:23" x14ac:dyDescent="0.2">
      <c r="A101" s="15" t="s">
        <v>195</v>
      </c>
      <c r="B101" s="15" t="s">
        <v>196</v>
      </c>
      <c r="C101" s="64">
        <v>4</v>
      </c>
      <c r="D101" s="64">
        <v>2</v>
      </c>
      <c r="E101" s="64">
        <v>4</v>
      </c>
      <c r="F101" s="64">
        <v>2</v>
      </c>
      <c r="G101" s="64">
        <v>3</v>
      </c>
      <c r="H101" s="64">
        <v>4</v>
      </c>
      <c r="I101" s="64">
        <v>4</v>
      </c>
      <c r="J101" s="64">
        <v>4</v>
      </c>
      <c r="K101" s="64">
        <v>4</v>
      </c>
      <c r="L101" s="64">
        <v>3</v>
      </c>
      <c r="M101" s="64">
        <v>4</v>
      </c>
      <c r="N101" s="64">
        <v>5</v>
      </c>
      <c r="O101" s="64">
        <v>5</v>
      </c>
      <c r="P101" s="64">
        <v>5</v>
      </c>
      <c r="Q101" s="64">
        <v>4</v>
      </c>
      <c r="R101" s="64">
        <v>5</v>
      </c>
      <c r="S101" s="64" t="s">
        <v>244</v>
      </c>
      <c r="T101" s="64" t="s">
        <v>244</v>
      </c>
      <c r="U101" s="64">
        <v>3</v>
      </c>
      <c r="V101" s="64">
        <v>3</v>
      </c>
      <c r="W101" s="64">
        <v>3</v>
      </c>
    </row>
    <row r="102" spans="1:23" x14ac:dyDescent="0.2">
      <c r="A102" s="15" t="s">
        <v>197</v>
      </c>
      <c r="B102" s="15" t="s">
        <v>198</v>
      </c>
      <c r="C102" s="64">
        <v>3</v>
      </c>
      <c r="D102" s="64">
        <v>3</v>
      </c>
      <c r="E102" s="64">
        <v>3</v>
      </c>
      <c r="F102" s="64">
        <v>3</v>
      </c>
      <c r="G102" s="64">
        <v>3</v>
      </c>
      <c r="H102" s="64">
        <v>3</v>
      </c>
      <c r="I102" s="64">
        <v>3</v>
      </c>
      <c r="J102" s="64">
        <v>3</v>
      </c>
      <c r="K102" s="64">
        <v>3</v>
      </c>
      <c r="L102" s="64">
        <v>3</v>
      </c>
      <c r="M102" s="64">
        <v>3</v>
      </c>
      <c r="N102" s="64">
        <v>3</v>
      </c>
      <c r="O102" s="64">
        <v>3</v>
      </c>
      <c r="P102" s="64">
        <v>3</v>
      </c>
      <c r="Q102" s="64">
        <v>3</v>
      </c>
      <c r="R102" s="64">
        <v>3</v>
      </c>
      <c r="S102" s="64" t="s">
        <v>244</v>
      </c>
      <c r="T102" s="64">
        <v>1</v>
      </c>
      <c r="U102" s="64">
        <v>2</v>
      </c>
      <c r="V102" s="64">
        <v>3</v>
      </c>
      <c r="W102" s="64">
        <v>3</v>
      </c>
    </row>
    <row r="103" spans="1:23" x14ac:dyDescent="0.2">
      <c r="A103" s="15" t="s">
        <v>199</v>
      </c>
      <c r="B103" s="15" t="s">
        <v>200</v>
      </c>
      <c r="C103" s="64">
        <v>2</v>
      </c>
      <c r="D103" s="64">
        <v>2</v>
      </c>
      <c r="E103" s="64">
        <v>2</v>
      </c>
      <c r="F103" s="64">
        <v>1</v>
      </c>
      <c r="G103" s="64">
        <v>1</v>
      </c>
      <c r="H103" s="64">
        <v>1</v>
      </c>
      <c r="I103" s="64">
        <v>1</v>
      </c>
      <c r="J103" s="64">
        <v>1</v>
      </c>
      <c r="K103" s="64">
        <v>1</v>
      </c>
      <c r="L103" s="64">
        <v>1</v>
      </c>
      <c r="M103" s="64">
        <v>1</v>
      </c>
      <c r="N103" s="64">
        <v>1</v>
      </c>
      <c r="O103" s="64">
        <v>1</v>
      </c>
      <c r="P103" s="64">
        <v>1</v>
      </c>
      <c r="Q103" s="64">
        <v>1</v>
      </c>
      <c r="R103" s="64">
        <v>2</v>
      </c>
      <c r="S103" s="64" t="s">
        <v>244</v>
      </c>
      <c r="T103" s="64" t="s">
        <v>244</v>
      </c>
      <c r="U103" s="64" t="s">
        <v>244</v>
      </c>
      <c r="V103" s="64">
        <v>1</v>
      </c>
      <c r="W103" s="64" t="s">
        <v>244</v>
      </c>
    </row>
    <row r="104" spans="1:23" s="2" customFormat="1" x14ac:dyDescent="0.2">
      <c r="A104" s="9"/>
      <c r="B104" s="9" t="s">
        <v>201</v>
      </c>
      <c r="C104" s="10">
        <v>205</v>
      </c>
      <c r="D104" s="10">
        <v>171</v>
      </c>
      <c r="E104" s="10">
        <v>193</v>
      </c>
      <c r="F104" s="10">
        <v>164</v>
      </c>
      <c r="G104" s="10">
        <v>177</v>
      </c>
      <c r="H104" s="10">
        <v>189</v>
      </c>
      <c r="I104" s="10">
        <v>200</v>
      </c>
      <c r="J104" s="10">
        <v>205</v>
      </c>
      <c r="K104" s="10">
        <v>194</v>
      </c>
      <c r="L104" s="10">
        <v>189</v>
      </c>
      <c r="M104" s="10">
        <v>210</v>
      </c>
      <c r="N104" s="10">
        <v>203</v>
      </c>
      <c r="O104" s="10">
        <v>207</v>
      </c>
      <c r="P104" s="10">
        <v>198</v>
      </c>
      <c r="Q104" s="10">
        <v>197</v>
      </c>
      <c r="R104" s="10">
        <v>206</v>
      </c>
      <c r="S104" s="10">
        <v>33</v>
      </c>
      <c r="T104" s="10">
        <v>65</v>
      </c>
      <c r="U104" s="10">
        <v>142</v>
      </c>
      <c r="V104" s="10">
        <v>179</v>
      </c>
      <c r="W104" s="10">
        <v>175</v>
      </c>
    </row>
  </sheetData>
  <hyperlinks>
    <hyperlink ref="A2" location="Sommaire!A1" display="Retour au menu &quot;Exploitation des films&quot;" xr:uid="{00000000-0004-0000-2800-000000000000}"/>
  </hyperlinks>
  <pageMargins left="0.78740157499999996" right="0.78740157499999996" top="0.984251969" bottom="0.984251969" header="0.4921259845" footer="0.4921259845"/>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1"/>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5.42578125" style="4" customWidth="1"/>
    <col min="4" max="12" width="5.42578125" style="4" bestFit="1" customWidth="1"/>
    <col min="13" max="14" width="5.42578125" style="4" customWidth="1"/>
    <col min="15" max="18" width="5.42578125" style="1" bestFit="1" customWidth="1"/>
    <col min="19" max="19" width="4.7109375" style="1"/>
    <col min="20" max="20" width="5" style="1" bestFit="1" customWidth="1"/>
    <col min="21" max="23" width="5.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322</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8" t="s">
        <v>244</v>
      </c>
      <c r="D8" s="8" t="s">
        <v>244</v>
      </c>
      <c r="E8" s="8" t="s">
        <v>244</v>
      </c>
      <c r="F8" s="8" t="s">
        <v>244</v>
      </c>
      <c r="G8" s="8" t="s">
        <v>244</v>
      </c>
      <c r="H8" s="8" t="s">
        <v>244</v>
      </c>
      <c r="I8" s="8" t="s">
        <v>244</v>
      </c>
      <c r="J8" s="8" t="s">
        <v>244</v>
      </c>
      <c r="K8" s="8" t="s">
        <v>244</v>
      </c>
      <c r="L8" s="8" t="s">
        <v>244</v>
      </c>
      <c r="M8" s="8" t="s">
        <v>244</v>
      </c>
      <c r="N8" s="8" t="s">
        <v>244</v>
      </c>
      <c r="O8" s="8">
        <v>9</v>
      </c>
      <c r="P8" s="8" t="s">
        <v>244</v>
      </c>
      <c r="Q8" s="8" t="s">
        <v>244</v>
      </c>
      <c r="R8" s="8" t="s">
        <v>244</v>
      </c>
      <c r="S8" s="8" t="s">
        <v>244</v>
      </c>
      <c r="T8" s="8" t="s">
        <v>244</v>
      </c>
      <c r="U8" s="8" t="s">
        <v>244</v>
      </c>
      <c r="V8" s="8" t="s">
        <v>244</v>
      </c>
      <c r="W8" s="8" t="s">
        <v>244</v>
      </c>
    </row>
    <row r="9" spans="1:23" x14ac:dyDescent="0.2">
      <c r="A9" s="7" t="s">
        <v>11</v>
      </c>
      <c r="B9" s="7" t="s">
        <v>12</v>
      </c>
      <c r="C9" s="8" t="s">
        <v>244</v>
      </c>
      <c r="D9" s="8" t="s">
        <v>244</v>
      </c>
      <c r="E9" s="8" t="s">
        <v>244</v>
      </c>
      <c r="F9" s="8" t="s">
        <v>244</v>
      </c>
      <c r="G9" s="8" t="s">
        <v>244</v>
      </c>
      <c r="H9" s="8" t="s">
        <v>244</v>
      </c>
      <c r="I9" s="8" t="s">
        <v>244</v>
      </c>
      <c r="J9" s="8" t="s">
        <v>244</v>
      </c>
      <c r="K9" s="8" t="s">
        <v>244</v>
      </c>
      <c r="L9" s="8" t="s">
        <v>244</v>
      </c>
      <c r="M9" s="8" t="s">
        <v>244</v>
      </c>
      <c r="N9" s="8" t="s">
        <v>244</v>
      </c>
      <c r="O9" s="8" t="s">
        <v>244</v>
      </c>
      <c r="P9" s="8" t="s">
        <v>244</v>
      </c>
      <c r="Q9" s="8" t="s">
        <v>244</v>
      </c>
      <c r="R9" s="8" t="s">
        <v>244</v>
      </c>
      <c r="S9" s="8" t="s">
        <v>244</v>
      </c>
      <c r="T9" s="8" t="s">
        <v>244</v>
      </c>
      <c r="U9" s="8" t="s">
        <v>244</v>
      </c>
      <c r="V9" s="8" t="s">
        <v>244</v>
      </c>
      <c r="W9" s="8" t="s">
        <v>244</v>
      </c>
    </row>
    <row r="10" spans="1:23" x14ac:dyDescent="0.2">
      <c r="A10" s="7" t="s">
        <v>13</v>
      </c>
      <c r="B10" s="7" t="s">
        <v>14</v>
      </c>
      <c r="C10" s="8" t="s">
        <v>244</v>
      </c>
      <c r="D10" s="8" t="s">
        <v>244</v>
      </c>
      <c r="E10" s="8" t="s">
        <v>244</v>
      </c>
      <c r="F10" s="8" t="s">
        <v>244</v>
      </c>
      <c r="G10" s="8" t="s">
        <v>244</v>
      </c>
      <c r="H10" s="8" t="s">
        <v>244</v>
      </c>
      <c r="I10" s="8" t="s">
        <v>244</v>
      </c>
      <c r="J10" s="8" t="s">
        <v>244</v>
      </c>
      <c r="K10" s="8" t="s">
        <v>244</v>
      </c>
      <c r="L10" s="8" t="s">
        <v>244</v>
      </c>
      <c r="M10" s="8" t="s">
        <v>244</v>
      </c>
      <c r="N10" s="8" t="s">
        <v>244</v>
      </c>
      <c r="O10" s="8" t="s">
        <v>244</v>
      </c>
      <c r="P10" s="8" t="s">
        <v>244</v>
      </c>
      <c r="Q10" s="8" t="s">
        <v>244</v>
      </c>
      <c r="R10" s="8" t="s">
        <v>244</v>
      </c>
      <c r="S10" s="8" t="s">
        <v>244</v>
      </c>
      <c r="T10" s="8" t="s">
        <v>244</v>
      </c>
      <c r="U10" s="8" t="s">
        <v>244</v>
      </c>
      <c r="V10" s="8" t="s">
        <v>244</v>
      </c>
      <c r="W10" s="8" t="s">
        <v>244</v>
      </c>
    </row>
    <row r="11" spans="1:23" x14ac:dyDescent="0.2">
      <c r="A11" s="7" t="s">
        <v>15</v>
      </c>
      <c r="B11" s="7" t="s">
        <v>16</v>
      </c>
      <c r="C11" s="8" t="s">
        <v>244</v>
      </c>
      <c r="D11" s="8" t="s">
        <v>244</v>
      </c>
      <c r="E11" s="8" t="s">
        <v>244</v>
      </c>
      <c r="F11" s="8" t="s">
        <v>244</v>
      </c>
      <c r="G11" s="8" t="s">
        <v>244</v>
      </c>
      <c r="H11" s="8" t="s">
        <v>244</v>
      </c>
      <c r="I11" s="8" t="s">
        <v>244</v>
      </c>
      <c r="J11" s="8" t="s">
        <v>244</v>
      </c>
      <c r="K11" s="8" t="s">
        <v>244</v>
      </c>
      <c r="L11" s="8" t="s">
        <v>244</v>
      </c>
      <c r="M11" s="8" t="s">
        <v>244</v>
      </c>
      <c r="N11" s="8" t="s">
        <v>244</v>
      </c>
      <c r="O11" s="8" t="s">
        <v>244</v>
      </c>
      <c r="P11" s="8" t="s">
        <v>244</v>
      </c>
      <c r="Q11" s="8" t="s">
        <v>244</v>
      </c>
      <c r="R11" s="8" t="s">
        <v>244</v>
      </c>
      <c r="S11" s="8" t="s">
        <v>244</v>
      </c>
      <c r="T11" s="8" t="s">
        <v>244</v>
      </c>
      <c r="U11" s="8" t="s">
        <v>244</v>
      </c>
      <c r="V11" s="8" t="s">
        <v>244</v>
      </c>
      <c r="W11" s="8" t="s">
        <v>244</v>
      </c>
    </row>
    <row r="12" spans="1:23" x14ac:dyDescent="0.2">
      <c r="A12" s="7" t="s">
        <v>17</v>
      </c>
      <c r="B12" s="7" t="s">
        <v>18</v>
      </c>
      <c r="C12" s="8" t="s">
        <v>244</v>
      </c>
      <c r="D12" s="8" t="s">
        <v>244</v>
      </c>
      <c r="E12" s="8" t="s">
        <v>244</v>
      </c>
      <c r="F12" s="8" t="s">
        <v>244</v>
      </c>
      <c r="G12" s="8" t="s">
        <v>244</v>
      </c>
      <c r="H12" s="8" t="s">
        <v>244</v>
      </c>
      <c r="I12" s="8" t="s">
        <v>244</v>
      </c>
      <c r="J12" s="8" t="s">
        <v>244</v>
      </c>
      <c r="K12" s="8" t="s">
        <v>244</v>
      </c>
      <c r="L12" s="8" t="s">
        <v>244</v>
      </c>
      <c r="M12" s="8" t="s">
        <v>244</v>
      </c>
      <c r="N12" s="8" t="s">
        <v>244</v>
      </c>
      <c r="O12" s="8" t="s">
        <v>244</v>
      </c>
      <c r="P12" s="8" t="s">
        <v>244</v>
      </c>
      <c r="Q12" s="8" t="s">
        <v>244</v>
      </c>
      <c r="R12" s="8" t="s">
        <v>244</v>
      </c>
      <c r="S12" s="8" t="s">
        <v>244</v>
      </c>
      <c r="T12" s="8" t="s">
        <v>244</v>
      </c>
      <c r="U12" s="8" t="s">
        <v>244</v>
      </c>
      <c r="V12" s="8" t="s">
        <v>244</v>
      </c>
      <c r="W12" s="8" t="s">
        <v>244</v>
      </c>
    </row>
    <row r="13" spans="1:23" x14ac:dyDescent="0.2">
      <c r="A13" s="7" t="s">
        <v>19</v>
      </c>
      <c r="B13" s="7" t="s">
        <v>20</v>
      </c>
      <c r="C13" s="8">
        <v>47</v>
      </c>
      <c r="D13" s="8">
        <v>34</v>
      </c>
      <c r="E13" s="8">
        <v>34</v>
      </c>
      <c r="F13" s="8">
        <v>34</v>
      </c>
      <c r="G13" s="8">
        <v>34</v>
      </c>
      <c r="H13" s="8">
        <v>50</v>
      </c>
      <c r="I13" s="8">
        <v>53</v>
      </c>
      <c r="J13" s="8">
        <v>53</v>
      </c>
      <c r="K13" s="8">
        <v>53</v>
      </c>
      <c r="L13" s="8">
        <v>53</v>
      </c>
      <c r="M13" s="8">
        <v>53</v>
      </c>
      <c r="N13" s="8">
        <v>53</v>
      </c>
      <c r="O13" s="8">
        <v>59</v>
      </c>
      <c r="P13" s="8">
        <v>47</v>
      </c>
      <c r="Q13" s="8">
        <v>56</v>
      </c>
      <c r="R13" s="8">
        <v>51</v>
      </c>
      <c r="S13" s="8">
        <v>29</v>
      </c>
      <c r="T13" s="8">
        <v>29</v>
      </c>
      <c r="U13" s="8">
        <v>46</v>
      </c>
      <c r="V13" s="8">
        <v>62</v>
      </c>
      <c r="W13" s="8">
        <v>62</v>
      </c>
    </row>
    <row r="14" spans="1:23" x14ac:dyDescent="0.2">
      <c r="A14" s="7" t="s">
        <v>21</v>
      </c>
      <c r="B14" s="7" t="s">
        <v>22</v>
      </c>
      <c r="C14" s="8" t="s">
        <v>244</v>
      </c>
      <c r="D14" s="8" t="s">
        <v>244</v>
      </c>
      <c r="E14" s="8" t="s">
        <v>244</v>
      </c>
      <c r="F14" s="8" t="s">
        <v>244</v>
      </c>
      <c r="G14" s="8" t="s">
        <v>244</v>
      </c>
      <c r="H14" s="8" t="s">
        <v>244</v>
      </c>
      <c r="I14" s="8" t="s">
        <v>244</v>
      </c>
      <c r="J14" s="8" t="s">
        <v>244</v>
      </c>
      <c r="K14" s="8" t="s">
        <v>244</v>
      </c>
      <c r="L14" s="8" t="s">
        <v>244</v>
      </c>
      <c r="M14" s="8" t="s">
        <v>244</v>
      </c>
      <c r="N14" s="8" t="s">
        <v>244</v>
      </c>
      <c r="O14" s="8" t="s">
        <v>244</v>
      </c>
      <c r="P14" s="8" t="s">
        <v>244</v>
      </c>
      <c r="Q14" s="8" t="s">
        <v>244</v>
      </c>
      <c r="R14" s="8" t="s">
        <v>244</v>
      </c>
      <c r="S14" s="8" t="s">
        <v>244</v>
      </c>
      <c r="T14" s="8" t="s">
        <v>244</v>
      </c>
      <c r="U14" s="8" t="s">
        <v>244</v>
      </c>
      <c r="V14" s="8" t="s">
        <v>244</v>
      </c>
      <c r="W14" s="8" t="s">
        <v>244</v>
      </c>
    </row>
    <row r="15" spans="1:23" x14ac:dyDescent="0.2">
      <c r="A15" s="7" t="s">
        <v>23</v>
      </c>
      <c r="B15" s="7" t="s">
        <v>24</v>
      </c>
      <c r="C15" s="8" t="s">
        <v>244</v>
      </c>
      <c r="D15" s="8" t="s">
        <v>244</v>
      </c>
      <c r="E15" s="8" t="s">
        <v>244</v>
      </c>
      <c r="F15" s="8" t="s">
        <v>244</v>
      </c>
      <c r="G15" s="8" t="s">
        <v>244</v>
      </c>
      <c r="H15" s="8" t="s">
        <v>244</v>
      </c>
      <c r="I15" s="8" t="s">
        <v>244</v>
      </c>
      <c r="J15" s="8" t="s">
        <v>244</v>
      </c>
      <c r="K15" s="8" t="s">
        <v>244</v>
      </c>
      <c r="L15" s="8" t="s">
        <v>244</v>
      </c>
      <c r="M15" s="8" t="s">
        <v>244</v>
      </c>
      <c r="N15" s="8" t="s">
        <v>244</v>
      </c>
      <c r="O15" s="8" t="s">
        <v>244</v>
      </c>
      <c r="P15" s="8" t="s">
        <v>244</v>
      </c>
      <c r="Q15" s="8" t="s">
        <v>244</v>
      </c>
      <c r="R15" s="8" t="s">
        <v>244</v>
      </c>
      <c r="S15" s="8" t="s">
        <v>244</v>
      </c>
      <c r="T15" s="8" t="s">
        <v>244</v>
      </c>
      <c r="U15" s="8" t="s">
        <v>244</v>
      </c>
      <c r="V15" s="8" t="s">
        <v>244</v>
      </c>
      <c r="W15" s="8" t="s">
        <v>244</v>
      </c>
    </row>
    <row r="16" spans="1:23" x14ac:dyDescent="0.2">
      <c r="A16" s="7" t="s">
        <v>25</v>
      </c>
      <c r="B16" s="7" t="s">
        <v>26</v>
      </c>
      <c r="C16" s="8" t="s">
        <v>244</v>
      </c>
      <c r="D16" s="8" t="s">
        <v>244</v>
      </c>
      <c r="E16" s="8" t="s">
        <v>244</v>
      </c>
      <c r="F16" s="8" t="s">
        <v>244</v>
      </c>
      <c r="G16" s="8" t="s">
        <v>244</v>
      </c>
      <c r="H16" s="8" t="s">
        <v>244</v>
      </c>
      <c r="I16" s="8" t="s">
        <v>244</v>
      </c>
      <c r="J16" s="8" t="s">
        <v>244</v>
      </c>
      <c r="K16" s="8" t="s">
        <v>244</v>
      </c>
      <c r="L16" s="8" t="s">
        <v>244</v>
      </c>
      <c r="M16" s="8" t="s">
        <v>244</v>
      </c>
      <c r="N16" s="8" t="s">
        <v>244</v>
      </c>
      <c r="O16" s="8" t="s">
        <v>244</v>
      </c>
      <c r="P16" s="8" t="s">
        <v>244</v>
      </c>
      <c r="Q16" s="8" t="s">
        <v>244</v>
      </c>
      <c r="R16" s="8" t="s">
        <v>244</v>
      </c>
      <c r="S16" s="8" t="s">
        <v>244</v>
      </c>
      <c r="T16" s="8" t="s">
        <v>244</v>
      </c>
      <c r="U16" s="8" t="s">
        <v>244</v>
      </c>
      <c r="V16" s="8" t="s">
        <v>244</v>
      </c>
      <c r="W16" s="8" t="s">
        <v>244</v>
      </c>
    </row>
    <row r="17" spans="1:23" x14ac:dyDescent="0.2">
      <c r="A17" s="7" t="s">
        <v>27</v>
      </c>
      <c r="B17" s="7" t="s">
        <v>28</v>
      </c>
      <c r="C17" s="8">
        <v>10</v>
      </c>
      <c r="D17" s="8">
        <v>10</v>
      </c>
      <c r="E17" s="8">
        <v>10</v>
      </c>
      <c r="F17" s="8">
        <v>10</v>
      </c>
      <c r="G17" s="8">
        <v>10</v>
      </c>
      <c r="H17" s="8">
        <v>10</v>
      </c>
      <c r="I17" s="8">
        <v>10</v>
      </c>
      <c r="J17" s="8">
        <v>10</v>
      </c>
      <c r="K17" s="8">
        <v>10</v>
      </c>
      <c r="L17" s="8">
        <v>10</v>
      </c>
      <c r="M17" s="8">
        <v>10</v>
      </c>
      <c r="N17" s="8">
        <v>10</v>
      </c>
      <c r="O17" s="8">
        <v>10</v>
      </c>
      <c r="P17" s="8">
        <v>10</v>
      </c>
      <c r="Q17" s="8">
        <v>14</v>
      </c>
      <c r="R17" s="8">
        <v>14</v>
      </c>
      <c r="S17" s="8" t="s">
        <v>244</v>
      </c>
      <c r="T17" s="8" t="s">
        <v>244</v>
      </c>
      <c r="U17" s="8" t="s">
        <v>244</v>
      </c>
      <c r="V17" s="8">
        <v>14</v>
      </c>
      <c r="W17" s="8" t="s">
        <v>244</v>
      </c>
    </row>
    <row r="18" spans="1:23" x14ac:dyDescent="0.2">
      <c r="A18" s="7" t="s">
        <v>29</v>
      </c>
      <c r="B18" s="7" t="s">
        <v>30</v>
      </c>
      <c r="C18" s="8" t="s">
        <v>244</v>
      </c>
      <c r="D18" s="8" t="s">
        <v>244</v>
      </c>
      <c r="E18" s="8" t="s">
        <v>244</v>
      </c>
      <c r="F18" s="8" t="s">
        <v>244</v>
      </c>
      <c r="G18" s="8" t="s">
        <v>244</v>
      </c>
      <c r="H18" s="8" t="s">
        <v>244</v>
      </c>
      <c r="I18" s="8" t="s">
        <v>244</v>
      </c>
      <c r="J18" s="8" t="s">
        <v>244</v>
      </c>
      <c r="K18" s="8" t="s">
        <v>244</v>
      </c>
      <c r="L18" s="8" t="s">
        <v>244</v>
      </c>
      <c r="M18" s="8" t="s">
        <v>244</v>
      </c>
      <c r="N18" s="8" t="s">
        <v>244</v>
      </c>
      <c r="O18" s="8" t="s">
        <v>244</v>
      </c>
      <c r="P18" s="8" t="s">
        <v>244</v>
      </c>
      <c r="Q18" s="8" t="s">
        <v>244</v>
      </c>
      <c r="R18" s="8" t="s">
        <v>244</v>
      </c>
      <c r="S18" s="8" t="s">
        <v>244</v>
      </c>
      <c r="T18" s="8" t="s">
        <v>244</v>
      </c>
      <c r="U18" s="8" t="s">
        <v>244</v>
      </c>
      <c r="V18" s="8" t="s">
        <v>244</v>
      </c>
      <c r="W18" s="8" t="s">
        <v>244</v>
      </c>
    </row>
    <row r="19" spans="1:23" x14ac:dyDescent="0.2">
      <c r="A19" s="7" t="s">
        <v>31</v>
      </c>
      <c r="B19" s="7" t="s">
        <v>32</v>
      </c>
      <c r="C19" s="8" t="s">
        <v>244</v>
      </c>
      <c r="D19" s="8" t="s">
        <v>244</v>
      </c>
      <c r="E19" s="8" t="s">
        <v>244</v>
      </c>
      <c r="F19" s="8" t="s">
        <v>244</v>
      </c>
      <c r="G19" s="8" t="s">
        <v>244</v>
      </c>
      <c r="H19" s="8" t="s">
        <v>244</v>
      </c>
      <c r="I19" s="8" t="s">
        <v>244</v>
      </c>
      <c r="J19" s="8" t="s">
        <v>244</v>
      </c>
      <c r="K19" s="8" t="s">
        <v>244</v>
      </c>
      <c r="L19" s="8" t="s">
        <v>244</v>
      </c>
      <c r="M19" s="8" t="s">
        <v>244</v>
      </c>
      <c r="N19" s="8" t="s">
        <v>244</v>
      </c>
      <c r="O19" s="8" t="s">
        <v>244</v>
      </c>
      <c r="P19" s="8" t="s">
        <v>244</v>
      </c>
      <c r="Q19" s="8" t="s">
        <v>244</v>
      </c>
      <c r="R19" s="8" t="s">
        <v>244</v>
      </c>
      <c r="S19" s="8" t="s">
        <v>244</v>
      </c>
      <c r="T19" s="8" t="s">
        <v>244</v>
      </c>
      <c r="U19" s="8" t="s">
        <v>244</v>
      </c>
      <c r="V19" s="8" t="s">
        <v>244</v>
      </c>
      <c r="W19" s="8" t="s">
        <v>244</v>
      </c>
    </row>
    <row r="20" spans="1:23" x14ac:dyDescent="0.2">
      <c r="A20" s="7" t="s">
        <v>33</v>
      </c>
      <c r="B20" s="7" t="s">
        <v>34</v>
      </c>
      <c r="C20" s="8">
        <v>79</v>
      </c>
      <c r="D20" s="8">
        <v>80</v>
      </c>
      <c r="E20" s="8">
        <v>80</v>
      </c>
      <c r="F20" s="8">
        <v>80</v>
      </c>
      <c r="G20" s="8">
        <v>72</v>
      </c>
      <c r="H20" s="8">
        <v>72</v>
      </c>
      <c r="I20" s="8">
        <v>68</v>
      </c>
      <c r="J20" s="8">
        <v>72</v>
      </c>
      <c r="K20" s="8">
        <v>72</v>
      </c>
      <c r="L20" s="8">
        <v>69</v>
      </c>
      <c r="M20" s="8">
        <v>64</v>
      </c>
      <c r="N20" s="8">
        <v>64</v>
      </c>
      <c r="O20" s="8">
        <v>64</v>
      </c>
      <c r="P20" s="8">
        <v>69</v>
      </c>
      <c r="Q20" s="8">
        <v>73</v>
      </c>
      <c r="R20" s="8">
        <v>89</v>
      </c>
      <c r="S20" s="8">
        <v>36</v>
      </c>
      <c r="T20" s="8">
        <v>67</v>
      </c>
      <c r="U20" s="8">
        <v>98</v>
      </c>
      <c r="V20" s="8">
        <v>98</v>
      </c>
      <c r="W20" s="8">
        <v>98</v>
      </c>
    </row>
    <row r="21" spans="1:23" x14ac:dyDescent="0.2">
      <c r="A21" s="7" t="s">
        <v>35</v>
      </c>
      <c r="B21" s="7" t="s">
        <v>36</v>
      </c>
      <c r="C21" s="8">
        <v>28</v>
      </c>
      <c r="D21" s="8">
        <v>12</v>
      </c>
      <c r="E21" s="8">
        <v>12</v>
      </c>
      <c r="F21" s="8">
        <v>12</v>
      </c>
      <c r="G21" s="8">
        <v>12</v>
      </c>
      <c r="H21" s="8">
        <v>22</v>
      </c>
      <c r="I21" s="8">
        <v>22</v>
      </c>
      <c r="J21" s="8">
        <v>22</v>
      </c>
      <c r="K21" s="8">
        <v>12</v>
      </c>
      <c r="L21" s="8">
        <v>25</v>
      </c>
      <c r="M21" s="8">
        <v>22</v>
      </c>
      <c r="N21" s="8">
        <v>22</v>
      </c>
      <c r="O21" s="8">
        <v>22</v>
      </c>
      <c r="P21" s="8">
        <v>22</v>
      </c>
      <c r="Q21" s="8">
        <v>22</v>
      </c>
      <c r="R21" s="8">
        <v>22</v>
      </c>
      <c r="S21" s="8" t="s">
        <v>244</v>
      </c>
      <c r="T21" s="8" t="s">
        <v>244</v>
      </c>
      <c r="U21" s="8">
        <v>10</v>
      </c>
      <c r="V21" s="8">
        <v>22</v>
      </c>
      <c r="W21" s="8">
        <v>22</v>
      </c>
    </row>
    <row r="22" spans="1:23" x14ac:dyDescent="0.2">
      <c r="A22" s="7" t="s">
        <v>37</v>
      </c>
      <c r="B22" s="7" t="s">
        <v>38</v>
      </c>
      <c r="C22" s="8" t="s">
        <v>244</v>
      </c>
      <c r="D22" s="8" t="s">
        <v>244</v>
      </c>
      <c r="E22" s="8" t="s">
        <v>244</v>
      </c>
      <c r="F22" s="8" t="s">
        <v>244</v>
      </c>
      <c r="G22" s="8" t="s">
        <v>244</v>
      </c>
      <c r="H22" s="8" t="s">
        <v>244</v>
      </c>
      <c r="I22" s="8" t="s">
        <v>244</v>
      </c>
      <c r="J22" s="8" t="s">
        <v>244</v>
      </c>
      <c r="K22" s="8" t="s">
        <v>244</v>
      </c>
      <c r="L22" s="8" t="s">
        <v>244</v>
      </c>
      <c r="M22" s="8" t="s">
        <v>244</v>
      </c>
      <c r="N22" s="8" t="s">
        <v>244</v>
      </c>
      <c r="O22" s="8" t="s">
        <v>244</v>
      </c>
      <c r="P22" s="8" t="s">
        <v>244</v>
      </c>
      <c r="Q22" s="8" t="s">
        <v>244</v>
      </c>
      <c r="R22" s="8" t="s">
        <v>244</v>
      </c>
      <c r="S22" s="8" t="s">
        <v>244</v>
      </c>
      <c r="T22" s="8" t="s">
        <v>244</v>
      </c>
      <c r="U22" s="8" t="s">
        <v>244</v>
      </c>
      <c r="V22" s="8" t="s">
        <v>244</v>
      </c>
      <c r="W22" s="8" t="s">
        <v>244</v>
      </c>
    </row>
    <row r="23" spans="1:23" x14ac:dyDescent="0.2">
      <c r="A23" s="7" t="s">
        <v>39</v>
      </c>
      <c r="B23" s="7" t="s">
        <v>40</v>
      </c>
      <c r="C23" s="8">
        <v>11</v>
      </c>
      <c r="D23" s="8" t="s">
        <v>244</v>
      </c>
      <c r="E23" s="8" t="s">
        <v>244</v>
      </c>
      <c r="F23" s="8" t="s">
        <v>244</v>
      </c>
      <c r="G23" s="8" t="s">
        <v>244</v>
      </c>
      <c r="H23" s="8">
        <v>11</v>
      </c>
      <c r="I23" s="8">
        <v>11</v>
      </c>
      <c r="J23" s="8">
        <v>11</v>
      </c>
      <c r="K23" s="8" t="s">
        <v>244</v>
      </c>
      <c r="L23" s="8" t="s">
        <v>244</v>
      </c>
      <c r="M23" s="8" t="s">
        <v>244</v>
      </c>
      <c r="N23" s="8" t="s">
        <v>244</v>
      </c>
      <c r="O23" s="8" t="s">
        <v>244</v>
      </c>
      <c r="P23" s="8" t="s">
        <v>244</v>
      </c>
      <c r="Q23" s="8" t="s">
        <v>244</v>
      </c>
      <c r="R23" s="8" t="s">
        <v>244</v>
      </c>
      <c r="S23" s="8" t="s">
        <v>244</v>
      </c>
      <c r="T23" s="8" t="s">
        <v>244</v>
      </c>
      <c r="U23" s="8" t="s">
        <v>244</v>
      </c>
      <c r="V23" s="8" t="s">
        <v>244</v>
      </c>
      <c r="W23" s="8" t="s">
        <v>244</v>
      </c>
    </row>
    <row r="24" spans="1:23" x14ac:dyDescent="0.2">
      <c r="A24" s="7" t="s">
        <v>41</v>
      </c>
      <c r="B24" s="7" t="s">
        <v>42</v>
      </c>
      <c r="C24" s="8">
        <v>12</v>
      </c>
      <c r="D24" s="8">
        <v>12</v>
      </c>
      <c r="E24" s="8">
        <v>12</v>
      </c>
      <c r="F24" s="8">
        <v>12</v>
      </c>
      <c r="G24" s="8">
        <v>12</v>
      </c>
      <c r="H24" s="8">
        <v>12</v>
      </c>
      <c r="I24" s="8">
        <v>12</v>
      </c>
      <c r="J24" s="8">
        <v>12</v>
      </c>
      <c r="K24" s="8">
        <v>12</v>
      </c>
      <c r="L24" s="8">
        <v>12</v>
      </c>
      <c r="M24" s="8">
        <v>12</v>
      </c>
      <c r="N24" s="8">
        <v>12</v>
      </c>
      <c r="O24" s="8">
        <v>12</v>
      </c>
      <c r="P24" s="8">
        <v>12</v>
      </c>
      <c r="Q24" s="8">
        <v>12</v>
      </c>
      <c r="R24" s="8">
        <v>12</v>
      </c>
      <c r="S24" s="8" t="s">
        <v>244</v>
      </c>
      <c r="T24" s="8" t="s">
        <v>244</v>
      </c>
      <c r="U24" s="8">
        <v>12</v>
      </c>
      <c r="V24" s="8">
        <v>12</v>
      </c>
      <c r="W24" s="8">
        <v>12</v>
      </c>
    </row>
    <row r="25" spans="1:23" x14ac:dyDescent="0.2">
      <c r="A25" s="7" t="s">
        <v>43</v>
      </c>
      <c r="B25" s="7" t="s">
        <v>44</v>
      </c>
      <c r="C25" s="8">
        <v>12</v>
      </c>
      <c r="D25" s="8" t="s">
        <v>244</v>
      </c>
      <c r="E25" s="8">
        <v>12</v>
      </c>
      <c r="F25" s="8" t="s">
        <v>244</v>
      </c>
      <c r="G25" s="8">
        <v>12</v>
      </c>
      <c r="H25" s="8">
        <v>12</v>
      </c>
      <c r="I25" s="8">
        <v>12</v>
      </c>
      <c r="J25" s="8">
        <v>12</v>
      </c>
      <c r="K25" s="8">
        <v>12</v>
      </c>
      <c r="L25" s="8" t="s">
        <v>244</v>
      </c>
      <c r="M25" s="8">
        <v>12</v>
      </c>
      <c r="N25" s="8">
        <v>12</v>
      </c>
      <c r="O25" s="8">
        <v>12</v>
      </c>
      <c r="P25" s="8">
        <v>12</v>
      </c>
      <c r="Q25" s="8" t="s">
        <v>244</v>
      </c>
      <c r="R25" s="8">
        <v>12</v>
      </c>
      <c r="S25" s="8" t="s">
        <v>244</v>
      </c>
      <c r="T25" s="8" t="s">
        <v>244</v>
      </c>
      <c r="U25" s="8" t="s">
        <v>244</v>
      </c>
      <c r="V25" s="8" t="s">
        <v>244</v>
      </c>
      <c r="W25" s="8" t="s">
        <v>244</v>
      </c>
    </row>
    <row r="26" spans="1:23" x14ac:dyDescent="0.2">
      <c r="A26" s="7" t="s">
        <v>45</v>
      </c>
      <c r="B26" s="7" t="s">
        <v>46</v>
      </c>
      <c r="C26" s="8" t="s">
        <v>244</v>
      </c>
      <c r="D26" s="8" t="s">
        <v>244</v>
      </c>
      <c r="E26" s="8" t="s">
        <v>244</v>
      </c>
      <c r="F26" s="8" t="s">
        <v>244</v>
      </c>
      <c r="G26" s="8" t="s">
        <v>244</v>
      </c>
      <c r="H26" s="8" t="s">
        <v>244</v>
      </c>
      <c r="I26" s="8" t="s">
        <v>244</v>
      </c>
      <c r="J26" s="8" t="s">
        <v>244</v>
      </c>
      <c r="K26" s="8" t="s">
        <v>244</v>
      </c>
      <c r="L26" s="8" t="s">
        <v>244</v>
      </c>
      <c r="M26" s="8" t="s">
        <v>244</v>
      </c>
      <c r="N26" s="8" t="s">
        <v>244</v>
      </c>
      <c r="O26" s="8" t="s">
        <v>244</v>
      </c>
      <c r="P26" s="8" t="s">
        <v>244</v>
      </c>
      <c r="Q26" s="8" t="s">
        <v>244</v>
      </c>
      <c r="R26" s="8" t="s">
        <v>244</v>
      </c>
      <c r="S26" s="8" t="s">
        <v>244</v>
      </c>
      <c r="T26" s="8" t="s">
        <v>244</v>
      </c>
      <c r="U26" s="8" t="s">
        <v>244</v>
      </c>
      <c r="V26" s="8" t="s">
        <v>244</v>
      </c>
      <c r="W26" s="8" t="s">
        <v>244</v>
      </c>
    </row>
    <row r="27" spans="1:23" x14ac:dyDescent="0.2">
      <c r="A27" s="7" t="s">
        <v>65</v>
      </c>
      <c r="B27" s="7" t="s">
        <v>66</v>
      </c>
      <c r="C27" s="8" t="s">
        <v>244</v>
      </c>
      <c r="D27" s="8" t="s">
        <v>244</v>
      </c>
      <c r="E27" s="8" t="s">
        <v>244</v>
      </c>
      <c r="F27" s="8" t="s">
        <v>244</v>
      </c>
      <c r="G27" s="8" t="s">
        <v>244</v>
      </c>
      <c r="H27" s="8" t="s">
        <v>244</v>
      </c>
      <c r="I27" s="8" t="s">
        <v>244</v>
      </c>
      <c r="J27" s="8" t="s">
        <v>244</v>
      </c>
      <c r="K27" s="8" t="s">
        <v>244</v>
      </c>
      <c r="L27" s="8" t="s">
        <v>244</v>
      </c>
      <c r="M27" s="8" t="s">
        <v>244</v>
      </c>
      <c r="N27" s="8" t="s">
        <v>244</v>
      </c>
      <c r="O27" s="8" t="s">
        <v>244</v>
      </c>
      <c r="P27" s="8" t="s">
        <v>244</v>
      </c>
      <c r="Q27" s="8" t="s">
        <v>244</v>
      </c>
      <c r="R27" s="8" t="s">
        <v>244</v>
      </c>
      <c r="S27" s="8" t="s">
        <v>244</v>
      </c>
      <c r="T27" s="8" t="s">
        <v>244</v>
      </c>
      <c r="U27" s="8" t="s">
        <v>244</v>
      </c>
      <c r="V27" s="8" t="s">
        <v>244</v>
      </c>
      <c r="W27" s="8" t="s">
        <v>244</v>
      </c>
    </row>
    <row r="28" spans="1:23" x14ac:dyDescent="0.2">
      <c r="A28" s="7" t="s">
        <v>67</v>
      </c>
      <c r="B28" s="7" t="s">
        <v>68</v>
      </c>
      <c r="C28" s="8" t="s">
        <v>244</v>
      </c>
      <c r="D28" s="8" t="s">
        <v>244</v>
      </c>
      <c r="E28" s="8" t="s">
        <v>244</v>
      </c>
      <c r="F28" s="8" t="s">
        <v>244</v>
      </c>
      <c r="G28" s="8" t="s">
        <v>244</v>
      </c>
      <c r="H28" s="8" t="s">
        <v>244</v>
      </c>
      <c r="I28" s="8" t="s">
        <v>244</v>
      </c>
      <c r="J28" s="8" t="s">
        <v>244</v>
      </c>
      <c r="K28" s="8" t="s">
        <v>244</v>
      </c>
      <c r="L28" s="8" t="s">
        <v>244</v>
      </c>
      <c r="M28" s="8" t="s">
        <v>244</v>
      </c>
      <c r="N28" s="8" t="s">
        <v>244</v>
      </c>
      <c r="O28" s="8" t="s">
        <v>244</v>
      </c>
      <c r="P28" s="8" t="s">
        <v>244</v>
      </c>
      <c r="Q28" s="8" t="s">
        <v>244</v>
      </c>
      <c r="R28" s="8" t="s">
        <v>244</v>
      </c>
      <c r="S28" s="8" t="s">
        <v>244</v>
      </c>
      <c r="T28" s="8" t="s">
        <v>244</v>
      </c>
      <c r="U28" s="8" t="s">
        <v>244</v>
      </c>
      <c r="V28" s="8" t="s">
        <v>244</v>
      </c>
      <c r="W28" s="8" t="s">
        <v>244</v>
      </c>
    </row>
    <row r="29" spans="1:23" x14ac:dyDescent="0.2">
      <c r="A29" s="7" t="s">
        <v>47</v>
      </c>
      <c r="B29" s="7" t="s">
        <v>48</v>
      </c>
      <c r="C29" s="8">
        <v>32</v>
      </c>
      <c r="D29" s="8">
        <v>32</v>
      </c>
      <c r="E29" s="8">
        <v>32</v>
      </c>
      <c r="F29" s="8">
        <v>12</v>
      </c>
      <c r="G29" s="8">
        <v>36</v>
      </c>
      <c r="H29" s="8">
        <v>36</v>
      </c>
      <c r="I29" s="8">
        <v>31</v>
      </c>
      <c r="J29" s="8">
        <v>31</v>
      </c>
      <c r="K29" s="8">
        <v>33</v>
      </c>
      <c r="L29" s="8">
        <v>31</v>
      </c>
      <c r="M29" s="8">
        <v>36</v>
      </c>
      <c r="N29" s="8">
        <v>31</v>
      </c>
      <c r="O29" s="8">
        <v>36</v>
      </c>
      <c r="P29" s="8">
        <v>36</v>
      </c>
      <c r="Q29" s="8">
        <v>31</v>
      </c>
      <c r="R29" s="8">
        <v>31</v>
      </c>
      <c r="S29" s="8" t="s">
        <v>244</v>
      </c>
      <c r="T29" s="8" t="s">
        <v>244</v>
      </c>
      <c r="U29" s="8">
        <v>12</v>
      </c>
      <c r="V29" s="8">
        <v>40</v>
      </c>
      <c r="W29" s="8">
        <v>28</v>
      </c>
    </row>
    <row r="30" spans="1:23" x14ac:dyDescent="0.2">
      <c r="A30" s="7" t="s">
        <v>49</v>
      </c>
      <c r="B30" s="7" t="s">
        <v>50</v>
      </c>
      <c r="C30" s="8" t="s">
        <v>244</v>
      </c>
      <c r="D30" s="8" t="s">
        <v>244</v>
      </c>
      <c r="E30" s="8" t="s">
        <v>244</v>
      </c>
      <c r="F30" s="8" t="s">
        <v>244</v>
      </c>
      <c r="G30" s="8" t="s">
        <v>244</v>
      </c>
      <c r="H30" s="8">
        <v>9</v>
      </c>
      <c r="I30" s="8">
        <v>9</v>
      </c>
      <c r="J30" s="8">
        <v>9</v>
      </c>
      <c r="K30" s="8">
        <v>9</v>
      </c>
      <c r="L30" s="8">
        <v>9</v>
      </c>
      <c r="M30" s="8">
        <v>9</v>
      </c>
      <c r="N30" s="8">
        <v>9</v>
      </c>
      <c r="O30" s="8">
        <v>10</v>
      </c>
      <c r="P30" s="8">
        <v>10</v>
      </c>
      <c r="Q30" s="8">
        <v>10</v>
      </c>
      <c r="R30" s="8">
        <v>10</v>
      </c>
      <c r="S30" s="8" t="s">
        <v>244</v>
      </c>
      <c r="T30" s="8" t="s">
        <v>244</v>
      </c>
      <c r="U30" s="8" t="s">
        <v>244</v>
      </c>
      <c r="V30" s="8">
        <v>10</v>
      </c>
      <c r="W30" s="8">
        <v>10</v>
      </c>
    </row>
    <row r="31" spans="1:23" x14ac:dyDescent="0.2">
      <c r="A31" s="7" t="s">
        <v>51</v>
      </c>
      <c r="B31" s="7" t="s">
        <v>52</v>
      </c>
      <c r="C31" s="8" t="s">
        <v>244</v>
      </c>
      <c r="D31" s="8" t="s">
        <v>244</v>
      </c>
      <c r="E31" s="8" t="s">
        <v>244</v>
      </c>
      <c r="F31" s="8" t="s">
        <v>244</v>
      </c>
      <c r="G31" s="8" t="s">
        <v>244</v>
      </c>
      <c r="H31" s="8" t="s">
        <v>244</v>
      </c>
      <c r="I31" s="8" t="s">
        <v>244</v>
      </c>
      <c r="J31" s="8" t="s">
        <v>244</v>
      </c>
      <c r="K31" s="8" t="s">
        <v>244</v>
      </c>
      <c r="L31" s="8" t="s">
        <v>244</v>
      </c>
      <c r="M31" s="8" t="s">
        <v>244</v>
      </c>
      <c r="N31" s="8" t="s">
        <v>244</v>
      </c>
      <c r="O31" s="8" t="s">
        <v>244</v>
      </c>
      <c r="P31" s="8" t="s">
        <v>244</v>
      </c>
      <c r="Q31" s="8" t="s">
        <v>244</v>
      </c>
      <c r="R31" s="8" t="s">
        <v>244</v>
      </c>
      <c r="S31" s="8" t="s">
        <v>244</v>
      </c>
      <c r="T31" s="8" t="s">
        <v>244</v>
      </c>
      <c r="U31" s="8" t="s">
        <v>244</v>
      </c>
      <c r="V31" s="8" t="s">
        <v>244</v>
      </c>
      <c r="W31" s="8" t="s">
        <v>244</v>
      </c>
    </row>
    <row r="32" spans="1:23" x14ac:dyDescent="0.2">
      <c r="A32" s="7" t="s">
        <v>53</v>
      </c>
      <c r="B32" s="7" t="s">
        <v>54</v>
      </c>
      <c r="C32" s="8" t="s">
        <v>244</v>
      </c>
      <c r="D32" s="8" t="s">
        <v>244</v>
      </c>
      <c r="E32" s="8" t="s">
        <v>244</v>
      </c>
      <c r="F32" s="8" t="s">
        <v>244</v>
      </c>
      <c r="G32" s="8" t="s">
        <v>244</v>
      </c>
      <c r="H32" s="8" t="s">
        <v>244</v>
      </c>
      <c r="I32" s="8" t="s">
        <v>244</v>
      </c>
      <c r="J32" s="8" t="s">
        <v>244</v>
      </c>
      <c r="K32" s="8" t="s">
        <v>244</v>
      </c>
      <c r="L32" s="8" t="s">
        <v>244</v>
      </c>
      <c r="M32" s="8" t="s">
        <v>244</v>
      </c>
      <c r="N32" s="8" t="s">
        <v>244</v>
      </c>
      <c r="O32" s="8" t="s">
        <v>244</v>
      </c>
      <c r="P32" s="8" t="s">
        <v>244</v>
      </c>
      <c r="Q32" s="8" t="s">
        <v>244</v>
      </c>
      <c r="R32" s="8" t="s">
        <v>244</v>
      </c>
      <c r="S32" s="8" t="s">
        <v>244</v>
      </c>
      <c r="T32" s="8" t="s">
        <v>244</v>
      </c>
      <c r="U32" s="8" t="s">
        <v>244</v>
      </c>
      <c r="V32" s="8" t="s">
        <v>244</v>
      </c>
      <c r="W32" s="8" t="s">
        <v>244</v>
      </c>
    </row>
    <row r="33" spans="1:23" x14ac:dyDescent="0.2">
      <c r="A33" s="7" t="s">
        <v>55</v>
      </c>
      <c r="B33" s="7" t="s">
        <v>56</v>
      </c>
      <c r="C33" s="8">
        <v>21</v>
      </c>
      <c r="D33" s="8">
        <v>10</v>
      </c>
      <c r="E33" s="8">
        <v>10</v>
      </c>
      <c r="F33" s="8">
        <v>10</v>
      </c>
      <c r="G33" s="8">
        <v>21</v>
      </c>
      <c r="H33" s="8">
        <v>31</v>
      </c>
      <c r="I33" s="8">
        <v>31</v>
      </c>
      <c r="J33" s="8">
        <v>31</v>
      </c>
      <c r="K33" s="8">
        <v>10</v>
      </c>
      <c r="L33" s="8" t="s">
        <v>244</v>
      </c>
      <c r="M33" s="8">
        <v>20</v>
      </c>
      <c r="N33" s="8">
        <v>23</v>
      </c>
      <c r="O33" s="8">
        <v>23</v>
      </c>
      <c r="P33" s="8">
        <v>13</v>
      </c>
      <c r="Q33" s="8">
        <v>13</v>
      </c>
      <c r="R33" s="8">
        <v>13</v>
      </c>
      <c r="S33" s="8" t="s">
        <v>244</v>
      </c>
      <c r="T33" s="8" t="s">
        <v>244</v>
      </c>
      <c r="U33" s="8" t="s">
        <v>244</v>
      </c>
      <c r="V33" s="8" t="s">
        <v>244</v>
      </c>
      <c r="W33" s="8" t="s">
        <v>244</v>
      </c>
    </row>
    <row r="34" spans="1:23" x14ac:dyDescent="0.2">
      <c r="A34" s="7" t="s">
        <v>57</v>
      </c>
      <c r="B34" s="7" t="s">
        <v>58</v>
      </c>
      <c r="C34" s="8">
        <v>12</v>
      </c>
      <c r="D34" s="8">
        <v>12</v>
      </c>
      <c r="E34" s="8">
        <v>12</v>
      </c>
      <c r="F34" s="8">
        <v>12</v>
      </c>
      <c r="G34" s="8">
        <v>12</v>
      </c>
      <c r="H34" s="8">
        <v>12</v>
      </c>
      <c r="I34" s="8">
        <v>12</v>
      </c>
      <c r="J34" s="8">
        <v>12</v>
      </c>
      <c r="K34" s="8">
        <v>12</v>
      </c>
      <c r="L34" s="8">
        <v>12</v>
      </c>
      <c r="M34" s="8">
        <v>12</v>
      </c>
      <c r="N34" s="8">
        <v>12</v>
      </c>
      <c r="O34" s="8">
        <v>12</v>
      </c>
      <c r="P34" s="8">
        <v>12</v>
      </c>
      <c r="Q34" s="8">
        <v>12</v>
      </c>
      <c r="R34" s="8">
        <v>12</v>
      </c>
      <c r="S34" s="8" t="s">
        <v>244</v>
      </c>
      <c r="T34" s="8" t="s">
        <v>244</v>
      </c>
      <c r="U34" s="8">
        <v>17</v>
      </c>
      <c r="V34" s="8">
        <v>12</v>
      </c>
      <c r="W34" s="8">
        <v>12</v>
      </c>
    </row>
    <row r="35" spans="1:23" x14ac:dyDescent="0.2">
      <c r="A35" s="7" t="s">
        <v>59</v>
      </c>
      <c r="B35" s="7" t="s">
        <v>60</v>
      </c>
      <c r="C35" s="8">
        <v>10</v>
      </c>
      <c r="D35" s="8">
        <v>10</v>
      </c>
      <c r="E35" s="8">
        <v>10</v>
      </c>
      <c r="F35" s="8">
        <v>10</v>
      </c>
      <c r="G35" s="8">
        <v>10</v>
      </c>
      <c r="H35" s="8">
        <v>10</v>
      </c>
      <c r="I35" s="8">
        <v>10</v>
      </c>
      <c r="J35" s="8">
        <v>10</v>
      </c>
      <c r="K35" s="8">
        <v>10</v>
      </c>
      <c r="L35" s="8">
        <v>10</v>
      </c>
      <c r="M35" s="8">
        <v>10</v>
      </c>
      <c r="N35" s="8">
        <v>10</v>
      </c>
      <c r="O35" s="8">
        <v>10</v>
      </c>
      <c r="P35" s="8">
        <v>10</v>
      </c>
      <c r="Q35" s="8">
        <v>10</v>
      </c>
      <c r="R35" s="8">
        <v>10</v>
      </c>
      <c r="S35" s="8" t="s">
        <v>244</v>
      </c>
      <c r="T35" s="8" t="s">
        <v>244</v>
      </c>
      <c r="U35" s="8" t="s">
        <v>244</v>
      </c>
      <c r="V35" s="8" t="s">
        <v>244</v>
      </c>
      <c r="W35" s="8" t="s">
        <v>244</v>
      </c>
    </row>
    <row r="36" spans="1:23" x14ac:dyDescent="0.2">
      <c r="A36" s="7" t="s">
        <v>61</v>
      </c>
      <c r="B36" s="7" t="s">
        <v>62</v>
      </c>
      <c r="C36" s="8" t="s">
        <v>244</v>
      </c>
      <c r="D36" s="8" t="s">
        <v>244</v>
      </c>
      <c r="E36" s="8" t="s">
        <v>244</v>
      </c>
      <c r="F36" s="8" t="s">
        <v>244</v>
      </c>
      <c r="G36" s="8" t="s">
        <v>244</v>
      </c>
      <c r="H36" s="8" t="s">
        <v>244</v>
      </c>
      <c r="I36" s="8" t="s">
        <v>244</v>
      </c>
      <c r="J36" s="8">
        <v>10</v>
      </c>
      <c r="K36" s="8" t="s">
        <v>244</v>
      </c>
      <c r="L36" s="8" t="s">
        <v>244</v>
      </c>
      <c r="M36" s="8">
        <v>10</v>
      </c>
      <c r="N36" s="8">
        <v>10</v>
      </c>
      <c r="O36" s="8">
        <v>10</v>
      </c>
      <c r="P36" s="8">
        <v>11</v>
      </c>
      <c r="Q36" s="8">
        <v>11</v>
      </c>
      <c r="R36" s="8">
        <v>11</v>
      </c>
      <c r="S36" s="8" t="s">
        <v>244</v>
      </c>
      <c r="T36" s="8" t="s">
        <v>244</v>
      </c>
      <c r="U36" s="8" t="s">
        <v>244</v>
      </c>
      <c r="V36" s="8" t="s">
        <v>244</v>
      </c>
      <c r="W36" s="8" t="s">
        <v>244</v>
      </c>
    </row>
    <row r="37" spans="1:23" x14ac:dyDescent="0.2">
      <c r="A37" s="7" t="s">
        <v>63</v>
      </c>
      <c r="B37" s="7" t="s">
        <v>64</v>
      </c>
      <c r="C37" s="8">
        <v>15</v>
      </c>
      <c r="D37" s="8">
        <v>30</v>
      </c>
      <c r="E37" s="8">
        <v>15</v>
      </c>
      <c r="F37" s="8">
        <v>15</v>
      </c>
      <c r="G37" s="8">
        <v>15</v>
      </c>
      <c r="H37" s="8">
        <v>15</v>
      </c>
      <c r="I37" s="8">
        <v>15</v>
      </c>
      <c r="J37" s="8">
        <v>15</v>
      </c>
      <c r="K37" s="8">
        <v>15</v>
      </c>
      <c r="L37" s="8">
        <v>15</v>
      </c>
      <c r="M37" s="8">
        <v>15</v>
      </c>
      <c r="N37" s="8">
        <v>25</v>
      </c>
      <c r="O37" s="8">
        <v>25</v>
      </c>
      <c r="P37" s="8">
        <v>25</v>
      </c>
      <c r="Q37" s="8">
        <v>25</v>
      </c>
      <c r="R37" s="8">
        <v>25</v>
      </c>
      <c r="S37" s="8" t="s">
        <v>244</v>
      </c>
      <c r="T37" s="8" t="s">
        <v>244</v>
      </c>
      <c r="U37" s="8">
        <v>15</v>
      </c>
      <c r="V37" s="8">
        <v>31</v>
      </c>
      <c r="W37" s="8">
        <v>51</v>
      </c>
    </row>
    <row r="38" spans="1:23" x14ac:dyDescent="0.2">
      <c r="A38" s="7" t="s">
        <v>69</v>
      </c>
      <c r="B38" s="7" t="s">
        <v>70</v>
      </c>
      <c r="C38" s="8">
        <v>12</v>
      </c>
      <c r="D38" s="8">
        <v>12</v>
      </c>
      <c r="E38" s="8">
        <v>12</v>
      </c>
      <c r="F38" s="8">
        <v>12</v>
      </c>
      <c r="G38" s="8">
        <v>12</v>
      </c>
      <c r="H38" s="8">
        <v>12</v>
      </c>
      <c r="I38" s="8">
        <v>12</v>
      </c>
      <c r="J38" s="8">
        <v>12</v>
      </c>
      <c r="K38" s="8">
        <v>12</v>
      </c>
      <c r="L38" s="8">
        <v>12</v>
      </c>
      <c r="M38" s="8">
        <v>12</v>
      </c>
      <c r="N38" s="8">
        <v>12</v>
      </c>
      <c r="O38" s="8">
        <v>12</v>
      </c>
      <c r="P38" s="8">
        <v>12</v>
      </c>
      <c r="Q38" s="8">
        <v>12</v>
      </c>
      <c r="R38" s="8">
        <v>28</v>
      </c>
      <c r="S38" s="8" t="s">
        <v>244</v>
      </c>
      <c r="T38" s="8">
        <v>28</v>
      </c>
      <c r="U38" s="8">
        <v>28</v>
      </c>
      <c r="V38" s="8">
        <v>12</v>
      </c>
      <c r="W38" s="8">
        <v>12</v>
      </c>
    </row>
    <row r="39" spans="1:23" x14ac:dyDescent="0.2">
      <c r="A39" s="7" t="s">
        <v>71</v>
      </c>
      <c r="B39" s="7" t="s">
        <v>72</v>
      </c>
      <c r="C39" s="8">
        <v>49</v>
      </c>
      <c r="D39" s="8">
        <v>49</v>
      </c>
      <c r="E39" s="8">
        <v>49</v>
      </c>
      <c r="F39" s="8">
        <v>56</v>
      </c>
      <c r="G39" s="8">
        <v>50</v>
      </c>
      <c r="H39" s="8">
        <v>53</v>
      </c>
      <c r="I39" s="8">
        <v>53</v>
      </c>
      <c r="J39" s="8">
        <v>53</v>
      </c>
      <c r="K39" s="8">
        <v>53</v>
      </c>
      <c r="L39" s="8">
        <v>59</v>
      </c>
      <c r="M39" s="8">
        <v>61</v>
      </c>
      <c r="N39" s="8">
        <v>69</v>
      </c>
      <c r="O39" s="8">
        <v>69</v>
      </c>
      <c r="P39" s="8">
        <v>69</v>
      </c>
      <c r="Q39" s="8">
        <v>70</v>
      </c>
      <c r="R39" s="8">
        <v>69</v>
      </c>
      <c r="S39" s="8">
        <v>18</v>
      </c>
      <c r="T39" s="8">
        <v>32</v>
      </c>
      <c r="U39" s="8">
        <v>46</v>
      </c>
      <c r="V39" s="8">
        <v>63</v>
      </c>
      <c r="W39" s="8">
        <v>62</v>
      </c>
    </row>
    <row r="40" spans="1:23" x14ac:dyDescent="0.2">
      <c r="A40" s="7" t="s">
        <v>73</v>
      </c>
      <c r="B40" s="7" t="s">
        <v>74</v>
      </c>
      <c r="C40" s="8" t="s">
        <v>244</v>
      </c>
      <c r="D40" s="8" t="s">
        <v>244</v>
      </c>
      <c r="E40" s="8" t="s">
        <v>244</v>
      </c>
      <c r="F40" s="8" t="s">
        <v>244</v>
      </c>
      <c r="G40" s="8" t="s">
        <v>244</v>
      </c>
      <c r="H40" s="8" t="s">
        <v>244</v>
      </c>
      <c r="I40" s="8" t="s">
        <v>244</v>
      </c>
      <c r="J40" s="8" t="s">
        <v>244</v>
      </c>
      <c r="K40" s="8" t="s">
        <v>244</v>
      </c>
      <c r="L40" s="8" t="s">
        <v>244</v>
      </c>
      <c r="M40" s="8" t="s">
        <v>244</v>
      </c>
      <c r="N40" s="8" t="s">
        <v>244</v>
      </c>
      <c r="O40" s="8" t="s">
        <v>244</v>
      </c>
      <c r="P40" s="8" t="s">
        <v>244</v>
      </c>
      <c r="Q40" s="8" t="s">
        <v>244</v>
      </c>
      <c r="R40" s="8" t="s">
        <v>244</v>
      </c>
      <c r="S40" s="8" t="s">
        <v>244</v>
      </c>
      <c r="T40" s="8" t="s">
        <v>244</v>
      </c>
      <c r="U40" s="8" t="s">
        <v>244</v>
      </c>
      <c r="V40" s="8" t="s">
        <v>244</v>
      </c>
      <c r="W40" s="8" t="s">
        <v>244</v>
      </c>
    </row>
    <row r="41" spans="1:23" x14ac:dyDescent="0.2">
      <c r="A41" s="7" t="s">
        <v>75</v>
      </c>
      <c r="B41" s="7" t="s">
        <v>76</v>
      </c>
      <c r="C41" s="8">
        <v>66</v>
      </c>
      <c r="D41" s="8">
        <v>61</v>
      </c>
      <c r="E41" s="8">
        <v>61</v>
      </c>
      <c r="F41" s="8">
        <v>50</v>
      </c>
      <c r="G41" s="8">
        <v>61</v>
      </c>
      <c r="H41" s="8">
        <v>61</v>
      </c>
      <c r="I41" s="8">
        <v>78</v>
      </c>
      <c r="J41" s="8">
        <v>78</v>
      </c>
      <c r="K41" s="8">
        <v>73</v>
      </c>
      <c r="L41" s="8">
        <v>78</v>
      </c>
      <c r="M41" s="8">
        <v>78</v>
      </c>
      <c r="N41" s="8">
        <v>67</v>
      </c>
      <c r="O41" s="8">
        <v>67</v>
      </c>
      <c r="P41" s="8">
        <v>67</v>
      </c>
      <c r="Q41" s="8">
        <v>67</v>
      </c>
      <c r="R41" s="8">
        <v>67</v>
      </c>
      <c r="S41" s="8">
        <v>52</v>
      </c>
      <c r="T41" s="8">
        <v>65</v>
      </c>
      <c r="U41" s="8">
        <v>80</v>
      </c>
      <c r="V41" s="8">
        <v>80</v>
      </c>
      <c r="W41" s="8">
        <v>80</v>
      </c>
    </row>
    <row r="42" spans="1:23" x14ac:dyDescent="0.2">
      <c r="A42" s="7" t="s">
        <v>77</v>
      </c>
      <c r="B42" s="7" t="s">
        <v>78</v>
      </c>
      <c r="C42" s="8">
        <v>48</v>
      </c>
      <c r="D42" s="8">
        <v>48</v>
      </c>
      <c r="E42" s="8">
        <v>60</v>
      </c>
      <c r="F42" s="8">
        <v>60</v>
      </c>
      <c r="G42" s="8">
        <v>60</v>
      </c>
      <c r="H42" s="8">
        <v>60</v>
      </c>
      <c r="I42" s="8">
        <v>60</v>
      </c>
      <c r="J42" s="8">
        <v>62</v>
      </c>
      <c r="K42" s="8">
        <v>50</v>
      </c>
      <c r="L42" s="8">
        <v>50</v>
      </c>
      <c r="M42" s="8">
        <v>45</v>
      </c>
      <c r="N42" s="8">
        <v>45</v>
      </c>
      <c r="O42" s="8">
        <v>46</v>
      </c>
      <c r="P42" s="8">
        <v>46</v>
      </c>
      <c r="Q42" s="8">
        <v>34</v>
      </c>
      <c r="R42" s="8">
        <v>34</v>
      </c>
      <c r="S42" s="8">
        <v>23</v>
      </c>
      <c r="T42" s="8">
        <v>17</v>
      </c>
      <c r="U42" s="8">
        <v>31</v>
      </c>
      <c r="V42" s="8">
        <v>31</v>
      </c>
      <c r="W42" s="8">
        <v>31</v>
      </c>
    </row>
    <row r="43" spans="1:23" x14ac:dyDescent="0.2">
      <c r="A43" s="7" t="s">
        <v>79</v>
      </c>
      <c r="B43" s="7" t="s">
        <v>80</v>
      </c>
      <c r="C43" s="8">
        <v>29</v>
      </c>
      <c r="D43" s="8">
        <v>20</v>
      </c>
      <c r="E43" s="8">
        <v>20</v>
      </c>
      <c r="F43" s="8">
        <v>28</v>
      </c>
      <c r="G43" s="8">
        <v>25</v>
      </c>
      <c r="H43" s="8">
        <v>25</v>
      </c>
      <c r="I43" s="8">
        <v>35</v>
      </c>
      <c r="J43" s="8">
        <v>35</v>
      </c>
      <c r="K43" s="8">
        <v>35</v>
      </c>
      <c r="L43" s="8">
        <v>25</v>
      </c>
      <c r="M43" s="8">
        <v>35</v>
      </c>
      <c r="N43" s="8">
        <v>35</v>
      </c>
      <c r="O43" s="8">
        <v>35</v>
      </c>
      <c r="P43" s="8">
        <v>35</v>
      </c>
      <c r="Q43" s="8">
        <v>35</v>
      </c>
      <c r="R43" s="8">
        <v>25</v>
      </c>
      <c r="S43" s="8" t="s">
        <v>244</v>
      </c>
      <c r="T43" s="8">
        <v>18</v>
      </c>
      <c r="U43" s="8">
        <v>13</v>
      </c>
      <c r="V43" s="8">
        <v>25</v>
      </c>
      <c r="W43" s="8">
        <v>25</v>
      </c>
    </row>
    <row r="44" spans="1:23" x14ac:dyDescent="0.2">
      <c r="A44" s="7" t="s">
        <v>81</v>
      </c>
      <c r="B44" s="7" t="s">
        <v>82</v>
      </c>
      <c r="C44" s="8" t="s">
        <v>244</v>
      </c>
      <c r="D44" s="8" t="s">
        <v>244</v>
      </c>
      <c r="E44" s="8" t="s">
        <v>244</v>
      </c>
      <c r="F44" s="8" t="s">
        <v>244</v>
      </c>
      <c r="G44" s="8" t="s">
        <v>244</v>
      </c>
      <c r="H44" s="8" t="s">
        <v>244</v>
      </c>
      <c r="I44" s="8" t="s">
        <v>244</v>
      </c>
      <c r="J44" s="8" t="s">
        <v>244</v>
      </c>
      <c r="K44" s="8" t="s">
        <v>244</v>
      </c>
      <c r="L44" s="8" t="s">
        <v>244</v>
      </c>
      <c r="M44" s="8" t="s">
        <v>244</v>
      </c>
      <c r="N44" s="8" t="s">
        <v>244</v>
      </c>
      <c r="O44" s="8" t="s">
        <v>244</v>
      </c>
      <c r="P44" s="8" t="s">
        <v>244</v>
      </c>
      <c r="Q44" s="8" t="s">
        <v>244</v>
      </c>
      <c r="R44" s="8" t="s">
        <v>244</v>
      </c>
      <c r="S44" s="8" t="s">
        <v>244</v>
      </c>
      <c r="T44" s="8" t="s">
        <v>244</v>
      </c>
      <c r="U44" s="8" t="s">
        <v>244</v>
      </c>
      <c r="V44" s="8" t="s">
        <v>244</v>
      </c>
      <c r="W44" s="8" t="s">
        <v>244</v>
      </c>
    </row>
    <row r="45" spans="1:23" x14ac:dyDescent="0.2">
      <c r="A45" s="7" t="s">
        <v>83</v>
      </c>
      <c r="B45" s="7" t="s">
        <v>84</v>
      </c>
      <c r="C45" s="8">
        <v>20</v>
      </c>
      <c r="D45" s="8">
        <v>26</v>
      </c>
      <c r="E45" s="8">
        <v>27</v>
      </c>
      <c r="F45" s="8">
        <v>27</v>
      </c>
      <c r="G45" s="8">
        <v>27</v>
      </c>
      <c r="H45" s="8">
        <v>27</v>
      </c>
      <c r="I45" s="8">
        <v>27</v>
      </c>
      <c r="J45" s="8">
        <v>27</v>
      </c>
      <c r="K45" s="8">
        <v>27</v>
      </c>
      <c r="L45" s="8">
        <v>27</v>
      </c>
      <c r="M45" s="8">
        <v>27</v>
      </c>
      <c r="N45" s="8">
        <v>27</v>
      </c>
      <c r="O45" s="8">
        <v>27</v>
      </c>
      <c r="P45" s="8">
        <v>27</v>
      </c>
      <c r="Q45" s="8">
        <v>27</v>
      </c>
      <c r="R45" s="8">
        <v>37</v>
      </c>
      <c r="S45" s="8" t="s">
        <v>244</v>
      </c>
      <c r="T45" s="8">
        <v>37</v>
      </c>
      <c r="U45" s="8">
        <v>37</v>
      </c>
      <c r="V45" s="8">
        <v>37</v>
      </c>
      <c r="W45" s="8">
        <v>37</v>
      </c>
    </row>
    <row r="46" spans="1:23" x14ac:dyDescent="0.2">
      <c r="A46" s="7" t="s">
        <v>85</v>
      </c>
      <c r="B46" s="7" t="s">
        <v>86</v>
      </c>
      <c r="C46" s="8">
        <v>49</v>
      </c>
      <c r="D46" s="8">
        <v>22</v>
      </c>
      <c r="E46" s="8">
        <v>31</v>
      </c>
      <c r="F46" s="8">
        <v>22</v>
      </c>
      <c r="G46" s="8">
        <v>31</v>
      </c>
      <c r="H46" s="8">
        <v>31</v>
      </c>
      <c r="I46" s="8">
        <v>31</v>
      </c>
      <c r="J46" s="8">
        <v>31</v>
      </c>
      <c r="K46" s="8">
        <v>31</v>
      </c>
      <c r="L46" s="8">
        <v>55</v>
      </c>
      <c r="M46" s="8">
        <v>55</v>
      </c>
      <c r="N46" s="8">
        <v>55</v>
      </c>
      <c r="O46" s="8">
        <v>55</v>
      </c>
      <c r="P46" s="8">
        <v>55</v>
      </c>
      <c r="Q46" s="8">
        <v>55</v>
      </c>
      <c r="R46" s="8">
        <v>55</v>
      </c>
      <c r="S46" s="8" t="s">
        <v>244</v>
      </c>
      <c r="T46" s="8" t="s">
        <v>244</v>
      </c>
      <c r="U46" s="8">
        <v>30</v>
      </c>
      <c r="V46" s="8">
        <v>43</v>
      </c>
      <c r="W46" s="8">
        <v>22</v>
      </c>
    </row>
    <row r="47" spans="1:23" x14ac:dyDescent="0.2">
      <c r="A47" s="7" t="s">
        <v>87</v>
      </c>
      <c r="B47" s="7" t="s">
        <v>88</v>
      </c>
      <c r="C47" s="8" t="s">
        <v>244</v>
      </c>
      <c r="D47" s="8" t="s">
        <v>244</v>
      </c>
      <c r="E47" s="8" t="s">
        <v>244</v>
      </c>
      <c r="F47" s="8" t="s">
        <v>244</v>
      </c>
      <c r="G47" s="8" t="s">
        <v>244</v>
      </c>
      <c r="H47" s="8" t="s">
        <v>244</v>
      </c>
      <c r="I47" s="8" t="s">
        <v>244</v>
      </c>
      <c r="J47" s="8" t="s">
        <v>244</v>
      </c>
      <c r="K47" s="8" t="s">
        <v>244</v>
      </c>
      <c r="L47" s="8" t="s">
        <v>244</v>
      </c>
      <c r="M47" s="8" t="s">
        <v>244</v>
      </c>
      <c r="N47" s="8" t="s">
        <v>244</v>
      </c>
      <c r="O47" s="8" t="s">
        <v>244</v>
      </c>
      <c r="P47" s="8" t="s">
        <v>244</v>
      </c>
      <c r="Q47" s="8" t="s">
        <v>244</v>
      </c>
      <c r="R47" s="8" t="s">
        <v>244</v>
      </c>
      <c r="S47" s="8" t="s">
        <v>244</v>
      </c>
      <c r="T47" s="8" t="s">
        <v>244</v>
      </c>
      <c r="U47" s="8" t="s">
        <v>244</v>
      </c>
      <c r="V47" s="8" t="s">
        <v>244</v>
      </c>
      <c r="W47" s="8" t="s">
        <v>244</v>
      </c>
    </row>
    <row r="48" spans="1:23" x14ac:dyDescent="0.2">
      <c r="A48" s="7" t="s">
        <v>89</v>
      </c>
      <c r="B48" s="7" t="s">
        <v>90</v>
      </c>
      <c r="C48" s="8">
        <v>12</v>
      </c>
      <c r="D48" s="8" t="s">
        <v>244</v>
      </c>
      <c r="E48" s="8" t="s">
        <v>244</v>
      </c>
      <c r="F48" s="8" t="s">
        <v>244</v>
      </c>
      <c r="G48" s="8" t="s">
        <v>244</v>
      </c>
      <c r="H48" s="8" t="s">
        <v>244</v>
      </c>
      <c r="I48" s="8" t="s">
        <v>244</v>
      </c>
      <c r="J48" s="8" t="s">
        <v>244</v>
      </c>
      <c r="K48" s="8" t="s">
        <v>244</v>
      </c>
      <c r="L48" s="8" t="s">
        <v>244</v>
      </c>
      <c r="M48" s="8" t="s">
        <v>244</v>
      </c>
      <c r="N48" s="8" t="s">
        <v>244</v>
      </c>
      <c r="O48" s="8" t="s">
        <v>244</v>
      </c>
      <c r="P48" s="8" t="s">
        <v>244</v>
      </c>
      <c r="Q48" s="8" t="s">
        <v>244</v>
      </c>
      <c r="R48" s="8" t="s">
        <v>244</v>
      </c>
      <c r="S48" s="8" t="s">
        <v>244</v>
      </c>
      <c r="T48" s="8" t="s">
        <v>244</v>
      </c>
      <c r="U48" s="8" t="s">
        <v>244</v>
      </c>
      <c r="V48" s="8" t="s">
        <v>244</v>
      </c>
      <c r="W48" s="8" t="s">
        <v>244</v>
      </c>
    </row>
    <row r="49" spans="1:23" x14ac:dyDescent="0.2">
      <c r="A49" s="7" t="s">
        <v>91</v>
      </c>
      <c r="B49" s="7" t="s">
        <v>92</v>
      </c>
      <c r="C49" s="8" t="s">
        <v>244</v>
      </c>
      <c r="D49" s="8" t="s">
        <v>244</v>
      </c>
      <c r="E49" s="8" t="s">
        <v>244</v>
      </c>
      <c r="F49" s="8" t="s">
        <v>244</v>
      </c>
      <c r="G49" s="8" t="s">
        <v>244</v>
      </c>
      <c r="H49" s="8" t="s">
        <v>244</v>
      </c>
      <c r="I49" s="8" t="s">
        <v>244</v>
      </c>
      <c r="J49" s="8" t="s">
        <v>244</v>
      </c>
      <c r="K49" s="8" t="s">
        <v>244</v>
      </c>
      <c r="L49" s="8" t="s">
        <v>244</v>
      </c>
      <c r="M49" s="8" t="s">
        <v>244</v>
      </c>
      <c r="N49" s="8" t="s">
        <v>244</v>
      </c>
      <c r="O49" s="8" t="s">
        <v>244</v>
      </c>
      <c r="P49" s="8" t="s">
        <v>244</v>
      </c>
      <c r="Q49" s="8" t="s">
        <v>244</v>
      </c>
      <c r="R49" s="8" t="s">
        <v>244</v>
      </c>
      <c r="S49" s="8" t="s">
        <v>244</v>
      </c>
      <c r="T49" s="8" t="s">
        <v>244</v>
      </c>
      <c r="U49" s="8" t="s">
        <v>244</v>
      </c>
      <c r="V49" s="8" t="s">
        <v>244</v>
      </c>
      <c r="W49" s="8" t="s">
        <v>244</v>
      </c>
    </row>
    <row r="50" spans="1:23" x14ac:dyDescent="0.2">
      <c r="A50" s="7" t="s">
        <v>93</v>
      </c>
      <c r="B50" s="7" t="s">
        <v>94</v>
      </c>
      <c r="C50" s="8">
        <v>10</v>
      </c>
      <c r="D50" s="8">
        <v>10</v>
      </c>
      <c r="E50" s="8">
        <v>10</v>
      </c>
      <c r="F50" s="8">
        <v>10</v>
      </c>
      <c r="G50" s="8">
        <v>10</v>
      </c>
      <c r="H50" s="8">
        <v>10</v>
      </c>
      <c r="I50" s="8">
        <v>10</v>
      </c>
      <c r="J50" s="8">
        <v>10</v>
      </c>
      <c r="K50" s="8">
        <v>10</v>
      </c>
      <c r="L50" s="8">
        <v>10</v>
      </c>
      <c r="M50" s="8">
        <v>10</v>
      </c>
      <c r="N50" s="8">
        <v>24</v>
      </c>
      <c r="O50" s="8">
        <v>24</v>
      </c>
      <c r="P50" s="8">
        <v>24</v>
      </c>
      <c r="Q50" s="8">
        <v>24</v>
      </c>
      <c r="R50" s="8">
        <v>24</v>
      </c>
      <c r="S50" s="8" t="s">
        <v>244</v>
      </c>
      <c r="T50" s="8" t="s">
        <v>244</v>
      </c>
      <c r="U50" s="8" t="s">
        <v>244</v>
      </c>
      <c r="V50" s="8">
        <v>24</v>
      </c>
      <c r="W50" s="8">
        <v>24</v>
      </c>
    </row>
    <row r="51" spans="1:23" x14ac:dyDescent="0.2">
      <c r="A51" s="7" t="s">
        <v>95</v>
      </c>
      <c r="B51" s="7" t="s">
        <v>96</v>
      </c>
      <c r="C51" s="8" t="s">
        <v>244</v>
      </c>
      <c r="D51" s="8" t="s">
        <v>244</v>
      </c>
      <c r="E51" s="8" t="s">
        <v>244</v>
      </c>
      <c r="F51" s="8" t="s">
        <v>244</v>
      </c>
      <c r="G51" s="8" t="s">
        <v>244</v>
      </c>
      <c r="H51" s="8" t="s">
        <v>244</v>
      </c>
      <c r="I51" s="8" t="s">
        <v>244</v>
      </c>
      <c r="J51" s="8" t="s">
        <v>244</v>
      </c>
      <c r="K51" s="8" t="s">
        <v>244</v>
      </c>
      <c r="L51" s="8" t="s">
        <v>244</v>
      </c>
      <c r="M51" s="8" t="s">
        <v>244</v>
      </c>
      <c r="N51" s="8" t="s">
        <v>244</v>
      </c>
      <c r="O51" s="8" t="s">
        <v>244</v>
      </c>
      <c r="P51" s="8" t="s">
        <v>244</v>
      </c>
      <c r="Q51" s="8" t="s">
        <v>244</v>
      </c>
      <c r="R51" s="8" t="s">
        <v>244</v>
      </c>
      <c r="S51" s="8" t="s">
        <v>244</v>
      </c>
      <c r="T51" s="8" t="s">
        <v>244</v>
      </c>
      <c r="U51" s="8" t="s">
        <v>244</v>
      </c>
      <c r="V51" s="8" t="s">
        <v>244</v>
      </c>
      <c r="W51" s="8" t="s">
        <v>244</v>
      </c>
    </row>
    <row r="52" spans="1:23" x14ac:dyDescent="0.2">
      <c r="A52" s="7" t="s">
        <v>97</v>
      </c>
      <c r="B52" s="7" t="s">
        <v>98</v>
      </c>
      <c r="C52" s="8">
        <v>52</v>
      </c>
      <c r="D52" s="8">
        <v>52</v>
      </c>
      <c r="E52" s="8">
        <v>52</v>
      </c>
      <c r="F52" s="8">
        <v>52</v>
      </c>
      <c r="G52" s="8">
        <v>52</v>
      </c>
      <c r="H52" s="8">
        <v>47</v>
      </c>
      <c r="I52" s="8">
        <v>56</v>
      </c>
      <c r="J52" s="8">
        <v>56</v>
      </c>
      <c r="K52" s="8">
        <v>56</v>
      </c>
      <c r="L52" s="8">
        <v>47</v>
      </c>
      <c r="M52" s="8">
        <v>65</v>
      </c>
      <c r="N52" s="8">
        <v>65</v>
      </c>
      <c r="O52" s="8">
        <v>56</v>
      </c>
      <c r="P52" s="8">
        <v>56</v>
      </c>
      <c r="Q52" s="8">
        <v>44</v>
      </c>
      <c r="R52" s="8">
        <v>44</v>
      </c>
      <c r="S52" s="8" t="s">
        <v>244</v>
      </c>
      <c r="T52" s="8">
        <v>26</v>
      </c>
      <c r="U52" s="8">
        <v>46</v>
      </c>
      <c r="V52" s="8">
        <v>36</v>
      </c>
      <c r="W52" s="8">
        <v>45</v>
      </c>
    </row>
    <row r="53" spans="1:23" x14ac:dyDescent="0.2">
      <c r="A53" s="7" t="s">
        <v>99</v>
      </c>
      <c r="B53" s="7" t="s">
        <v>100</v>
      </c>
      <c r="C53" s="8">
        <v>23</v>
      </c>
      <c r="D53" s="8">
        <v>9</v>
      </c>
      <c r="E53" s="8">
        <v>23</v>
      </c>
      <c r="F53" s="8">
        <v>9</v>
      </c>
      <c r="G53" s="8">
        <v>18</v>
      </c>
      <c r="H53" s="8">
        <v>18</v>
      </c>
      <c r="I53" s="8">
        <v>18</v>
      </c>
      <c r="J53" s="8">
        <v>18</v>
      </c>
      <c r="K53" s="8">
        <v>18</v>
      </c>
      <c r="L53" s="8">
        <v>21</v>
      </c>
      <c r="M53" s="8">
        <v>21</v>
      </c>
      <c r="N53" s="8">
        <v>21</v>
      </c>
      <c r="O53" s="8">
        <v>21</v>
      </c>
      <c r="P53" s="8">
        <v>22</v>
      </c>
      <c r="Q53" s="8">
        <v>22</v>
      </c>
      <c r="R53" s="8">
        <v>22</v>
      </c>
      <c r="S53" s="8" t="s">
        <v>244</v>
      </c>
      <c r="T53" s="8" t="s">
        <v>244</v>
      </c>
      <c r="U53" s="8">
        <v>26</v>
      </c>
      <c r="V53" s="8">
        <v>22</v>
      </c>
      <c r="W53" s="8">
        <v>22</v>
      </c>
    </row>
    <row r="54" spans="1:23" x14ac:dyDescent="0.2">
      <c r="A54" s="7" t="s">
        <v>101</v>
      </c>
      <c r="B54" s="7" t="s">
        <v>102</v>
      </c>
      <c r="C54" s="8" t="s">
        <v>244</v>
      </c>
      <c r="D54" s="8" t="s">
        <v>244</v>
      </c>
      <c r="E54" s="8" t="s">
        <v>244</v>
      </c>
      <c r="F54" s="8" t="s">
        <v>244</v>
      </c>
      <c r="G54" s="8" t="s">
        <v>244</v>
      </c>
      <c r="H54" s="8" t="s">
        <v>244</v>
      </c>
      <c r="I54" s="8" t="s">
        <v>244</v>
      </c>
      <c r="J54" s="8" t="s">
        <v>244</v>
      </c>
      <c r="K54" s="8" t="s">
        <v>244</v>
      </c>
      <c r="L54" s="8" t="s">
        <v>244</v>
      </c>
      <c r="M54" s="8" t="s">
        <v>244</v>
      </c>
      <c r="N54" s="8" t="s">
        <v>244</v>
      </c>
      <c r="O54" s="8" t="s">
        <v>244</v>
      </c>
      <c r="P54" s="8" t="s">
        <v>244</v>
      </c>
      <c r="Q54" s="8" t="s">
        <v>244</v>
      </c>
      <c r="R54" s="8" t="s">
        <v>244</v>
      </c>
      <c r="S54" s="8" t="s">
        <v>244</v>
      </c>
      <c r="T54" s="8" t="s">
        <v>244</v>
      </c>
      <c r="U54" s="8" t="s">
        <v>244</v>
      </c>
      <c r="V54" s="8" t="s">
        <v>244</v>
      </c>
      <c r="W54" s="8" t="s">
        <v>244</v>
      </c>
    </row>
    <row r="55" spans="1:23" x14ac:dyDescent="0.2">
      <c r="A55" s="7" t="s">
        <v>103</v>
      </c>
      <c r="B55" s="7" t="s">
        <v>104</v>
      </c>
      <c r="C55" s="8" t="s">
        <v>244</v>
      </c>
      <c r="D55" s="8" t="s">
        <v>244</v>
      </c>
      <c r="E55" s="8" t="s">
        <v>244</v>
      </c>
      <c r="F55" s="8" t="s">
        <v>244</v>
      </c>
      <c r="G55" s="8" t="s">
        <v>244</v>
      </c>
      <c r="H55" s="8" t="s">
        <v>244</v>
      </c>
      <c r="I55" s="8" t="s">
        <v>244</v>
      </c>
      <c r="J55" s="8" t="s">
        <v>244</v>
      </c>
      <c r="K55" s="8" t="s">
        <v>244</v>
      </c>
      <c r="L55" s="8" t="s">
        <v>244</v>
      </c>
      <c r="M55" s="8" t="s">
        <v>244</v>
      </c>
      <c r="N55" s="8" t="s">
        <v>244</v>
      </c>
      <c r="O55" s="8" t="s">
        <v>244</v>
      </c>
      <c r="P55" s="8" t="s">
        <v>244</v>
      </c>
      <c r="Q55" s="8" t="s">
        <v>244</v>
      </c>
      <c r="R55" s="8" t="s">
        <v>244</v>
      </c>
      <c r="S55" s="8" t="s">
        <v>244</v>
      </c>
      <c r="T55" s="8" t="s">
        <v>244</v>
      </c>
      <c r="U55" s="8" t="s">
        <v>244</v>
      </c>
      <c r="V55" s="8" t="s">
        <v>244</v>
      </c>
      <c r="W55" s="8" t="s">
        <v>244</v>
      </c>
    </row>
    <row r="56" spans="1:23" x14ac:dyDescent="0.2">
      <c r="A56" s="7" t="s">
        <v>105</v>
      </c>
      <c r="B56" s="7" t="s">
        <v>106</v>
      </c>
      <c r="C56" s="8" t="s">
        <v>244</v>
      </c>
      <c r="D56" s="8" t="s">
        <v>244</v>
      </c>
      <c r="E56" s="8" t="s">
        <v>244</v>
      </c>
      <c r="F56" s="8" t="s">
        <v>244</v>
      </c>
      <c r="G56" s="8" t="s">
        <v>244</v>
      </c>
      <c r="H56" s="8" t="s">
        <v>244</v>
      </c>
      <c r="I56" s="8" t="s">
        <v>244</v>
      </c>
      <c r="J56" s="8" t="s">
        <v>244</v>
      </c>
      <c r="K56" s="8" t="s">
        <v>244</v>
      </c>
      <c r="L56" s="8" t="s">
        <v>244</v>
      </c>
      <c r="M56" s="8" t="s">
        <v>244</v>
      </c>
      <c r="N56" s="8" t="s">
        <v>244</v>
      </c>
      <c r="O56" s="8" t="s">
        <v>244</v>
      </c>
      <c r="P56" s="8" t="s">
        <v>244</v>
      </c>
      <c r="Q56" s="8" t="s">
        <v>244</v>
      </c>
      <c r="R56" s="8" t="s">
        <v>244</v>
      </c>
      <c r="S56" s="8" t="s">
        <v>244</v>
      </c>
      <c r="T56" s="8" t="s">
        <v>244</v>
      </c>
      <c r="U56" s="8" t="s">
        <v>244</v>
      </c>
      <c r="V56" s="8" t="s">
        <v>244</v>
      </c>
      <c r="W56" s="8" t="s">
        <v>244</v>
      </c>
    </row>
    <row r="57" spans="1:23" x14ac:dyDescent="0.2">
      <c r="A57" s="7" t="s">
        <v>107</v>
      </c>
      <c r="B57" s="7" t="s">
        <v>108</v>
      </c>
      <c r="C57" s="8">
        <v>12</v>
      </c>
      <c r="D57" s="8">
        <v>12</v>
      </c>
      <c r="E57" s="8">
        <v>24</v>
      </c>
      <c r="F57" s="8">
        <v>12</v>
      </c>
      <c r="G57" s="8">
        <v>12</v>
      </c>
      <c r="H57" s="8">
        <v>12</v>
      </c>
      <c r="I57" s="8">
        <v>24</v>
      </c>
      <c r="J57" s="8">
        <v>24</v>
      </c>
      <c r="K57" s="8">
        <v>12</v>
      </c>
      <c r="L57" s="8">
        <v>12</v>
      </c>
      <c r="M57" s="8">
        <v>12</v>
      </c>
      <c r="N57" s="8">
        <v>12</v>
      </c>
      <c r="O57" s="8">
        <v>12</v>
      </c>
      <c r="P57" s="8">
        <v>12</v>
      </c>
      <c r="Q57" s="8">
        <v>12</v>
      </c>
      <c r="R57" s="8">
        <v>12</v>
      </c>
      <c r="S57" s="8" t="s">
        <v>244</v>
      </c>
      <c r="T57" s="8">
        <v>19</v>
      </c>
      <c r="U57" s="8">
        <v>12</v>
      </c>
      <c r="V57" s="8">
        <v>12</v>
      </c>
      <c r="W57" s="8">
        <v>12</v>
      </c>
    </row>
    <row r="58" spans="1:23" x14ac:dyDescent="0.2">
      <c r="A58" s="7" t="s">
        <v>109</v>
      </c>
      <c r="B58" s="7" t="s">
        <v>110</v>
      </c>
      <c r="C58" s="8" t="s">
        <v>244</v>
      </c>
      <c r="D58" s="8" t="s">
        <v>244</v>
      </c>
      <c r="E58" s="8" t="s">
        <v>244</v>
      </c>
      <c r="F58" s="8" t="s">
        <v>244</v>
      </c>
      <c r="G58" s="8" t="s">
        <v>244</v>
      </c>
      <c r="H58" s="8" t="s">
        <v>244</v>
      </c>
      <c r="I58" s="8" t="s">
        <v>244</v>
      </c>
      <c r="J58" s="8" t="s">
        <v>244</v>
      </c>
      <c r="K58" s="8" t="s">
        <v>244</v>
      </c>
      <c r="L58" s="8" t="s">
        <v>244</v>
      </c>
      <c r="M58" s="8" t="s">
        <v>244</v>
      </c>
      <c r="N58" s="8" t="s">
        <v>244</v>
      </c>
      <c r="O58" s="8" t="s">
        <v>244</v>
      </c>
      <c r="P58" s="8" t="s">
        <v>244</v>
      </c>
      <c r="Q58" s="8" t="s">
        <v>244</v>
      </c>
      <c r="R58" s="8" t="s">
        <v>244</v>
      </c>
      <c r="S58" s="8" t="s">
        <v>244</v>
      </c>
      <c r="T58" s="8" t="s">
        <v>244</v>
      </c>
      <c r="U58" s="8" t="s">
        <v>244</v>
      </c>
      <c r="V58" s="8" t="s">
        <v>244</v>
      </c>
      <c r="W58" s="8" t="s">
        <v>244</v>
      </c>
    </row>
    <row r="59" spans="1:23" x14ac:dyDescent="0.2">
      <c r="A59" s="7" t="s">
        <v>111</v>
      </c>
      <c r="B59" s="7" t="s">
        <v>112</v>
      </c>
      <c r="C59" s="8">
        <v>12</v>
      </c>
      <c r="D59" s="8">
        <v>12</v>
      </c>
      <c r="E59" s="8">
        <v>12</v>
      </c>
      <c r="F59" s="8">
        <v>12</v>
      </c>
      <c r="G59" s="8">
        <v>12</v>
      </c>
      <c r="H59" s="8">
        <v>12</v>
      </c>
      <c r="I59" s="8">
        <v>12</v>
      </c>
      <c r="J59" s="8">
        <v>12</v>
      </c>
      <c r="K59" s="8">
        <v>12</v>
      </c>
      <c r="L59" s="8">
        <v>12</v>
      </c>
      <c r="M59" s="8">
        <v>12</v>
      </c>
      <c r="N59" s="8">
        <v>12</v>
      </c>
      <c r="O59" s="8">
        <v>12</v>
      </c>
      <c r="P59" s="8">
        <v>13</v>
      </c>
      <c r="Q59" s="8">
        <v>13</v>
      </c>
      <c r="R59" s="8">
        <v>13</v>
      </c>
      <c r="S59" s="8" t="s">
        <v>244</v>
      </c>
      <c r="T59" s="8" t="s">
        <v>244</v>
      </c>
      <c r="U59" s="8">
        <v>13</v>
      </c>
      <c r="V59" s="8">
        <v>13</v>
      </c>
      <c r="W59" s="8">
        <v>13</v>
      </c>
    </row>
    <row r="60" spans="1:23" x14ac:dyDescent="0.2">
      <c r="A60" s="7" t="s">
        <v>113</v>
      </c>
      <c r="B60" s="7" t="s">
        <v>114</v>
      </c>
      <c r="C60" s="8" t="s">
        <v>244</v>
      </c>
      <c r="D60" s="8" t="s">
        <v>244</v>
      </c>
      <c r="E60" s="8" t="s">
        <v>244</v>
      </c>
      <c r="F60" s="8" t="s">
        <v>244</v>
      </c>
      <c r="G60" s="8" t="s">
        <v>244</v>
      </c>
      <c r="H60" s="8" t="s">
        <v>244</v>
      </c>
      <c r="I60" s="8" t="s">
        <v>244</v>
      </c>
      <c r="J60" s="8" t="s">
        <v>244</v>
      </c>
      <c r="K60" s="8" t="s">
        <v>244</v>
      </c>
      <c r="L60" s="8" t="s">
        <v>244</v>
      </c>
      <c r="M60" s="8" t="s">
        <v>244</v>
      </c>
      <c r="N60" s="8" t="s">
        <v>244</v>
      </c>
      <c r="O60" s="8" t="s">
        <v>244</v>
      </c>
      <c r="P60" s="8" t="s">
        <v>244</v>
      </c>
      <c r="Q60" s="8" t="s">
        <v>244</v>
      </c>
      <c r="R60" s="8" t="s">
        <v>244</v>
      </c>
      <c r="S60" s="8" t="s">
        <v>244</v>
      </c>
      <c r="T60" s="8" t="s">
        <v>244</v>
      </c>
      <c r="U60" s="8" t="s">
        <v>244</v>
      </c>
      <c r="V60" s="8" t="s">
        <v>244</v>
      </c>
      <c r="W60" s="8" t="s">
        <v>244</v>
      </c>
    </row>
    <row r="61" spans="1:23" x14ac:dyDescent="0.2">
      <c r="A61" s="7" t="s">
        <v>115</v>
      </c>
      <c r="B61" s="7" t="s">
        <v>116</v>
      </c>
      <c r="C61" s="8" t="s">
        <v>244</v>
      </c>
      <c r="D61" s="8" t="s">
        <v>244</v>
      </c>
      <c r="E61" s="8" t="s">
        <v>244</v>
      </c>
      <c r="F61" s="8" t="s">
        <v>244</v>
      </c>
      <c r="G61" s="8" t="s">
        <v>244</v>
      </c>
      <c r="H61" s="8" t="s">
        <v>244</v>
      </c>
      <c r="I61" s="8" t="s">
        <v>244</v>
      </c>
      <c r="J61" s="8">
        <v>9</v>
      </c>
      <c r="K61" s="8" t="s">
        <v>244</v>
      </c>
      <c r="L61" s="8" t="s">
        <v>244</v>
      </c>
      <c r="M61" s="8" t="s">
        <v>244</v>
      </c>
      <c r="N61" s="8" t="s">
        <v>244</v>
      </c>
      <c r="O61" s="8" t="s">
        <v>244</v>
      </c>
      <c r="P61" s="8">
        <v>9</v>
      </c>
      <c r="Q61" s="8" t="s">
        <v>244</v>
      </c>
      <c r="R61" s="8" t="s">
        <v>244</v>
      </c>
      <c r="S61" s="8" t="s">
        <v>244</v>
      </c>
      <c r="T61" s="8" t="s">
        <v>244</v>
      </c>
      <c r="U61" s="8" t="s">
        <v>244</v>
      </c>
      <c r="V61" s="8" t="s">
        <v>244</v>
      </c>
      <c r="W61" s="8" t="s">
        <v>244</v>
      </c>
    </row>
    <row r="62" spans="1:23" x14ac:dyDescent="0.2">
      <c r="A62" s="7" t="s">
        <v>117</v>
      </c>
      <c r="B62" s="7" t="s">
        <v>118</v>
      </c>
      <c r="C62" s="8">
        <v>28</v>
      </c>
      <c r="D62" s="8">
        <v>38</v>
      </c>
      <c r="E62" s="8">
        <v>38</v>
      </c>
      <c r="F62" s="8">
        <v>38</v>
      </c>
      <c r="G62" s="8">
        <v>38</v>
      </c>
      <c r="H62" s="8">
        <v>38</v>
      </c>
      <c r="I62" s="8">
        <v>38</v>
      </c>
      <c r="J62" s="8">
        <v>38</v>
      </c>
      <c r="K62" s="8">
        <v>38</v>
      </c>
      <c r="L62" s="8">
        <v>38</v>
      </c>
      <c r="M62" s="8">
        <v>38</v>
      </c>
      <c r="N62" s="8">
        <v>24</v>
      </c>
      <c r="O62" s="8">
        <v>38</v>
      </c>
      <c r="P62" s="8">
        <v>24</v>
      </c>
      <c r="Q62" s="8">
        <v>24</v>
      </c>
      <c r="R62" s="8">
        <v>40</v>
      </c>
      <c r="S62" s="8" t="s">
        <v>244</v>
      </c>
      <c r="T62" s="8" t="s">
        <v>244</v>
      </c>
      <c r="U62" s="8">
        <v>26</v>
      </c>
      <c r="V62" s="8">
        <v>24</v>
      </c>
      <c r="W62" s="8">
        <v>24</v>
      </c>
    </row>
    <row r="63" spans="1:23" x14ac:dyDescent="0.2">
      <c r="A63" s="7" t="s">
        <v>119</v>
      </c>
      <c r="B63" s="7" t="s">
        <v>120</v>
      </c>
      <c r="C63" s="8" t="s">
        <v>244</v>
      </c>
      <c r="D63" s="8" t="s">
        <v>244</v>
      </c>
      <c r="E63" s="8" t="s">
        <v>244</v>
      </c>
      <c r="F63" s="8" t="s">
        <v>244</v>
      </c>
      <c r="G63" s="8" t="s">
        <v>244</v>
      </c>
      <c r="H63" s="8" t="s">
        <v>244</v>
      </c>
      <c r="I63" s="8" t="s">
        <v>244</v>
      </c>
      <c r="J63" s="8" t="s">
        <v>244</v>
      </c>
      <c r="K63" s="8" t="s">
        <v>244</v>
      </c>
      <c r="L63" s="8" t="s">
        <v>244</v>
      </c>
      <c r="M63" s="8" t="s">
        <v>244</v>
      </c>
      <c r="N63" s="8" t="s">
        <v>244</v>
      </c>
      <c r="O63" s="8" t="s">
        <v>244</v>
      </c>
      <c r="P63" s="8" t="s">
        <v>244</v>
      </c>
      <c r="Q63" s="8" t="s">
        <v>244</v>
      </c>
      <c r="R63" s="8" t="s">
        <v>244</v>
      </c>
      <c r="S63" s="8" t="s">
        <v>244</v>
      </c>
      <c r="T63" s="8" t="s">
        <v>244</v>
      </c>
      <c r="U63" s="8" t="s">
        <v>244</v>
      </c>
      <c r="V63" s="8" t="s">
        <v>244</v>
      </c>
      <c r="W63" s="8" t="s">
        <v>244</v>
      </c>
    </row>
    <row r="64" spans="1:23" x14ac:dyDescent="0.2">
      <c r="A64" s="7" t="s">
        <v>121</v>
      </c>
      <c r="B64" s="7" t="s">
        <v>122</v>
      </c>
      <c r="C64" s="8">
        <v>11</v>
      </c>
      <c r="D64" s="8">
        <v>11</v>
      </c>
      <c r="E64" s="8">
        <v>23</v>
      </c>
      <c r="F64" s="8">
        <v>23</v>
      </c>
      <c r="G64" s="8">
        <v>23</v>
      </c>
      <c r="H64" s="8">
        <v>18</v>
      </c>
      <c r="I64" s="8">
        <v>18</v>
      </c>
      <c r="J64" s="8">
        <v>18</v>
      </c>
      <c r="K64" s="8">
        <v>18</v>
      </c>
      <c r="L64" s="8">
        <v>18</v>
      </c>
      <c r="M64" s="8">
        <v>18</v>
      </c>
      <c r="N64" s="8">
        <v>20</v>
      </c>
      <c r="O64" s="8">
        <v>20</v>
      </c>
      <c r="P64" s="8">
        <v>20</v>
      </c>
      <c r="Q64" s="8">
        <v>20</v>
      </c>
      <c r="R64" s="8">
        <v>20</v>
      </c>
      <c r="S64" s="8" t="s">
        <v>244</v>
      </c>
      <c r="T64" s="8" t="s">
        <v>244</v>
      </c>
      <c r="U64" s="8">
        <v>14</v>
      </c>
      <c r="V64" s="8">
        <v>9</v>
      </c>
      <c r="W64" s="8">
        <v>9</v>
      </c>
    </row>
    <row r="65" spans="1:23" x14ac:dyDescent="0.2">
      <c r="A65" s="7" t="s">
        <v>123</v>
      </c>
      <c r="B65" s="7" t="s">
        <v>124</v>
      </c>
      <c r="C65" s="8">
        <v>24</v>
      </c>
      <c r="D65" s="8">
        <v>24</v>
      </c>
      <c r="E65" s="8">
        <v>24</v>
      </c>
      <c r="F65" s="8">
        <v>24</v>
      </c>
      <c r="G65" s="8">
        <v>24</v>
      </c>
      <c r="H65" s="8">
        <v>24</v>
      </c>
      <c r="I65" s="8">
        <v>24</v>
      </c>
      <c r="J65" s="8">
        <v>36</v>
      </c>
      <c r="K65" s="8">
        <v>24</v>
      </c>
      <c r="L65" s="8">
        <v>24</v>
      </c>
      <c r="M65" s="8">
        <v>24</v>
      </c>
      <c r="N65" s="8">
        <v>24</v>
      </c>
      <c r="O65" s="8">
        <v>24</v>
      </c>
      <c r="P65" s="8">
        <v>24</v>
      </c>
      <c r="Q65" s="8">
        <v>14</v>
      </c>
      <c r="R65" s="8">
        <v>24</v>
      </c>
      <c r="S65" s="8" t="s">
        <v>244</v>
      </c>
      <c r="T65" s="8" t="s">
        <v>244</v>
      </c>
      <c r="U65" s="8">
        <v>14</v>
      </c>
      <c r="V65" s="8">
        <v>14</v>
      </c>
      <c r="W65" s="8" t="s">
        <v>244</v>
      </c>
    </row>
    <row r="66" spans="1:23" x14ac:dyDescent="0.2">
      <c r="A66" s="7" t="s">
        <v>125</v>
      </c>
      <c r="B66" s="7" t="s">
        <v>126</v>
      </c>
      <c r="C66" s="8" t="s">
        <v>244</v>
      </c>
      <c r="D66" s="8" t="s">
        <v>244</v>
      </c>
      <c r="E66" s="8" t="s">
        <v>244</v>
      </c>
      <c r="F66" s="8" t="s">
        <v>244</v>
      </c>
      <c r="G66" s="8" t="s">
        <v>244</v>
      </c>
      <c r="H66" s="8" t="s">
        <v>244</v>
      </c>
      <c r="I66" s="8" t="s">
        <v>244</v>
      </c>
      <c r="J66" s="8" t="s">
        <v>244</v>
      </c>
      <c r="K66" s="8" t="s">
        <v>244</v>
      </c>
      <c r="L66" s="8" t="s">
        <v>244</v>
      </c>
      <c r="M66" s="8" t="s">
        <v>244</v>
      </c>
      <c r="N66" s="8" t="s">
        <v>244</v>
      </c>
      <c r="O66" s="8" t="s">
        <v>244</v>
      </c>
      <c r="P66" s="8" t="s">
        <v>244</v>
      </c>
      <c r="Q66" s="8" t="s">
        <v>244</v>
      </c>
      <c r="R66" s="8" t="s">
        <v>244</v>
      </c>
      <c r="S66" s="8" t="s">
        <v>244</v>
      </c>
      <c r="T66" s="8" t="s">
        <v>244</v>
      </c>
      <c r="U66" s="8" t="s">
        <v>244</v>
      </c>
      <c r="V66" s="8" t="s">
        <v>244</v>
      </c>
      <c r="W66" s="8" t="s">
        <v>244</v>
      </c>
    </row>
    <row r="67" spans="1:23" x14ac:dyDescent="0.2">
      <c r="A67" s="7" t="s">
        <v>127</v>
      </c>
      <c r="B67" s="7" t="s">
        <v>128</v>
      </c>
      <c r="C67" s="8">
        <v>67</v>
      </c>
      <c r="D67" s="8">
        <v>67</v>
      </c>
      <c r="E67" s="8">
        <v>67</v>
      </c>
      <c r="F67" s="8">
        <v>67</v>
      </c>
      <c r="G67" s="8">
        <v>67</v>
      </c>
      <c r="H67" s="8">
        <v>67</v>
      </c>
      <c r="I67" s="8">
        <v>79</v>
      </c>
      <c r="J67" s="8">
        <v>79</v>
      </c>
      <c r="K67" s="8">
        <v>79</v>
      </c>
      <c r="L67" s="8">
        <v>79</v>
      </c>
      <c r="M67" s="8">
        <v>79</v>
      </c>
      <c r="N67" s="8">
        <v>79</v>
      </c>
      <c r="O67" s="8">
        <v>79</v>
      </c>
      <c r="P67" s="8">
        <v>79</v>
      </c>
      <c r="Q67" s="8">
        <v>79</v>
      </c>
      <c r="R67" s="8">
        <v>79</v>
      </c>
      <c r="S67" s="8">
        <v>23</v>
      </c>
      <c r="T67" s="8">
        <v>43</v>
      </c>
      <c r="U67" s="8">
        <v>49</v>
      </c>
      <c r="V67" s="8">
        <v>64</v>
      </c>
      <c r="W67" s="8">
        <v>49</v>
      </c>
    </row>
    <row r="68" spans="1:23" x14ac:dyDescent="0.2">
      <c r="A68" s="7" t="s">
        <v>129</v>
      </c>
      <c r="B68" s="7" t="s">
        <v>130</v>
      </c>
      <c r="C68" s="8">
        <v>24</v>
      </c>
      <c r="D68" s="8">
        <v>14</v>
      </c>
      <c r="E68" s="8">
        <v>24</v>
      </c>
      <c r="F68" s="8">
        <v>14</v>
      </c>
      <c r="G68" s="8">
        <v>33</v>
      </c>
      <c r="H68" s="8">
        <v>33</v>
      </c>
      <c r="I68" s="8">
        <v>33</v>
      </c>
      <c r="J68" s="8">
        <v>33</v>
      </c>
      <c r="K68" s="8">
        <v>33</v>
      </c>
      <c r="L68" s="8">
        <v>24</v>
      </c>
      <c r="M68" s="8">
        <v>24</v>
      </c>
      <c r="N68" s="8">
        <v>38</v>
      </c>
      <c r="O68" s="8">
        <v>38</v>
      </c>
      <c r="P68" s="8">
        <v>38</v>
      </c>
      <c r="Q68" s="8">
        <v>28</v>
      </c>
      <c r="R68" s="8">
        <v>40</v>
      </c>
      <c r="S68" s="8" t="s">
        <v>244</v>
      </c>
      <c r="T68" s="8" t="s">
        <v>244</v>
      </c>
      <c r="U68" s="8" t="s">
        <v>244</v>
      </c>
      <c r="V68" s="8">
        <v>14</v>
      </c>
      <c r="W68" s="8" t="s">
        <v>244</v>
      </c>
    </row>
    <row r="69" spans="1:23" x14ac:dyDescent="0.2">
      <c r="A69" s="7" t="s">
        <v>131</v>
      </c>
      <c r="B69" s="7" t="s">
        <v>132</v>
      </c>
      <c r="C69" s="8" t="s">
        <v>244</v>
      </c>
      <c r="D69" s="8" t="s">
        <v>244</v>
      </c>
      <c r="E69" s="8" t="s">
        <v>244</v>
      </c>
      <c r="F69" s="8" t="s">
        <v>244</v>
      </c>
      <c r="G69" s="8" t="s">
        <v>244</v>
      </c>
      <c r="H69" s="8" t="s">
        <v>244</v>
      </c>
      <c r="I69" s="8" t="s">
        <v>244</v>
      </c>
      <c r="J69" s="8" t="s">
        <v>244</v>
      </c>
      <c r="K69" s="8" t="s">
        <v>244</v>
      </c>
      <c r="L69" s="8" t="s">
        <v>244</v>
      </c>
      <c r="M69" s="8" t="s">
        <v>244</v>
      </c>
      <c r="N69" s="8" t="s">
        <v>244</v>
      </c>
      <c r="O69" s="8" t="s">
        <v>244</v>
      </c>
      <c r="P69" s="8" t="s">
        <v>244</v>
      </c>
      <c r="Q69" s="8" t="s">
        <v>244</v>
      </c>
      <c r="R69" s="8" t="s">
        <v>244</v>
      </c>
      <c r="S69" s="8" t="s">
        <v>244</v>
      </c>
      <c r="T69" s="8" t="s">
        <v>244</v>
      </c>
      <c r="U69" s="8" t="s">
        <v>244</v>
      </c>
      <c r="V69" s="8" t="s">
        <v>244</v>
      </c>
      <c r="W69" s="8" t="s">
        <v>244</v>
      </c>
    </row>
    <row r="70" spans="1:23" x14ac:dyDescent="0.2">
      <c r="A70" s="7" t="s">
        <v>133</v>
      </c>
      <c r="B70" s="7" t="s">
        <v>134</v>
      </c>
      <c r="C70" s="8">
        <v>39</v>
      </c>
      <c r="D70" s="8">
        <v>15</v>
      </c>
      <c r="E70" s="8">
        <v>27</v>
      </c>
      <c r="F70" s="8">
        <v>15</v>
      </c>
      <c r="G70" s="8">
        <v>51</v>
      </c>
      <c r="H70" s="8">
        <v>51</v>
      </c>
      <c r="I70" s="8">
        <v>51</v>
      </c>
      <c r="J70" s="8">
        <v>51</v>
      </c>
      <c r="K70" s="8">
        <v>51</v>
      </c>
      <c r="L70" s="8">
        <v>27</v>
      </c>
      <c r="M70" s="8">
        <v>51</v>
      </c>
      <c r="N70" s="8">
        <v>51</v>
      </c>
      <c r="O70" s="8">
        <v>51</v>
      </c>
      <c r="P70" s="8">
        <v>51</v>
      </c>
      <c r="Q70" s="8">
        <v>51</v>
      </c>
      <c r="R70" s="8">
        <v>51</v>
      </c>
      <c r="S70" s="8" t="s">
        <v>244</v>
      </c>
      <c r="T70" s="8" t="s">
        <v>244</v>
      </c>
      <c r="U70" s="8" t="s">
        <v>244</v>
      </c>
      <c r="V70" s="8">
        <v>12</v>
      </c>
      <c r="W70" s="8">
        <v>12</v>
      </c>
    </row>
    <row r="71" spans="1:23" x14ac:dyDescent="0.2">
      <c r="A71" s="7" t="s">
        <v>135</v>
      </c>
      <c r="B71" s="7" t="s">
        <v>136</v>
      </c>
      <c r="C71" s="8">
        <v>28</v>
      </c>
      <c r="D71" s="8">
        <v>28</v>
      </c>
      <c r="E71" s="8">
        <v>30</v>
      </c>
      <c r="F71" s="8">
        <v>14</v>
      </c>
      <c r="G71" s="8">
        <v>14</v>
      </c>
      <c r="H71" s="8">
        <v>26</v>
      </c>
      <c r="I71" s="8">
        <v>26</v>
      </c>
      <c r="J71" s="8">
        <v>29</v>
      </c>
      <c r="K71" s="8">
        <v>14</v>
      </c>
      <c r="L71" s="8">
        <v>14</v>
      </c>
      <c r="M71" s="8">
        <v>36</v>
      </c>
      <c r="N71" s="8">
        <v>33</v>
      </c>
      <c r="O71" s="8">
        <v>33</v>
      </c>
      <c r="P71" s="8">
        <v>45</v>
      </c>
      <c r="Q71" s="8">
        <v>45</v>
      </c>
      <c r="R71" s="8">
        <v>45</v>
      </c>
      <c r="S71" s="8" t="s">
        <v>244</v>
      </c>
      <c r="T71" s="8" t="s">
        <v>244</v>
      </c>
      <c r="U71" s="8">
        <v>26</v>
      </c>
      <c r="V71" s="8">
        <v>45</v>
      </c>
      <c r="W71" s="8">
        <v>31</v>
      </c>
    </row>
    <row r="72" spans="1:23" x14ac:dyDescent="0.2">
      <c r="A72" s="7" t="s">
        <v>137</v>
      </c>
      <c r="B72" s="7" t="s">
        <v>138</v>
      </c>
      <c r="C72" s="8">
        <v>12</v>
      </c>
      <c r="D72" s="8">
        <v>12</v>
      </c>
      <c r="E72" s="8">
        <v>12</v>
      </c>
      <c r="F72" s="8">
        <v>12</v>
      </c>
      <c r="G72" s="8">
        <v>12</v>
      </c>
      <c r="H72" s="8">
        <v>12</v>
      </c>
      <c r="I72" s="8">
        <v>12</v>
      </c>
      <c r="J72" s="8">
        <v>12</v>
      </c>
      <c r="K72" s="8">
        <v>12</v>
      </c>
      <c r="L72" s="8">
        <v>12</v>
      </c>
      <c r="M72" s="8">
        <v>12</v>
      </c>
      <c r="N72" s="8">
        <v>12</v>
      </c>
      <c r="O72" s="8">
        <v>14</v>
      </c>
      <c r="P72" s="8">
        <v>14</v>
      </c>
      <c r="Q72" s="8">
        <v>14</v>
      </c>
      <c r="R72" s="8">
        <v>14</v>
      </c>
      <c r="S72" s="8" t="s">
        <v>244</v>
      </c>
      <c r="T72" s="8" t="s">
        <v>244</v>
      </c>
      <c r="U72" s="8" t="s">
        <v>244</v>
      </c>
      <c r="V72" s="8" t="s">
        <v>244</v>
      </c>
      <c r="W72" s="8">
        <v>15</v>
      </c>
    </row>
    <row r="73" spans="1:23" x14ac:dyDescent="0.2">
      <c r="A73" s="7" t="s">
        <v>139</v>
      </c>
      <c r="B73" s="7" t="s">
        <v>140</v>
      </c>
      <c r="C73" s="8" t="s">
        <v>244</v>
      </c>
      <c r="D73" s="8" t="s">
        <v>244</v>
      </c>
      <c r="E73" s="8" t="s">
        <v>244</v>
      </c>
      <c r="F73" s="8" t="s">
        <v>244</v>
      </c>
      <c r="G73" s="8" t="s">
        <v>244</v>
      </c>
      <c r="H73" s="8" t="s">
        <v>244</v>
      </c>
      <c r="I73" s="8" t="s">
        <v>244</v>
      </c>
      <c r="J73" s="8" t="s">
        <v>244</v>
      </c>
      <c r="K73" s="8" t="s">
        <v>244</v>
      </c>
      <c r="L73" s="8" t="s">
        <v>244</v>
      </c>
      <c r="M73" s="8" t="s">
        <v>244</v>
      </c>
      <c r="N73" s="8" t="s">
        <v>244</v>
      </c>
      <c r="O73" s="8" t="s">
        <v>244</v>
      </c>
      <c r="P73" s="8" t="s">
        <v>244</v>
      </c>
      <c r="Q73" s="8" t="s">
        <v>244</v>
      </c>
      <c r="R73" s="8" t="s">
        <v>244</v>
      </c>
      <c r="S73" s="8" t="s">
        <v>244</v>
      </c>
      <c r="T73" s="8" t="s">
        <v>244</v>
      </c>
      <c r="U73" s="8" t="s">
        <v>244</v>
      </c>
      <c r="V73" s="8" t="s">
        <v>244</v>
      </c>
      <c r="W73" s="8" t="s">
        <v>244</v>
      </c>
    </row>
    <row r="74" spans="1:23" x14ac:dyDescent="0.2">
      <c r="A74" s="7" t="s">
        <v>141</v>
      </c>
      <c r="B74" s="7" t="s">
        <v>142</v>
      </c>
      <c r="C74" s="8">
        <v>10</v>
      </c>
      <c r="D74" s="8">
        <v>10</v>
      </c>
      <c r="E74" s="8">
        <v>10</v>
      </c>
      <c r="F74" s="8">
        <v>10</v>
      </c>
      <c r="G74" s="8">
        <v>10</v>
      </c>
      <c r="H74" s="8">
        <v>14</v>
      </c>
      <c r="I74" s="8">
        <v>14</v>
      </c>
      <c r="J74" s="8">
        <v>14</v>
      </c>
      <c r="K74" s="8">
        <v>14</v>
      </c>
      <c r="L74" s="8">
        <v>14</v>
      </c>
      <c r="M74" s="8">
        <v>14</v>
      </c>
      <c r="N74" s="8">
        <v>14</v>
      </c>
      <c r="O74" s="8">
        <v>14</v>
      </c>
      <c r="P74" s="8">
        <v>14</v>
      </c>
      <c r="Q74" s="8">
        <v>14</v>
      </c>
      <c r="R74" s="8">
        <v>14</v>
      </c>
      <c r="S74" s="8" t="s">
        <v>244</v>
      </c>
      <c r="T74" s="8" t="s">
        <v>244</v>
      </c>
      <c r="U74" s="8">
        <v>14</v>
      </c>
      <c r="V74" s="8">
        <v>14</v>
      </c>
      <c r="W74" s="8">
        <v>12</v>
      </c>
    </row>
    <row r="75" spans="1:23" x14ac:dyDescent="0.2">
      <c r="A75" s="7" t="s">
        <v>143</v>
      </c>
      <c r="B75" s="7" t="s">
        <v>144</v>
      </c>
      <c r="C75" s="8">
        <v>49</v>
      </c>
      <c r="D75" s="8">
        <v>49</v>
      </c>
      <c r="E75" s="8">
        <v>49</v>
      </c>
      <c r="F75" s="8">
        <v>50</v>
      </c>
      <c r="G75" s="8">
        <v>50</v>
      </c>
      <c r="H75" s="8">
        <v>50</v>
      </c>
      <c r="I75" s="8">
        <v>50</v>
      </c>
      <c r="J75" s="8">
        <v>50</v>
      </c>
      <c r="K75" s="8">
        <v>59</v>
      </c>
      <c r="L75" s="8">
        <v>59</v>
      </c>
      <c r="M75" s="8">
        <v>59</v>
      </c>
      <c r="N75" s="8">
        <v>59</v>
      </c>
      <c r="O75" s="8">
        <v>65</v>
      </c>
      <c r="P75" s="8">
        <v>65</v>
      </c>
      <c r="Q75" s="8">
        <v>65</v>
      </c>
      <c r="R75" s="8">
        <v>65</v>
      </c>
      <c r="S75" s="8" t="s">
        <v>244</v>
      </c>
      <c r="T75" s="8">
        <v>22</v>
      </c>
      <c r="U75" s="8">
        <v>39</v>
      </c>
      <c r="V75" s="8">
        <v>52</v>
      </c>
      <c r="W75" s="8">
        <v>52</v>
      </c>
    </row>
    <row r="76" spans="1:23" x14ac:dyDescent="0.2">
      <c r="A76" s="7" t="s">
        <v>145</v>
      </c>
      <c r="B76" s="7" t="s">
        <v>146</v>
      </c>
      <c r="C76" s="8">
        <v>14</v>
      </c>
      <c r="D76" s="8">
        <v>14</v>
      </c>
      <c r="E76" s="8">
        <v>14</v>
      </c>
      <c r="F76" s="8">
        <v>35</v>
      </c>
      <c r="G76" s="8">
        <v>26</v>
      </c>
      <c r="H76" s="8">
        <v>26</v>
      </c>
      <c r="I76" s="8">
        <v>26</v>
      </c>
      <c r="J76" s="8">
        <v>26</v>
      </c>
      <c r="K76" s="8">
        <v>26</v>
      </c>
      <c r="L76" s="8">
        <v>26</v>
      </c>
      <c r="M76" s="8">
        <v>26</v>
      </c>
      <c r="N76" s="8">
        <v>26</v>
      </c>
      <c r="O76" s="8">
        <v>26</v>
      </c>
      <c r="P76" s="8">
        <v>26</v>
      </c>
      <c r="Q76" s="8">
        <v>26</v>
      </c>
      <c r="R76" s="8">
        <v>26</v>
      </c>
      <c r="S76" s="8" t="s">
        <v>244</v>
      </c>
      <c r="T76" s="8" t="s">
        <v>244</v>
      </c>
      <c r="U76" s="8" t="s">
        <v>244</v>
      </c>
      <c r="V76" s="8">
        <v>22</v>
      </c>
      <c r="W76" s="8" t="s">
        <v>244</v>
      </c>
    </row>
    <row r="77" spans="1:23" x14ac:dyDescent="0.2">
      <c r="A77" s="7" t="s">
        <v>147</v>
      </c>
      <c r="B77" s="7" t="s">
        <v>148</v>
      </c>
      <c r="C77" s="8">
        <v>77</v>
      </c>
      <c r="D77" s="8">
        <v>76</v>
      </c>
      <c r="E77" s="8">
        <v>76</v>
      </c>
      <c r="F77" s="8">
        <v>76</v>
      </c>
      <c r="G77" s="8">
        <v>90</v>
      </c>
      <c r="H77" s="8">
        <v>104</v>
      </c>
      <c r="I77" s="8">
        <v>100</v>
      </c>
      <c r="J77" s="8">
        <v>104</v>
      </c>
      <c r="K77" s="8">
        <v>114</v>
      </c>
      <c r="L77" s="8">
        <v>114</v>
      </c>
      <c r="M77" s="8">
        <v>114</v>
      </c>
      <c r="N77" s="8">
        <v>114</v>
      </c>
      <c r="O77" s="8">
        <v>107</v>
      </c>
      <c r="P77" s="8">
        <v>114</v>
      </c>
      <c r="Q77" s="8">
        <v>114</v>
      </c>
      <c r="R77" s="8">
        <v>114</v>
      </c>
      <c r="S77" s="8">
        <v>75</v>
      </c>
      <c r="T77" s="8">
        <v>99</v>
      </c>
      <c r="U77" s="8">
        <v>118</v>
      </c>
      <c r="V77" s="8">
        <v>118</v>
      </c>
      <c r="W77" s="8">
        <v>118</v>
      </c>
    </row>
    <row r="78" spans="1:23" x14ac:dyDescent="0.2">
      <c r="A78" s="7" t="s">
        <v>149</v>
      </c>
      <c r="B78" s="7" t="s">
        <v>150</v>
      </c>
      <c r="C78" s="8" t="s">
        <v>244</v>
      </c>
      <c r="D78" s="8" t="s">
        <v>244</v>
      </c>
      <c r="E78" s="8" t="s">
        <v>244</v>
      </c>
      <c r="F78" s="8" t="s">
        <v>244</v>
      </c>
      <c r="G78" s="8" t="s">
        <v>244</v>
      </c>
      <c r="H78" s="8" t="s">
        <v>244</v>
      </c>
      <c r="I78" s="8" t="s">
        <v>244</v>
      </c>
      <c r="J78" s="8" t="s">
        <v>244</v>
      </c>
      <c r="K78" s="8" t="s">
        <v>244</v>
      </c>
      <c r="L78" s="8" t="s">
        <v>244</v>
      </c>
      <c r="M78" s="8" t="s">
        <v>244</v>
      </c>
      <c r="N78" s="8" t="s">
        <v>244</v>
      </c>
      <c r="O78" s="8" t="s">
        <v>244</v>
      </c>
      <c r="P78" s="8" t="s">
        <v>244</v>
      </c>
      <c r="Q78" s="8" t="s">
        <v>244</v>
      </c>
      <c r="R78" s="8" t="s">
        <v>244</v>
      </c>
      <c r="S78" s="8" t="s">
        <v>244</v>
      </c>
      <c r="T78" s="8" t="s">
        <v>244</v>
      </c>
      <c r="U78" s="8" t="s">
        <v>244</v>
      </c>
      <c r="V78" s="8" t="s">
        <v>244</v>
      </c>
      <c r="W78" s="8" t="s">
        <v>244</v>
      </c>
    </row>
    <row r="79" spans="1:23" x14ac:dyDescent="0.2">
      <c r="A79" s="7" t="s">
        <v>151</v>
      </c>
      <c r="B79" s="7" t="s">
        <v>152</v>
      </c>
      <c r="C79" s="8" t="s">
        <v>244</v>
      </c>
      <c r="D79" s="8" t="s">
        <v>244</v>
      </c>
      <c r="E79" s="8" t="s">
        <v>244</v>
      </c>
      <c r="F79" s="8" t="s">
        <v>244</v>
      </c>
      <c r="G79" s="8" t="s">
        <v>244</v>
      </c>
      <c r="H79" s="8" t="s">
        <v>244</v>
      </c>
      <c r="I79" s="8" t="s">
        <v>244</v>
      </c>
      <c r="J79" s="8" t="s">
        <v>244</v>
      </c>
      <c r="K79" s="8" t="s">
        <v>244</v>
      </c>
      <c r="L79" s="8" t="s">
        <v>244</v>
      </c>
      <c r="M79" s="8">
        <v>11</v>
      </c>
      <c r="N79" s="8">
        <v>11</v>
      </c>
      <c r="O79" s="8">
        <v>11</v>
      </c>
      <c r="P79" s="8">
        <v>11</v>
      </c>
      <c r="Q79" s="8">
        <v>11</v>
      </c>
      <c r="R79" s="8">
        <v>23</v>
      </c>
      <c r="S79" s="8" t="s">
        <v>244</v>
      </c>
      <c r="T79" s="8" t="s">
        <v>244</v>
      </c>
      <c r="U79" s="8" t="s">
        <v>244</v>
      </c>
      <c r="V79" s="8">
        <v>12</v>
      </c>
      <c r="W79" s="8">
        <v>12</v>
      </c>
    </row>
    <row r="80" spans="1:23" x14ac:dyDescent="0.2">
      <c r="A80" s="7" t="s">
        <v>153</v>
      </c>
      <c r="B80" s="7" t="s">
        <v>154</v>
      </c>
      <c r="C80" s="8">
        <v>12</v>
      </c>
      <c r="D80" s="8">
        <v>12</v>
      </c>
      <c r="E80" s="8">
        <v>12</v>
      </c>
      <c r="F80" s="8">
        <v>12</v>
      </c>
      <c r="G80" s="8">
        <v>12</v>
      </c>
      <c r="H80" s="8">
        <v>12</v>
      </c>
      <c r="I80" s="8">
        <v>12</v>
      </c>
      <c r="J80" s="8">
        <v>12</v>
      </c>
      <c r="K80" s="8">
        <v>12</v>
      </c>
      <c r="L80" s="8">
        <v>12</v>
      </c>
      <c r="M80" s="8">
        <v>34</v>
      </c>
      <c r="N80" s="8">
        <v>23</v>
      </c>
      <c r="O80" s="8">
        <v>23</v>
      </c>
      <c r="P80" s="8">
        <v>23</v>
      </c>
      <c r="Q80" s="8">
        <v>23</v>
      </c>
      <c r="R80" s="8">
        <v>23</v>
      </c>
      <c r="S80" s="8" t="s">
        <v>244</v>
      </c>
      <c r="T80" s="8" t="s">
        <v>244</v>
      </c>
      <c r="U80" s="8">
        <v>15</v>
      </c>
      <c r="V80" s="8">
        <v>27</v>
      </c>
      <c r="W80" s="8">
        <v>27</v>
      </c>
    </row>
    <row r="81" spans="1:23" x14ac:dyDescent="0.2">
      <c r="A81" s="7" t="s">
        <v>155</v>
      </c>
      <c r="B81" s="7" t="s">
        <v>156</v>
      </c>
      <c r="C81" s="8">
        <v>6</v>
      </c>
      <c r="D81" s="8" t="s">
        <v>244</v>
      </c>
      <c r="E81" s="8" t="s">
        <v>244</v>
      </c>
      <c r="F81" s="8" t="s">
        <v>244</v>
      </c>
      <c r="G81" s="8" t="s">
        <v>244</v>
      </c>
      <c r="H81" s="8" t="s">
        <v>244</v>
      </c>
      <c r="I81" s="8">
        <v>6</v>
      </c>
      <c r="J81" s="8">
        <v>6</v>
      </c>
      <c r="K81" s="8" t="s">
        <v>244</v>
      </c>
      <c r="L81" s="8">
        <v>14</v>
      </c>
      <c r="M81" s="8">
        <v>14</v>
      </c>
      <c r="N81" s="8">
        <v>14</v>
      </c>
      <c r="O81" s="8">
        <v>14</v>
      </c>
      <c r="P81" s="8">
        <v>14</v>
      </c>
      <c r="Q81" s="8">
        <v>14</v>
      </c>
      <c r="R81" s="8">
        <v>14</v>
      </c>
      <c r="S81" s="8" t="s">
        <v>244</v>
      </c>
      <c r="T81" s="8" t="s">
        <v>244</v>
      </c>
      <c r="U81" s="8" t="s">
        <v>244</v>
      </c>
      <c r="V81" s="8">
        <v>14</v>
      </c>
      <c r="W81" s="8">
        <v>14</v>
      </c>
    </row>
    <row r="82" spans="1:23" x14ac:dyDescent="0.2">
      <c r="A82" s="7" t="s">
        <v>157</v>
      </c>
      <c r="B82" s="7" t="s">
        <v>158</v>
      </c>
      <c r="C82" s="8">
        <v>21</v>
      </c>
      <c r="D82" s="8">
        <v>21</v>
      </c>
      <c r="E82" s="8">
        <v>21</v>
      </c>
      <c r="F82" s="8">
        <v>21</v>
      </c>
      <c r="G82" s="8">
        <v>21</v>
      </c>
      <c r="H82" s="8">
        <v>21</v>
      </c>
      <c r="I82" s="8">
        <v>21</v>
      </c>
      <c r="J82" s="8">
        <v>21</v>
      </c>
      <c r="K82" s="8">
        <v>21</v>
      </c>
      <c r="L82" s="8">
        <v>21</v>
      </c>
      <c r="M82" s="8">
        <v>21</v>
      </c>
      <c r="N82" s="8">
        <v>21</v>
      </c>
      <c r="O82" s="8">
        <v>21</v>
      </c>
      <c r="P82" s="8">
        <v>22</v>
      </c>
      <c r="Q82" s="8">
        <v>22</v>
      </c>
      <c r="R82" s="8">
        <v>22</v>
      </c>
      <c r="S82" s="8" t="s">
        <v>244</v>
      </c>
      <c r="T82" s="8" t="s">
        <v>244</v>
      </c>
      <c r="U82" s="8">
        <v>14</v>
      </c>
      <c r="V82" s="8">
        <v>22</v>
      </c>
      <c r="W82" s="8">
        <v>35</v>
      </c>
    </row>
    <row r="83" spans="1:23" x14ac:dyDescent="0.2">
      <c r="A83" s="7" t="s">
        <v>159</v>
      </c>
      <c r="B83" s="7" t="s">
        <v>160</v>
      </c>
      <c r="C83" s="8">
        <v>284</v>
      </c>
      <c r="D83" s="8">
        <v>271</v>
      </c>
      <c r="E83" s="8">
        <v>289</v>
      </c>
      <c r="F83" s="8">
        <v>262</v>
      </c>
      <c r="G83" s="8">
        <v>250</v>
      </c>
      <c r="H83" s="8">
        <v>253</v>
      </c>
      <c r="I83" s="8">
        <v>266</v>
      </c>
      <c r="J83" s="8">
        <v>255</v>
      </c>
      <c r="K83" s="8">
        <v>273</v>
      </c>
      <c r="L83" s="8">
        <v>283</v>
      </c>
      <c r="M83" s="8">
        <v>296</v>
      </c>
      <c r="N83" s="8">
        <v>284</v>
      </c>
      <c r="O83" s="8">
        <v>297</v>
      </c>
      <c r="P83" s="8">
        <v>282</v>
      </c>
      <c r="Q83" s="8">
        <v>311</v>
      </c>
      <c r="R83" s="8">
        <v>291</v>
      </c>
      <c r="S83" s="8">
        <v>147</v>
      </c>
      <c r="T83" s="8">
        <v>165</v>
      </c>
      <c r="U83" s="8">
        <v>277</v>
      </c>
      <c r="V83" s="8">
        <v>310</v>
      </c>
      <c r="W83" s="8">
        <v>312</v>
      </c>
    </row>
    <row r="84" spans="1:23" x14ac:dyDescent="0.2">
      <c r="A84" s="7" t="s">
        <v>161</v>
      </c>
      <c r="B84" s="7" t="s">
        <v>162</v>
      </c>
      <c r="C84" s="8">
        <v>51</v>
      </c>
      <c r="D84" s="8">
        <v>51</v>
      </c>
      <c r="E84" s="8">
        <v>40</v>
      </c>
      <c r="F84" s="8">
        <v>40</v>
      </c>
      <c r="G84" s="8">
        <v>40</v>
      </c>
      <c r="H84" s="8">
        <v>44</v>
      </c>
      <c r="I84" s="8">
        <v>56</v>
      </c>
      <c r="J84" s="8">
        <v>56</v>
      </c>
      <c r="K84" s="8">
        <v>56</v>
      </c>
      <c r="L84" s="8">
        <v>56</v>
      </c>
      <c r="M84" s="8">
        <v>56</v>
      </c>
      <c r="N84" s="8">
        <v>56</v>
      </c>
      <c r="O84" s="8">
        <v>42</v>
      </c>
      <c r="P84" s="8">
        <v>42</v>
      </c>
      <c r="Q84" s="8">
        <v>42</v>
      </c>
      <c r="R84" s="8">
        <v>42</v>
      </c>
      <c r="S84" s="8" t="s">
        <v>244</v>
      </c>
      <c r="T84" s="8">
        <v>28</v>
      </c>
      <c r="U84" s="8">
        <v>30</v>
      </c>
      <c r="V84" s="8">
        <v>47</v>
      </c>
      <c r="W84" s="8">
        <v>47</v>
      </c>
    </row>
    <row r="85" spans="1:23" x14ac:dyDescent="0.2">
      <c r="A85" s="7" t="s">
        <v>163</v>
      </c>
      <c r="B85" s="7" t="s">
        <v>164</v>
      </c>
      <c r="C85" s="8">
        <v>31</v>
      </c>
      <c r="D85" s="8">
        <v>31</v>
      </c>
      <c r="E85" s="8">
        <v>43</v>
      </c>
      <c r="F85" s="8">
        <v>47</v>
      </c>
      <c r="G85" s="8">
        <v>47</v>
      </c>
      <c r="H85" s="8">
        <v>47</v>
      </c>
      <c r="I85" s="8">
        <v>47</v>
      </c>
      <c r="J85" s="8">
        <v>47</v>
      </c>
      <c r="K85" s="8">
        <v>47</v>
      </c>
      <c r="L85" s="8">
        <v>47</v>
      </c>
      <c r="M85" s="8">
        <v>47</v>
      </c>
      <c r="N85" s="8">
        <v>47</v>
      </c>
      <c r="O85" s="8">
        <v>47</v>
      </c>
      <c r="P85" s="8">
        <v>47</v>
      </c>
      <c r="Q85" s="8">
        <v>47</v>
      </c>
      <c r="R85" s="8">
        <v>48</v>
      </c>
      <c r="S85" s="8">
        <v>17</v>
      </c>
      <c r="T85" s="8">
        <v>17</v>
      </c>
      <c r="U85" s="8">
        <v>48</v>
      </c>
      <c r="V85" s="8">
        <v>48</v>
      </c>
      <c r="W85" s="8">
        <v>48</v>
      </c>
    </row>
    <row r="86" spans="1:23" x14ac:dyDescent="0.2">
      <c r="A86" s="7" t="s">
        <v>165</v>
      </c>
      <c r="B86" s="7" t="s">
        <v>166</v>
      </c>
      <c r="C86" s="8">
        <v>55</v>
      </c>
      <c r="D86" s="8">
        <v>40</v>
      </c>
      <c r="E86" s="8">
        <v>40</v>
      </c>
      <c r="F86" s="8">
        <v>44</v>
      </c>
      <c r="G86" s="8">
        <v>56</v>
      </c>
      <c r="H86" s="8">
        <v>56</v>
      </c>
      <c r="I86" s="8">
        <v>56</v>
      </c>
      <c r="J86" s="8">
        <v>56</v>
      </c>
      <c r="K86" s="8">
        <v>56</v>
      </c>
      <c r="L86" s="8">
        <v>40</v>
      </c>
      <c r="M86" s="8">
        <v>56</v>
      </c>
      <c r="N86" s="8">
        <v>40</v>
      </c>
      <c r="O86" s="8">
        <v>49</v>
      </c>
      <c r="P86" s="8">
        <v>50</v>
      </c>
      <c r="Q86" s="8">
        <v>41</v>
      </c>
      <c r="R86" s="8">
        <v>68</v>
      </c>
      <c r="S86" s="8" t="s">
        <v>244</v>
      </c>
      <c r="T86" s="8">
        <v>31</v>
      </c>
      <c r="U86" s="8">
        <v>47</v>
      </c>
      <c r="V86" s="8">
        <v>59</v>
      </c>
      <c r="W86" s="8">
        <v>59</v>
      </c>
    </row>
    <row r="87" spans="1:23" x14ac:dyDescent="0.2">
      <c r="A87" s="7" t="s">
        <v>167</v>
      </c>
      <c r="B87" s="7" t="s">
        <v>168</v>
      </c>
      <c r="C87" s="8" t="s">
        <v>244</v>
      </c>
      <c r="D87" s="8" t="s">
        <v>244</v>
      </c>
      <c r="E87" s="8" t="s">
        <v>244</v>
      </c>
      <c r="F87" s="8" t="s">
        <v>244</v>
      </c>
      <c r="G87" s="8" t="s">
        <v>244</v>
      </c>
      <c r="H87" s="8">
        <v>12</v>
      </c>
      <c r="I87" s="8">
        <v>12</v>
      </c>
      <c r="J87" s="8">
        <v>12</v>
      </c>
      <c r="K87" s="8">
        <v>12</v>
      </c>
      <c r="L87" s="8" t="s">
        <v>244</v>
      </c>
      <c r="M87" s="8">
        <v>12</v>
      </c>
      <c r="N87" s="8">
        <v>12</v>
      </c>
      <c r="O87" s="8">
        <v>12</v>
      </c>
      <c r="P87" s="8">
        <v>12</v>
      </c>
      <c r="Q87" s="8" t="s">
        <v>244</v>
      </c>
      <c r="R87" s="8">
        <v>12</v>
      </c>
      <c r="S87" s="8" t="s">
        <v>244</v>
      </c>
      <c r="T87" s="8" t="s">
        <v>244</v>
      </c>
      <c r="U87" s="8" t="s">
        <v>244</v>
      </c>
      <c r="V87" s="8" t="s">
        <v>244</v>
      </c>
      <c r="W87" s="8" t="s">
        <v>244</v>
      </c>
    </row>
    <row r="88" spans="1:23" x14ac:dyDescent="0.2">
      <c r="A88" s="7" t="s">
        <v>169</v>
      </c>
      <c r="B88" s="7" t="s">
        <v>170</v>
      </c>
      <c r="C88" s="8">
        <v>12</v>
      </c>
      <c r="D88" s="8">
        <v>12</v>
      </c>
      <c r="E88" s="8">
        <v>12</v>
      </c>
      <c r="F88" s="8">
        <v>12</v>
      </c>
      <c r="G88" s="8">
        <v>12</v>
      </c>
      <c r="H88" s="8">
        <v>12</v>
      </c>
      <c r="I88" s="8">
        <v>12</v>
      </c>
      <c r="J88" s="8">
        <v>12</v>
      </c>
      <c r="K88" s="8">
        <v>12</v>
      </c>
      <c r="L88" s="8">
        <v>12</v>
      </c>
      <c r="M88" s="8">
        <v>12</v>
      </c>
      <c r="N88" s="8">
        <v>12</v>
      </c>
      <c r="O88" s="8">
        <v>12</v>
      </c>
      <c r="P88" s="8">
        <v>12</v>
      </c>
      <c r="Q88" s="8">
        <v>12</v>
      </c>
      <c r="R88" s="8">
        <v>12</v>
      </c>
      <c r="S88" s="8" t="s">
        <v>244</v>
      </c>
      <c r="T88" s="8" t="s">
        <v>244</v>
      </c>
      <c r="U88" s="8">
        <v>12</v>
      </c>
      <c r="V88" s="8">
        <v>12</v>
      </c>
      <c r="W88" s="8">
        <v>12</v>
      </c>
    </row>
    <row r="89" spans="1:23" x14ac:dyDescent="0.2">
      <c r="A89" s="7" t="s">
        <v>171</v>
      </c>
      <c r="B89" s="7" t="s">
        <v>172</v>
      </c>
      <c r="C89" s="8" t="s">
        <v>244</v>
      </c>
      <c r="D89" s="8" t="s">
        <v>244</v>
      </c>
      <c r="E89" s="8" t="s">
        <v>244</v>
      </c>
      <c r="F89" s="8" t="s">
        <v>244</v>
      </c>
      <c r="G89" s="8" t="s">
        <v>244</v>
      </c>
      <c r="H89" s="8" t="s">
        <v>244</v>
      </c>
      <c r="I89" s="8" t="s">
        <v>244</v>
      </c>
      <c r="J89" s="8" t="s">
        <v>244</v>
      </c>
      <c r="K89" s="8" t="s">
        <v>244</v>
      </c>
      <c r="L89" s="8" t="s">
        <v>244</v>
      </c>
      <c r="M89" s="8" t="s">
        <v>244</v>
      </c>
      <c r="N89" s="8" t="s">
        <v>244</v>
      </c>
      <c r="O89" s="8" t="s">
        <v>244</v>
      </c>
      <c r="P89" s="8" t="s">
        <v>244</v>
      </c>
      <c r="Q89" s="8" t="s">
        <v>244</v>
      </c>
      <c r="R89" s="8" t="s">
        <v>244</v>
      </c>
      <c r="S89" s="8" t="s">
        <v>244</v>
      </c>
      <c r="T89" s="8" t="s">
        <v>244</v>
      </c>
      <c r="U89" s="8" t="s">
        <v>244</v>
      </c>
      <c r="V89" s="8" t="s">
        <v>244</v>
      </c>
      <c r="W89" s="8" t="s">
        <v>244</v>
      </c>
    </row>
    <row r="90" spans="1:23" x14ac:dyDescent="0.2">
      <c r="A90" s="7" t="s">
        <v>173</v>
      </c>
      <c r="B90" s="7" t="s">
        <v>174</v>
      </c>
      <c r="C90" s="8" t="s">
        <v>244</v>
      </c>
      <c r="D90" s="8" t="s">
        <v>244</v>
      </c>
      <c r="E90" s="8" t="s">
        <v>244</v>
      </c>
      <c r="F90" s="8" t="s">
        <v>244</v>
      </c>
      <c r="G90" s="8" t="s">
        <v>244</v>
      </c>
      <c r="H90" s="8" t="s">
        <v>244</v>
      </c>
      <c r="I90" s="8" t="s">
        <v>244</v>
      </c>
      <c r="J90" s="8" t="s">
        <v>244</v>
      </c>
      <c r="K90" s="8" t="s">
        <v>244</v>
      </c>
      <c r="L90" s="8" t="s">
        <v>244</v>
      </c>
      <c r="M90" s="8">
        <v>10</v>
      </c>
      <c r="N90" s="8">
        <v>10</v>
      </c>
      <c r="O90" s="8">
        <v>10</v>
      </c>
      <c r="P90" s="8" t="s">
        <v>244</v>
      </c>
      <c r="Q90" s="8" t="s">
        <v>244</v>
      </c>
      <c r="R90" s="8" t="s">
        <v>244</v>
      </c>
      <c r="S90" s="8" t="s">
        <v>244</v>
      </c>
      <c r="T90" s="8" t="s">
        <v>244</v>
      </c>
      <c r="U90" s="8" t="s">
        <v>244</v>
      </c>
      <c r="V90" s="8" t="s">
        <v>244</v>
      </c>
      <c r="W90" s="8" t="s">
        <v>244</v>
      </c>
    </row>
    <row r="91" spans="1:23" x14ac:dyDescent="0.2">
      <c r="A91" s="7" t="s">
        <v>175</v>
      </c>
      <c r="B91" s="7" t="s">
        <v>176</v>
      </c>
      <c r="C91" s="8">
        <v>21</v>
      </c>
      <c r="D91" s="8">
        <v>21</v>
      </c>
      <c r="E91" s="8">
        <v>21</v>
      </c>
      <c r="F91" s="8">
        <v>21</v>
      </c>
      <c r="G91" s="8">
        <v>21</v>
      </c>
      <c r="H91" s="8">
        <v>21</v>
      </c>
      <c r="I91" s="8">
        <v>21</v>
      </c>
      <c r="J91" s="8">
        <v>21</v>
      </c>
      <c r="K91" s="8">
        <v>21</v>
      </c>
      <c r="L91" s="8">
        <v>21</v>
      </c>
      <c r="M91" s="8">
        <v>21</v>
      </c>
      <c r="N91" s="8">
        <v>21</v>
      </c>
      <c r="O91" s="8">
        <v>24</v>
      </c>
      <c r="P91" s="8">
        <v>27</v>
      </c>
      <c r="Q91" s="8">
        <v>28</v>
      </c>
      <c r="R91" s="8">
        <v>28</v>
      </c>
      <c r="S91" s="8" t="s">
        <v>244</v>
      </c>
      <c r="T91" s="8">
        <v>16</v>
      </c>
      <c r="U91" s="8">
        <v>16</v>
      </c>
      <c r="V91" s="8">
        <v>16</v>
      </c>
      <c r="W91" s="8">
        <v>16</v>
      </c>
    </row>
    <row r="92" spans="1:23" x14ac:dyDescent="0.2">
      <c r="A92" s="7" t="s">
        <v>177</v>
      </c>
      <c r="B92" s="7" t="s">
        <v>178</v>
      </c>
      <c r="C92" s="8">
        <v>10</v>
      </c>
      <c r="D92" s="8">
        <v>10</v>
      </c>
      <c r="E92" s="8">
        <v>10</v>
      </c>
      <c r="F92" s="8">
        <v>10</v>
      </c>
      <c r="G92" s="8">
        <v>10</v>
      </c>
      <c r="H92" s="8">
        <v>10</v>
      </c>
      <c r="I92" s="8">
        <v>19</v>
      </c>
      <c r="J92" s="8">
        <v>19</v>
      </c>
      <c r="K92" s="8">
        <v>21</v>
      </c>
      <c r="L92" s="8">
        <v>29</v>
      </c>
      <c r="M92" s="8">
        <v>25</v>
      </c>
      <c r="N92" s="8">
        <v>25</v>
      </c>
      <c r="O92" s="8">
        <v>25</v>
      </c>
      <c r="P92" s="8">
        <v>25</v>
      </c>
      <c r="Q92" s="8">
        <v>25</v>
      </c>
      <c r="R92" s="8">
        <v>25</v>
      </c>
      <c r="S92" s="8" t="s">
        <v>244</v>
      </c>
      <c r="T92" s="8" t="s">
        <v>244</v>
      </c>
      <c r="U92" s="8">
        <v>29</v>
      </c>
      <c r="V92" s="8">
        <v>25</v>
      </c>
      <c r="W92" s="8">
        <v>29</v>
      </c>
    </row>
    <row r="93" spans="1:23" x14ac:dyDescent="0.2">
      <c r="A93" s="7" t="s">
        <v>179</v>
      </c>
      <c r="B93" s="7" t="s">
        <v>180</v>
      </c>
      <c r="C93" s="8">
        <v>9</v>
      </c>
      <c r="D93" s="8" t="s">
        <v>244</v>
      </c>
      <c r="E93" s="8">
        <v>9</v>
      </c>
      <c r="F93" s="8" t="s">
        <v>244</v>
      </c>
      <c r="G93" s="8">
        <v>9</v>
      </c>
      <c r="H93" s="8">
        <v>9</v>
      </c>
      <c r="I93" s="8">
        <v>9</v>
      </c>
      <c r="J93" s="8">
        <v>9</v>
      </c>
      <c r="K93" s="8">
        <v>9</v>
      </c>
      <c r="L93" s="8">
        <v>9</v>
      </c>
      <c r="M93" s="8">
        <v>9</v>
      </c>
      <c r="N93" s="8">
        <v>9</v>
      </c>
      <c r="O93" s="8">
        <v>9</v>
      </c>
      <c r="P93" s="8">
        <v>9</v>
      </c>
      <c r="Q93" s="8">
        <v>9</v>
      </c>
      <c r="R93" s="8">
        <v>9</v>
      </c>
      <c r="S93" s="8" t="s">
        <v>244</v>
      </c>
      <c r="T93" s="8" t="s">
        <v>244</v>
      </c>
      <c r="U93" s="8" t="s">
        <v>244</v>
      </c>
      <c r="V93" s="8" t="s">
        <v>244</v>
      </c>
      <c r="W93" s="8">
        <v>9</v>
      </c>
    </row>
    <row r="94" spans="1:23" x14ac:dyDescent="0.2">
      <c r="A94" s="7" t="s">
        <v>181</v>
      </c>
      <c r="B94" s="7" t="s">
        <v>182</v>
      </c>
      <c r="C94" s="8">
        <v>12</v>
      </c>
      <c r="D94" s="8">
        <v>12</v>
      </c>
      <c r="E94" s="8">
        <v>12</v>
      </c>
      <c r="F94" s="8">
        <v>12</v>
      </c>
      <c r="G94" s="8">
        <v>12</v>
      </c>
      <c r="H94" s="8">
        <v>12</v>
      </c>
      <c r="I94" s="8">
        <v>12</v>
      </c>
      <c r="J94" s="8">
        <v>12</v>
      </c>
      <c r="K94" s="8">
        <v>12</v>
      </c>
      <c r="L94" s="8">
        <v>12</v>
      </c>
      <c r="M94" s="8">
        <v>12</v>
      </c>
      <c r="N94" s="8">
        <v>12</v>
      </c>
      <c r="O94" s="8">
        <v>12</v>
      </c>
      <c r="P94" s="8">
        <v>12</v>
      </c>
      <c r="Q94" s="8">
        <v>12</v>
      </c>
      <c r="R94" s="8">
        <v>12</v>
      </c>
      <c r="S94" s="8" t="s">
        <v>244</v>
      </c>
      <c r="T94" s="8" t="s">
        <v>244</v>
      </c>
      <c r="U94" s="8" t="s">
        <v>244</v>
      </c>
      <c r="V94" s="8" t="s">
        <v>244</v>
      </c>
      <c r="W94" s="8" t="s">
        <v>244</v>
      </c>
    </row>
    <row r="95" spans="1:23" x14ac:dyDescent="0.2">
      <c r="A95" s="7" t="s">
        <v>183</v>
      </c>
      <c r="B95" s="7" t="s">
        <v>184</v>
      </c>
      <c r="C95" s="8">
        <v>14</v>
      </c>
      <c r="D95" s="8">
        <v>14</v>
      </c>
      <c r="E95" s="8">
        <v>14</v>
      </c>
      <c r="F95" s="8">
        <v>14</v>
      </c>
      <c r="G95" s="8">
        <v>14</v>
      </c>
      <c r="H95" s="8">
        <v>24</v>
      </c>
      <c r="I95" s="8">
        <v>24</v>
      </c>
      <c r="J95" s="8">
        <v>24</v>
      </c>
      <c r="K95" s="8">
        <v>24</v>
      </c>
      <c r="L95" s="8">
        <v>24</v>
      </c>
      <c r="M95" s="8">
        <v>24</v>
      </c>
      <c r="N95" s="8">
        <v>24</v>
      </c>
      <c r="O95" s="8">
        <v>10</v>
      </c>
      <c r="P95" s="8">
        <v>12</v>
      </c>
      <c r="Q95" s="8">
        <v>12</v>
      </c>
      <c r="R95" s="8">
        <v>14</v>
      </c>
      <c r="S95" s="8" t="s">
        <v>244</v>
      </c>
      <c r="T95" s="8" t="s">
        <v>244</v>
      </c>
      <c r="U95" s="8">
        <v>28</v>
      </c>
      <c r="V95" s="8">
        <v>28</v>
      </c>
      <c r="W95" s="8">
        <v>28</v>
      </c>
    </row>
    <row r="96" spans="1:23" x14ac:dyDescent="0.2">
      <c r="A96" s="7" t="s">
        <v>185</v>
      </c>
      <c r="B96" s="7" t="s">
        <v>186</v>
      </c>
      <c r="C96" s="8" t="s">
        <v>244</v>
      </c>
      <c r="D96" s="8" t="s">
        <v>244</v>
      </c>
      <c r="E96" s="8" t="s">
        <v>244</v>
      </c>
      <c r="F96" s="8" t="s">
        <v>244</v>
      </c>
      <c r="G96" s="8" t="s">
        <v>244</v>
      </c>
      <c r="H96" s="8" t="s">
        <v>244</v>
      </c>
      <c r="I96" s="8" t="s">
        <v>244</v>
      </c>
      <c r="J96" s="8" t="s">
        <v>244</v>
      </c>
      <c r="K96" s="8" t="s">
        <v>244</v>
      </c>
      <c r="L96" s="8" t="s">
        <v>244</v>
      </c>
      <c r="M96" s="8" t="s">
        <v>244</v>
      </c>
      <c r="N96" s="8" t="s">
        <v>244</v>
      </c>
      <c r="O96" s="8" t="s">
        <v>244</v>
      </c>
      <c r="P96" s="8" t="s">
        <v>244</v>
      </c>
      <c r="Q96" s="8" t="s">
        <v>244</v>
      </c>
      <c r="R96" s="8" t="s">
        <v>244</v>
      </c>
      <c r="S96" s="8" t="s">
        <v>244</v>
      </c>
      <c r="T96" s="8" t="s">
        <v>244</v>
      </c>
      <c r="U96" s="8" t="s">
        <v>244</v>
      </c>
      <c r="V96" s="8" t="s">
        <v>244</v>
      </c>
      <c r="W96" s="8" t="s">
        <v>244</v>
      </c>
    </row>
    <row r="97" spans="1:23" x14ac:dyDescent="0.2">
      <c r="A97" s="7" t="s">
        <v>187</v>
      </c>
      <c r="B97" s="7" t="s">
        <v>188</v>
      </c>
      <c r="C97" s="8" t="s">
        <v>244</v>
      </c>
      <c r="D97" s="8" t="s">
        <v>244</v>
      </c>
      <c r="E97" s="8" t="s">
        <v>244</v>
      </c>
      <c r="F97" s="8" t="s">
        <v>244</v>
      </c>
      <c r="G97" s="8" t="s">
        <v>244</v>
      </c>
      <c r="H97" s="8" t="s">
        <v>244</v>
      </c>
      <c r="I97" s="8" t="s">
        <v>244</v>
      </c>
      <c r="J97" s="8" t="s">
        <v>244</v>
      </c>
      <c r="K97" s="8" t="s">
        <v>244</v>
      </c>
      <c r="L97" s="8" t="s">
        <v>244</v>
      </c>
      <c r="M97" s="8" t="s">
        <v>244</v>
      </c>
      <c r="N97" s="8" t="s">
        <v>244</v>
      </c>
      <c r="O97" s="8" t="s">
        <v>244</v>
      </c>
      <c r="P97" s="8" t="s">
        <v>244</v>
      </c>
      <c r="Q97" s="8" t="s">
        <v>244</v>
      </c>
      <c r="R97" s="8" t="s">
        <v>244</v>
      </c>
      <c r="S97" s="8" t="s">
        <v>244</v>
      </c>
      <c r="T97" s="8" t="s">
        <v>244</v>
      </c>
      <c r="U97" s="8" t="s">
        <v>244</v>
      </c>
      <c r="V97" s="8" t="s">
        <v>244</v>
      </c>
      <c r="W97" s="8" t="s">
        <v>244</v>
      </c>
    </row>
    <row r="98" spans="1:23" x14ac:dyDescent="0.2">
      <c r="A98" s="7" t="s">
        <v>189</v>
      </c>
      <c r="B98" s="7" t="s">
        <v>190</v>
      </c>
      <c r="C98" s="8">
        <v>14</v>
      </c>
      <c r="D98" s="8">
        <v>14</v>
      </c>
      <c r="E98" s="8">
        <v>14</v>
      </c>
      <c r="F98" s="8" t="s">
        <v>244</v>
      </c>
      <c r="G98" s="8">
        <v>14</v>
      </c>
      <c r="H98" s="8">
        <v>14</v>
      </c>
      <c r="I98" s="8">
        <v>14</v>
      </c>
      <c r="J98" s="8">
        <v>14</v>
      </c>
      <c r="K98" s="8">
        <v>14</v>
      </c>
      <c r="L98" s="8">
        <v>14</v>
      </c>
      <c r="M98" s="8">
        <v>14</v>
      </c>
      <c r="N98" s="8">
        <v>14</v>
      </c>
      <c r="O98" s="8">
        <v>14</v>
      </c>
      <c r="P98" s="8">
        <v>14</v>
      </c>
      <c r="Q98" s="8">
        <v>14</v>
      </c>
      <c r="R98" s="8">
        <v>14</v>
      </c>
      <c r="S98" s="8" t="s">
        <v>244</v>
      </c>
      <c r="T98" s="8" t="s">
        <v>244</v>
      </c>
      <c r="U98" s="8" t="s">
        <v>244</v>
      </c>
      <c r="V98" s="8" t="s">
        <v>244</v>
      </c>
      <c r="W98" s="8" t="s">
        <v>244</v>
      </c>
    </row>
    <row r="99" spans="1:23" x14ac:dyDescent="0.2">
      <c r="A99" s="7" t="s">
        <v>191</v>
      </c>
      <c r="B99" s="7" t="s">
        <v>192</v>
      </c>
      <c r="C99" s="8">
        <v>10</v>
      </c>
      <c r="D99" s="8" t="s">
        <v>244</v>
      </c>
      <c r="E99" s="8">
        <v>10</v>
      </c>
      <c r="F99" s="8">
        <v>10</v>
      </c>
      <c r="G99" s="8">
        <v>10</v>
      </c>
      <c r="H99" s="8">
        <v>10</v>
      </c>
      <c r="I99" s="8">
        <v>10</v>
      </c>
      <c r="J99" s="8">
        <v>10</v>
      </c>
      <c r="K99" s="8">
        <v>10</v>
      </c>
      <c r="L99" s="8" t="s">
        <v>244</v>
      </c>
      <c r="M99" s="8" t="s">
        <v>244</v>
      </c>
      <c r="N99" s="8" t="s">
        <v>244</v>
      </c>
      <c r="O99" s="8" t="s">
        <v>244</v>
      </c>
      <c r="P99" s="8" t="s">
        <v>244</v>
      </c>
      <c r="Q99" s="8">
        <v>9</v>
      </c>
      <c r="R99" s="8">
        <v>19</v>
      </c>
      <c r="S99" s="8" t="s">
        <v>244</v>
      </c>
      <c r="T99" s="8" t="s">
        <v>244</v>
      </c>
      <c r="U99" s="8" t="s">
        <v>244</v>
      </c>
      <c r="V99" s="8">
        <v>19</v>
      </c>
      <c r="W99" s="8">
        <v>10</v>
      </c>
    </row>
    <row r="100" spans="1:23" x14ac:dyDescent="0.2">
      <c r="A100" s="7" t="s">
        <v>193</v>
      </c>
      <c r="B100" s="7" t="s">
        <v>194</v>
      </c>
      <c r="C100" s="8">
        <v>34</v>
      </c>
      <c r="D100" s="8">
        <v>34</v>
      </c>
      <c r="E100" s="8">
        <v>41</v>
      </c>
      <c r="F100" s="8">
        <v>41</v>
      </c>
      <c r="G100" s="8">
        <v>41</v>
      </c>
      <c r="H100" s="8">
        <v>41</v>
      </c>
      <c r="I100" s="8">
        <v>41</v>
      </c>
      <c r="J100" s="8">
        <v>41</v>
      </c>
      <c r="K100" s="8">
        <v>41</v>
      </c>
      <c r="L100" s="8">
        <v>41</v>
      </c>
      <c r="M100" s="8">
        <v>41</v>
      </c>
      <c r="N100" s="8">
        <v>41</v>
      </c>
      <c r="O100" s="8">
        <v>41</v>
      </c>
      <c r="P100" s="8">
        <v>49</v>
      </c>
      <c r="Q100" s="8">
        <v>41</v>
      </c>
      <c r="R100" s="8">
        <v>49</v>
      </c>
      <c r="S100" s="8" t="s">
        <v>244</v>
      </c>
      <c r="T100" s="8">
        <v>16</v>
      </c>
      <c r="U100" s="8">
        <v>16</v>
      </c>
      <c r="V100" s="8">
        <v>16</v>
      </c>
      <c r="W100" s="8">
        <v>16</v>
      </c>
    </row>
    <row r="101" spans="1:23" x14ac:dyDescent="0.2">
      <c r="A101" s="7" t="s">
        <v>195</v>
      </c>
      <c r="B101" s="7" t="s">
        <v>196</v>
      </c>
      <c r="C101" s="8">
        <v>36</v>
      </c>
      <c r="D101" s="8">
        <v>25</v>
      </c>
      <c r="E101" s="8">
        <v>36</v>
      </c>
      <c r="F101" s="8">
        <v>25</v>
      </c>
      <c r="G101" s="8">
        <v>37</v>
      </c>
      <c r="H101" s="8">
        <v>46</v>
      </c>
      <c r="I101" s="8">
        <v>46</v>
      </c>
      <c r="J101" s="8">
        <v>46</v>
      </c>
      <c r="K101" s="8">
        <v>46</v>
      </c>
      <c r="L101" s="8">
        <v>37</v>
      </c>
      <c r="M101" s="8">
        <v>49</v>
      </c>
      <c r="N101" s="8">
        <v>63</v>
      </c>
      <c r="O101" s="8">
        <v>63</v>
      </c>
      <c r="P101" s="8">
        <v>63</v>
      </c>
      <c r="Q101" s="8">
        <v>51</v>
      </c>
      <c r="R101" s="8">
        <v>63</v>
      </c>
      <c r="S101" s="8" t="s">
        <v>244</v>
      </c>
      <c r="T101" s="8" t="s">
        <v>244</v>
      </c>
      <c r="U101" s="8">
        <v>41</v>
      </c>
      <c r="V101" s="8">
        <v>41</v>
      </c>
      <c r="W101" s="8">
        <v>41</v>
      </c>
    </row>
    <row r="102" spans="1:23" x14ac:dyDescent="0.2">
      <c r="A102" s="7" t="s">
        <v>197</v>
      </c>
      <c r="B102" s="7" t="s">
        <v>198</v>
      </c>
      <c r="C102" s="8">
        <v>42</v>
      </c>
      <c r="D102" s="8">
        <v>42</v>
      </c>
      <c r="E102" s="8">
        <v>42</v>
      </c>
      <c r="F102" s="8">
        <v>42</v>
      </c>
      <c r="G102" s="8">
        <v>42</v>
      </c>
      <c r="H102" s="8">
        <v>42</v>
      </c>
      <c r="I102" s="8">
        <v>42</v>
      </c>
      <c r="J102" s="8">
        <v>42</v>
      </c>
      <c r="K102" s="8">
        <v>42</v>
      </c>
      <c r="L102" s="8">
        <v>42</v>
      </c>
      <c r="M102" s="8">
        <v>42</v>
      </c>
      <c r="N102" s="8">
        <v>42</v>
      </c>
      <c r="O102" s="8">
        <v>42</v>
      </c>
      <c r="P102" s="8">
        <v>42</v>
      </c>
      <c r="Q102" s="8">
        <v>42</v>
      </c>
      <c r="R102" s="8">
        <v>48</v>
      </c>
      <c r="S102" s="8" t="s">
        <v>244</v>
      </c>
      <c r="T102" s="8">
        <v>16</v>
      </c>
      <c r="U102" s="8">
        <v>34</v>
      </c>
      <c r="V102" s="8">
        <v>48</v>
      </c>
      <c r="W102" s="8">
        <v>48</v>
      </c>
    </row>
    <row r="103" spans="1:23" x14ac:dyDescent="0.2">
      <c r="A103" s="7" t="s">
        <v>199</v>
      </c>
      <c r="B103" s="7" t="s">
        <v>200</v>
      </c>
      <c r="C103" s="8">
        <v>16</v>
      </c>
      <c r="D103" s="8">
        <v>16</v>
      </c>
      <c r="E103" s="8">
        <v>20</v>
      </c>
      <c r="F103" s="8">
        <v>14</v>
      </c>
      <c r="G103" s="8">
        <v>14</v>
      </c>
      <c r="H103" s="8">
        <v>14</v>
      </c>
      <c r="I103" s="8">
        <v>14</v>
      </c>
      <c r="J103" s="8">
        <v>14</v>
      </c>
      <c r="K103" s="8">
        <v>14</v>
      </c>
      <c r="L103" s="8">
        <v>14</v>
      </c>
      <c r="M103" s="8">
        <v>14</v>
      </c>
      <c r="N103" s="8">
        <v>14</v>
      </c>
      <c r="O103" s="8">
        <v>14</v>
      </c>
      <c r="P103" s="8">
        <v>14</v>
      </c>
      <c r="Q103" s="8">
        <v>14</v>
      </c>
      <c r="R103" s="8">
        <v>22</v>
      </c>
      <c r="S103" s="8" t="s">
        <v>244</v>
      </c>
      <c r="T103" s="8" t="s">
        <v>244</v>
      </c>
      <c r="U103" s="8" t="s">
        <v>244</v>
      </c>
      <c r="V103" s="8">
        <v>8</v>
      </c>
      <c r="W103" s="8" t="s">
        <v>244</v>
      </c>
    </row>
    <row r="104" spans="1:23" s="2" customFormat="1" x14ac:dyDescent="0.2">
      <c r="A104" s="9"/>
      <c r="B104" s="9" t="s">
        <v>201</v>
      </c>
      <c r="C104" s="10">
        <v>1756</v>
      </c>
      <c r="D104" s="10">
        <v>1559</v>
      </c>
      <c r="E104" s="10">
        <v>1700</v>
      </c>
      <c r="F104" s="10">
        <v>1562</v>
      </c>
      <c r="G104" s="10">
        <v>1716</v>
      </c>
      <c r="H104" s="10">
        <v>1833</v>
      </c>
      <c r="I104" s="10">
        <v>1923</v>
      </c>
      <c r="J104" s="10">
        <v>1956</v>
      </c>
      <c r="K104" s="10">
        <v>1874</v>
      </c>
      <c r="L104" s="10">
        <v>1831</v>
      </c>
      <c r="M104" s="10">
        <v>2033</v>
      </c>
      <c r="N104" s="10">
        <v>2026</v>
      </c>
      <c r="O104" s="10">
        <v>2051</v>
      </c>
      <c r="P104" s="10">
        <v>2032</v>
      </c>
      <c r="Q104" s="10">
        <v>1978</v>
      </c>
      <c r="R104" s="10">
        <v>2132</v>
      </c>
      <c r="S104" s="10">
        <v>420</v>
      </c>
      <c r="T104" s="10">
        <v>791</v>
      </c>
      <c r="U104" s="10">
        <v>1479</v>
      </c>
      <c r="V104" s="10">
        <v>1839</v>
      </c>
      <c r="W104" s="10">
        <v>1765</v>
      </c>
    </row>
  </sheetData>
  <phoneticPr fontId="21" type="noConversion"/>
  <hyperlinks>
    <hyperlink ref="A2" location="Sommaire!A1" display="Retour au menu &quot;Exploitation des films&quot;" xr:uid="{00000000-0004-0000-2900-000000000000}"/>
  </hyperlinks>
  <pageMargins left="0.78740157499999996" right="0.78740157499999996" top="0.984251969" bottom="0.984251969" header="0.4921259845" footer="0.4921259845"/>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2"/>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8.85546875" style="4" bestFit="1" customWidth="1"/>
    <col min="4" max="14" width="7.42578125" style="4" bestFit="1" customWidth="1"/>
    <col min="15" max="18" width="7.42578125" style="1" bestFit="1" customWidth="1"/>
    <col min="19" max="19" width="6.42578125" style="1" bestFit="1" customWidth="1"/>
    <col min="20" max="23" width="7.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330</v>
      </c>
    </row>
    <row r="6" spans="1:23" ht="3" customHeight="1" x14ac:dyDescent="0.2"/>
    <row r="7" spans="1:23" s="2" customFormat="1" x14ac:dyDescent="0.2">
      <c r="A7" s="19"/>
      <c r="B7" s="19"/>
      <c r="C7" s="20" t="s">
        <v>1</v>
      </c>
      <c r="D7" s="20" t="s">
        <v>2</v>
      </c>
      <c r="E7" s="20" t="s">
        <v>3</v>
      </c>
      <c r="F7" s="20" t="s">
        <v>4</v>
      </c>
      <c r="G7" s="20" t="s">
        <v>5</v>
      </c>
      <c r="H7" s="20" t="s">
        <v>6</v>
      </c>
      <c r="I7" s="20" t="s">
        <v>7</v>
      </c>
      <c r="J7" s="20" t="s">
        <v>8</v>
      </c>
      <c r="K7" s="20" t="s">
        <v>229</v>
      </c>
      <c r="L7" s="20" t="s">
        <v>243</v>
      </c>
      <c r="M7" s="20" t="s">
        <v>282</v>
      </c>
      <c r="N7" s="20" t="s">
        <v>298</v>
      </c>
      <c r="O7" s="20" t="s">
        <v>299</v>
      </c>
      <c r="P7" s="20" t="s">
        <v>300</v>
      </c>
      <c r="Q7" s="20" t="s">
        <v>331</v>
      </c>
      <c r="R7" s="20" t="s">
        <v>332</v>
      </c>
      <c r="S7" s="20" t="s">
        <v>333</v>
      </c>
      <c r="T7" s="20" t="s">
        <v>334</v>
      </c>
      <c r="U7" s="20" t="s">
        <v>335</v>
      </c>
      <c r="V7" s="20">
        <v>2023</v>
      </c>
      <c r="W7" s="20">
        <v>2024</v>
      </c>
    </row>
    <row r="8" spans="1:23" x14ac:dyDescent="0.2">
      <c r="A8" s="21" t="s">
        <v>9</v>
      </c>
      <c r="B8" s="21" t="s">
        <v>10</v>
      </c>
      <c r="C8" s="22" t="s">
        <v>244</v>
      </c>
      <c r="D8" s="22" t="s">
        <v>244</v>
      </c>
      <c r="E8" s="22" t="s">
        <v>244</v>
      </c>
      <c r="F8" s="22" t="s">
        <v>244</v>
      </c>
      <c r="G8" s="22" t="s">
        <v>244</v>
      </c>
      <c r="H8" s="22" t="s">
        <v>244</v>
      </c>
      <c r="I8" s="22" t="s">
        <v>244</v>
      </c>
      <c r="J8" s="22" t="s">
        <v>244</v>
      </c>
      <c r="K8" s="22" t="s">
        <v>244</v>
      </c>
      <c r="L8" s="22" t="s">
        <v>244</v>
      </c>
      <c r="M8" s="22" t="s">
        <v>244</v>
      </c>
      <c r="N8" s="22" t="s">
        <v>244</v>
      </c>
      <c r="O8" s="22">
        <v>1938</v>
      </c>
      <c r="P8" s="22" t="s">
        <v>244</v>
      </c>
      <c r="Q8" s="22" t="s">
        <v>244</v>
      </c>
      <c r="R8" s="22" t="s">
        <v>244</v>
      </c>
      <c r="S8" s="22" t="s">
        <v>244</v>
      </c>
      <c r="T8" s="22" t="s">
        <v>244</v>
      </c>
      <c r="U8" s="22" t="s">
        <v>244</v>
      </c>
      <c r="V8" s="22" t="s">
        <v>244</v>
      </c>
      <c r="W8" s="22" t="s">
        <v>244</v>
      </c>
    </row>
    <row r="9" spans="1:23" x14ac:dyDescent="0.2">
      <c r="A9" s="21" t="s">
        <v>11</v>
      </c>
      <c r="B9" s="21" t="s">
        <v>12</v>
      </c>
      <c r="C9" s="22" t="s">
        <v>244</v>
      </c>
      <c r="D9" s="22" t="s">
        <v>244</v>
      </c>
      <c r="E9" s="22" t="s">
        <v>244</v>
      </c>
      <c r="F9" s="22" t="s">
        <v>244</v>
      </c>
      <c r="G9" s="22" t="s">
        <v>244</v>
      </c>
      <c r="H9" s="22" t="s">
        <v>244</v>
      </c>
      <c r="I9" s="22" t="s">
        <v>244</v>
      </c>
      <c r="J9" s="22" t="s">
        <v>244</v>
      </c>
      <c r="K9" s="22" t="s">
        <v>244</v>
      </c>
      <c r="L9" s="22" t="s">
        <v>244</v>
      </c>
      <c r="M9" s="22" t="s">
        <v>244</v>
      </c>
      <c r="N9" s="22" t="s">
        <v>244</v>
      </c>
      <c r="O9" s="22" t="s">
        <v>244</v>
      </c>
      <c r="P9" s="22" t="s">
        <v>244</v>
      </c>
      <c r="Q9" s="22" t="s">
        <v>244</v>
      </c>
      <c r="R9" s="22" t="s">
        <v>244</v>
      </c>
      <c r="S9" s="22" t="s">
        <v>244</v>
      </c>
      <c r="T9" s="22" t="s">
        <v>244</v>
      </c>
      <c r="U9" s="22" t="s">
        <v>244</v>
      </c>
      <c r="V9" s="22" t="s">
        <v>244</v>
      </c>
      <c r="W9" s="22" t="s">
        <v>244</v>
      </c>
    </row>
    <row r="10" spans="1:23" x14ac:dyDescent="0.2">
      <c r="A10" s="21" t="s">
        <v>13</v>
      </c>
      <c r="B10" s="21" t="s">
        <v>14</v>
      </c>
      <c r="C10" s="22" t="s">
        <v>244</v>
      </c>
      <c r="D10" s="22" t="s">
        <v>244</v>
      </c>
      <c r="E10" s="22" t="s">
        <v>244</v>
      </c>
      <c r="F10" s="22" t="s">
        <v>244</v>
      </c>
      <c r="G10" s="22" t="s">
        <v>244</v>
      </c>
      <c r="H10" s="22" t="s">
        <v>244</v>
      </c>
      <c r="I10" s="22" t="s">
        <v>244</v>
      </c>
      <c r="J10" s="22" t="s">
        <v>244</v>
      </c>
      <c r="K10" s="22" t="s">
        <v>244</v>
      </c>
      <c r="L10" s="22" t="s">
        <v>244</v>
      </c>
      <c r="M10" s="22" t="s">
        <v>244</v>
      </c>
      <c r="N10" s="22" t="s">
        <v>244</v>
      </c>
      <c r="O10" s="22" t="s">
        <v>244</v>
      </c>
      <c r="P10" s="22" t="s">
        <v>244</v>
      </c>
      <c r="Q10" s="22" t="s">
        <v>244</v>
      </c>
      <c r="R10" s="22" t="s">
        <v>244</v>
      </c>
      <c r="S10" s="22" t="s">
        <v>244</v>
      </c>
      <c r="T10" s="22" t="s">
        <v>244</v>
      </c>
      <c r="U10" s="22" t="s">
        <v>244</v>
      </c>
      <c r="V10" s="22" t="s">
        <v>244</v>
      </c>
      <c r="W10" s="22" t="s">
        <v>244</v>
      </c>
    </row>
    <row r="11" spans="1:23" x14ac:dyDescent="0.2">
      <c r="A11" s="21" t="s">
        <v>15</v>
      </c>
      <c r="B11" s="21" t="s">
        <v>16</v>
      </c>
      <c r="C11" s="22" t="s">
        <v>244</v>
      </c>
      <c r="D11" s="22" t="s">
        <v>244</v>
      </c>
      <c r="E11" s="22" t="s">
        <v>244</v>
      </c>
      <c r="F11" s="22" t="s">
        <v>244</v>
      </c>
      <c r="G11" s="22" t="s">
        <v>244</v>
      </c>
      <c r="H11" s="22" t="s">
        <v>244</v>
      </c>
      <c r="I11" s="22" t="s">
        <v>244</v>
      </c>
      <c r="J11" s="22" t="s">
        <v>244</v>
      </c>
      <c r="K11" s="22" t="s">
        <v>244</v>
      </c>
      <c r="L11" s="22" t="s">
        <v>244</v>
      </c>
      <c r="M11" s="22" t="s">
        <v>244</v>
      </c>
      <c r="N11" s="22" t="s">
        <v>244</v>
      </c>
      <c r="O11" s="22" t="s">
        <v>244</v>
      </c>
      <c r="P11" s="22" t="s">
        <v>244</v>
      </c>
      <c r="Q11" s="22" t="s">
        <v>244</v>
      </c>
      <c r="R11" s="22" t="s">
        <v>244</v>
      </c>
      <c r="S11" s="22" t="s">
        <v>244</v>
      </c>
      <c r="T11" s="22" t="s">
        <v>244</v>
      </c>
      <c r="U11" s="22" t="s">
        <v>244</v>
      </c>
      <c r="V11" s="22" t="s">
        <v>244</v>
      </c>
      <c r="W11" s="22" t="s">
        <v>244</v>
      </c>
    </row>
    <row r="12" spans="1:23" x14ac:dyDescent="0.2">
      <c r="A12" s="21" t="s">
        <v>17</v>
      </c>
      <c r="B12" s="21" t="s">
        <v>18</v>
      </c>
      <c r="C12" s="22" t="s">
        <v>244</v>
      </c>
      <c r="D12" s="22" t="s">
        <v>244</v>
      </c>
      <c r="E12" s="22" t="s">
        <v>244</v>
      </c>
      <c r="F12" s="22" t="s">
        <v>244</v>
      </c>
      <c r="G12" s="22" t="s">
        <v>244</v>
      </c>
      <c r="H12" s="22" t="s">
        <v>244</v>
      </c>
      <c r="I12" s="22" t="s">
        <v>244</v>
      </c>
      <c r="J12" s="22" t="s">
        <v>244</v>
      </c>
      <c r="K12" s="22" t="s">
        <v>244</v>
      </c>
      <c r="L12" s="22" t="s">
        <v>244</v>
      </c>
      <c r="M12" s="22" t="s">
        <v>244</v>
      </c>
      <c r="N12" s="22" t="s">
        <v>244</v>
      </c>
      <c r="O12" s="22" t="s">
        <v>244</v>
      </c>
      <c r="P12" s="22" t="s">
        <v>244</v>
      </c>
      <c r="Q12" s="22" t="s">
        <v>244</v>
      </c>
      <c r="R12" s="22" t="s">
        <v>244</v>
      </c>
      <c r="S12" s="22" t="s">
        <v>244</v>
      </c>
      <c r="T12" s="22" t="s">
        <v>244</v>
      </c>
      <c r="U12" s="22" t="s">
        <v>244</v>
      </c>
      <c r="V12" s="22" t="s">
        <v>244</v>
      </c>
      <c r="W12" s="22" t="s">
        <v>244</v>
      </c>
    </row>
    <row r="13" spans="1:23" x14ac:dyDescent="0.2">
      <c r="A13" s="21" t="s">
        <v>19</v>
      </c>
      <c r="B13" s="21" t="s">
        <v>20</v>
      </c>
      <c r="C13" s="22">
        <v>8095</v>
      </c>
      <c r="D13" s="22">
        <v>5924</v>
      </c>
      <c r="E13" s="22">
        <v>5924</v>
      </c>
      <c r="F13" s="22">
        <v>5924</v>
      </c>
      <c r="G13" s="22">
        <v>5924</v>
      </c>
      <c r="H13" s="22">
        <v>8416</v>
      </c>
      <c r="I13" s="22">
        <v>9490</v>
      </c>
      <c r="J13" s="22">
        <v>9490</v>
      </c>
      <c r="K13" s="22">
        <v>9490</v>
      </c>
      <c r="L13" s="22">
        <v>9490</v>
      </c>
      <c r="M13" s="22">
        <v>9490</v>
      </c>
      <c r="N13" s="22">
        <v>9490</v>
      </c>
      <c r="O13" s="22">
        <v>10588</v>
      </c>
      <c r="P13" s="22">
        <v>8798</v>
      </c>
      <c r="Q13" s="22">
        <v>10335</v>
      </c>
      <c r="R13" s="22">
        <v>9330</v>
      </c>
      <c r="S13" s="22">
        <v>5719</v>
      </c>
      <c r="T13" s="22">
        <v>5719</v>
      </c>
      <c r="U13" s="22">
        <v>8342</v>
      </c>
      <c r="V13" s="22">
        <v>11248</v>
      </c>
      <c r="W13" s="22">
        <v>11016</v>
      </c>
    </row>
    <row r="14" spans="1:23" x14ac:dyDescent="0.2">
      <c r="A14" s="21" t="s">
        <v>21</v>
      </c>
      <c r="B14" s="21" t="s">
        <v>22</v>
      </c>
      <c r="C14" s="22" t="s">
        <v>244</v>
      </c>
      <c r="D14" s="22" t="s">
        <v>244</v>
      </c>
      <c r="E14" s="22" t="s">
        <v>244</v>
      </c>
      <c r="F14" s="22" t="s">
        <v>244</v>
      </c>
      <c r="G14" s="22" t="s">
        <v>244</v>
      </c>
      <c r="H14" s="22" t="s">
        <v>244</v>
      </c>
      <c r="I14" s="22" t="s">
        <v>244</v>
      </c>
      <c r="J14" s="22" t="s">
        <v>244</v>
      </c>
      <c r="K14" s="22" t="s">
        <v>244</v>
      </c>
      <c r="L14" s="22" t="s">
        <v>244</v>
      </c>
      <c r="M14" s="22" t="s">
        <v>244</v>
      </c>
      <c r="N14" s="22" t="s">
        <v>244</v>
      </c>
      <c r="O14" s="22" t="s">
        <v>244</v>
      </c>
      <c r="P14" s="22" t="s">
        <v>244</v>
      </c>
      <c r="Q14" s="22" t="s">
        <v>244</v>
      </c>
      <c r="R14" s="22" t="s">
        <v>244</v>
      </c>
      <c r="S14" s="22" t="s">
        <v>244</v>
      </c>
      <c r="T14" s="22" t="s">
        <v>244</v>
      </c>
      <c r="U14" s="22" t="s">
        <v>244</v>
      </c>
      <c r="V14" s="22" t="s">
        <v>244</v>
      </c>
      <c r="W14" s="22" t="s">
        <v>244</v>
      </c>
    </row>
    <row r="15" spans="1:23" x14ac:dyDescent="0.2">
      <c r="A15" s="21" t="s">
        <v>23</v>
      </c>
      <c r="B15" s="21" t="s">
        <v>24</v>
      </c>
      <c r="C15" s="22" t="s">
        <v>244</v>
      </c>
      <c r="D15" s="22" t="s">
        <v>244</v>
      </c>
      <c r="E15" s="22" t="s">
        <v>244</v>
      </c>
      <c r="F15" s="22" t="s">
        <v>244</v>
      </c>
      <c r="G15" s="22" t="s">
        <v>244</v>
      </c>
      <c r="H15" s="22" t="s">
        <v>244</v>
      </c>
      <c r="I15" s="22" t="s">
        <v>244</v>
      </c>
      <c r="J15" s="22" t="s">
        <v>244</v>
      </c>
      <c r="K15" s="22" t="s">
        <v>244</v>
      </c>
      <c r="L15" s="22" t="s">
        <v>244</v>
      </c>
      <c r="M15" s="22" t="s">
        <v>244</v>
      </c>
      <c r="N15" s="22" t="s">
        <v>244</v>
      </c>
      <c r="O15" s="22" t="s">
        <v>244</v>
      </c>
      <c r="P15" s="22" t="s">
        <v>244</v>
      </c>
      <c r="Q15" s="22" t="s">
        <v>244</v>
      </c>
      <c r="R15" s="22" t="s">
        <v>244</v>
      </c>
      <c r="S15" s="22" t="s">
        <v>244</v>
      </c>
      <c r="T15" s="22" t="s">
        <v>244</v>
      </c>
      <c r="U15" s="22" t="s">
        <v>244</v>
      </c>
      <c r="V15" s="22" t="s">
        <v>244</v>
      </c>
      <c r="W15" s="22" t="s">
        <v>244</v>
      </c>
    </row>
    <row r="16" spans="1:23" x14ac:dyDescent="0.2">
      <c r="A16" s="21" t="s">
        <v>25</v>
      </c>
      <c r="B16" s="21" t="s">
        <v>26</v>
      </c>
      <c r="C16" s="22" t="s">
        <v>244</v>
      </c>
      <c r="D16" s="22" t="s">
        <v>244</v>
      </c>
      <c r="E16" s="22" t="s">
        <v>244</v>
      </c>
      <c r="F16" s="22" t="s">
        <v>244</v>
      </c>
      <c r="G16" s="22" t="s">
        <v>244</v>
      </c>
      <c r="H16" s="22" t="s">
        <v>244</v>
      </c>
      <c r="I16" s="22" t="s">
        <v>244</v>
      </c>
      <c r="J16" s="22" t="s">
        <v>244</v>
      </c>
      <c r="K16" s="22" t="s">
        <v>244</v>
      </c>
      <c r="L16" s="22" t="s">
        <v>244</v>
      </c>
      <c r="M16" s="22" t="s">
        <v>244</v>
      </c>
      <c r="N16" s="22" t="s">
        <v>244</v>
      </c>
      <c r="O16" s="22" t="s">
        <v>244</v>
      </c>
      <c r="P16" s="22" t="s">
        <v>244</v>
      </c>
      <c r="Q16" s="22" t="s">
        <v>244</v>
      </c>
      <c r="R16" s="22" t="s">
        <v>244</v>
      </c>
      <c r="S16" s="22" t="s">
        <v>244</v>
      </c>
      <c r="T16" s="22" t="s">
        <v>244</v>
      </c>
      <c r="U16" s="22" t="s">
        <v>244</v>
      </c>
      <c r="V16" s="22" t="s">
        <v>244</v>
      </c>
      <c r="W16" s="22" t="s">
        <v>244</v>
      </c>
    </row>
    <row r="17" spans="1:23" x14ac:dyDescent="0.2">
      <c r="A17" s="21" t="s">
        <v>27</v>
      </c>
      <c r="B17" s="21" t="s">
        <v>28</v>
      </c>
      <c r="C17" s="22">
        <v>2126</v>
      </c>
      <c r="D17" s="22">
        <v>2126</v>
      </c>
      <c r="E17" s="22">
        <v>2126</v>
      </c>
      <c r="F17" s="22">
        <v>2126</v>
      </c>
      <c r="G17" s="22">
        <v>2126</v>
      </c>
      <c r="H17" s="22">
        <v>2126</v>
      </c>
      <c r="I17" s="22">
        <v>2126</v>
      </c>
      <c r="J17" s="22">
        <v>2126</v>
      </c>
      <c r="K17" s="22">
        <v>2126</v>
      </c>
      <c r="L17" s="22">
        <v>2126</v>
      </c>
      <c r="M17" s="22">
        <v>2126</v>
      </c>
      <c r="N17" s="22">
        <v>2126</v>
      </c>
      <c r="O17" s="22">
        <v>2126</v>
      </c>
      <c r="P17" s="22">
        <v>2126</v>
      </c>
      <c r="Q17" s="22">
        <v>2438</v>
      </c>
      <c r="R17" s="22">
        <v>2352</v>
      </c>
      <c r="S17" s="22" t="s">
        <v>244</v>
      </c>
      <c r="T17" s="22" t="s">
        <v>244</v>
      </c>
      <c r="U17" s="22" t="s">
        <v>244</v>
      </c>
      <c r="V17" s="22">
        <v>2352</v>
      </c>
      <c r="W17" s="22" t="s">
        <v>244</v>
      </c>
    </row>
    <row r="18" spans="1:23" x14ac:dyDescent="0.2">
      <c r="A18" s="21" t="s">
        <v>29</v>
      </c>
      <c r="B18" s="21" t="s">
        <v>30</v>
      </c>
      <c r="C18" s="22" t="s">
        <v>244</v>
      </c>
      <c r="D18" s="22" t="s">
        <v>244</v>
      </c>
      <c r="E18" s="22" t="s">
        <v>244</v>
      </c>
      <c r="F18" s="22" t="s">
        <v>244</v>
      </c>
      <c r="G18" s="22" t="s">
        <v>244</v>
      </c>
      <c r="H18" s="22" t="s">
        <v>244</v>
      </c>
      <c r="I18" s="22" t="s">
        <v>244</v>
      </c>
      <c r="J18" s="22" t="s">
        <v>244</v>
      </c>
      <c r="K18" s="22" t="s">
        <v>244</v>
      </c>
      <c r="L18" s="22" t="s">
        <v>244</v>
      </c>
      <c r="M18" s="22" t="s">
        <v>244</v>
      </c>
      <c r="N18" s="22" t="s">
        <v>244</v>
      </c>
      <c r="O18" s="22" t="s">
        <v>244</v>
      </c>
      <c r="P18" s="22" t="s">
        <v>244</v>
      </c>
      <c r="Q18" s="22" t="s">
        <v>244</v>
      </c>
      <c r="R18" s="22" t="s">
        <v>244</v>
      </c>
      <c r="S18" s="22" t="s">
        <v>244</v>
      </c>
      <c r="T18" s="22" t="s">
        <v>244</v>
      </c>
      <c r="U18" s="22" t="s">
        <v>244</v>
      </c>
      <c r="V18" s="22" t="s">
        <v>244</v>
      </c>
      <c r="W18" s="22" t="s">
        <v>244</v>
      </c>
    </row>
    <row r="19" spans="1:23" x14ac:dyDescent="0.2">
      <c r="A19" s="21" t="s">
        <v>31</v>
      </c>
      <c r="B19" s="21" t="s">
        <v>32</v>
      </c>
      <c r="C19" s="22" t="s">
        <v>244</v>
      </c>
      <c r="D19" s="22" t="s">
        <v>244</v>
      </c>
      <c r="E19" s="22" t="s">
        <v>244</v>
      </c>
      <c r="F19" s="22" t="s">
        <v>244</v>
      </c>
      <c r="G19" s="22" t="s">
        <v>244</v>
      </c>
      <c r="H19" s="22" t="s">
        <v>244</v>
      </c>
      <c r="I19" s="22" t="s">
        <v>244</v>
      </c>
      <c r="J19" s="22" t="s">
        <v>244</v>
      </c>
      <c r="K19" s="22" t="s">
        <v>244</v>
      </c>
      <c r="L19" s="22" t="s">
        <v>244</v>
      </c>
      <c r="M19" s="22" t="s">
        <v>244</v>
      </c>
      <c r="N19" s="22" t="s">
        <v>244</v>
      </c>
      <c r="O19" s="22" t="s">
        <v>244</v>
      </c>
      <c r="P19" s="22" t="s">
        <v>244</v>
      </c>
      <c r="Q19" s="22" t="s">
        <v>244</v>
      </c>
      <c r="R19" s="22" t="s">
        <v>244</v>
      </c>
      <c r="S19" s="22" t="s">
        <v>244</v>
      </c>
      <c r="T19" s="22" t="s">
        <v>244</v>
      </c>
      <c r="U19" s="22" t="s">
        <v>244</v>
      </c>
      <c r="V19" s="22" t="s">
        <v>244</v>
      </c>
      <c r="W19" s="22" t="s">
        <v>244</v>
      </c>
    </row>
    <row r="20" spans="1:23" x14ac:dyDescent="0.2">
      <c r="A20" s="21" t="s">
        <v>33</v>
      </c>
      <c r="B20" s="21" t="s">
        <v>34</v>
      </c>
      <c r="C20" s="22">
        <v>15028</v>
      </c>
      <c r="D20" s="22">
        <v>15008</v>
      </c>
      <c r="E20" s="22">
        <v>15008</v>
      </c>
      <c r="F20" s="22">
        <v>15008</v>
      </c>
      <c r="G20" s="22">
        <v>13042</v>
      </c>
      <c r="H20" s="22">
        <v>13042</v>
      </c>
      <c r="I20" s="22">
        <v>12522</v>
      </c>
      <c r="J20" s="22">
        <v>13042</v>
      </c>
      <c r="K20" s="22">
        <v>13042</v>
      </c>
      <c r="L20" s="22">
        <v>12557</v>
      </c>
      <c r="M20" s="22">
        <v>11861</v>
      </c>
      <c r="N20" s="22">
        <v>11861</v>
      </c>
      <c r="O20" s="22">
        <v>11861</v>
      </c>
      <c r="P20" s="22">
        <v>12557</v>
      </c>
      <c r="Q20" s="22">
        <v>13269</v>
      </c>
      <c r="R20" s="22">
        <v>14835</v>
      </c>
      <c r="S20" s="22">
        <v>5952</v>
      </c>
      <c r="T20" s="22">
        <v>11382</v>
      </c>
      <c r="U20" s="22">
        <v>15880</v>
      </c>
      <c r="V20" s="22">
        <v>15880</v>
      </c>
      <c r="W20" s="22">
        <v>16053</v>
      </c>
    </row>
    <row r="21" spans="1:23" x14ac:dyDescent="0.2">
      <c r="A21" s="21" t="s">
        <v>35</v>
      </c>
      <c r="B21" s="21" t="s">
        <v>36</v>
      </c>
      <c r="C21" s="22">
        <v>5356</v>
      </c>
      <c r="D21" s="22">
        <v>2452</v>
      </c>
      <c r="E21" s="22">
        <v>2452</v>
      </c>
      <c r="F21" s="22">
        <v>2452</v>
      </c>
      <c r="G21" s="22">
        <v>2452</v>
      </c>
      <c r="H21" s="22">
        <v>4397</v>
      </c>
      <c r="I21" s="22">
        <v>4397</v>
      </c>
      <c r="J21" s="22">
        <v>4397</v>
      </c>
      <c r="K21" s="22">
        <v>2452</v>
      </c>
      <c r="L21" s="22">
        <v>4799</v>
      </c>
      <c r="M21" s="22">
        <v>4322</v>
      </c>
      <c r="N21" s="22">
        <v>4322</v>
      </c>
      <c r="O21" s="22">
        <v>4322</v>
      </c>
      <c r="P21" s="22">
        <v>4322</v>
      </c>
      <c r="Q21" s="22">
        <v>4322</v>
      </c>
      <c r="R21" s="22">
        <v>4322</v>
      </c>
      <c r="S21" s="22" t="s">
        <v>244</v>
      </c>
      <c r="T21" s="22" t="s">
        <v>244</v>
      </c>
      <c r="U21" s="22">
        <v>1870</v>
      </c>
      <c r="V21" s="22">
        <v>4318</v>
      </c>
      <c r="W21" s="22">
        <v>4318</v>
      </c>
    </row>
    <row r="22" spans="1:23" x14ac:dyDescent="0.2">
      <c r="A22" s="21" t="s">
        <v>37</v>
      </c>
      <c r="B22" s="21" t="s">
        <v>38</v>
      </c>
      <c r="C22" s="22" t="s">
        <v>244</v>
      </c>
      <c r="D22" s="22" t="s">
        <v>244</v>
      </c>
      <c r="E22" s="22" t="s">
        <v>244</v>
      </c>
      <c r="F22" s="22" t="s">
        <v>244</v>
      </c>
      <c r="G22" s="22" t="s">
        <v>244</v>
      </c>
      <c r="H22" s="22" t="s">
        <v>244</v>
      </c>
      <c r="I22" s="22" t="s">
        <v>244</v>
      </c>
      <c r="J22" s="22" t="s">
        <v>244</v>
      </c>
      <c r="K22" s="22" t="s">
        <v>244</v>
      </c>
      <c r="L22" s="22" t="s">
        <v>244</v>
      </c>
      <c r="M22" s="22" t="s">
        <v>244</v>
      </c>
      <c r="N22" s="22" t="s">
        <v>244</v>
      </c>
      <c r="O22" s="22" t="s">
        <v>244</v>
      </c>
      <c r="P22" s="22" t="s">
        <v>244</v>
      </c>
      <c r="Q22" s="22" t="s">
        <v>244</v>
      </c>
      <c r="R22" s="22" t="s">
        <v>244</v>
      </c>
      <c r="S22" s="22" t="s">
        <v>244</v>
      </c>
      <c r="T22" s="22" t="s">
        <v>244</v>
      </c>
      <c r="U22" s="22" t="s">
        <v>244</v>
      </c>
      <c r="V22" s="22" t="s">
        <v>244</v>
      </c>
      <c r="W22" s="22" t="s">
        <v>244</v>
      </c>
    </row>
    <row r="23" spans="1:23" x14ac:dyDescent="0.2">
      <c r="A23" s="21" t="s">
        <v>39</v>
      </c>
      <c r="B23" s="21" t="s">
        <v>40</v>
      </c>
      <c r="C23" s="22">
        <v>1876</v>
      </c>
      <c r="D23" s="22" t="s">
        <v>244</v>
      </c>
      <c r="E23" s="22" t="s">
        <v>244</v>
      </c>
      <c r="F23" s="22" t="s">
        <v>244</v>
      </c>
      <c r="G23" s="22" t="s">
        <v>244</v>
      </c>
      <c r="H23" s="22">
        <v>1876</v>
      </c>
      <c r="I23" s="22">
        <v>1876</v>
      </c>
      <c r="J23" s="22">
        <v>1876</v>
      </c>
      <c r="K23" s="22" t="s">
        <v>244</v>
      </c>
      <c r="L23" s="22" t="s">
        <v>244</v>
      </c>
      <c r="M23" s="22" t="s">
        <v>244</v>
      </c>
      <c r="N23" s="22" t="s">
        <v>244</v>
      </c>
      <c r="O23" s="22" t="s">
        <v>244</v>
      </c>
      <c r="P23" s="22" t="s">
        <v>244</v>
      </c>
      <c r="Q23" s="22" t="s">
        <v>244</v>
      </c>
      <c r="R23" s="22" t="s">
        <v>244</v>
      </c>
      <c r="S23" s="22" t="s">
        <v>244</v>
      </c>
      <c r="T23" s="22" t="s">
        <v>244</v>
      </c>
      <c r="U23" s="22" t="s">
        <v>244</v>
      </c>
      <c r="V23" s="22" t="s">
        <v>244</v>
      </c>
      <c r="W23" s="22" t="s">
        <v>244</v>
      </c>
    </row>
    <row r="24" spans="1:23" x14ac:dyDescent="0.2">
      <c r="A24" s="21" t="s">
        <v>41</v>
      </c>
      <c r="B24" s="21" t="s">
        <v>42</v>
      </c>
      <c r="C24" s="22">
        <v>2421</v>
      </c>
      <c r="D24" s="22">
        <v>2421</v>
      </c>
      <c r="E24" s="22">
        <v>2421</v>
      </c>
      <c r="F24" s="22">
        <v>2421</v>
      </c>
      <c r="G24" s="22">
        <v>2421</v>
      </c>
      <c r="H24" s="22">
        <v>2421</v>
      </c>
      <c r="I24" s="22">
        <v>2421</v>
      </c>
      <c r="J24" s="22">
        <v>2421</v>
      </c>
      <c r="K24" s="22">
        <v>2421</v>
      </c>
      <c r="L24" s="22">
        <v>2421</v>
      </c>
      <c r="M24" s="22">
        <v>2421</v>
      </c>
      <c r="N24" s="22">
        <v>2421</v>
      </c>
      <c r="O24" s="22">
        <v>2421</v>
      </c>
      <c r="P24" s="22">
        <v>2421</v>
      </c>
      <c r="Q24" s="22">
        <v>2421</v>
      </c>
      <c r="R24" s="22">
        <v>2421</v>
      </c>
      <c r="S24" s="22" t="s">
        <v>244</v>
      </c>
      <c r="T24" s="22" t="s">
        <v>244</v>
      </c>
      <c r="U24" s="22">
        <v>2272</v>
      </c>
      <c r="V24" s="22">
        <v>2272</v>
      </c>
      <c r="W24" s="22">
        <v>2272</v>
      </c>
    </row>
    <row r="25" spans="1:23" x14ac:dyDescent="0.2">
      <c r="A25" s="21" t="s">
        <v>43</v>
      </c>
      <c r="B25" s="21" t="s">
        <v>44</v>
      </c>
      <c r="C25" s="22">
        <v>2620</v>
      </c>
      <c r="D25" s="22" t="s">
        <v>244</v>
      </c>
      <c r="E25" s="22">
        <v>2620</v>
      </c>
      <c r="F25" s="22" t="s">
        <v>244</v>
      </c>
      <c r="G25" s="22">
        <v>2620</v>
      </c>
      <c r="H25" s="22">
        <v>2620</v>
      </c>
      <c r="I25" s="22">
        <v>2620</v>
      </c>
      <c r="J25" s="22">
        <v>2620</v>
      </c>
      <c r="K25" s="22">
        <v>2620</v>
      </c>
      <c r="L25" s="22" t="s">
        <v>244</v>
      </c>
      <c r="M25" s="22">
        <v>2620</v>
      </c>
      <c r="N25" s="22">
        <v>2620</v>
      </c>
      <c r="O25" s="22">
        <v>2620</v>
      </c>
      <c r="P25" s="22">
        <v>2620</v>
      </c>
      <c r="Q25" s="22" t="s">
        <v>244</v>
      </c>
      <c r="R25" s="22">
        <v>2620</v>
      </c>
      <c r="S25" s="22" t="s">
        <v>244</v>
      </c>
      <c r="T25" s="22" t="s">
        <v>244</v>
      </c>
      <c r="U25" s="22" t="s">
        <v>244</v>
      </c>
      <c r="V25" s="22" t="s">
        <v>244</v>
      </c>
      <c r="W25" s="22" t="s">
        <v>244</v>
      </c>
    </row>
    <row r="26" spans="1:23" x14ac:dyDescent="0.2">
      <c r="A26" s="21" t="s">
        <v>45</v>
      </c>
      <c r="B26" s="21" t="s">
        <v>46</v>
      </c>
      <c r="C26" s="22" t="s">
        <v>244</v>
      </c>
      <c r="D26" s="22" t="s">
        <v>244</v>
      </c>
      <c r="E26" s="22" t="s">
        <v>244</v>
      </c>
      <c r="F26" s="22" t="s">
        <v>244</v>
      </c>
      <c r="G26" s="22" t="s">
        <v>244</v>
      </c>
      <c r="H26" s="22" t="s">
        <v>244</v>
      </c>
      <c r="I26" s="22" t="s">
        <v>244</v>
      </c>
      <c r="J26" s="22" t="s">
        <v>244</v>
      </c>
      <c r="K26" s="22" t="s">
        <v>244</v>
      </c>
      <c r="L26" s="22" t="s">
        <v>244</v>
      </c>
      <c r="M26" s="22" t="s">
        <v>244</v>
      </c>
      <c r="N26" s="22" t="s">
        <v>244</v>
      </c>
      <c r="O26" s="22" t="s">
        <v>244</v>
      </c>
      <c r="P26" s="22" t="s">
        <v>244</v>
      </c>
      <c r="Q26" s="22" t="s">
        <v>244</v>
      </c>
      <c r="R26" s="22" t="s">
        <v>244</v>
      </c>
      <c r="S26" s="22" t="s">
        <v>244</v>
      </c>
      <c r="T26" s="22" t="s">
        <v>244</v>
      </c>
      <c r="U26" s="22" t="s">
        <v>244</v>
      </c>
      <c r="V26" s="22" t="s">
        <v>244</v>
      </c>
      <c r="W26" s="22" t="s">
        <v>244</v>
      </c>
    </row>
    <row r="27" spans="1:23" x14ac:dyDescent="0.2">
      <c r="A27" s="21" t="s">
        <v>65</v>
      </c>
      <c r="B27" s="21" t="s">
        <v>66</v>
      </c>
      <c r="C27" s="22" t="s">
        <v>244</v>
      </c>
      <c r="D27" s="22" t="s">
        <v>244</v>
      </c>
      <c r="E27" s="22" t="s">
        <v>244</v>
      </c>
      <c r="F27" s="22" t="s">
        <v>244</v>
      </c>
      <c r="G27" s="22" t="s">
        <v>244</v>
      </c>
      <c r="H27" s="22" t="s">
        <v>244</v>
      </c>
      <c r="I27" s="22" t="s">
        <v>244</v>
      </c>
      <c r="J27" s="22" t="s">
        <v>244</v>
      </c>
      <c r="K27" s="22" t="s">
        <v>244</v>
      </c>
      <c r="L27" s="22" t="s">
        <v>244</v>
      </c>
      <c r="M27" s="22" t="s">
        <v>244</v>
      </c>
      <c r="N27" s="22" t="s">
        <v>244</v>
      </c>
      <c r="O27" s="22" t="s">
        <v>244</v>
      </c>
      <c r="P27" s="22" t="s">
        <v>244</v>
      </c>
      <c r="Q27" s="22" t="s">
        <v>244</v>
      </c>
      <c r="R27" s="22" t="s">
        <v>244</v>
      </c>
      <c r="S27" s="22" t="s">
        <v>244</v>
      </c>
      <c r="T27" s="22" t="s">
        <v>244</v>
      </c>
      <c r="U27" s="22" t="s">
        <v>244</v>
      </c>
      <c r="V27" s="22" t="s">
        <v>244</v>
      </c>
      <c r="W27" s="22" t="s">
        <v>244</v>
      </c>
    </row>
    <row r="28" spans="1:23" x14ac:dyDescent="0.2">
      <c r="A28" s="21" t="s">
        <v>67</v>
      </c>
      <c r="B28" s="21" t="s">
        <v>68</v>
      </c>
      <c r="C28" s="22" t="s">
        <v>244</v>
      </c>
      <c r="D28" s="22" t="s">
        <v>244</v>
      </c>
      <c r="E28" s="22" t="s">
        <v>244</v>
      </c>
      <c r="F28" s="22" t="s">
        <v>244</v>
      </c>
      <c r="G28" s="22" t="s">
        <v>244</v>
      </c>
      <c r="H28" s="22" t="s">
        <v>244</v>
      </c>
      <c r="I28" s="22" t="s">
        <v>244</v>
      </c>
      <c r="J28" s="22" t="s">
        <v>244</v>
      </c>
      <c r="K28" s="22" t="s">
        <v>244</v>
      </c>
      <c r="L28" s="22" t="s">
        <v>244</v>
      </c>
      <c r="M28" s="22" t="s">
        <v>244</v>
      </c>
      <c r="N28" s="22" t="s">
        <v>244</v>
      </c>
      <c r="O28" s="22" t="s">
        <v>244</v>
      </c>
      <c r="P28" s="22" t="s">
        <v>244</v>
      </c>
      <c r="Q28" s="22" t="s">
        <v>244</v>
      </c>
      <c r="R28" s="22" t="s">
        <v>244</v>
      </c>
      <c r="S28" s="22" t="s">
        <v>244</v>
      </c>
      <c r="T28" s="22" t="s">
        <v>244</v>
      </c>
      <c r="U28" s="22" t="s">
        <v>244</v>
      </c>
      <c r="V28" s="22" t="s">
        <v>244</v>
      </c>
      <c r="W28" s="22" t="s">
        <v>244</v>
      </c>
    </row>
    <row r="29" spans="1:23" x14ac:dyDescent="0.2">
      <c r="A29" s="21" t="s">
        <v>47</v>
      </c>
      <c r="B29" s="21" t="s">
        <v>48</v>
      </c>
      <c r="C29" s="22">
        <v>5886</v>
      </c>
      <c r="D29" s="22">
        <v>6023</v>
      </c>
      <c r="E29" s="22">
        <v>6023</v>
      </c>
      <c r="F29" s="22">
        <v>2393</v>
      </c>
      <c r="G29" s="22">
        <v>6301</v>
      </c>
      <c r="H29" s="22">
        <v>6301</v>
      </c>
      <c r="I29" s="22">
        <v>5489</v>
      </c>
      <c r="J29" s="22">
        <v>5489</v>
      </c>
      <c r="K29" s="22">
        <v>5898</v>
      </c>
      <c r="L29" s="22">
        <v>5489</v>
      </c>
      <c r="M29" s="22">
        <v>6301</v>
      </c>
      <c r="N29" s="22">
        <v>5489</v>
      </c>
      <c r="O29" s="22">
        <v>6301</v>
      </c>
      <c r="P29" s="22">
        <v>6301</v>
      </c>
      <c r="Q29" s="22">
        <v>5489</v>
      </c>
      <c r="R29" s="22">
        <v>5489</v>
      </c>
      <c r="S29" s="22" t="s">
        <v>244</v>
      </c>
      <c r="T29" s="22" t="s">
        <v>244</v>
      </c>
      <c r="U29" s="22">
        <v>2376</v>
      </c>
      <c r="V29" s="22">
        <v>6687</v>
      </c>
      <c r="W29" s="22">
        <v>4320</v>
      </c>
    </row>
    <row r="30" spans="1:23" x14ac:dyDescent="0.2">
      <c r="A30" s="21" t="s">
        <v>49</v>
      </c>
      <c r="B30" s="21" t="s">
        <v>50</v>
      </c>
      <c r="C30" s="22" t="s">
        <v>244</v>
      </c>
      <c r="D30" s="22" t="s">
        <v>244</v>
      </c>
      <c r="E30" s="22" t="s">
        <v>244</v>
      </c>
      <c r="F30" s="22" t="s">
        <v>244</v>
      </c>
      <c r="G30" s="22" t="s">
        <v>244</v>
      </c>
      <c r="H30" s="22">
        <v>1604</v>
      </c>
      <c r="I30" s="22">
        <v>1604</v>
      </c>
      <c r="J30" s="22">
        <v>1604</v>
      </c>
      <c r="K30" s="22">
        <v>1604</v>
      </c>
      <c r="L30" s="22">
        <v>1604</v>
      </c>
      <c r="M30" s="22">
        <v>1604</v>
      </c>
      <c r="N30" s="22">
        <v>1604</v>
      </c>
      <c r="O30" s="22">
        <v>2187</v>
      </c>
      <c r="P30" s="22">
        <v>2187</v>
      </c>
      <c r="Q30" s="22">
        <v>2187</v>
      </c>
      <c r="R30" s="22">
        <v>2187</v>
      </c>
      <c r="S30" s="22" t="s">
        <v>244</v>
      </c>
      <c r="T30" s="22" t="s">
        <v>244</v>
      </c>
      <c r="U30" s="22" t="s">
        <v>244</v>
      </c>
      <c r="V30" s="22">
        <v>2187</v>
      </c>
      <c r="W30" s="22">
        <v>2187</v>
      </c>
    </row>
    <row r="31" spans="1:23" x14ac:dyDescent="0.2">
      <c r="A31" s="21" t="s">
        <v>51</v>
      </c>
      <c r="B31" s="21" t="s">
        <v>52</v>
      </c>
      <c r="C31" s="22" t="s">
        <v>244</v>
      </c>
      <c r="D31" s="22" t="s">
        <v>244</v>
      </c>
      <c r="E31" s="22" t="s">
        <v>244</v>
      </c>
      <c r="F31" s="22" t="s">
        <v>244</v>
      </c>
      <c r="G31" s="22" t="s">
        <v>244</v>
      </c>
      <c r="H31" s="22" t="s">
        <v>244</v>
      </c>
      <c r="I31" s="22" t="s">
        <v>244</v>
      </c>
      <c r="J31" s="22" t="s">
        <v>244</v>
      </c>
      <c r="K31" s="22" t="s">
        <v>244</v>
      </c>
      <c r="L31" s="22" t="s">
        <v>244</v>
      </c>
      <c r="M31" s="22" t="s">
        <v>244</v>
      </c>
      <c r="N31" s="22" t="s">
        <v>244</v>
      </c>
      <c r="O31" s="22" t="s">
        <v>244</v>
      </c>
      <c r="P31" s="22" t="s">
        <v>244</v>
      </c>
      <c r="Q31" s="22" t="s">
        <v>244</v>
      </c>
      <c r="R31" s="22" t="s">
        <v>244</v>
      </c>
      <c r="S31" s="22" t="s">
        <v>244</v>
      </c>
      <c r="T31" s="22" t="s">
        <v>244</v>
      </c>
      <c r="U31" s="22" t="s">
        <v>244</v>
      </c>
      <c r="V31" s="22" t="s">
        <v>244</v>
      </c>
      <c r="W31" s="22" t="s">
        <v>244</v>
      </c>
    </row>
    <row r="32" spans="1:23" x14ac:dyDescent="0.2">
      <c r="A32" s="21" t="s">
        <v>53</v>
      </c>
      <c r="B32" s="21" t="s">
        <v>54</v>
      </c>
      <c r="C32" s="22" t="s">
        <v>244</v>
      </c>
      <c r="D32" s="22" t="s">
        <v>244</v>
      </c>
      <c r="E32" s="22" t="s">
        <v>244</v>
      </c>
      <c r="F32" s="22" t="s">
        <v>244</v>
      </c>
      <c r="G32" s="22" t="s">
        <v>244</v>
      </c>
      <c r="H32" s="22" t="s">
        <v>244</v>
      </c>
      <c r="I32" s="22" t="s">
        <v>244</v>
      </c>
      <c r="J32" s="22" t="s">
        <v>244</v>
      </c>
      <c r="K32" s="22" t="s">
        <v>244</v>
      </c>
      <c r="L32" s="22" t="s">
        <v>244</v>
      </c>
      <c r="M32" s="22" t="s">
        <v>244</v>
      </c>
      <c r="N32" s="22" t="s">
        <v>244</v>
      </c>
      <c r="O32" s="22" t="s">
        <v>244</v>
      </c>
      <c r="P32" s="22" t="s">
        <v>244</v>
      </c>
      <c r="Q32" s="22" t="s">
        <v>244</v>
      </c>
      <c r="R32" s="22" t="s">
        <v>244</v>
      </c>
      <c r="S32" s="22" t="s">
        <v>244</v>
      </c>
      <c r="T32" s="22" t="s">
        <v>244</v>
      </c>
      <c r="U32" s="22" t="s">
        <v>244</v>
      </c>
      <c r="V32" s="22" t="s">
        <v>244</v>
      </c>
      <c r="W32" s="22" t="s">
        <v>244</v>
      </c>
    </row>
    <row r="33" spans="1:23" x14ac:dyDescent="0.2">
      <c r="A33" s="21" t="s">
        <v>55</v>
      </c>
      <c r="B33" s="21" t="s">
        <v>56</v>
      </c>
      <c r="C33" s="22">
        <v>3289</v>
      </c>
      <c r="D33" s="22">
        <v>1431</v>
      </c>
      <c r="E33" s="22">
        <v>1431</v>
      </c>
      <c r="F33" s="22">
        <v>1431</v>
      </c>
      <c r="G33" s="22">
        <v>3124</v>
      </c>
      <c r="H33" s="22">
        <v>5004</v>
      </c>
      <c r="I33" s="22">
        <v>5004</v>
      </c>
      <c r="J33" s="22">
        <v>5004</v>
      </c>
      <c r="K33" s="22">
        <v>1431</v>
      </c>
      <c r="L33" s="22" t="s">
        <v>244</v>
      </c>
      <c r="M33" s="22">
        <v>3311</v>
      </c>
      <c r="N33" s="22">
        <v>3853</v>
      </c>
      <c r="O33" s="22">
        <v>3853</v>
      </c>
      <c r="P33" s="22">
        <v>1973</v>
      </c>
      <c r="Q33" s="22">
        <v>1973</v>
      </c>
      <c r="R33" s="22">
        <v>1973</v>
      </c>
      <c r="S33" s="22" t="s">
        <v>244</v>
      </c>
      <c r="T33" s="22" t="s">
        <v>244</v>
      </c>
      <c r="U33" s="22" t="s">
        <v>244</v>
      </c>
      <c r="V33" s="22" t="s">
        <v>244</v>
      </c>
      <c r="W33" s="22" t="s">
        <v>244</v>
      </c>
    </row>
    <row r="34" spans="1:23" x14ac:dyDescent="0.2">
      <c r="A34" s="21" t="s">
        <v>57</v>
      </c>
      <c r="B34" s="21" t="s">
        <v>58</v>
      </c>
      <c r="C34" s="22">
        <v>2343</v>
      </c>
      <c r="D34" s="22">
        <v>2343</v>
      </c>
      <c r="E34" s="22">
        <v>2343</v>
      </c>
      <c r="F34" s="22">
        <v>2343</v>
      </c>
      <c r="G34" s="22">
        <v>2343</v>
      </c>
      <c r="H34" s="22">
        <v>2343</v>
      </c>
      <c r="I34" s="22">
        <v>2343</v>
      </c>
      <c r="J34" s="22">
        <v>2343</v>
      </c>
      <c r="K34" s="22">
        <v>2343</v>
      </c>
      <c r="L34" s="22">
        <v>2343</v>
      </c>
      <c r="M34" s="22">
        <v>2343</v>
      </c>
      <c r="N34" s="22">
        <v>2343</v>
      </c>
      <c r="O34" s="22">
        <v>2343</v>
      </c>
      <c r="P34" s="22">
        <v>2343</v>
      </c>
      <c r="Q34" s="22">
        <v>2343</v>
      </c>
      <c r="R34" s="22">
        <v>2343</v>
      </c>
      <c r="S34" s="22" t="s">
        <v>244</v>
      </c>
      <c r="T34" s="22" t="s">
        <v>244</v>
      </c>
      <c r="U34" s="22">
        <v>3082</v>
      </c>
      <c r="V34" s="22">
        <v>2343</v>
      </c>
      <c r="W34" s="22">
        <v>2210</v>
      </c>
    </row>
    <row r="35" spans="1:23" x14ac:dyDescent="0.2">
      <c r="A35" s="21" t="s">
        <v>59</v>
      </c>
      <c r="B35" s="21" t="s">
        <v>60</v>
      </c>
      <c r="C35" s="22">
        <v>2016</v>
      </c>
      <c r="D35" s="22">
        <v>2016</v>
      </c>
      <c r="E35" s="22">
        <v>2016</v>
      </c>
      <c r="F35" s="22">
        <v>2016</v>
      </c>
      <c r="G35" s="22">
        <v>2016</v>
      </c>
      <c r="H35" s="22">
        <v>2016</v>
      </c>
      <c r="I35" s="22">
        <v>2016</v>
      </c>
      <c r="J35" s="22">
        <v>2016</v>
      </c>
      <c r="K35" s="22">
        <v>2016</v>
      </c>
      <c r="L35" s="22">
        <v>2016</v>
      </c>
      <c r="M35" s="22">
        <v>2016</v>
      </c>
      <c r="N35" s="22">
        <v>2395</v>
      </c>
      <c r="O35" s="22">
        <v>2016</v>
      </c>
      <c r="P35" s="22">
        <v>2395</v>
      </c>
      <c r="Q35" s="22">
        <v>2395</v>
      </c>
      <c r="R35" s="22">
        <v>2395</v>
      </c>
      <c r="S35" s="22" t="s">
        <v>244</v>
      </c>
      <c r="T35" s="22" t="s">
        <v>244</v>
      </c>
      <c r="U35" s="22" t="s">
        <v>244</v>
      </c>
      <c r="V35" s="22" t="s">
        <v>244</v>
      </c>
      <c r="W35" s="22" t="s">
        <v>244</v>
      </c>
    </row>
    <row r="36" spans="1:23" x14ac:dyDescent="0.2">
      <c r="A36" s="21" t="s">
        <v>61</v>
      </c>
      <c r="B36" s="21" t="s">
        <v>62</v>
      </c>
      <c r="C36" s="22" t="s">
        <v>244</v>
      </c>
      <c r="D36" s="22" t="s">
        <v>244</v>
      </c>
      <c r="E36" s="22" t="s">
        <v>244</v>
      </c>
      <c r="F36" s="22" t="s">
        <v>244</v>
      </c>
      <c r="G36" s="22" t="s">
        <v>244</v>
      </c>
      <c r="H36" s="22" t="s">
        <v>244</v>
      </c>
      <c r="I36" s="22" t="s">
        <v>244</v>
      </c>
      <c r="J36" s="22">
        <v>1880</v>
      </c>
      <c r="K36" s="22" t="s">
        <v>244</v>
      </c>
      <c r="L36" s="22" t="s">
        <v>244</v>
      </c>
      <c r="M36" s="22">
        <v>1880</v>
      </c>
      <c r="N36" s="22">
        <v>1880</v>
      </c>
      <c r="O36" s="22">
        <v>1880</v>
      </c>
      <c r="P36" s="22">
        <v>2041</v>
      </c>
      <c r="Q36" s="22">
        <v>2025</v>
      </c>
      <c r="R36" s="22">
        <v>2025</v>
      </c>
      <c r="S36" s="22" t="s">
        <v>244</v>
      </c>
      <c r="T36" s="22" t="s">
        <v>244</v>
      </c>
      <c r="U36" s="22" t="s">
        <v>244</v>
      </c>
      <c r="V36" s="22" t="s">
        <v>244</v>
      </c>
      <c r="W36" s="22" t="s">
        <v>244</v>
      </c>
    </row>
    <row r="37" spans="1:23" x14ac:dyDescent="0.2">
      <c r="A37" s="21" t="s">
        <v>63</v>
      </c>
      <c r="B37" s="21" t="s">
        <v>64</v>
      </c>
      <c r="C37" s="22">
        <v>2816</v>
      </c>
      <c r="D37" s="22">
        <v>5621</v>
      </c>
      <c r="E37" s="22">
        <v>2805</v>
      </c>
      <c r="F37" s="22">
        <v>2805</v>
      </c>
      <c r="G37" s="22">
        <v>2805</v>
      </c>
      <c r="H37" s="22">
        <v>2805</v>
      </c>
      <c r="I37" s="22">
        <v>2805</v>
      </c>
      <c r="J37" s="22">
        <v>2805</v>
      </c>
      <c r="K37" s="22">
        <v>2805</v>
      </c>
      <c r="L37" s="22">
        <v>2805</v>
      </c>
      <c r="M37" s="22">
        <v>2805</v>
      </c>
      <c r="N37" s="22">
        <v>4792</v>
      </c>
      <c r="O37" s="22">
        <v>4792</v>
      </c>
      <c r="P37" s="22">
        <v>4792</v>
      </c>
      <c r="Q37" s="22">
        <v>4792</v>
      </c>
      <c r="R37" s="22">
        <v>4792</v>
      </c>
      <c r="S37" s="22" t="s">
        <v>244</v>
      </c>
      <c r="T37" s="22" t="s">
        <v>244</v>
      </c>
      <c r="U37" s="22">
        <v>2440</v>
      </c>
      <c r="V37" s="22">
        <v>5221</v>
      </c>
      <c r="W37" s="22">
        <v>7421</v>
      </c>
    </row>
    <row r="38" spans="1:23" x14ac:dyDescent="0.2">
      <c r="A38" s="21" t="s">
        <v>69</v>
      </c>
      <c r="B38" s="21" t="s">
        <v>70</v>
      </c>
      <c r="C38" s="22">
        <v>2928</v>
      </c>
      <c r="D38" s="22">
        <v>2928</v>
      </c>
      <c r="E38" s="22">
        <v>2928</v>
      </c>
      <c r="F38" s="22">
        <v>2928</v>
      </c>
      <c r="G38" s="22">
        <v>2928</v>
      </c>
      <c r="H38" s="22">
        <v>2928</v>
      </c>
      <c r="I38" s="22">
        <v>2928</v>
      </c>
      <c r="J38" s="22">
        <v>2928</v>
      </c>
      <c r="K38" s="22">
        <v>2928</v>
      </c>
      <c r="L38" s="22">
        <v>2928</v>
      </c>
      <c r="M38" s="22">
        <v>2928</v>
      </c>
      <c r="N38" s="22">
        <v>2928</v>
      </c>
      <c r="O38" s="22">
        <v>2928</v>
      </c>
      <c r="P38" s="22">
        <v>2928</v>
      </c>
      <c r="Q38" s="22">
        <v>2928</v>
      </c>
      <c r="R38" s="22">
        <v>5103</v>
      </c>
      <c r="S38" s="22" t="s">
        <v>244</v>
      </c>
      <c r="T38" s="22">
        <v>5103</v>
      </c>
      <c r="U38" s="22">
        <v>5103</v>
      </c>
      <c r="V38" s="22">
        <v>2928</v>
      </c>
      <c r="W38" s="22">
        <v>2928</v>
      </c>
    </row>
    <row r="39" spans="1:23" x14ac:dyDescent="0.2">
      <c r="A39" s="21" t="s">
        <v>71</v>
      </c>
      <c r="B39" s="21" t="s">
        <v>72</v>
      </c>
      <c r="C39" s="22">
        <v>11202</v>
      </c>
      <c r="D39" s="22">
        <v>10866</v>
      </c>
      <c r="E39" s="22">
        <v>10866</v>
      </c>
      <c r="F39" s="22">
        <v>11819</v>
      </c>
      <c r="G39" s="22">
        <v>10987</v>
      </c>
      <c r="H39" s="22">
        <v>11426</v>
      </c>
      <c r="I39" s="22">
        <v>11426</v>
      </c>
      <c r="J39" s="22">
        <v>11426</v>
      </c>
      <c r="K39" s="22">
        <v>11426</v>
      </c>
      <c r="L39" s="22">
        <v>12258</v>
      </c>
      <c r="M39" s="22">
        <v>12561</v>
      </c>
      <c r="N39" s="22">
        <v>13598</v>
      </c>
      <c r="O39" s="22">
        <v>13602</v>
      </c>
      <c r="P39" s="22">
        <v>13603</v>
      </c>
      <c r="Q39" s="22">
        <v>13947</v>
      </c>
      <c r="R39" s="22">
        <v>13606</v>
      </c>
      <c r="S39" s="22">
        <v>3970</v>
      </c>
      <c r="T39" s="22">
        <v>7177</v>
      </c>
      <c r="U39" s="22">
        <v>10033</v>
      </c>
      <c r="V39" s="22">
        <v>12495</v>
      </c>
      <c r="W39" s="22">
        <v>12494</v>
      </c>
    </row>
    <row r="40" spans="1:23" x14ac:dyDescent="0.2">
      <c r="A40" s="21" t="s">
        <v>73</v>
      </c>
      <c r="B40" s="21" t="s">
        <v>74</v>
      </c>
      <c r="C40" s="22" t="s">
        <v>244</v>
      </c>
      <c r="D40" s="22" t="s">
        <v>244</v>
      </c>
      <c r="E40" s="22" t="s">
        <v>244</v>
      </c>
      <c r="F40" s="22" t="s">
        <v>244</v>
      </c>
      <c r="G40" s="22" t="s">
        <v>244</v>
      </c>
      <c r="H40" s="22" t="s">
        <v>244</v>
      </c>
      <c r="I40" s="22" t="s">
        <v>244</v>
      </c>
      <c r="J40" s="22" t="s">
        <v>244</v>
      </c>
      <c r="K40" s="22" t="s">
        <v>244</v>
      </c>
      <c r="L40" s="22" t="s">
        <v>244</v>
      </c>
      <c r="M40" s="22" t="s">
        <v>244</v>
      </c>
      <c r="N40" s="22" t="s">
        <v>244</v>
      </c>
      <c r="O40" s="22" t="s">
        <v>244</v>
      </c>
      <c r="P40" s="22" t="s">
        <v>244</v>
      </c>
      <c r="Q40" s="22" t="s">
        <v>244</v>
      </c>
      <c r="R40" s="22" t="s">
        <v>244</v>
      </c>
      <c r="S40" s="22" t="s">
        <v>244</v>
      </c>
      <c r="T40" s="22" t="s">
        <v>244</v>
      </c>
      <c r="U40" s="22" t="s">
        <v>244</v>
      </c>
      <c r="V40" s="22" t="s">
        <v>244</v>
      </c>
      <c r="W40" s="22" t="s">
        <v>244</v>
      </c>
    </row>
    <row r="41" spans="1:23" x14ac:dyDescent="0.2">
      <c r="A41" s="21" t="s">
        <v>75</v>
      </c>
      <c r="B41" s="21" t="s">
        <v>76</v>
      </c>
      <c r="C41" s="22">
        <v>11690</v>
      </c>
      <c r="D41" s="22">
        <v>11090</v>
      </c>
      <c r="E41" s="22">
        <v>11090</v>
      </c>
      <c r="F41" s="22">
        <v>8797</v>
      </c>
      <c r="G41" s="22">
        <v>11090</v>
      </c>
      <c r="H41" s="22">
        <v>11090</v>
      </c>
      <c r="I41" s="22">
        <v>13543</v>
      </c>
      <c r="J41" s="22">
        <v>13543</v>
      </c>
      <c r="K41" s="22">
        <v>12990</v>
      </c>
      <c r="L41" s="22">
        <v>13543</v>
      </c>
      <c r="M41" s="22">
        <v>13543</v>
      </c>
      <c r="N41" s="22">
        <v>11250</v>
      </c>
      <c r="O41" s="22">
        <v>11250</v>
      </c>
      <c r="P41" s="22">
        <v>11250</v>
      </c>
      <c r="Q41" s="22">
        <v>11250</v>
      </c>
      <c r="R41" s="22">
        <v>11250</v>
      </c>
      <c r="S41" s="22">
        <v>7979</v>
      </c>
      <c r="T41" s="22">
        <v>10373</v>
      </c>
      <c r="U41" s="22">
        <v>13675</v>
      </c>
      <c r="V41" s="22">
        <v>13512</v>
      </c>
      <c r="W41" s="22">
        <v>13512</v>
      </c>
    </row>
    <row r="42" spans="1:23" x14ac:dyDescent="0.2">
      <c r="A42" s="21" t="s">
        <v>77</v>
      </c>
      <c r="B42" s="21" t="s">
        <v>78</v>
      </c>
      <c r="C42" s="22">
        <v>9554</v>
      </c>
      <c r="D42" s="22">
        <v>9776</v>
      </c>
      <c r="E42" s="22">
        <v>11767</v>
      </c>
      <c r="F42" s="22">
        <v>11767</v>
      </c>
      <c r="G42" s="22">
        <v>11767</v>
      </c>
      <c r="H42" s="22">
        <v>11767</v>
      </c>
      <c r="I42" s="22">
        <v>11767</v>
      </c>
      <c r="J42" s="22">
        <v>11977</v>
      </c>
      <c r="K42" s="22">
        <v>9986</v>
      </c>
      <c r="L42" s="22">
        <v>9986</v>
      </c>
      <c r="M42" s="22">
        <v>8863</v>
      </c>
      <c r="N42" s="22">
        <v>8293</v>
      </c>
      <c r="O42" s="22">
        <v>8908</v>
      </c>
      <c r="P42" s="22">
        <v>8366</v>
      </c>
      <c r="Q42" s="22">
        <v>6364</v>
      </c>
      <c r="R42" s="22">
        <v>6364</v>
      </c>
      <c r="S42" s="22">
        <v>4986</v>
      </c>
      <c r="T42" s="22">
        <v>3919</v>
      </c>
      <c r="U42" s="22">
        <v>6099</v>
      </c>
      <c r="V42" s="22">
        <v>5966</v>
      </c>
      <c r="W42" s="22">
        <v>5966</v>
      </c>
    </row>
    <row r="43" spans="1:23" x14ac:dyDescent="0.2">
      <c r="A43" s="21" t="s">
        <v>79</v>
      </c>
      <c r="B43" s="21" t="s">
        <v>80</v>
      </c>
      <c r="C43" s="22">
        <v>6063</v>
      </c>
      <c r="D43" s="22">
        <v>4202</v>
      </c>
      <c r="E43" s="22">
        <v>4202</v>
      </c>
      <c r="F43" s="22">
        <v>5805</v>
      </c>
      <c r="G43" s="22">
        <v>5380</v>
      </c>
      <c r="H43" s="22">
        <v>5380</v>
      </c>
      <c r="I43" s="22">
        <v>7200</v>
      </c>
      <c r="J43" s="22">
        <v>7200</v>
      </c>
      <c r="K43" s="22">
        <v>7200</v>
      </c>
      <c r="L43" s="22">
        <v>5380</v>
      </c>
      <c r="M43" s="22">
        <v>7200</v>
      </c>
      <c r="N43" s="22">
        <v>7200</v>
      </c>
      <c r="O43" s="22">
        <v>7200</v>
      </c>
      <c r="P43" s="22">
        <v>7200</v>
      </c>
      <c r="Q43" s="22">
        <v>7478</v>
      </c>
      <c r="R43" s="22">
        <v>5380</v>
      </c>
      <c r="S43" s="22" t="s">
        <v>244</v>
      </c>
      <c r="T43" s="22">
        <v>3567</v>
      </c>
      <c r="U43" s="22">
        <v>2800</v>
      </c>
      <c r="V43" s="22">
        <v>5275</v>
      </c>
      <c r="W43" s="22">
        <v>4755</v>
      </c>
    </row>
    <row r="44" spans="1:23" x14ac:dyDescent="0.2">
      <c r="A44" s="21" t="s">
        <v>81</v>
      </c>
      <c r="B44" s="21" t="s">
        <v>82</v>
      </c>
      <c r="C44" s="22" t="s">
        <v>244</v>
      </c>
      <c r="D44" s="22" t="s">
        <v>244</v>
      </c>
      <c r="E44" s="22" t="s">
        <v>244</v>
      </c>
      <c r="F44" s="22" t="s">
        <v>244</v>
      </c>
      <c r="G44" s="22" t="s">
        <v>244</v>
      </c>
      <c r="H44" s="22" t="s">
        <v>244</v>
      </c>
      <c r="I44" s="22" t="s">
        <v>244</v>
      </c>
      <c r="J44" s="22" t="s">
        <v>244</v>
      </c>
      <c r="K44" s="22" t="s">
        <v>244</v>
      </c>
      <c r="L44" s="22" t="s">
        <v>244</v>
      </c>
      <c r="M44" s="22" t="s">
        <v>244</v>
      </c>
      <c r="N44" s="22" t="s">
        <v>244</v>
      </c>
      <c r="O44" s="22" t="s">
        <v>244</v>
      </c>
      <c r="P44" s="22" t="s">
        <v>244</v>
      </c>
      <c r="Q44" s="22" t="s">
        <v>244</v>
      </c>
      <c r="R44" s="22" t="s">
        <v>244</v>
      </c>
      <c r="S44" s="22" t="s">
        <v>244</v>
      </c>
      <c r="T44" s="22" t="s">
        <v>244</v>
      </c>
      <c r="U44" s="22" t="s">
        <v>244</v>
      </c>
      <c r="V44" s="22" t="s">
        <v>244</v>
      </c>
      <c r="W44" s="22" t="s">
        <v>244</v>
      </c>
    </row>
    <row r="45" spans="1:23" x14ac:dyDescent="0.2">
      <c r="A45" s="21" t="s">
        <v>83</v>
      </c>
      <c r="B45" s="21" t="s">
        <v>84</v>
      </c>
      <c r="C45" s="22">
        <v>4306</v>
      </c>
      <c r="D45" s="22">
        <v>5141</v>
      </c>
      <c r="E45" s="22">
        <v>5397</v>
      </c>
      <c r="F45" s="22">
        <v>5397</v>
      </c>
      <c r="G45" s="22">
        <v>5397</v>
      </c>
      <c r="H45" s="22">
        <v>5397</v>
      </c>
      <c r="I45" s="22">
        <v>5397</v>
      </c>
      <c r="J45" s="22">
        <v>5397</v>
      </c>
      <c r="K45" s="22">
        <v>5397</v>
      </c>
      <c r="L45" s="22">
        <v>5397</v>
      </c>
      <c r="M45" s="22">
        <v>5397</v>
      </c>
      <c r="N45" s="22">
        <v>5397</v>
      </c>
      <c r="O45" s="22">
        <v>5397</v>
      </c>
      <c r="P45" s="22">
        <v>5397</v>
      </c>
      <c r="Q45" s="22">
        <v>5397</v>
      </c>
      <c r="R45" s="22">
        <v>7343</v>
      </c>
      <c r="S45" s="22" t="s">
        <v>244</v>
      </c>
      <c r="T45" s="22">
        <v>7353</v>
      </c>
      <c r="U45" s="22">
        <v>7353</v>
      </c>
      <c r="V45" s="22">
        <v>7353</v>
      </c>
      <c r="W45" s="22">
        <v>7360</v>
      </c>
    </row>
    <row r="46" spans="1:23" x14ac:dyDescent="0.2">
      <c r="A46" s="21" t="s">
        <v>85</v>
      </c>
      <c r="B46" s="21" t="s">
        <v>86</v>
      </c>
      <c r="C46" s="22">
        <v>9889</v>
      </c>
      <c r="D46" s="22">
        <v>5909</v>
      </c>
      <c r="E46" s="22">
        <v>7525</v>
      </c>
      <c r="F46" s="22">
        <v>5909</v>
      </c>
      <c r="G46" s="22">
        <v>7525</v>
      </c>
      <c r="H46" s="22">
        <v>7525</v>
      </c>
      <c r="I46" s="22">
        <v>7525</v>
      </c>
      <c r="J46" s="22">
        <v>7525</v>
      </c>
      <c r="K46" s="22">
        <v>7525</v>
      </c>
      <c r="L46" s="22">
        <v>10807</v>
      </c>
      <c r="M46" s="22">
        <v>10807</v>
      </c>
      <c r="N46" s="22">
        <v>10807</v>
      </c>
      <c r="O46" s="22">
        <v>10807</v>
      </c>
      <c r="P46" s="22">
        <v>10807</v>
      </c>
      <c r="Q46" s="22">
        <v>10807</v>
      </c>
      <c r="R46" s="22">
        <v>10807</v>
      </c>
      <c r="S46" s="22" t="s">
        <v>244</v>
      </c>
      <c r="T46" s="22" t="s">
        <v>244</v>
      </c>
      <c r="U46" s="22">
        <v>6912</v>
      </c>
      <c r="V46" s="22">
        <v>8770</v>
      </c>
      <c r="W46" s="22">
        <v>5787</v>
      </c>
    </row>
    <row r="47" spans="1:23" x14ac:dyDescent="0.2">
      <c r="A47" s="21" t="s">
        <v>87</v>
      </c>
      <c r="B47" s="21" t="s">
        <v>88</v>
      </c>
      <c r="C47" s="22" t="s">
        <v>244</v>
      </c>
      <c r="D47" s="22" t="s">
        <v>244</v>
      </c>
      <c r="E47" s="22" t="s">
        <v>244</v>
      </c>
      <c r="F47" s="22" t="s">
        <v>244</v>
      </c>
      <c r="G47" s="22" t="s">
        <v>244</v>
      </c>
      <c r="H47" s="22" t="s">
        <v>244</v>
      </c>
      <c r="I47" s="22" t="s">
        <v>244</v>
      </c>
      <c r="J47" s="22" t="s">
        <v>244</v>
      </c>
      <c r="K47" s="22" t="s">
        <v>244</v>
      </c>
      <c r="L47" s="22" t="s">
        <v>244</v>
      </c>
      <c r="M47" s="22" t="s">
        <v>244</v>
      </c>
      <c r="N47" s="22" t="s">
        <v>244</v>
      </c>
      <c r="O47" s="22" t="s">
        <v>244</v>
      </c>
      <c r="P47" s="22" t="s">
        <v>244</v>
      </c>
      <c r="Q47" s="22" t="s">
        <v>244</v>
      </c>
      <c r="R47" s="22" t="s">
        <v>244</v>
      </c>
      <c r="S47" s="22" t="s">
        <v>244</v>
      </c>
      <c r="T47" s="22" t="s">
        <v>244</v>
      </c>
      <c r="U47" s="22" t="s">
        <v>244</v>
      </c>
      <c r="V47" s="22" t="s">
        <v>244</v>
      </c>
      <c r="W47" s="22" t="s">
        <v>244</v>
      </c>
    </row>
    <row r="48" spans="1:23" x14ac:dyDescent="0.2">
      <c r="A48" s="21" t="s">
        <v>89</v>
      </c>
      <c r="B48" s="21" t="s">
        <v>90</v>
      </c>
      <c r="C48" s="22">
        <v>2567</v>
      </c>
      <c r="D48" s="22" t="s">
        <v>244</v>
      </c>
      <c r="E48" s="22" t="s">
        <v>244</v>
      </c>
      <c r="F48" s="22" t="s">
        <v>244</v>
      </c>
      <c r="G48" s="22" t="s">
        <v>244</v>
      </c>
      <c r="H48" s="22" t="s">
        <v>244</v>
      </c>
      <c r="I48" s="22" t="s">
        <v>244</v>
      </c>
      <c r="J48" s="22" t="s">
        <v>244</v>
      </c>
      <c r="K48" s="22" t="s">
        <v>244</v>
      </c>
      <c r="L48" s="22" t="s">
        <v>244</v>
      </c>
      <c r="M48" s="22" t="s">
        <v>244</v>
      </c>
      <c r="N48" s="22" t="s">
        <v>244</v>
      </c>
      <c r="O48" s="22" t="s">
        <v>244</v>
      </c>
      <c r="P48" s="22" t="s">
        <v>244</v>
      </c>
      <c r="Q48" s="22" t="s">
        <v>244</v>
      </c>
      <c r="R48" s="22" t="s">
        <v>244</v>
      </c>
      <c r="S48" s="22" t="s">
        <v>244</v>
      </c>
      <c r="T48" s="22" t="s">
        <v>244</v>
      </c>
      <c r="U48" s="22" t="s">
        <v>244</v>
      </c>
      <c r="V48" s="22" t="s">
        <v>244</v>
      </c>
      <c r="W48" s="22" t="s">
        <v>244</v>
      </c>
    </row>
    <row r="49" spans="1:23" x14ac:dyDescent="0.2">
      <c r="A49" s="21" t="s">
        <v>91</v>
      </c>
      <c r="B49" s="21" t="s">
        <v>92</v>
      </c>
      <c r="C49" s="22" t="s">
        <v>244</v>
      </c>
      <c r="D49" s="22" t="s">
        <v>244</v>
      </c>
      <c r="E49" s="22" t="s">
        <v>244</v>
      </c>
      <c r="F49" s="22" t="s">
        <v>244</v>
      </c>
      <c r="G49" s="22" t="s">
        <v>244</v>
      </c>
      <c r="H49" s="22" t="s">
        <v>244</v>
      </c>
      <c r="I49" s="22" t="s">
        <v>244</v>
      </c>
      <c r="J49" s="22" t="s">
        <v>244</v>
      </c>
      <c r="K49" s="22" t="s">
        <v>244</v>
      </c>
      <c r="L49" s="22" t="s">
        <v>244</v>
      </c>
      <c r="M49" s="22" t="s">
        <v>244</v>
      </c>
      <c r="N49" s="22" t="s">
        <v>244</v>
      </c>
      <c r="O49" s="22" t="s">
        <v>244</v>
      </c>
      <c r="P49" s="22" t="s">
        <v>244</v>
      </c>
      <c r="Q49" s="22" t="s">
        <v>244</v>
      </c>
      <c r="R49" s="22" t="s">
        <v>244</v>
      </c>
      <c r="S49" s="22" t="s">
        <v>244</v>
      </c>
      <c r="T49" s="22" t="s">
        <v>244</v>
      </c>
      <c r="U49" s="22" t="s">
        <v>244</v>
      </c>
      <c r="V49" s="22" t="s">
        <v>244</v>
      </c>
      <c r="W49" s="22" t="s">
        <v>244</v>
      </c>
    </row>
    <row r="50" spans="1:23" x14ac:dyDescent="0.2">
      <c r="A50" s="21" t="s">
        <v>93</v>
      </c>
      <c r="B50" s="21" t="s">
        <v>94</v>
      </c>
      <c r="C50" s="22">
        <v>1987</v>
      </c>
      <c r="D50" s="22">
        <v>2006</v>
      </c>
      <c r="E50" s="22">
        <v>2006</v>
      </c>
      <c r="F50" s="22">
        <v>2006</v>
      </c>
      <c r="G50" s="22">
        <v>2006</v>
      </c>
      <c r="H50" s="22">
        <v>2006</v>
      </c>
      <c r="I50" s="22">
        <v>2006</v>
      </c>
      <c r="J50" s="22">
        <v>2006</v>
      </c>
      <c r="K50" s="22">
        <v>2006</v>
      </c>
      <c r="L50" s="22">
        <v>2006</v>
      </c>
      <c r="M50" s="22">
        <v>2006</v>
      </c>
      <c r="N50" s="22">
        <v>4276</v>
      </c>
      <c r="O50" s="22">
        <v>4241</v>
      </c>
      <c r="P50" s="22">
        <v>4276</v>
      </c>
      <c r="Q50" s="22">
        <v>4276</v>
      </c>
      <c r="R50" s="22">
        <v>4276</v>
      </c>
      <c r="S50" s="22" t="s">
        <v>244</v>
      </c>
      <c r="T50" s="22" t="s">
        <v>244</v>
      </c>
      <c r="U50" s="22" t="s">
        <v>244</v>
      </c>
      <c r="V50" s="22">
        <v>4006</v>
      </c>
      <c r="W50" s="22">
        <v>4006</v>
      </c>
    </row>
    <row r="51" spans="1:23" x14ac:dyDescent="0.2">
      <c r="A51" s="21" t="s">
        <v>95</v>
      </c>
      <c r="B51" s="21" t="s">
        <v>96</v>
      </c>
      <c r="C51" s="22" t="s">
        <v>244</v>
      </c>
      <c r="D51" s="22" t="s">
        <v>244</v>
      </c>
      <c r="E51" s="22" t="s">
        <v>244</v>
      </c>
      <c r="F51" s="22" t="s">
        <v>244</v>
      </c>
      <c r="G51" s="22" t="s">
        <v>244</v>
      </c>
      <c r="H51" s="22" t="s">
        <v>244</v>
      </c>
      <c r="I51" s="22" t="s">
        <v>244</v>
      </c>
      <c r="J51" s="22" t="s">
        <v>244</v>
      </c>
      <c r="K51" s="22" t="s">
        <v>244</v>
      </c>
      <c r="L51" s="22" t="s">
        <v>244</v>
      </c>
      <c r="M51" s="22" t="s">
        <v>244</v>
      </c>
      <c r="N51" s="22" t="s">
        <v>244</v>
      </c>
      <c r="O51" s="22" t="s">
        <v>244</v>
      </c>
      <c r="P51" s="22" t="s">
        <v>244</v>
      </c>
      <c r="Q51" s="22" t="s">
        <v>244</v>
      </c>
      <c r="R51" s="22" t="s">
        <v>244</v>
      </c>
      <c r="S51" s="22" t="s">
        <v>244</v>
      </c>
      <c r="T51" s="22" t="s">
        <v>244</v>
      </c>
      <c r="U51" s="22" t="s">
        <v>244</v>
      </c>
      <c r="V51" s="22" t="s">
        <v>244</v>
      </c>
      <c r="W51" s="22" t="s">
        <v>244</v>
      </c>
    </row>
    <row r="52" spans="1:23" x14ac:dyDescent="0.2">
      <c r="A52" s="21" t="s">
        <v>97</v>
      </c>
      <c r="B52" s="21" t="s">
        <v>98</v>
      </c>
      <c r="C52" s="22">
        <v>10408</v>
      </c>
      <c r="D52" s="22">
        <v>10376</v>
      </c>
      <c r="E52" s="22">
        <v>10376</v>
      </c>
      <c r="F52" s="22">
        <v>10376</v>
      </c>
      <c r="G52" s="22">
        <v>10376</v>
      </c>
      <c r="H52" s="22">
        <v>9395</v>
      </c>
      <c r="I52" s="22">
        <v>11187</v>
      </c>
      <c r="J52" s="22">
        <v>11187</v>
      </c>
      <c r="K52" s="22">
        <v>11187</v>
      </c>
      <c r="L52" s="22">
        <v>9201</v>
      </c>
      <c r="M52" s="22">
        <v>12693</v>
      </c>
      <c r="N52" s="22">
        <v>12693</v>
      </c>
      <c r="O52" s="22">
        <v>10707</v>
      </c>
      <c r="P52" s="22">
        <v>10707</v>
      </c>
      <c r="Q52" s="22">
        <v>8158</v>
      </c>
      <c r="R52" s="22">
        <v>8158</v>
      </c>
      <c r="S52" s="22" t="s">
        <v>244</v>
      </c>
      <c r="T52" s="22">
        <v>5443</v>
      </c>
      <c r="U52" s="22">
        <v>7878</v>
      </c>
      <c r="V52" s="22">
        <v>6710</v>
      </c>
      <c r="W52" s="22">
        <v>8414</v>
      </c>
    </row>
    <row r="53" spans="1:23" x14ac:dyDescent="0.2">
      <c r="A53" s="21" t="s">
        <v>99</v>
      </c>
      <c r="B53" s="21" t="s">
        <v>100</v>
      </c>
      <c r="C53" s="22">
        <v>4692</v>
      </c>
      <c r="D53" s="22">
        <v>1922</v>
      </c>
      <c r="E53" s="22">
        <v>4626</v>
      </c>
      <c r="F53" s="22">
        <v>1922</v>
      </c>
      <c r="G53" s="22">
        <v>3822</v>
      </c>
      <c r="H53" s="22">
        <v>3897</v>
      </c>
      <c r="I53" s="22">
        <v>3897</v>
      </c>
      <c r="J53" s="22">
        <v>3897</v>
      </c>
      <c r="K53" s="22">
        <v>3897</v>
      </c>
      <c r="L53" s="22">
        <v>4284</v>
      </c>
      <c r="M53" s="22">
        <v>4284</v>
      </c>
      <c r="N53" s="22">
        <v>4284</v>
      </c>
      <c r="O53" s="22">
        <v>4284</v>
      </c>
      <c r="P53" s="22">
        <v>4730</v>
      </c>
      <c r="Q53" s="22">
        <v>4745</v>
      </c>
      <c r="R53" s="22">
        <v>4745</v>
      </c>
      <c r="S53" s="22" t="s">
        <v>244</v>
      </c>
      <c r="T53" s="22" t="s">
        <v>244</v>
      </c>
      <c r="U53" s="22">
        <v>5262</v>
      </c>
      <c r="V53" s="22">
        <v>4745</v>
      </c>
      <c r="W53" s="22">
        <v>4564</v>
      </c>
    </row>
    <row r="54" spans="1:23" x14ac:dyDescent="0.2">
      <c r="A54" s="21" t="s">
        <v>101</v>
      </c>
      <c r="B54" s="21" t="s">
        <v>102</v>
      </c>
      <c r="C54" s="22" t="s">
        <v>244</v>
      </c>
      <c r="D54" s="22" t="s">
        <v>244</v>
      </c>
      <c r="E54" s="22" t="s">
        <v>244</v>
      </c>
      <c r="F54" s="22" t="s">
        <v>244</v>
      </c>
      <c r="G54" s="22" t="s">
        <v>244</v>
      </c>
      <c r="H54" s="22" t="s">
        <v>244</v>
      </c>
      <c r="I54" s="22" t="s">
        <v>244</v>
      </c>
      <c r="J54" s="22" t="s">
        <v>244</v>
      </c>
      <c r="K54" s="22" t="s">
        <v>244</v>
      </c>
      <c r="L54" s="22" t="s">
        <v>244</v>
      </c>
      <c r="M54" s="22" t="s">
        <v>244</v>
      </c>
      <c r="N54" s="22" t="s">
        <v>244</v>
      </c>
      <c r="O54" s="22" t="s">
        <v>244</v>
      </c>
      <c r="P54" s="22" t="s">
        <v>244</v>
      </c>
      <c r="Q54" s="22" t="s">
        <v>244</v>
      </c>
      <c r="R54" s="22" t="s">
        <v>244</v>
      </c>
      <c r="S54" s="22" t="s">
        <v>244</v>
      </c>
      <c r="T54" s="22" t="s">
        <v>244</v>
      </c>
      <c r="U54" s="22" t="s">
        <v>244</v>
      </c>
      <c r="V54" s="22" t="s">
        <v>244</v>
      </c>
      <c r="W54" s="22" t="s">
        <v>244</v>
      </c>
    </row>
    <row r="55" spans="1:23" x14ac:dyDescent="0.2">
      <c r="A55" s="21" t="s">
        <v>103</v>
      </c>
      <c r="B55" s="21" t="s">
        <v>104</v>
      </c>
      <c r="C55" s="22" t="s">
        <v>244</v>
      </c>
      <c r="D55" s="22" t="s">
        <v>244</v>
      </c>
      <c r="E55" s="22" t="s">
        <v>244</v>
      </c>
      <c r="F55" s="22" t="s">
        <v>244</v>
      </c>
      <c r="G55" s="22" t="s">
        <v>244</v>
      </c>
      <c r="H55" s="22" t="s">
        <v>244</v>
      </c>
      <c r="I55" s="22" t="s">
        <v>244</v>
      </c>
      <c r="J55" s="22" t="s">
        <v>244</v>
      </c>
      <c r="K55" s="22" t="s">
        <v>244</v>
      </c>
      <c r="L55" s="22" t="s">
        <v>244</v>
      </c>
      <c r="M55" s="22" t="s">
        <v>244</v>
      </c>
      <c r="N55" s="22" t="s">
        <v>244</v>
      </c>
      <c r="O55" s="22" t="s">
        <v>244</v>
      </c>
      <c r="P55" s="22" t="s">
        <v>244</v>
      </c>
      <c r="Q55" s="22" t="s">
        <v>244</v>
      </c>
      <c r="R55" s="22" t="s">
        <v>244</v>
      </c>
      <c r="S55" s="22" t="s">
        <v>244</v>
      </c>
      <c r="T55" s="22" t="s">
        <v>244</v>
      </c>
      <c r="U55" s="22" t="s">
        <v>244</v>
      </c>
      <c r="V55" s="22" t="s">
        <v>244</v>
      </c>
      <c r="W55" s="22" t="s">
        <v>244</v>
      </c>
    </row>
    <row r="56" spans="1:23" x14ac:dyDescent="0.2">
      <c r="A56" s="21" t="s">
        <v>105</v>
      </c>
      <c r="B56" s="21" t="s">
        <v>106</v>
      </c>
      <c r="C56" s="22" t="s">
        <v>244</v>
      </c>
      <c r="D56" s="22" t="s">
        <v>244</v>
      </c>
      <c r="E56" s="22" t="s">
        <v>244</v>
      </c>
      <c r="F56" s="22" t="s">
        <v>244</v>
      </c>
      <c r="G56" s="22" t="s">
        <v>244</v>
      </c>
      <c r="H56" s="22" t="s">
        <v>244</v>
      </c>
      <c r="I56" s="22" t="s">
        <v>244</v>
      </c>
      <c r="J56" s="22" t="s">
        <v>244</v>
      </c>
      <c r="K56" s="22" t="s">
        <v>244</v>
      </c>
      <c r="L56" s="22" t="s">
        <v>244</v>
      </c>
      <c r="M56" s="22" t="s">
        <v>244</v>
      </c>
      <c r="N56" s="22" t="s">
        <v>244</v>
      </c>
      <c r="O56" s="22" t="s">
        <v>244</v>
      </c>
      <c r="P56" s="22" t="s">
        <v>244</v>
      </c>
      <c r="Q56" s="22" t="s">
        <v>244</v>
      </c>
      <c r="R56" s="22" t="s">
        <v>244</v>
      </c>
      <c r="S56" s="22" t="s">
        <v>244</v>
      </c>
      <c r="T56" s="22" t="s">
        <v>244</v>
      </c>
      <c r="U56" s="22" t="s">
        <v>244</v>
      </c>
      <c r="V56" s="22" t="s">
        <v>244</v>
      </c>
      <c r="W56" s="22" t="s">
        <v>244</v>
      </c>
    </row>
    <row r="57" spans="1:23" x14ac:dyDescent="0.2">
      <c r="A57" s="21" t="s">
        <v>107</v>
      </c>
      <c r="B57" s="21" t="s">
        <v>108</v>
      </c>
      <c r="C57" s="22">
        <v>2536</v>
      </c>
      <c r="D57" s="22">
        <v>2522</v>
      </c>
      <c r="E57" s="22">
        <v>4823</v>
      </c>
      <c r="F57" s="22">
        <v>2522</v>
      </c>
      <c r="G57" s="22">
        <v>2522</v>
      </c>
      <c r="H57" s="22">
        <v>2522</v>
      </c>
      <c r="I57" s="22">
        <v>4823</v>
      </c>
      <c r="J57" s="22">
        <v>4823</v>
      </c>
      <c r="K57" s="22">
        <v>2522</v>
      </c>
      <c r="L57" s="22">
        <v>2522</v>
      </c>
      <c r="M57" s="22">
        <v>2522</v>
      </c>
      <c r="N57" s="22">
        <v>2522</v>
      </c>
      <c r="O57" s="22">
        <v>2522</v>
      </c>
      <c r="P57" s="22">
        <v>2522</v>
      </c>
      <c r="Q57" s="22">
        <v>2522</v>
      </c>
      <c r="R57" s="22">
        <v>2522</v>
      </c>
      <c r="S57" s="22" t="s">
        <v>244</v>
      </c>
      <c r="T57" s="22">
        <v>3333</v>
      </c>
      <c r="U57" s="22">
        <v>2522</v>
      </c>
      <c r="V57" s="22">
        <v>2522</v>
      </c>
      <c r="W57" s="22">
        <v>2522</v>
      </c>
    </row>
    <row r="58" spans="1:23" x14ac:dyDescent="0.2">
      <c r="A58" s="21" t="s">
        <v>109</v>
      </c>
      <c r="B58" s="21" t="s">
        <v>110</v>
      </c>
      <c r="C58" s="22" t="s">
        <v>244</v>
      </c>
      <c r="D58" s="22" t="s">
        <v>244</v>
      </c>
      <c r="E58" s="22" t="s">
        <v>244</v>
      </c>
      <c r="F58" s="22" t="s">
        <v>244</v>
      </c>
      <c r="G58" s="22" t="s">
        <v>244</v>
      </c>
      <c r="H58" s="22" t="s">
        <v>244</v>
      </c>
      <c r="I58" s="22" t="s">
        <v>244</v>
      </c>
      <c r="J58" s="22" t="s">
        <v>244</v>
      </c>
      <c r="K58" s="22" t="s">
        <v>244</v>
      </c>
      <c r="L58" s="22" t="s">
        <v>244</v>
      </c>
      <c r="M58" s="22" t="s">
        <v>244</v>
      </c>
      <c r="N58" s="22" t="s">
        <v>244</v>
      </c>
      <c r="O58" s="22" t="s">
        <v>244</v>
      </c>
      <c r="P58" s="22" t="s">
        <v>244</v>
      </c>
      <c r="Q58" s="22" t="s">
        <v>244</v>
      </c>
      <c r="R58" s="22" t="s">
        <v>244</v>
      </c>
      <c r="S58" s="22" t="s">
        <v>244</v>
      </c>
      <c r="T58" s="22" t="s">
        <v>244</v>
      </c>
      <c r="U58" s="22" t="s">
        <v>244</v>
      </c>
      <c r="V58" s="22" t="s">
        <v>244</v>
      </c>
      <c r="W58" s="22" t="s">
        <v>244</v>
      </c>
    </row>
    <row r="59" spans="1:23" x14ac:dyDescent="0.2">
      <c r="A59" s="21" t="s">
        <v>111</v>
      </c>
      <c r="B59" s="21" t="s">
        <v>112</v>
      </c>
      <c r="C59" s="22">
        <v>2223</v>
      </c>
      <c r="D59" s="22">
        <v>2223</v>
      </c>
      <c r="E59" s="22">
        <v>2223</v>
      </c>
      <c r="F59" s="22">
        <v>2223</v>
      </c>
      <c r="G59" s="22">
        <v>2223</v>
      </c>
      <c r="H59" s="22">
        <v>2223</v>
      </c>
      <c r="I59" s="22">
        <v>2223</v>
      </c>
      <c r="J59" s="22">
        <v>2223</v>
      </c>
      <c r="K59" s="22">
        <v>2223</v>
      </c>
      <c r="L59" s="22">
        <v>2223</v>
      </c>
      <c r="M59" s="22">
        <v>2223</v>
      </c>
      <c r="N59" s="22">
        <v>2223</v>
      </c>
      <c r="O59" s="22">
        <v>2223</v>
      </c>
      <c r="P59" s="22">
        <v>2609</v>
      </c>
      <c r="Q59" s="22">
        <v>2609</v>
      </c>
      <c r="R59" s="22">
        <v>2609</v>
      </c>
      <c r="S59" s="22" t="s">
        <v>244</v>
      </c>
      <c r="T59" s="22" t="s">
        <v>244</v>
      </c>
      <c r="U59" s="22">
        <v>2609</v>
      </c>
      <c r="V59" s="22">
        <v>2609</v>
      </c>
      <c r="W59" s="22">
        <v>2493</v>
      </c>
    </row>
    <row r="60" spans="1:23" x14ac:dyDescent="0.2">
      <c r="A60" s="21" t="s">
        <v>113</v>
      </c>
      <c r="B60" s="21" t="s">
        <v>114</v>
      </c>
      <c r="C60" s="22" t="s">
        <v>244</v>
      </c>
      <c r="D60" s="22" t="s">
        <v>244</v>
      </c>
      <c r="E60" s="22" t="s">
        <v>244</v>
      </c>
      <c r="F60" s="22" t="s">
        <v>244</v>
      </c>
      <c r="G60" s="22" t="s">
        <v>244</v>
      </c>
      <c r="H60" s="22" t="s">
        <v>244</v>
      </c>
      <c r="I60" s="22" t="s">
        <v>244</v>
      </c>
      <c r="J60" s="22" t="s">
        <v>244</v>
      </c>
      <c r="K60" s="22" t="s">
        <v>244</v>
      </c>
      <c r="L60" s="22" t="s">
        <v>244</v>
      </c>
      <c r="M60" s="22" t="s">
        <v>244</v>
      </c>
      <c r="N60" s="22" t="s">
        <v>244</v>
      </c>
      <c r="O60" s="22" t="s">
        <v>244</v>
      </c>
      <c r="P60" s="22" t="s">
        <v>244</v>
      </c>
      <c r="Q60" s="22" t="s">
        <v>244</v>
      </c>
      <c r="R60" s="22" t="s">
        <v>244</v>
      </c>
      <c r="S60" s="22" t="s">
        <v>244</v>
      </c>
      <c r="T60" s="22" t="s">
        <v>244</v>
      </c>
      <c r="U60" s="22" t="s">
        <v>244</v>
      </c>
      <c r="V60" s="22" t="s">
        <v>244</v>
      </c>
      <c r="W60" s="22" t="s">
        <v>244</v>
      </c>
    </row>
    <row r="61" spans="1:23" x14ac:dyDescent="0.2">
      <c r="A61" s="21" t="s">
        <v>115</v>
      </c>
      <c r="B61" s="21" t="s">
        <v>116</v>
      </c>
      <c r="C61" s="22" t="s">
        <v>244</v>
      </c>
      <c r="D61" s="22" t="s">
        <v>244</v>
      </c>
      <c r="E61" s="22" t="s">
        <v>244</v>
      </c>
      <c r="F61" s="22" t="s">
        <v>244</v>
      </c>
      <c r="G61" s="22" t="s">
        <v>244</v>
      </c>
      <c r="H61" s="22" t="s">
        <v>244</v>
      </c>
      <c r="I61" s="22" t="s">
        <v>244</v>
      </c>
      <c r="J61" s="22">
        <v>1844</v>
      </c>
      <c r="K61" s="22" t="s">
        <v>244</v>
      </c>
      <c r="L61" s="22" t="s">
        <v>244</v>
      </c>
      <c r="M61" s="22" t="s">
        <v>244</v>
      </c>
      <c r="N61" s="22" t="s">
        <v>244</v>
      </c>
      <c r="O61" s="22" t="s">
        <v>244</v>
      </c>
      <c r="P61" s="22">
        <v>1844</v>
      </c>
      <c r="Q61" s="22" t="s">
        <v>244</v>
      </c>
      <c r="R61" s="22" t="s">
        <v>244</v>
      </c>
      <c r="S61" s="22" t="s">
        <v>244</v>
      </c>
      <c r="T61" s="22" t="s">
        <v>244</v>
      </c>
      <c r="U61" s="22" t="s">
        <v>244</v>
      </c>
      <c r="V61" s="22" t="s">
        <v>244</v>
      </c>
      <c r="W61" s="22" t="s">
        <v>244</v>
      </c>
    </row>
    <row r="62" spans="1:23" x14ac:dyDescent="0.2">
      <c r="A62" s="21" t="s">
        <v>117</v>
      </c>
      <c r="B62" s="21" t="s">
        <v>118</v>
      </c>
      <c r="C62" s="22">
        <v>5816</v>
      </c>
      <c r="D62" s="22">
        <v>8456</v>
      </c>
      <c r="E62" s="22">
        <v>8456</v>
      </c>
      <c r="F62" s="22">
        <v>8456</v>
      </c>
      <c r="G62" s="22">
        <v>8456</v>
      </c>
      <c r="H62" s="22">
        <v>8456</v>
      </c>
      <c r="I62" s="22">
        <v>8456</v>
      </c>
      <c r="J62" s="22">
        <v>8456</v>
      </c>
      <c r="K62" s="22">
        <v>8456</v>
      </c>
      <c r="L62" s="22">
        <v>8456</v>
      </c>
      <c r="M62" s="22">
        <v>8456</v>
      </c>
      <c r="N62" s="22">
        <v>5640</v>
      </c>
      <c r="O62" s="22">
        <v>8456</v>
      </c>
      <c r="P62" s="22">
        <v>5640</v>
      </c>
      <c r="Q62" s="22">
        <v>5640</v>
      </c>
      <c r="R62" s="22">
        <v>8198</v>
      </c>
      <c r="S62" s="22" t="s">
        <v>244</v>
      </c>
      <c r="T62" s="22" t="s">
        <v>244</v>
      </c>
      <c r="U62" s="22">
        <v>5177</v>
      </c>
      <c r="V62" s="22">
        <v>5692</v>
      </c>
      <c r="W62" s="22">
        <v>5692</v>
      </c>
    </row>
    <row r="63" spans="1:23" x14ac:dyDescent="0.2">
      <c r="A63" s="21" t="s">
        <v>119</v>
      </c>
      <c r="B63" s="21" t="s">
        <v>120</v>
      </c>
      <c r="C63" s="22" t="s">
        <v>244</v>
      </c>
      <c r="D63" s="22" t="s">
        <v>244</v>
      </c>
      <c r="E63" s="22" t="s">
        <v>244</v>
      </c>
      <c r="F63" s="22" t="s">
        <v>244</v>
      </c>
      <c r="G63" s="22" t="s">
        <v>244</v>
      </c>
      <c r="H63" s="22" t="s">
        <v>244</v>
      </c>
      <c r="I63" s="22" t="s">
        <v>244</v>
      </c>
      <c r="J63" s="22" t="s">
        <v>244</v>
      </c>
      <c r="K63" s="22" t="s">
        <v>244</v>
      </c>
      <c r="L63" s="22" t="s">
        <v>244</v>
      </c>
      <c r="M63" s="22" t="s">
        <v>244</v>
      </c>
      <c r="N63" s="22" t="s">
        <v>244</v>
      </c>
      <c r="O63" s="22" t="s">
        <v>244</v>
      </c>
      <c r="P63" s="22" t="s">
        <v>244</v>
      </c>
      <c r="Q63" s="22" t="s">
        <v>244</v>
      </c>
      <c r="R63" s="22" t="s">
        <v>244</v>
      </c>
      <c r="S63" s="22" t="s">
        <v>244</v>
      </c>
      <c r="T63" s="22" t="s">
        <v>244</v>
      </c>
      <c r="U63" s="22" t="s">
        <v>244</v>
      </c>
      <c r="V63" s="22" t="s">
        <v>244</v>
      </c>
      <c r="W63" s="22" t="s">
        <v>244</v>
      </c>
    </row>
    <row r="64" spans="1:23" x14ac:dyDescent="0.2">
      <c r="A64" s="21" t="s">
        <v>121</v>
      </c>
      <c r="B64" s="21" t="s">
        <v>122</v>
      </c>
      <c r="C64" s="22">
        <v>1890</v>
      </c>
      <c r="D64" s="22">
        <v>1890</v>
      </c>
      <c r="E64" s="22">
        <v>4363</v>
      </c>
      <c r="F64" s="22">
        <v>4363</v>
      </c>
      <c r="G64" s="22">
        <v>4363</v>
      </c>
      <c r="H64" s="22">
        <v>3550</v>
      </c>
      <c r="I64" s="22">
        <v>3550</v>
      </c>
      <c r="J64" s="22">
        <v>3550</v>
      </c>
      <c r="K64" s="22">
        <v>3550</v>
      </c>
      <c r="L64" s="22">
        <v>3550</v>
      </c>
      <c r="M64" s="22">
        <v>3550</v>
      </c>
      <c r="N64" s="22">
        <v>3869</v>
      </c>
      <c r="O64" s="22">
        <v>3869</v>
      </c>
      <c r="P64" s="22">
        <v>3869</v>
      </c>
      <c r="Q64" s="22">
        <v>3869</v>
      </c>
      <c r="R64" s="22">
        <v>3869</v>
      </c>
      <c r="S64" s="22" t="s">
        <v>244</v>
      </c>
      <c r="T64" s="22" t="s">
        <v>244</v>
      </c>
      <c r="U64" s="22">
        <v>2792</v>
      </c>
      <c r="V64" s="22">
        <v>1979</v>
      </c>
      <c r="W64" s="22">
        <v>1979</v>
      </c>
    </row>
    <row r="65" spans="1:23" x14ac:dyDescent="0.2">
      <c r="A65" s="21" t="s">
        <v>123</v>
      </c>
      <c r="B65" s="21" t="s">
        <v>124</v>
      </c>
      <c r="C65" s="22">
        <v>6902</v>
      </c>
      <c r="D65" s="22">
        <v>6902</v>
      </c>
      <c r="E65" s="22">
        <v>6902</v>
      </c>
      <c r="F65" s="22">
        <v>6902</v>
      </c>
      <c r="G65" s="22">
        <v>6902</v>
      </c>
      <c r="H65" s="22">
        <v>6902</v>
      </c>
      <c r="I65" s="22">
        <v>6902</v>
      </c>
      <c r="J65" s="22">
        <v>9470</v>
      </c>
      <c r="K65" s="22">
        <v>6902</v>
      </c>
      <c r="L65" s="22">
        <v>6902</v>
      </c>
      <c r="M65" s="22">
        <v>6902</v>
      </c>
      <c r="N65" s="22">
        <v>6902</v>
      </c>
      <c r="O65" s="22">
        <v>6902</v>
      </c>
      <c r="P65" s="22">
        <v>6902</v>
      </c>
      <c r="Q65" s="22">
        <v>4058</v>
      </c>
      <c r="R65" s="22">
        <v>6902</v>
      </c>
      <c r="S65" s="22" t="s">
        <v>244</v>
      </c>
      <c r="T65" s="22" t="s">
        <v>244</v>
      </c>
      <c r="U65" s="22">
        <v>4058</v>
      </c>
      <c r="V65" s="22">
        <v>4058</v>
      </c>
      <c r="W65" s="22" t="s">
        <v>244</v>
      </c>
    </row>
    <row r="66" spans="1:23" x14ac:dyDescent="0.2">
      <c r="A66" s="21" t="s">
        <v>125</v>
      </c>
      <c r="B66" s="21" t="s">
        <v>126</v>
      </c>
      <c r="C66" s="22" t="s">
        <v>244</v>
      </c>
      <c r="D66" s="22" t="s">
        <v>244</v>
      </c>
      <c r="E66" s="22" t="s">
        <v>244</v>
      </c>
      <c r="F66" s="22" t="s">
        <v>244</v>
      </c>
      <c r="G66" s="22" t="s">
        <v>244</v>
      </c>
      <c r="H66" s="22" t="s">
        <v>244</v>
      </c>
      <c r="I66" s="22" t="s">
        <v>244</v>
      </c>
      <c r="J66" s="22" t="s">
        <v>244</v>
      </c>
      <c r="K66" s="22" t="s">
        <v>244</v>
      </c>
      <c r="L66" s="22" t="s">
        <v>244</v>
      </c>
      <c r="M66" s="22" t="s">
        <v>244</v>
      </c>
      <c r="N66" s="22" t="s">
        <v>244</v>
      </c>
      <c r="O66" s="22" t="s">
        <v>244</v>
      </c>
      <c r="P66" s="22" t="s">
        <v>244</v>
      </c>
      <c r="Q66" s="22" t="s">
        <v>244</v>
      </c>
      <c r="R66" s="22" t="s">
        <v>244</v>
      </c>
      <c r="S66" s="22" t="s">
        <v>244</v>
      </c>
      <c r="T66" s="22" t="s">
        <v>244</v>
      </c>
      <c r="U66" s="22" t="s">
        <v>244</v>
      </c>
      <c r="V66" s="22" t="s">
        <v>244</v>
      </c>
      <c r="W66" s="22" t="s">
        <v>244</v>
      </c>
    </row>
    <row r="67" spans="1:23" x14ac:dyDescent="0.2">
      <c r="A67" s="21" t="s">
        <v>127</v>
      </c>
      <c r="B67" s="21" t="s">
        <v>128</v>
      </c>
      <c r="C67" s="22">
        <v>17054</v>
      </c>
      <c r="D67" s="22">
        <v>17054</v>
      </c>
      <c r="E67" s="22">
        <v>17054</v>
      </c>
      <c r="F67" s="22">
        <v>17054</v>
      </c>
      <c r="G67" s="22">
        <v>17054</v>
      </c>
      <c r="H67" s="22">
        <v>17054</v>
      </c>
      <c r="I67" s="22">
        <v>19889</v>
      </c>
      <c r="J67" s="22">
        <v>19889</v>
      </c>
      <c r="K67" s="22">
        <v>19889</v>
      </c>
      <c r="L67" s="22">
        <v>19889</v>
      </c>
      <c r="M67" s="22">
        <v>19889</v>
      </c>
      <c r="N67" s="22">
        <v>19889</v>
      </c>
      <c r="O67" s="22">
        <v>19889</v>
      </c>
      <c r="P67" s="22">
        <v>19889</v>
      </c>
      <c r="Q67" s="22">
        <v>19391</v>
      </c>
      <c r="R67" s="22">
        <v>19379</v>
      </c>
      <c r="S67" s="22">
        <v>7358</v>
      </c>
      <c r="T67" s="22">
        <v>10701</v>
      </c>
      <c r="U67" s="22">
        <v>12898</v>
      </c>
      <c r="V67" s="22">
        <v>16457</v>
      </c>
      <c r="W67" s="22">
        <v>12898</v>
      </c>
    </row>
    <row r="68" spans="1:23" x14ac:dyDescent="0.2">
      <c r="A68" s="21" t="s">
        <v>129</v>
      </c>
      <c r="B68" s="21" t="s">
        <v>130</v>
      </c>
      <c r="C68" s="22">
        <v>5363</v>
      </c>
      <c r="D68" s="22">
        <v>3450</v>
      </c>
      <c r="E68" s="22">
        <v>5363</v>
      </c>
      <c r="F68" s="22">
        <v>3450</v>
      </c>
      <c r="G68" s="22">
        <v>7385</v>
      </c>
      <c r="H68" s="22">
        <v>7385</v>
      </c>
      <c r="I68" s="22">
        <v>7385</v>
      </c>
      <c r="J68" s="22">
        <v>7385</v>
      </c>
      <c r="K68" s="22">
        <v>7385</v>
      </c>
      <c r="L68" s="22">
        <v>5363</v>
      </c>
      <c r="M68" s="22">
        <v>5363</v>
      </c>
      <c r="N68" s="22">
        <v>7888</v>
      </c>
      <c r="O68" s="22">
        <v>7888</v>
      </c>
      <c r="P68" s="22">
        <v>7829</v>
      </c>
      <c r="Q68" s="22">
        <v>5916</v>
      </c>
      <c r="R68" s="22">
        <v>8026</v>
      </c>
      <c r="S68" s="22" t="s">
        <v>244</v>
      </c>
      <c r="T68" s="22" t="s">
        <v>244</v>
      </c>
      <c r="U68" s="22" t="s">
        <v>244</v>
      </c>
      <c r="V68" s="22">
        <v>3450</v>
      </c>
      <c r="W68" s="22" t="s">
        <v>244</v>
      </c>
    </row>
    <row r="69" spans="1:23" x14ac:dyDescent="0.2">
      <c r="A69" s="21" t="s">
        <v>131</v>
      </c>
      <c r="B69" s="21" t="s">
        <v>132</v>
      </c>
      <c r="C69" s="22" t="s">
        <v>244</v>
      </c>
      <c r="D69" s="22" t="s">
        <v>244</v>
      </c>
      <c r="E69" s="22" t="s">
        <v>244</v>
      </c>
      <c r="F69" s="22" t="s">
        <v>244</v>
      </c>
      <c r="G69" s="22" t="s">
        <v>244</v>
      </c>
      <c r="H69" s="22" t="s">
        <v>244</v>
      </c>
      <c r="I69" s="22" t="s">
        <v>244</v>
      </c>
      <c r="J69" s="22" t="s">
        <v>244</v>
      </c>
      <c r="K69" s="22" t="s">
        <v>244</v>
      </c>
      <c r="L69" s="22" t="s">
        <v>244</v>
      </c>
      <c r="M69" s="22" t="s">
        <v>244</v>
      </c>
      <c r="N69" s="22" t="s">
        <v>244</v>
      </c>
      <c r="O69" s="22" t="s">
        <v>244</v>
      </c>
      <c r="P69" s="22" t="s">
        <v>244</v>
      </c>
      <c r="Q69" s="22" t="s">
        <v>244</v>
      </c>
      <c r="R69" s="22" t="s">
        <v>244</v>
      </c>
      <c r="S69" s="22" t="s">
        <v>244</v>
      </c>
      <c r="T69" s="22" t="s">
        <v>244</v>
      </c>
      <c r="U69" s="22" t="s">
        <v>244</v>
      </c>
      <c r="V69" s="22" t="s">
        <v>244</v>
      </c>
      <c r="W69" s="22" t="s">
        <v>244</v>
      </c>
    </row>
    <row r="70" spans="1:23" x14ac:dyDescent="0.2">
      <c r="A70" s="21" t="s">
        <v>133</v>
      </c>
      <c r="B70" s="21" t="s">
        <v>134</v>
      </c>
      <c r="C70" s="22">
        <v>8178</v>
      </c>
      <c r="D70" s="22">
        <v>3391</v>
      </c>
      <c r="E70" s="22">
        <v>5762</v>
      </c>
      <c r="F70" s="22">
        <v>3391</v>
      </c>
      <c r="G70" s="22">
        <v>10723</v>
      </c>
      <c r="H70" s="22">
        <v>10723</v>
      </c>
      <c r="I70" s="22">
        <v>10723</v>
      </c>
      <c r="J70" s="22">
        <v>10723</v>
      </c>
      <c r="K70" s="22">
        <v>10723</v>
      </c>
      <c r="L70" s="22">
        <v>5792</v>
      </c>
      <c r="M70" s="22">
        <v>10723</v>
      </c>
      <c r="N70" s="22">
        <v>10723</v>
      </c>
      <c r="O70" s="22">
        <v>10723</v>
      </c>
      <c r="P70" s="22">
        <v>10723</v>
      </c>
      <c r="Q70" s="22">
        <v>10723</v>
      </c>
      <c r="R70" s="22">
        <v>10723</v>
      </c>
      <c r="S70" s="22" t="s">
        <v>244</v>
      </c>
      <c r="T70" s="22" t="s">
        <v>244</v>
      </c>
      <c r="U70" s="22" t="s">
        <v>244</v>
      </c>
      <c r="V70" s="22">
        <v>2344</v>
      </c>
      <c r="W70" s="22">
        <v>2344</v>
      </c>
    </row>
    <row r="71" spans="1:23" x14ac:dyDescent="0.2">
      <c r="A71" s="21" t="s">
        <v>135</v>
      </c>
      <c r="B71" s="21" t="s">
        <v>136</v>
      </c>
      <c r="C71" s="22">
        <v>4984</v>
      </c>
      <c r="D71" s="22">
        <v>4848</v>
      </c>
      <c r="E71" s="22">
        <v>5334</v>
      </c>
      <c r="F71" s="22">
        <v>2576</v>
      </c>
      <c r="G71" s="22">
        <v>2576</v>
      </c>
      <c r="H71" s="22">
        <v>4487</v>
      </c>
      <c r="I71" s="22">
        <v>4487</v>
      </c>
      <c r="J71" s="22">
        <v>4756</v>
      </c>
      <c r="K71" s="22">
        <v>2576</v>
      </c>
      <c r="L71" s="22">
        <v>2576</v>
      </c>
      <c r="M71" s="22">
        <v>5918</v>
      </c>
      <c r="N71" s="22">
        <v>5642</v>
      </c>
      <c r="O71" s="22">
        <v>5649</v>
      </c>
      <c r="P71" s="22">
        <v>7860</v>
      </c>
      <c r="Q71" s="22">
        <v>7860</v>
      </c>
      <c r="R71" s="22">
        <v>7860</v>
      </c>
      <c r="S71" s="22" t="s">
        <v>244</v>
      </c>
      <c r="T71" s="22" t="s">
        <v>244</v>
      </c>
      <c r="U71" s="22">
        <v>4148</v>
      </c>
      <c r="V71" s="22">
        <v>7274</v>
      </c>
      <c r="W71" s="22">
        <v>4795</v>
      </c>
    </row>
    <row r="72" spans="1:23" x14ac:dyDescent="0.2">
      <c r="A72" s="21" t="s">
        <v>137</v>
      </c>
      <c r="B72" s="21" t="s">
        <v>138</v>
      </c>
      <c r="C72" s="22">
        <v>2570</v>
      </c>
      <c r="D72" s="22">
        <v>2570</v>
      </c>
      <c r="E72" s="22">
        <v>2570</v>
      </c>
      <c r="F72" s="22">
        <v>2570</v>
      </c>
      <c r="G72" s="22">
        <v>2570</v>
      </c>
      <c r="H72" s="22">
        <v>2570</v>
      </c>
      <c r="I72" s="22">
        <v>2570</v>
      </c>
      <c r="J72" s="22">
        <v>2570</v>
      </c>
      <c r="K72" s="22">
        <v>2570</v>
      </c>
      <c r="L72" s="22">
        <v>2570</v>
      </c>
      <c r="M72" s="22">
        <v>2570</v>
      </c>
      <c r="N72" s="22">
        <v>2570</v>
      </c>
      <c r="O72" s="22">
        <v>2976</v>
      </c>
      <c r="P72" s="22">
        <v>2982</v>
      </c>
      <c r="Q72" s="22">
        <v>2982</v>
      </c>
      <c r="R72" s="22">
        <v>2982</v>
      </c>
      <c r="S72" s="22" t="s">
        <v>244</v>
      </c>
      <c r="T72" s="22" t="s">
        <v>244</v>
      </c>
      <c r="U72" s="22" t="s">
        <v>244</v>
      </c>
      <c r="V72" s="22" t="s">
        <v>244</v>
      </c>
      <c r="W72" s="22">
        <v>2974</v>
      </c>
    </row>
    <row r="73" spans="1:23" x14ac:dyDescent="0.2">
      <c r="A73" s="21" t="s">
        <v>139</v>
      </c>
      <c r="B73" s="21" t="s">
        <v>140</v>
      </c>
      <c r="C73" s="22" t="s">
        <v>244</v>
      </c>
      <c r="D73" s="22" t="s">
        <v>244</v>
      </c>
      <c r="E73" s="22" t="s">
        <v>244</v>
      </c>
      <c r="F73" s="22" t="s">
        <v>244</v>
      </c>
      <c r="G73" s="22" t="s">
        <v>244</v>
      </c>
      <c r="H73" s="22" t="s">
        <v>244</v>
      </c>
      <c r="I73" s="22" t="s">
        <v>244</v>
      </c>
      <c r="J73" s="22" t="s">
        <v>244</v>
      </c>
      <c r="K73" s="22" t="s">
        <v>244</v>
      </c>
      <c r="L73" s="22" t="s">
        <v>244</v>
      </c>
      <c r="M73" s="22" t="s">
        <v>244</v>
      </c>
      <c r="N73" s="22" t="s">
        <v>244</v>
      </c>
      <c r="O73" s="22" t="s">
        <v>244</v>
      </c>
      <c r="P73" s="22" t="s">
        <v>244</v>
      </c>
      <c r="Q73" s="22" t="s">
        <v>244</v>
      </c>
      <c r="R73" s="22" t="s">
        <v>244</v>
      </c>
      <c r="S73" s="22" t="s">
        <v>244</v>
      </c>
      <c r="T73" s="22" t="s">
        <v>244</v>
      </c>
      <c r="U73" s="22" t="s">
        <v>244</v>
      </c>
      <c r="V73" s="22" t="s">
        <v>244</v>
      </c>
      <c r="W73" s="22" t="s">
        <v>244</v>
      </c>
    </row>
    <row r="74" spans="1:23" x14ac:dyDescent="0.2">
      <c r="A74" s="21" t="s">
        <v>141</v>
      </c>
      <c r="B74" s="21" t="s">
        <v>142</v>
      </c>
      <c r="C74" s="22">
        <v>1999</v>
      </c>
      <c r="D74" s="22">
        <v>2099</v>
      </c>
      <c r="E74" s="22">
        <v>2099</v>
      </c>
      <c r="F74" s="22">
        <v>2099</v>
      </c>
      <c r="G74" s="22">
        <v>2099</v>
      </c>
      <c r="H74" s="22">
        <v>2609</v>
      </c>
      <c r="I74" s="22">
        <v>2609</v>
      </c>
      <c r="J74" s="22">
        <v>2609</v>
      </c>
      <c r="K74" s="22">
        <v>2609</v>
      </c>
      <c r="L74" s="22">
        <v>2609</v>
      </c>
      <c r="M74" s="22">
        <v>2609</v>
      </c>
      <c r="N74" s="22">
        <v>2609</v>
      </c>
      <c r="O74" s="22">
        <v>2609</v>
      </c>
      <c r="P74" s="22">
        <v>2609</v>
      </c>
      <c r="Q74" s="22">
        <v>2609</v>
      </c>
      <c r="R74" s="22">
        <v>2609</v>
      </c>
      <c r="S74" s="22" t="s">
        <v>244</v>
      </c>
      <c r="T74" s="22" t="s">
        <v>244</v>
      </c>
      <c r="U74" s="22">
        <v>2560</v>
      </c>
      <c r="V74" s="22">
        <v>2560</v>
      </c>
      <c r="W74" s="22">
        <v>2336</v>
      </c>
    </row>
    <row r="75" spans="1:23" x14ac:dyDescent="0.2">
      <c r="A75" s="21" t="s">
        <v>143</v>
      </c>
      <c r="B75" s="21" t="s">
        <v>144</v>
      </c>
      <c r="C75" s="22">
        <v>10476</v>
      </c>
      <c r="D75" s="22">
        <v>10372</v>
      </c>
      <c r="E75" s="22">
        <v>10372</v>
      </c>
      <c r="F75" s="22">
        <v>10425</v>
      </c>
      <c r="G75" s="22">
        <v>10425</v>
      </c>
      <c r="H75" s="22">
        <v>10425</v>
      </c>
      <c r="I75" s="22">
        <v>10425</v>
      </c>
      <c r="J75" s="22">
        <v>10425</v>
      </c>
      <c r="K75" s="22">
        <v>12154</v>
      </c>
      <c r="L75" s="22">
        <v>12154</v>
      </c>
      <c r="M75" s="22">
        <v>12154</v>
      </c>
      <c r="N75" s="22">
        <v>11966</v>
      </c>
      <c r="O75" s="22">
        <v>12733</v>
      </c>
      <c r="P75" s="22">
        <v>12464</v>
      </c>
      <c r="Q75" s="22">
        <v>12464</v>
      </c>
      <c r="R75" s="22">
        <v>12464</v>
      </c>
      <c r="S75" s="22" t="s">
        <v>244</v>
      </c>
      <c r="T75" s="22">
        <v>5407</v>
      </c>
      <c r="U75" s="22">
        <v>7679</v>
      </c>
      <c r="V75" s="22">
        <v>9720</v>
      </c>
      <c r="W75" s="22">
        <v>9720</v>
      </c>
    </row>
    <row r="76" spans="1:23" x14ac:dyDescent="0.2">
      <c r="A76" s="21" t="s">
        <v>145</v>
      </c>
      <c r="B76" s="21" t="s">
        <v>146</v>
      </c>
      <c r="C76" s="22">
        <v>4533</v>
      </c>
      <c r="D76" s="22">
        <v>4533</v>
      </c>
      <c r="E76" s="22">
        <v>4533</v>
      </c>
      <c r="F76" s="22">
        <v>8556</v>
      </c>
      <c r="G76" s="22">
        <v>6991</v>
      </c>
      <c r="H76" s="22">
        <v>6991</v>
      </c>
      <c r="I76" s="22">
        <v>6991</v>
      </c>
      <c r="J76" s="22">
        <v>6991</v>
      </c>
      <c r="K76" s="22">
        <v>6991</v>
      </c>
      <c r="L76" s="22">
        <v>6991</v>
      </c>
      <c r="M76" s="22">
        <v>6991</v>
      </c>
      <c r="N76" s="22">
        <v>6991</v>
      </c>
      <c r="O76" s="22">
        <v>6991</v>
      </c>
      <c r="P76" s="22">
        <v>6991</v>
      </c>
      <c r="Q76" s="22">
        <v>6991</v>
      </c>
      <c r="R76" s="22">
        <v>6991</v>
      </c>
      <c r="S76" s="22" t="s">
        <v>244</v>
      </c>
      <c r="T76" s="22" t="s">
        <v>244</v>
      </c>
      <c r="U76" s="22" t="s">
        <v>244</v>
      </c>
      <c r="V76" s="22">
        <v>5387</v>
      </c>
      <c r="W76" s="22" t="s">
        <v>244</v>
      </c>
    </row>
    <row r="77" spans="1:23" x14ac:dyDescent="0.2">
      <c r="A77" s="21" t="s">
        <v>147</v>
      </c>
      <c r="B77" s="21" t="s">
        <v>148</v>
      </c>
      <c r="C77" s="22">
        <v>14024</v>
      </c>
      <c r="D77" s="22">
        <v>13670</v>
      </c>
      <c r="E77" s="22">
        <v>13670</v>
      </c>
      <c r="F77" s="22">
        <v>14226</v>
      </c>
      <c r="G77" s="22">
        <v>17027</v>
      </c>
      <c r="H77" s="22">
        <v>20413</v>
      </c>
      <c r="I77" s="22">
        <v>20087</v>
      </c>
      <c r="J77" s="22">
        <v>20413</v>
      </c>
      <c r="K77" s="22">
        <v>23551</v>
      </c>
      <c r="L77" s="22">
        <v>23551</v>
      </c>
      <c r="M77" s="22">
        <v>23551</v>
      </c>
      <c r="N77" s="22">
        <v>23551</v>
      </c>
      <c r="O77" s="22">
        <v>22508</v>
      </c>
      <c r="P77" s="22">
        <v>23053</v>
      </c>
      <c r="Q77" s="22">
        <v>23053</v>
      </c>
      <c r="R77" s="22">
        <v>23053</v>
      </c>
      <c r="S77" s="22">
        <v>14844</v>
      </c>
      <c r="T77" s="22">
        <v>19868</v>
      </c>
      <c r="U77" s="22">
        <v>23353</v>
      </c>
      <c r="V77" s="22">
        <v>23106</v>
      </c>
      <c r="W77" s="22">
        <v>23035</v>
      </c>
    </row>
    <row r="78" spans="1:23" x14ac:dyDescent="0.2">
      <c r="A78" s="21" t="s">
        <v>149</v>
      </c>
      <c r="B78" s="21" t="s">
        <v>150</v>
      </c>
      <c r="C78" s="22" t="s">
        <v>244</v>
      </c>
      <c r="D78" s="22" t="s">
        <v>244</v>
      </c>
      <c r="E78" s="22" t="s">
        <v>244</v>
      </c>
      <c r="F78" s="22" t="s">
        <v>244</v>
      </c>
      <c r="G78" s="22" t="s">
        <v>244</v>
      </c>
      <c r="H78" s="22" t="s">
        <v>244</v>
      </c>
      <c r="I78" s="22" t="s">
        <v>244</v>
      </c>
      <c r="J78" s="22" t="s">
        <v>244</v>
      </c>
      <c r="K78" s="22" t="s">
        <v>244</v>
      </c>
      <c r="L78" s="22" t="s">
        <v>244</v>
      </c>
      <c r="M78" s="22" t="s">
        <v>244</v>
      </c>
      <c r="N78" s="22" t="s">
        <v>244</v>
      </c>
      <c r="O78" s="22" t="s">
        <v>244</v>
      </c>
      <c r="P78" s="22" t="s">
        <v>244</v>
      </c>
      <c r="Q78" s="22" t="s">
        <v>244</v>
      </c>
      <c r="R78" s="22" t="s">
        <v>244</v>
      </c>
      <c r="S78" s="22" t="s">
        <v>244</v>
      </c>
      <c r="T78" s="22" t="s">
        <v>244</v>
      </c>
      <c r="U78" s="22" t="s">
        <v>244</v>
      </c>
      <c r="V78" s="22" t="s">
        <v>244</v>
      </c>
      <c r="W78" s="22" t="s">
        <v>244</v>
      </c>
    </row>
    <row r="79" spans="1:23" x14ac:dyDescent="0.2">
      <c r="A79" s="21" t="s">
        <v>151</v>
      </c>
      <c r="B79" s="21" t="s">
        <v>152</v>
      </c>
      <c r="C79" s="22" t="s">
        <v>244</v>
      </c>
      <c r="D79" s="22" t="s">
        <v>244</v>
      </c>
      <c r="E79" s="22" t="s">
        <v>244</v>
      </c>
      <c r="F79" s="22" t="s">
        <v>244</v>
      </c>
      <c r="G79" s="22" t="s">
        <v>244</v>
      </c>
      <c r="H79" s="22" t="s">
        <v>244</v>
      </c>
      <c r="I79" s="22" t="s">
        <v>244</v>
      </c>
      <c r="J79" s="22" t="s">
        <v>244</v>
      </c>
      <c r="K79" s="22" t="s">
        <v>244</v>
      </c>
      <c r="L79" s="22" t="s">
        <v>244</v>
      </c>
      <c r="M79" s="22">
        <v>2085</v>
      </c>
      <c r="N79" s="22">
        <v>2085</v>
      </c>
      <c r="O79" s="22">
        <v>2085</v>
      </c>
      <c r="P79" s="22">
        <v>2085</v>
      </c>
      <c r="Q79" s="22">
        <v>2085</v>
      </c>
      <c r="R79" s="22">
        <v>3722</v>
      </c>
      <c r="S79" s="22" t="s">
        <v>244</v>
      </c>
      <c r="T79" s="22" t="s">
        <v>244</v>
      </c>
      <c r="U79" s="22" t="s">
        <v>244</v>
      </c>
      <c r="V79" s="22">
        <v>1637</v>
      </c>
      <c r="W79" s="22">
        <v>1637</v>
      </c>
    </row>
    <row r="80" spans="1:23" x14ac:dyDescent="0.2">
      <c r="A80" s="21" t="s">
        <v>153</v>
      </c>
      <c r="B80" s="21" t="s">
        <v>154</v>
      </c>
      <c r="C80" s="22">
        <v>1445</v>
      </c>
      <c r="D80" s="22">
        <v>2144</v>
      </c>
      <c r="E80" s="22">
        <v>2144</v>
      </c>
      <c r="F80" s="22">
        <v>2144</v>
      </c>
      <c r="G80" s="22">
        <v>2144</v>
      </c>
      <c r="H80" s="22">
        <v>2144</v>
      </c>
      <c r="I80" s="22">
        <v>2144</v>
      </c>
      <c r="J80" s="22">
        <v>2144</v>
      </c>
      <c r="K80" s="22">
        <v>2144</v>
      </c>
      <c r="L80" s="22">
        <v>2144</v>
      </c>
      <c r="M80" s="22">
        <v>5464</v>
      </c>
      <c r="N80" s="22">
        <v>3955</v>
      </c>
      <c r="O80" s="22">
        <v>3955</v>
      </c>
      <c r="P80" s="22">
        <v>3955</v>
      </c>
      <c r="Q80" s="22">
        <v>3955</v>
      </c>
      <c r="R80" s="22">
        <v>3952</v>
      </c>
      <c r="S80" s="22" t="s">
        <v>244</v>
      </c>
      <c r="T80" s="22" t="s">
        <v>244</v>
      </c>
      <c r="U80" s="22">
        <v>2194</v>
      </c>
      <c r="V80" s="22">
        <v>4335</v>
      </c>
      <c r="W80" s="22">
        <v>4335</v>
      </c>
    </row>
    <row r="81" spans="1:23" x14ac:dyDescent="0.2">
      <c r="A81" s="21" t="s">
        <v>155</v>
      </c>
      <c r="B81" s="21" t="s">
        <v>156</v>
      </c>
      <c r="C81" s="22">
        <v>1478</v>
      </c>
      <c r="D81" s="22" t="s">
        <v>244</v>
      </c>
      <c r="E81" s="22" t="s">
        <v>244</v>
      </c>
      <c r="F81" s="22" t="s">
        <v>244</v>
      </c>
      <c r="G81" s="22" t="s">
        <v>244</v>
      </c>
      <c r="H81" s="22" t="s">
        <v>244</v>
      </c>
      <c r="I81" s="22">
        <v>1390</v>
      </c>
      <c r="J81" s="22">
        <v>1390</v>
      </c>
      <c r="K81" s="22" t="s">
        <v>244</v>
      </c>
      <c r="L81" s="22">
        <v>2195</v>
      </c>
      <c r="M81" s="22">
        <v>2195</v>
      </c>
      <c r="N81" s="22">
        <v>2195</v>
      </c>
      <c r="O81" s="22">
        <v>2195</v>
      </c>
      <c r="P81" s="22">
        <v>2195</v>
      </c>
      <c r="Q81" s="22">
        <v>2195</v>
      </c>
      <c r="R81" s="22">
        <v>2195</v>
      </c>
      <c r="S81" s="22" t="s">
        <v>244</v>
      </c>
      <c r="T81" s="22" t="s">
        <v>244</v>
      </c>
      <c r="U81" s="22" t="s">
        <v>244</v>
      </c>
      <c r="V81" s="22">
        <v>2117</v>
      </c>
      <c r="W81" s="22">
        <v>2117</v>
      </c>
    </row>
    <row r="82" spans="1:23" x14ac:dyDescent="0.2">
      <c r="A82" s="21" t="s">
        <v>157</v>
      </c>
      <c r="B82" s="21" t="s">
        <v>158</v>
      </c>
      <c r="C82" s="22">
        <v>4518</v>
      </c>
      <c r="D82" s="22">
        <v>4518</v>
      </c>
      <c r="E82" s="22">
        <v>4518</v>
      </c>
      <c r="F82" s="22">
        <v>4518</v>
      </c>
      <c r="G82" s="22">
        <v>4518</v>
      </c>
      <c r="H82" s="22">
        <v>4518</v>
      </c>
      <c r="I82" s="22">
        <v>4518</v>
      </c>
      <c r="J82" s="22">
        <v>4518</v>
      </c>
      <c r="K82" s="22">
        <v>4518</v>
      </c>
      <c r="L82" s="22">
        <v>4518</v>
      </c>
      <c r="M82" s="22">
        <v>4518</v>
      </c>
      <c r="N82" s="22">
        <v>4518</v>
      </c>
      <c r="O82" s="22">
        <v>4518</v>
      </c>
      <c r="P82" s="22">
        <v>5008</v>
      </c>
      <c r="Q82" s="22">
        <v>4487</v>
      </c>
      <c r="R82" s="22">
        <v>4487</v>
      </c>
      <c r="S82" s="22" t="s">
        <v>244</v>
      </c>
      <c r="T82" s="22" t="s">
        <v>244</v>
      </c>
      <c r="U82" s="22">
        <v>2287</v>
      </c>
      <c r="V82" s="22">
        <v>4487</v>
      </c>
      <c r="W82" s="22">
        <v>6315</v>
      </c>
    </row>
    <row r="83" spans="1:23" x14ac:dyDescent="0.2">
      <c r="A83" s="21" t="s">
        <v>159</v>
      </c>
      <c r="B83" s="21" t="s">
        <v>160</v>
      </c>
      <c r="C83" s="22">
        <v>59576</v>
      </c>
      <c r="D83" s="22">
        <v>56089</v>
      </c>
      <c r="E83" s="22">
        <v>57707</v>
      </c>
      <c r="F83" s="22">
        <v>55185</v>
      </c>
      <c r="G83" s="22">
        <v>52051</v>
      </c>
      <c r="H83" s="22">
        <v>52795</v>
      </c>
      <c r="I83" s="22">
        <v>55260</v>
      </c>
      <c r="J83" s="22">
        <v>53725</v>
      </c>
      <c r="K83" s="22">
        <v>56260</v>
      </c>
      <c r="L83" s="22">
        <v>58174</v>
      </c>
      <c r="M83" s="22">
        <v>60831</v>
      </c>
      <c r="N83" s="22">
        <v>58158</v>
      </c>
      <c r="O83" s="22">
        <v>61051</v>
      </c>
      <c r="P83" s="22">
        <v>57054</v>
      </c>
      <c r="Q83" s="22">
        <v>59966</v>
      </c>
      <c r="R83" s="22">
        <v>57238</v>
      </c>
      <c r="S83" s="22">
        <v>26023</v>
      </c>
      <c r="T83" s="22">
        <v>33170</v>
      </c>
      <c r="U83" s="22">
        <v>51393</v>
      </c>
      <c r="V83" s="22">
        <v>55343</v>
      </c>
      <c r="W83" s="22">
        <v>52336</v>
      </c>
    </row>
    <row r="84" spans="1:23" x14ac:dyDescent="0.2">
      <c r="A84" s="21" t="s">
        <v>161</v>
      </c>
      <c r="B84" s="21" t="s">
        <v>162</v>
      </c>
      <c r="C84" s="22">
        <v>10950</v>
      </c>
      <c r="D84" s="22">
        <v>10656</v>
      </c>
      <c r="E84" s="22">
        <v>8587</v>
      </c>
      <c r="F84" s="22">
        <v>8587</v>
      </c>
      <c r="G84" s="22">
        <v>8587</v>
      </c>
      <c r="H84" s="22">
        <v>9360</v>
      </c>
      <c r="I84" s="22">
        <v>11772</v>
      </c>
      <c r="J84" s="22">
        <v>11772</v>
      </c>
      <c r="K84" s="22">
        <v>11772</v>
      </c>
      <c r="L84" s="22">
        <v>11772</v>
      </c>
      <c r="M84" s="22">
        <v>11772</v>
      </c>
      <c r="N84" s="22">
        <v>11776</v>
      </c>
      <c r="O84" s="22">
        <v>9237</v>
      </c>
      <c r="P84" s="22">
        <v>9237</v>
      </c>
      <c r="Q84" s="22">
        <v>9261</v>
      </c>
      <c r="R84" s="22">
        <v>9261</v>
      </c>
      <c r="S84" s="22" t="s">
        <v>244</v>
      </c>
      <c r="T84" s="22">
        <v>5560</v>
      </c>
      <c r="U84" s="22">
        <v>6849</v>
      </c>
      <c r="V84" s="22">
        <v>9402</v>
      </c>
      <c r="W84" s="22">
        <v>9402</v>
      </c>
    </row>
    <row r="85" spans="1:23" x14ac:dyDescent="0.2">
      <c r="A85" s="21" t="s">
        <v>163</v>
      </c>
      <c r="B85" s="21" t="s">
        <v>164</v>
      </c>
      <c r="C85" s="22">
        <v>7063</v>
      </c>
      <c r="D85" s="22">
        <v>7489</v>
      </c>
      <c r="E85" s="22">
        <v>10076</v>
      </c>
      <c r="F85" s="22">
        <v>10463</v>
      </c>
      <c r="G85" s="22">
        <v>10463</v>
      </c>
      <c r="H85" s="22">
        <v>10463</v>
      </c>
      <c r="I85" s="22">
        <v>10463</v>
      </c>
      <c r="J85" s="22">
        <v>10463</v>
      </c>
      <c r="K85" s="22">
        <v>10463</v>
      </c>
      <c r="L85" s="22">
        <v>10463</v>
      </c>
      <c r="M85" s="22">
        <v>10463</v>
      </c>
      <c r="N85" s="22">
        <v>10463</v>
      </c>
      <c r="O85" s="22">
        <v>10463</v>
      </c>
      <c r="P85" s="22">
        <v>10463</v>
      </c>
      <c r="Q85" s="22">
        <v>10463</v>
      </c>
      <c r="R85" s="22">
        <v>10818</v>
      </c>
      <c r="S85" s="22">
        <v>3790</v>
      </c>
      <c r="T85" s="22">
        <v>3790</v>
      </c>
      <c r="U85" s="22">
        <v>10604</v>
      </c>
      <c r="V85" s="22">
        <v>10544</v>
      </c>
      <c r="W85" s="22">
        <v>10544</v>
      </c>
    </row>
    <row r="86" spans="1:23" x14ac:dyDescent="0.2">
      <c r="A86" s="21" t="s">
        <v>165</v>
      </c>
      <c r="B86" s="21" t="s">
        <v>166</v>
      </c>
      <c r="C86" s="22">
        <v>11656</v>
      </c>
      <c r="D86" s="22">
        <v>8122</v>
      </c>
      <c r="E86" s="22">
        <v>8122</v>
      </c>
      <c r="F86" s="22">
        <v>8889</v>
      </c>
      <c r="G86" s="22">
        <v>11626</v>
      </c>
      <c r="H86" s="22">
        <v>11626</v>
      </c>
      <c r="I86" s="22">
        <v>11626</v>
      </c>
      <c r="J86" s="22">
        <v>11626</v>
      </c>
      <c r="K86" s="22">
        <v>11626</v>
      </c>
      <c r="L86" s="22">
        <v>8583</v>
      </c>
      <c r="M86" s="22">
        <v>11626</v>
      </c>
      <c r="N86" s="22">
        <v>8583</v>
      </c>
      <c r="O86" s="22">
        <v>10664</v>
      </c>
      <c r="P86" s="22">
        <v>11215</v>
      </c>
      <c r="Q86" s="22">
        <v>9076</v>
      </c>
      <c r="R86" s="22">
        <v>14971</v>
      </c>
      <c r="S86" s="22" t="s">
        <v>244</v>
      </c>
      <c r="T86" s="22">
        <v>6906</v>
      </c>
      <c r="U86" s="22">
        <v>10518</v>
      </c>
      <c r="V86" s="22">
        <v>12717</v>
      </c>
      <c r="W86" s="22">
        <v>12720</v>
      </c>
    </row>
    <row r="87" spans="1:23" x14ac:dyDescent="0.2">
      <c r="A87" s="21" t="s">
        <v>167</v>
      </c>
      <c r="B87" s="21" t="s">
        <v>168</v>
      </c>
      <c r="C87" s="22" t="s">
        <v>244</v>
      </c>
      <c r="D87" s="22" t="s">
        <v>244</v>
      </c>
      <c r="E87" s="22" t="s">
        <v>244</v>
      </c>
      <c r="F87" s="22" t="s">
        <v>244</v>
      </c>
      <c r="G87" s="22" t="s">
        <v>244</v>
      </c>
      <c r="H87" s="22">
        <v>2052</v>
      </c>
      <c r="I87" s="22">
        <v>2052</v>
      </c>
      <c r="J87" s="22">
        <v>2052</v>
      </c>
      <c r="K87" s="22">
        <v>2052</v>
      </c>
      <c r="L87" s="22" t="s">
        <v>244</v>
      </c>
      <c r="M87" s="22">
        <v>2052</v>
      </c>
      <c r="N87" s="22">
        <v>2052</v>
      </c>
      <c r="O87" s="22">
        <v>2052</v>
      </c>
      <c r="P87" s="22">
        <v>2052</v>
      </c>
      <c r="Q87" s="22" t="s">
        <v>244</v>
      </c>
      <c r="R87" s="22">
        <v>2052</v>
      </c>
      <c r="S87" s="22" t="s">
        <v>244</v>
      </c>
      <c r="T87" s="22" t="s">
        <v>244</v>
      </c>
      <c r="U87" s="22" t="s">
        <v>244</v>
      </c>
      <c r="V87" s="22" t="s">
        <v>244</v>
      </c>
      <c r="W87" s="22" t="s">
        <v>244</v>
      </c>
    </row>
    <row r="88" spans="1:23" x14ac:dyDescent="0.2">
      <c r="A88" s="21" t="s">
        <v>169</v>
      </c>
      <c r="B88" s="21" t="s">
        <v>170</v>
      </c>
      <c r="C88" s="22">
        <v>2446</v>
      </c>
      <c r="D88" s="22">
        <v>2682</v>
      </c>
      <c r="E88" s="22">
        <v>2682</v>
      </c>
      <c r="F88" s="22">
        <v>2682</v>
      </c>
      <c r="G88" s="22">
        <v>2682</v>
      </c>
      <c r="H88" s="22">
        <v>2682</v>
      </c>
      <c r="I88" s="22">
        <v>2682</v>
      </c>
      <c r="J88" s="22">
        <v>2682</v>
      </c>
      <c r="K88" s="22">
        <v>2682</v>
      </c>
      <c r="L88" s="22">
        <v>2682</v>
      </c>
      <c r="M88" s="22">
        <v>2682</v>
      </c>
      <c r="N88" s="22">
        <v>2682</v>
      </c>
      <c r="O88" s="22">
        <v>2682</v>
      </c>
      <c r="P88" s="22">
        <v>2682</v>
      </c>
      <c r="Q88" s="22">
        <v>2682</v>
      </c>
      <c r="R88" s="22">
        <v>2682</v>
      </c>
      <c r="S88" s="22" t="s">
        <v>244</v>
      </c>
      <c r="T88" s="22" t="s">
        <v>244</v>
      </c>
      <c r="U88" s="22">
        <v>2682</v>
      </c>
      <c r="V88" s="22">
        <v>2682</v>
      </c>
      <c r="W88" s="22">
        <v>2461</v>
      </c>
    </row>
    <row r="89" spans="1:23" x14ac:dyDescent="0.2">
      <c r="A89" s="21" t="s">
        <v>171</v>
      </c>
      <c r="B89" s="21" t="s">
        <v>172</v>
      </c>
      <c r="C89" s="22" t="s">
        <v>244</v>
      </c>
      <c r="D89" s="22" t="s">
        <v>244</v>
      </c>
      <c r="E89" s="22" t="s">
        <v>244</v>
      </c>
      <c r="F89" s="22" t="s">
        <v>244</v>
      </c>
      <c r="G89" s="22" t="s">
        <v>244</v>
      </c>
      <c r="H89" s="22" t="s">
        <v>244</v>
      </c>
      <c r="I89" s="22" t="s">
        <v>244</v>
      </c>
      <c r="J89" s="22" t="s">
        <v>244</v>
      </c>
      <c r="K89" s="22" t="s">
        <v>244</v>
      </c>
      <c r="L89" s="22" t="s">
        <v>244</v>
      </c>
      <c r="M89" s="22" t="s">
        <v>244</v>
      </c>
      <c r="N89" s="22" t="s">
        <v>244</v>
      </c>
      <c r="O89" s="22" t="s">
        <v>244</v>
      </c>
      <c r="P89" s="22" t="s">
        <v>244</v>
      </c>
      <c r="Q89" s="22" t="s">
        <v>244</v>
      </c>
      <c r="R89" s="22" t="s">
        <v>244</v>
      </c>
      <c r="S89" s="22" t="s">
        <v>244</v>
      </c>
      <c r="T89" s="22" t="s">
        <v>244</v>
      </c>
      <c r="U89" s="22" t="s">
        <v>244</v>
      </c>
      <c r="V89" s="22" t="s">
        <v>244</v>
      </c>
      <c r="W89" s="22" t="s">
        <v>244</v>
      </c>
    </row>
    <row r="90" spans="1:23" x14ac:dyDescent="0.2">
      <c r="A90" s="21" t="s">
        <v>173</v>
      </c>
      <c r="B90" s="21" t="s">
        <v>174</v>
      </c>
      <c r="C90" s="22" t="s">
        <v>244</v>
      </c>
      <c r="D90" s="22" t="s">
        <v>244</v>
      </c>
      <c r="E90" s="22" t="s">
        <v>244</v>
      </c>
      <c r="F90" s="22" t="s">
        <v>244</v>
      </c>
      <c r="G90" s="22" t="s">
        <v>244</v>
      </c>
      <c r="H90" s="22" t="s">
        <v>244</v>
      </c>
      <c r="I90" s="22" t="s">
        <v>244</v>
      </c>
      <c r="J90" s="22" t="s">
        <v>244</v>
      </c>
      <c r="K90" s="22" t="s">
        <v>244</v>
      </c>
      <c r="L90" s="22" t="s">
        <v>244</v>
      </c>
      <c r="M90" s="22">
        <v>1958</v>
      </c>
      <c r="N90" s="22">
        <v>1958</v>
      </c>
      <c r="O90" s="22">
        <v>1958</v>
      </c>
      <c r="P90" s="22" t="s">
        <v>244</v>
      </c>
      <c r="Q90" s="22" t="s">
        <v>244</v>
      </c>
      <c r="R90" s="22" t="s">
        <v>244</v>
      </c>
      <c r="S90" s="22" t="s">
        <v>244</v>
      </c>
      <c r="T90" s="22" t="s">
        <v>244</v>
      </c>
      <c r="U90" s="22" t="s">
        <v>244</v>
      </c>
      <c r="V90" s="22" t="s">
        <v>244</v>
      </c>
      <c r="W90" s="22" t="s">
        <v>244</v>
      </c>
    </row>
    <row r="91" spans="1:23" x14ac:dyDescent="0.2">
      <c r="A91" s="21" t="s">
        <v>175</v>
      </c>
      <c r="B91" s="21" t="s">
        <v>176</v>
      </c>
      <c r="C91" s="22">
        <v>4248</v>
      </c>
      <c r="D91" s="22">
        <v>4248</v>
      </c>
      <c r="E91" s="22">
        <v>4248</v>
      </c>
      <c r="F91" s="22">
        <v>4248</v>
      </c>
      <c r="G91" s="22">
        <v>4248</v>
      </c>
      <c r="H91" s="22">
        <v>4248</v>
      </c>
      <c r="I91" s="22">
        <v>4248</v>
      </c>
      <c r="J91" s="22">
        <v>4248</v>
      </c>
      <c r="K91" s="22">
        <v>4248</v>
      </c>
      <c r="L91" s="22">
        <v>4248</v>
      </c>
      <c r="M91" s="22">
        <v>4248</v>
      </c>
      <c r="N91" s="22">
        <v>4248</v>
      </c>
      <c r="O91" s="22">
        <v>4804</v>
      </c>
      <c r="P91" s="22">
        <v>5190</v>
      </c>
      <c r="Q91" s="22">
        <v>5290</v>
      </c>
      <c r="R91" s="22">
        <v>5262</v>
      </c>
      <c r="S91" s="22" t="s">
        <v>244</v>
      </c>
      <c r="T91" s="22">
        <v>3271</v>
      </c>
      <c r="U91" s="22">
        <v>3271</v>
      </c>
      <c r="V91" s="22">
        <v>3271</v>
      </c>
      <c r="W91" s="22">
        <v>3229</v>
      </c>
    </row>
    <row r="92" spans="1:23" x14ac:dyDescent="0.2">
      <c r="A92" s="21" t="s">
        <v>177</v>
      </c>
      <c r="B92" s="21" t="s">
        <v>178</v>
      </c>
      <c r="C92" s="22">
        <v>2054</v>
      </c>
      <c r="D92" s="22">
        <v>1948</v>
      </c>
      <c r="E92" s="22">
        <v>1948</v>
      </c>
      <c r="F92" s="22">
        <v>1948</v>
      </c>
      <c r="G92" s="22">
        <v>1948</v>
      </c>
      <c r="H92" s="22">
        <v>1948</v>
      </c>
      <c r="I92" s="22">
        <v>3986</v>
      </c>
      <c r="J92" s="22">
        <v>3986</v>
      </c>
      <c r="K92" s="22">
        <v>4226</v>
      </c>
      <c r="L92" s="22">
        <v>5338</v>
      </c>
      <c r="M92" s="22">
        <v>4882</v>
      </c>
      <c r="N92" s="22">
        <v>4841</v>
      </c>
      <c r="O92" s="22">
        <v>4882</v>
      </c>
      <c r="P92" s="22">
        <v>4882</v>
      </c>
      <c r="Q92" s="22">
        <v>4840</v>
      </c>
      <c r="R92" s="22">
        <v>4840</v>
      </c>
      <c r="S92" s="22" t="s">
        <v>244</v>
      </c>
      <c r="T92" s="22" t="s">
        <v>244</v>
      </c>
      <c r="U92" s="22">
        <v>5296</v>
      </c>
      <c r="V92" s="22">
        <v>4840</v>
      </c>
      <c r="W92" s="22">
        <v>5216</v>
      </c>
    </row>
    <row r="93" spans="1:23" x14ac:dyDescent="0.2">
      <c r="A93" s="21" t="s">
        <v>179</v>
      </c>
      <c r="B93" s="21" t="s">
        <v>180</v>
      </c>
      <c r="C93" s="22">
        <v>2014</v>
      </c>
      <c r="D93" s="22" t="s">
        <v>244</v>
      </c>
      <c r="E93" s="22">
        <v>2014</v>
      </c>
      <c r="F93" s="22" t="s">
        <v>244</v>
      </c>
      <c r="G93" s="22">
        <v>2014</v>
      </c>
      <c r="H93" s="22">
        <v>2014</v>
      </c>
      <c r="I93" s="22">
        <v>2014</v>
      </c>
      <c r="J93" s="22">
        <v>2014</v>
      </c>
      <c r="K93" s="22">
        <v>2014</v>
      </c>
      <c r="L93" s="22">
        <v>2014</v>
      </c>
      <c r="M93" s="22">
        <v>2014</v>
      </c>
      <c r="N93" s="22">
        <v>2014</v>
      </c>
      <c r="O93" s="22">
        <v>2014</v>
      </c>
      <c r="P93" s="22">
        <v>2014</v>
      </c>
      <c r="Q93" s="22">
        <v>2014</v>
      </c>
      <c r="R93" s="22">
        <v>2014</v>
      </c>
      <c r="S93" s="22" t="s">
        <v>244</v>
      </c>
      <c r="T93" s="22" t="s">
        <v>244</v>
      </c>
      <c r="U93" s="22" t="s">
        <v>244</v>
      </c>
      <c r="V93" s="22" t="s">
        <v>244</v>
      </c>
      <c r="W93" s="22">
        <v>2012</v>
      </c>
    </row>
    <row r="94" spans="1:23" x14ac:dyDescent="0.2">
      <c r="A94" s="21" t="s">
        <v>181</v>
      </c>
      <c r="B94" s="21" t="s">
        <v>182</v>
      </c>
      <c r="C94" s="22">
        <v>1499</v>
      </c>
      <c r="D94" s="22">
        <v>2219</v>
      </c>
      <c r="E94" s="22">
        <v>2219</v>
      </c>
      <c r="F94" s="22">
        <v>2219</v>
      </c>
      <c r="G94" s="22">
        <v>2219</v>
      </c>
      <c r="H94" s="22">
        <v>2219</v>
      </c>
      <c r="I94" s="22">
        <v>2219</v>
      </c>
      <c r="J94" s="22">
        <v>2219</v>
      </c>
      <c r="K94" s="22">
        <v>2219</v>
      </c>
      <c r="L94" s="22">
        <v>2219</v>
      </c>
      <c r="M94" s="22">
        <v>2219</v>
      </c>
      <c r="N94" s="22">
        <v>2219</v>
      </c>
      <c r="O94" s="22">
        <v>2219</v>
      </c>
      <c r="P94" s="22">
        <v>2219</v>
      </c>
      <c r="Q94" s="22">
        <v>2219</v>
      </c>
      <c r="R94" s="22">
        <v>2219</v>
      </c>
      <c r="S94" s="22" t="s">
        <v>244</v>
      </c>
      <c r="T94" s="22" t="s">
        <v>244</v>
      </c>
      <c r="U94" s="22" t="s">
        <v>244</v>
      </c>
      <c r="V94" s="22" t="s">
        <v>244</v>
      </c>
      <c r="W94" s="22" t="s">
        <v>244</v>
      </c>
    </row>
    <row r="95" spans="1:23" x14ac:dyDescent="0.2">
      <c r="A95" s="21" t="s">
        <v>183</v>
      </c>
      <c r="B95" s="21" t="s">
        <v>184</v>
      </c>
      <c r="C95" s="22">
        <v>2252</v>
      </c>
      <c r="D95" s="22">
        <v>2276</v>
      </c>
      <c r="E95" s="22">
        <v>2276</v>
      </c>
      <c r="F95" s="22">
        <v>2276</v>
      </c>
      <c r="G95" s="22">
        <v>2276</v>
      </c>
      <c r="H95" s="22">
        <v>4291</v>
      </c>
      <c r="I95" s="22">
        <v>4291</v>
      </c>
      <c r="J95" s="22">
        <v>4291</v>
      </c>
      <c r="K95" s="22">
        <v>4291</v>
      </c>
      <c r="L95" s="22">
        <v>4291</v>
      </c>
      <c r="M95" s="22">
        <v>4291</v>
      </c>
      <c r="N95" s="22">
        <v>4267</v>
      </c>
      <c r="O95" s="22">
        <v>2015</v>
      </c>
      <c r="P95" s="22">
        <v>2240</v>
      </c>
      <c r="Q95" s="22">
        <v>2240</v>
      </c>
      <c r="R95" s="22">
        <v>2465</v>
      </c>
      <c r="S95" s="22" t="s">
        <v>244</v>
      </c>
      <c r="T95" s="22" t="s">
        <v>244</v>
      </c>
      <c r="U95" s="22">
        <v>4717</v>
      </c>
      <c r="V95" s="22">
        <v>4717</v>
      </c>
      <c r="W95" s="22">
        <v>4717</v>
      </c>
    </row>
    <row r="96" spans="1:23" x14ac:dyDescent="0.2">
      <c r="A96" s="21" t="s">
        <v>185</v>
      </c>
      <c r="B96" s="21" t="s">
        <v>186</v>
      </c>
      <c r="C96" s="22" t="s">
        <v>244</v>
      </c>
      <c r="D96" s="22" t="s">
        <v>244</v>
      </c>
      <c r="E96" s="22" t="s">
        <v>244</v>
      </c>
      <c r="F96" s="22" t="s">
        <v>244</v>
      </c>
      <c r="G96" s="22" t="s">
        <v>244</v>
      </c>
      <c r="H96" s="22" t="s">
        <v>244</v>
      </c>
      <c r="I96" s="22" t="s">
        <v>244</v>
      </c>
      <c r="J96" s="22" t="s">
        <v>244</v>
      </c>
      <c r="K96" s="22" t="s">
        <v>244</v>
      </c>
      <c r="L96" s="22" t="s">
        <v>244</v>
      </c>
      <c r="M96" s="22" t="s">
        <v>244</v>
      </c>
      <c r="N96" s="22" t="s">
        <v>244</v>
      </c>
      <c r="O96" s="22" t="s">
        <v>244</v>
      </c>
      <c r="P96" s="22" t="s">
        <v>244</v>
      </c>
      <c r="Q96" s="22" t="s">
        <v>244</v>
      </c>
      <c r="R96" s="22" t="s">
        <v>244</v>
      </c>
      <c r="S96" s="22" t="s">
        <v>244</v>
      </c>
      <c r="T96" s="22" t="s">
        <v>244</v>
      </c>
      <c r="U96" s="22" t="s">
        <v>244</v>
      </c>
      <c r="V96" s="22" t="s">
        <v>244</v>
      </c>
      <c r="W96" s="22" t="s">
        <v>244</v>
      </c>
    </row>
    <row r="97" spans="1:23" x14ac:dyDescent="0.2">
      <c r="A97" s="21" t="s">
        <v>187</v>
      </c>
      <c r="B97" s="21" t="s">
        <v>188</v>
      </c>
      <c r="C97" s="22" t="s">
        <v>244</v>
      </c>
      <c r="D97" s="22" t="s">
        <v>244</v>
      </c>
      <c r="E97" s="22" t="s">
        <v>244</v>
      </c>
      <c r="F97" s="22" t="s">
        <v>244</v>
      </c>
      <c r="G97" s="22" t="s">
        <v>244</v>
      </c>
      <c r="H97" s="22" t="s">
        <v>244</v>
      </c>
      <c r="I97" s="22" t="s">
        <v>244</v>
      </c>
      <c r="J97" s="22" t="s">
        <v>244</v>
      </c>
      <c r="K97" s="22" t="s">
        <v>244</v>
      </c>
      <c r="L97" s="22" t="s">
        <v>244</v>
      </c>
      <c r="M97" s="22" t="s">
        <v>244</v>
      </c>
      <c r="N97" s="22" t="s">
        <v>244</v>
      </c>
      <c r="O97" s="22" t="s">
        <v>244</v>
      </c>
      <c r="P97" s="22" t="s">
        <v>244</v>
      </c>
      <c r="Q97" s="22" t="s">
        <v>244</v>
      </c>
      <c r="R97" s="22" t="s">
        <v>244</v>
      </c>
      <c r="S97" s="22" t="s">
        <v>244</v>
      </c>
      <c r="T97" s="22" t="s">
        <v>244</v>
      </c>
      <c r="U97" s="22" t="s">
        <v>244</v>
      </c>
      <c r="V97" s="22" t="s">
        <v>244</v>
      </c>
      <c r="W97" s="22" t="s">
        <v>244</v>
      </c>
    </row>
    <row r="98" spans="1:23" x14ac:dyDescent="0.2">
      <c r="A98" s="21" t="s">
        <v>189</v>
      </c>
      <c r="B98" s="21" t="s">
        <v>190</v>
      </c>
      <c r="C98" s="22">
        <v>2973</v>
      </c>
      <c r="D98" s="22">
        <v>2973</v>
      </c>
      <c r="E98" s="22">
        <v>2973</v>
      </c>
      <c r="F98" s="22" t="s">
        <v>244</v>
      </c>
      <c r="G98" s="22">
        <v>2973</v>
      </c>
      <c r="H98" s="22">
        <v>2973</v>
      </c>
      <c r="I98" s="22">
        <v>2973</v>
      </c>
      <c r="J98" s="22">
        <v>2973</v>
      </c>
      <c r="K98" s="22">
        <v>2973</v>
      </c>
      <c r="L98" s="22">
        <v>2973</v>
      </c>
      <c r="M98" s="22">
        <v>2973</v>
      </c>
      <c r="N98" s="22">
        <v>2973</v>
      </c>
      <c r="O98" s="22">
        <v>2973</v>
      </c>
      <c r="P98" s="22">
        <v>2973</v>
      </c>
      <c r="Q98" s="22">
        <v>2973</v>
      </c>
      <c r="R98" s="22">
        <v>2973</v>
      </c>
      <c r="S98" s="22" t="s">
        <v>244</v>
      </c>
      <c r="T98" s="22" t="s">
        <v>244</v>
      </c>
      <c r="U98" s="22" t="s">
        <v>244</v>
      </c>
      <c r="V98" s="22" t="s">
        <v>244</v>
      </c>
      <c r="W98" s="22" t="s">
        <v>244</v>
      </c>
    </row>
    <row r="99" spans="1:23" x14ac:dyDescent="0.2">
      <c r="A99" s="21" t="s">
        <v>191</v>
      </c>
      <c r="B99" s="21" t="s">
        <v>192</v>
      </c>
      <c r="C99" s="22">
        <v>2052</v>
      </c>
      <c r="D99" s="22" t="s">
        <v>244</v>
      </c>
      <c r="E99" s="22">
        <v>2052</v>
      </c>
      <c r="F99" s="22">
        <v>2052</v>
      </c>
      <c r="G99" s="22">
        <v>2052</v>
      </c>
      <c r="H99" s="22">
        <v>2052</v>
      </c>
      <c r="I99" s="22">
        <v>2052</v>
      </c>
      <c r="J99" s="22">
        <v>2052</v>
      </c>
      <c r="K99" s="22">
        <v>2052</v>
      </c>
      <c r="L99" s="22" t="s">
        <v>244</v>
      </c>
      <c r="M99" s="22" t="s">
        <v>244</v>
      </c>
      <c r="N99" s="22" t="s">
        <v>244</v>
      </c>
      <c r="O99" s="22" t="s">
        <v>244</v>
      </c>
      <c r="P99" s="22" t="s">
        <v>244</v>
      </c>
      <c r="Q99" s="22">
        <v>1894</v>
      </c>
      <c r="R99" s="22">
        <v>3402</v>
      </c>
      <c r="S99" s="22" t="s">
        <v>244</v>
      </c>
      <c r="T99" s="22" t="s">
        <v>244</v>
      </c>
      <c r="U99" s="22" t="s">
        <v>244</v>
      </c>
      <c r="V99" s="22">
        <v>3402</v>
      </c>
      <c r="W99" s="22">
        <v>1508</v>
      </c>
    </row>
    <row r="100" spans="1:23" x14ac:dyDescent="0.2">
      <c r="A100" s="21" t="s">
        <v>193</v>
      </c>
      <c r="B100" s="21" t="s">
        <v>194</v>
      </c>
      <c r="C100" s="22">
        <v>7010</v>
      </c>
      <c r="D100" s="22">
        <v>7010</v>
      </c>
      <c r="E100" s="22">
        <v>8862</v>
      </c>
      <c r="F100" s="22">
        <v>8862</v>
      </c>
      <c r="G100" s="22">
        <v>8862</v>
      </c>
      <c r="H100" s="22">
        <v>8862</v>
      </c>
      <c r="I100" s="22">
        <v>8862</v>
      </c>
      <c r="J100" s="22">
        <v>8862</v>
      </c>
      <c r="K100" s="22">
        <v>8862</v>
      </c>
      <c r="L100" s="22">
        <v>8862</v>
      </c>
      <c r="M100" s="22">
        <v>8862</v>
      </c>
      <c r="N100" s="22">
        <v>8862</v>
      </c>
      <c r="O100" s="22">
        <v>8862</v>
      </c>
      <c r="P100" s="22">
        <v>10400</v>
      </c>
      <c r="Q100" s="22">
        <v>8862</v>
      </c>
      <c r="R100" s="22">
        <v>10400</v>
      </c>
      <c r="S100" s="22" t="s">
        <v>244</v>
      </c>
      <c r="T100" s="22">
        <v>3645</v>
      </c>
      <c r="U100" s="22">
        <v>3645</v>
      </c>
      <c r="V100" s="22">
        <v>3645</v>
      </c>
      <c r="W100" s="22">
        <v>3645</v>
      </c>
    </row>
    <row r="101" spans="1:23" x14ac:dyDescent="0.2">
      <c r="A101" s="21" t="s">
        <v>195</v>
      </c>
      <c r="B101" s="21" t="s">
        <v>196</v>
      </c>
      <c r="C101" s="22">
        <v>7032</v>
      </c>
      <c r="D101" s="22">
        <v>5121</v>
      </c>
      <c r="E101" s="22">
        <v>7032</v>
      </c>
      <c r="F101" s="22">
        <v>5121</v>
      </c>
      <c r="G101" s="22">
        <v>7686</v>
      </c>
      <c r="H101" s="22">
        <v>9199</v>
      </c>
      <c r="I101" s="22">
        <v>9199</v>
      </c>
      <c r="J101" s="22">
        <v>9199</v>
      </c>
      <c r="K101" s="22">
        <v>9199</v>
      </c>
      <c r="L101" s="22">
        <v>7686</v>
      </c>
      <c r="M101" s="22">
        <v>10066</v>
      </c>
      <c r="N101" s="22">
        <v>12658</v>
      </c>
      <c r="O101" s="22">
        <v>12658</v>
      </c>
      <c r="P101" s="22">
        <v>12658</v>
      </c>
      <c r="Q101" s="22">
        <v>10093</v>
      </c>
      <c r="R101" s="22">
        <v>12658</v>
      </c>
      <c r="S101" s="22" t="s">
        <v>244</v>
      </c>
      <c r="T101" s="22" t="s">
        <v>244</v>
      </c>
      <c r="U101" s="22">
        <v>8314</v>
      </c>
      <c r="V101" s="22">
        <v>7995</v>
      </c>
      <c r="W101" s="22">
        <v>7995</v>
      </c>
    </row>
    <row r="102" spans="1:23" x14ac:dyDescent="0.2">
      <c r="A102" s="21" t="s">
        <v>197</v>
      </c>
      <c r="B102" s="21" t="s">
        <v>198</v>
      </c>
      <c r="C102" s="22">
        <v>10413</v>
      </c>
      <c r="D102" s="22">
        <v>10367</v>
      </c>
      <c r="E102" s="22">
        <v>10367</v>
      </c>
      <c r="F102" s="22">
        <v>10367</v>
      </c>
      <c r="G102" s="22">
        <v>10367</v>
      </c>
      <c r="H102" s="22">
        <v>10367</v>
      </c>
      <c r="I102" s="22">
        <v>10367</v>
      </c>
      <c r="J102" s="22">
        <v>10367</v>
      </c>
      <c r="K102" s="22">
        <v>10367</v>
      </c>
      <c r="L102" s="22">
        <v>10367</v>
      </c>
      <c r="M102" s="22">
        <v>10367</v>
      </c>
      <c r="N102" s="22">
        <v>10367</v>
      </c>
      <c r="O102" s="22">
        <v>10367</v>
      </c>
      <c r="P102" s="22">
        <v>10367</v>
      </c>
      <c r="Q102" s="22">
        <v>10367</v>
      </c>
      <c r="R102" s="22">
        <v>11211</v>
      </c>
      <c r="S102" s="22" t="s">
        <v>244</v>
      </c>
      <c r="T102" s="22">
        <v>3679</v>
      </c>
      <c r="U102" s="22">
        <v>7389</v>
      </c>
      <c r="V102" s="22">
        <v>11219</v>
      </c>
      <c r="W102" s="22">
        <v>9010</v>
      </c>
    </row>
    <row r="103" spans="1:23" x14ac:dyDescent="0.2">
      <c r="A103" s="21" t="s">
        <v>199</v>
      </c>
      <c r="B103" s="21" t="s">
        <v>200</v>
      </c>
      <c r="C103" s="22">
        <v>3603</v>
      </c>
      <c r="D103" s="22">
        <v>3603</v>
      </c>
      <c r="E103" s="22">
        <v>4371</v>
      </c>
      <c r="F103" s="22">
        <v>2768</v>
      </c>
      <c r="G103" s="22">
        <v>2768</v>
      </c>
      <c r="H103" s="22">
        <v>2768</v>
      </c>
      <c r="I103" s="22">
        <v>2768</v>
      </c>
      <c r="J103" s="22">
        <v>2768</v>
      </c>
      <c r="K103" s="22">
        <v>2768</v>
      </c>
      <c r="L103" s="22">
        <v>2768</v>
      </c>
      <c r="M103" s="22">
        <v>2768</v>
      </c>
      <c r="N103" s="22">
        <v>2768</v>
      </c>
      <c r="O103" s="22">
        <v>2768</v>
      </c>
      <c r="P103" s="22">
        <v>2768</v>
      </c>
      <c r="Q103" s="22">
        <v>2768</v>
      </c>
      <c r="R103" s="22">
        <v>4629</v>
      </c>
      <c r="S103" s="22" t="s">
        <v>244</v>
      </c>
      <c r="T103" s="22" t="s">
        <v>244</v>
      </c>
      <c r="U103" s="22" t="s">
        <v>244</v>
      </c>
      <c r="V103" s="22">
        <v>1861</v>
      </c>
      <c r="W103" s="22" t="s">
        <v>244</v>
      </c>
    </row>
    <row r="104" spans="1:23" s="2" customFormat="1" x14ac:dyDescent="0.2">
      <c r="A104" s="9"/>
      <c r="B104" s="9" t="s">
        <v>201</v>
      </c>
      <c r="C104" s="10">
        <v>361988</v>
      </c>
      <c r="D104" s="10">
        <v>325026</v>
      </c>
      <c r="E104" s="10">
        <v>351674</v>
      </c>
      <c r="F104" s="10">
        <v>326787</v>
      </c>
      <c r="G104" s="10">
        <v>357252</v>
      </c>
      <c r="H104" s="10">
        <v>378673</v>
      </c>
      <c r="I104" s="10">
        <v>397595</v>
      </c>
      <c r="J104" s="10">
        <v>403677</v>
      </c>
      <c r="K104" s="10">
        <v>389627</v>
      </c>
      <c r="L104" s="10">
        <v>377885</v>
      </c>
      <c r="M104" s="10">
        <v>415139</v>
      </c>
      <c r="N104" s="10">
        <v>412549</v>
      </c>
      <c r="O104" s="10">
        <v>418932</v>
      </c>
      <c r="P104" s="10">
        <v>413583</v>
      </c>
      <c r="Q104" s="10">
        <v>397756</v>
      </c>
      <c r="R104" s="10">
        <v>425754</v>
      </c>
      <c r="S104" s="10">
        <v>80621</v>
      </c>
      <c r="T104" s="10">
        <v>159366</v>
      </c>
      <c r="U104" s="10">
        <v>288332</v>
      </c>
      <c r="V104" s="10">
        <v>355640</v>
      </c>
      <c r="W104" s="10">
        <v>329570</v>
      </c>
    </row>
  </sheetData>
  <phoneticPr fontId="21" type="noConversion"/>
  <hyperlinks>
    <hyperlink ref="A2" location="Sommaire!A1" display="Retour au menu &quot;Exploitation des films&quot;" xr:uid="{00000000-0004-0000-2A00-000000000000}"/>
  </hyperlinks>
  <pageMargins left="0.78740157499999996" right="0.78740157499999996" top="0.984251969" bottom="0.984251969" header="0.4921259845" footer="0.4921259845"/>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3"/>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12" width="6.85546875" style="4" bestFit="1" customWidth="1"/>
    <col min="13" max="14" width="6.85546875" style="4" customWidth="1"/>
    <col min="15" max="18" width="6.85546875" style="1" bestFit="1" customWidth="1"/>
    <col min="19" max="19" width="5.42578125" style="1" bestFit="1" customWidth="1"/>
    <col min="20" max="20" width="5.42578125" style="1" customWidth="1"/>
    <col min="21" max="23" width="6.8554687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329</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5" t="s">
        <v>244</v>
      </c>
      <c r="D8" s="25" t="s">
        <v>244</v>
      </c>
      <c r="E8" s="25" t="s">
        <v>244</v>
      </c>
      <c r="F8" s="25" t="s">
        <v>244</v>
      </c>
      <c r="G8" s="25" t="s">
        <v>244</v>
      </c>
      <c r="H8" s="25" t="s">
        <v>244</v>
      </c>
      <c r="I8" s="25" t="s">
        <v>244</v>
      </c>
      <c r="J8" s="25" t="s">
        <v>244</v>
      </c>
      <c r="K8" s="25" t="s">
        <v>244</v>
      </c>
      <c r="L8" s="25" t="s">
        <v>244</v>
      </c>
      <c r="M8" s="25" t="s">
        <v>244</v>
      </c>
      <c r="N8" s="25" t="s">
        <v>244</v>
      </c>
      <c r="O8" s="25">
        <v>12788</v>
      </c>
      <c r="P8" s="25" t="s">
        <v>244</v>
      </c>
      <c r="Q8" s="25" t="s">
        <v>244</v>
      </c>
      <c r="R8" s="25" t="s">
        <v>244</v>
      </c>
      <c r="S8" s="25" t="s">
        <v>244</v>
      </c>
      <c r="T8" s="25" t="s">
        <v>244</v>
      </c>
      <c r="U8" s="25" t="s">
        <v>244</v>
      </c>
      <c r="V8" s="25" t="s">
        <v>244</v>
      </c>
      <c r="W8" s="25" t="s">
        <v>244</v>
      </c>
    </row>
    <row r="9" spans="1:23" x14ac:dyDescent="0.2">
      <c r="A9" s="13" t="s">
        <v>11</v>
      </c>
      <c r="B9" s="13" t="s">
        <v>12</v>
      </c>
      <c r="C9" s="25" t="s">
        <v>244</v>
      </c>
      <c r="D9" s="25" t="s">
        <v>244</v>
      </c>
      <c r="E9" s="25" t="s">
        <v>244</v>
      </c>
      <c r="F9" s="25" t="s">
        <v>244</v>
      </c>
      <c r="G9" s="25" t="s">
        <v>244</v>
      </c>
      <c r="H9" s="25" t="s">
        <v>244</v>
      </c>
      <c r="I9" s="25" t="s">
        <v>244</v>
      </c>
      <c r="J9" s="25" t="s">
        <v>244</v>
      </c>
      <c r="K9" s="25" t="s">
        <v>244</v>
      </c>
      <c r="L9" s="25" t="s">
        <v>244</v>
      </c>
      <c r="M9" s="25" t="s">
        <v>244</v>
      </c>
      <c r="N9" s="25" t="s">
        <v>244</v>
      </c>
      <c r="O9" s="25" t="s">
        <v>244</v>
      </c>
      <c r="P9" s="25" t="s">
        <v>244</v>
      </c>
      <c r="Q9" s="25" t="s">
        <v>244</v>
      </c>
      <c r="R9" s="25" t="s">
        <v>244</v>
      </c>
      <c r="S9" s="25" t="s">
        <v>244</v>
      </c>
      <c r="T9" s="25" t="s">
        <v>244</v>
      </c>
      <c r="U9" s="25" t="s">
        <v>244</v>
      </c>
      <c r="V9" s="25" t="s">
        <v>244</v>
      </c>
      <c r="W9" s="25" t="s">
        <v>244</v>
      </c>
    </row>
    <row r="10" spans="1:23" x14ac:dyDescent="0.2">
      <c r="A10" s="13" t="s">
        <v>13</v>
      </c>
      <c r="B10" s="13" t="s">
        <v>14</v>
      </c>
      <c r="C10" s="25" t="s">
        <v>244</v>
      </c>
      <c r="D10" s="25" t="s">
        <v>244</v>
      </c>
      <c r="E10" s="25" t="s">
        <v>244</v>
      </c>
      <c r="F10" s="25" t="s">
        <v>244</v>
      </c>
      <c r="G10" s="25" t="s">
        <v>244</v>
      </c>
      <c r="H10" s="25" t="s">
        <v>244</v>
      </c>
      <c r="I10" s="25" t="s">
        <v>244</v>
      </c>
      <c r="J10" s="25" t="s">
        <v>244</v>
      </c>
      <c r="K10" s="25" t="s">
        <v>244</v>
      </c>
      <c r="L10" s="25" t="s">
        <v>244</v>
      </c>
      <c r="M10" s="25" t="s">
        <v>244</v>
      </c>
      <c r="N10" s="25" t="s">
        <v>244</v>
      </c>
      <c r="O10" s="25" t="s">
        <v>244</v>
      </c>
      <c r="P10" s="25" t="s">
        <v>244</v>
      </c>
      <c r="Q10" s="25" t="s">
        <v>244</v>
      </c>
      <c r="R10" s="25" t="s">
        <v>244</v>
      </c>
      <c r="S10" s="25" t="s">
        <v>244</v>
      </c>
      <c r="T10" s="25" t="s">
        <v>244</v>
      </c>
      <c r="U10" s="25" t="s">
        <v>244</v>
      </c>
      <c r="V10" s="25" t="s">
        <v>244</v>
      </c>
      <c r="W10" s="25" t="s">
        <v>244</v>
      </c>
    </row>
    <row r="11" spans="1:23" x14ac:dyDescent="0.2">
      <c r="A11" s="13" t="s">
        <v>15</v>
      </c>
      <c r="B11" s="13" t="s">
        <v>16</v>
      </c>
      <c r="C11" s="25" t="s">
        <v>244</v>
      </c>
      <c r="D11" s="25" t="s">
        <v>244</v>
      </c>
      <c r="E11" s="25" t="s">
        <v>244</v>
      </c>
      <c r="F11" s="25" t="s">
        <v>244</v>
      </c>
      <c r="G11" s="25" t="s">
        <v>244</v>
      </c>
      <c r="H11" s="25" t="s">
        <v>244</v>
      </c>
      <c r="I11" s="25" t="s">
        <v>244</v>
      </c>
      <c r="J11" s="25" t="s">
        <v>244</v>
      </c>
      <c r="K11" s="25" t="s">
        <v>244</v>
      </c>
      <c r="L11" s="25" t="s">
        <v>244</v>
      </c>
      <c r="M11" s="25" t="s">
        <v>244</v>
      </c>
      <c r="N11" s="25" t="s">
        <v>244</v>
      </c>
      <c r="O11" s="25" t="s">
        <v>244</v>
      </c>
      <c r="P11" s="25" t="s">
        <v>244</v>
      </c>
      <c r="Q11" s="25" t="s">
        <v>244</v>
      </c>
      <c r="R11" s="25" t="s">
        <v>244</v>
      </c>
      <c r="S11" s="25" t="s">
        <v>244</v>
      </c>
      <c r="T11" s="25" t="s">
        <v>244</v>
      </c>
      <c r="U11" s="25" t="s">
        <v>244</v>
      </c>
      <c r="V11" s="25" t="s">
        <v>244</v>
      </c>
      <c r="W11" s="25" t="s">
        <v>244</v>
      </c>
    </row>
    <row r="12" spans="1:23" x14ac:dyDescent="0.2">
      <c r="A12" s="13" t="s">
        <v>17</v>
      </c>
      <c r="B12" s="13" t="s">
        <v>18</v>
      </c>
      <c r="C12" s="25" t="s">
        <v>244</v>
      </c>
      <c r="D12" s="25" t="s">
        <v>244</v>
      </c>
      <c r="E12" s="25" t="s">
        <v>244</v>
      </c>
      <c r="F12" s="25" t="s">
        <v>244</v>
      </c>
      <c r="G12" s="25" t="s">
        <v>244</v>
      </c>
      <c r="H12" s="25" t="s">
        <v>244</v>
      </c>
      <c r="I12" s="25" t="s">
        <v>244</v>
      </c>
      <c r="J12" s="25" t="s">
        <v>244</v>
      </c>
      <c r="K12" s="25" t="s">
        <v>244</v>
      </c>
      <c r="L12" s="25" t="s">
        <v>244</v>
      </c>
      <c r="M12" s="25" t="s">
        <v>244</v>
      </c>
      <c r="N12" s="25" t="s">
        <v>244</v>
      </c>
      <c r="O12" s="25" t="s">
        <v>244</v>
      </c>
      <c r="P12" s="25" t="s">
        <v>244</v>
      </c>
      <c r="Q12" s="25" t="s">
        <v>244</v>
      </c>
      <c r="R12" s="25" t="s">
        <v>244</v>
      </c>
      <c r="S12" s="25" t="s">
        <v>244</v>
      </c>
      <c r="T12" s="25" t="s">
        <v>244</v>
      </c>
      <c r="U12" s="25" t="s">
        <v>244</v>
      </c>
      <c r="V12" s="25" t="s">
        <v>244</v>
      </c>
      <c r="W12" s="25" t="s">
        <v>244</v>
      </c>
    </row>
    <row r="13" spans="1:23" x14ac:dyDescent="0.2">
      <c r="A13" s="13" t="s">
        <v>19</v>
      </c>
      <c r="B13" s="13" t="s">
        <v>20</v>
      </c>
      <c r="C13" s="25">
        <v>84368</v>
      </c>
      <c r="D13" s="25">
        <v>61675</v>
      </c>
      <c r="E13" s="25">
        <v>61164</v>
      </c>
      <c r="F13" s="25">
        <v>60072</v>
      </c>
      <c r="G13" s="25">
        <v>63198</v>
      </c>
      <c r="H13" s="25">
        <v>88643</v>
      </c>
      <c r="I13" s="25">
        <v>92952</v>
      </c>
      <c r="J13" s="25">
        <v>97943</v>
      </c>
      <c r="K13" s="25">
        <v>97439</v>
      </c>
      <c r="L13" s="25">
        <v>98139</v>
      </c>
      <c r="M13" s="25">
        <v>95958</v>
      </c>
      <c r="N13" s="25">
        <v>97204</v>
      </c>
      <c r="O13" s="25">
        <v>112083</v>
      </c>
      <c r="P13" s="25">
        <v>90401</v>
      </c>
      <c r="Q13" s="25">
        <v>106320</v>
      </c>
      <c r="R13" s="25">
        <v>99472</v>
      </c>
      <c r="S13" s="25">
        <v>27471</v>
      </c>
      <c r="T13" s="25">
        <v>29676</v>
      </c>
      <c r="U13" s="25">
        <v>80327</v>
      </c>
      <c r="V13" s="25">
        <v>103611</v>
      </c>
      <c r="W13" s="25">
        <v>104249</v>
      </c>
    </row>
    <row r="14" spans="1:23" x14ac:dyDescent="0.2">
      <c r="A14" s="13" t="s">
        <v>21</v>
      </c>
      <c r="B14" s="13" t="s">
        <v>22</v>
      </c>
      <c r="C14" s="25" t="s">
        <v>244</v>
      </c>
      <c r="D14" s="25" t="s">
        <v>244</v>
      </c>
      <c r="E14" s="25" t="s">
        <v>244</v>
      </c>
      <c r="F14" s="25" t="s">
        <v>244</v>
      </c>
      <c r="G14" s="25" t="s">
        <v>244</v>
      </c>
      <c r="H14" s="25" t="s">
        <v>244</v>
      </c>
      <c r="I14" s="25" t="s">
        <v>244</v>
      </c>
      <c r="J14" s="25" t="s">
        <v>244</v>
      </c>
      <c r="K14" s="25" t="s">
        <v>244</v>
      </c>
      <c r="L14" s="25" t="s">
        <v>244</v>
      </c>
      <c r="M14" s="25" t="s">
        <v>244</v>
      </c>
      <c r="N14" s="25" t="s">
        <v>244</v>
      </c>
      <c r="O14" s="25" t="s">
        <v>244</v>
      </c>
      <c r="P14" s="25" t="s">
        <v>244</v>
      </c>
      <c r="Q14" s="25" t="s">
        <v>244</v>
      </c>
      <c r="R14" s="25" t="s">
        <v>244</v>
      </c>
      <c r="S14" s="25" t="s">
        <v>244</v>
      </c>
      <c r="T14" s="25" t="s">
        <v>244</v>
      </c>
      <c r="U14" s="25" t="s">
        <v>244</v>
      </c>
      <c r="V14" s="25" t="s">
        <v>244</v>
      </c>
      <c r="W14" s="25" t="s">
        <v>244</v>
      </c>
    </row>
    <row r="15" spans="1:23" x14ac:dyDescent="0.2">
      <c r="A15" s="13" t="s">
        <v>23</v>
      </c>
      <c r="B15" s="13" t="s">
        <v>24</v>
      </c>
      <c r="C15" s="25" t="s">
        <v>244</v>
      </c>
      <c r="D15" s="25" t="s">
        <v>244</v>
      </c>
      <c r="E15" s="25" t="s">
        <v>244</v>
      </c>
      <c r="F15" s="25" t="s">
        <v>244</v>
      </c>
      <c r="G15" s="25" t="s">
        <v>244</v>
      </c>
      <c r="H15" s="25" t="s">
        <v>244</v>
      </c>
      <c r="I15" s="25" t="s">
        <v>244</v>
      </c>
      <c r="J15" s="25" t="s">
        <v>244</v>
      </c>
      <c r="K15" s="25" t="s">
        <v>244</v>
      </c>
      <c r="L15" s="25" t="s">
        <v>244</v>
      </c>
      <c r="M15" s="25" t="s">
        <v>244</v>
      </c>
      <c r="N15" s="25" t="s">
        <v>244</v>
      </c>
      <c r="O15" s="25" t="s">
        <v>244</v>
      </c>
      <c r="P15" s="25" t="s">
        <v>244</v>
      </c>
      <c r="Q15" s="25" t="s">
        <v>244</v>
      </c>
      <c r="R15" s="25" t="s">
        <v>244</v>
      </c>
      <c r="S15" s="25" t="s">
        <v>244</v>
      </c>
      <c r="T15" s="25" t="s">
        <v>244</v>
      </c>
      <c r="U15" s="25" t="s">
        <v>244</v>
      </c>
      <c r="V15" s="25" t="s">
        <v>244</v>
      </c>
      <c r="W15" s="25" t="s">
        <v>244</v>
      </c>
    </row>
    <row r="16" spans="1:23" x14ac:dyDescent="0.2">
      <c r="A16" s="13" t="s">
        <v>25</v>
      </c>
      <c r="B16" s="13" t="s">
        <v>26</v>
      </c>
      <c r="C16" s="25" t="s">
        <v>244</v>
      </c>
      <c r="D16" s="25" t="s">
        <v>244</v>
      </c>
      <c r="E16" s="25" t="s">
        <v>244</v>
      </c>
      <c r="F16" s="25" t="s">
        <v>244</v>
      </c>
      <c r="G16" s="25" t="s">
        <v>244</v>
      </c>
      <c r="H16" s="25" t="s">
        <v>244</v>
      </c>
      <c r="I16" s="25" t="s">
        <v>244</v>
      </c>
      <c r="J16" s="25" t="s">
        <v>244</v>
      </c>
      <c r="K16" s="25" t="s">
        <v>244</v>
      </c>
      <c r="L16" s="25" t="s">
        <v>244</v>
      </c>
      <c r="M16" s="25" t="s">
        <v>244</v>
      </c>
      <c r="N16" s="25" t="s">
        <v>244</v>
      </c>
      <c r="O16" s="25" t="s">
        <v>244</v>
      </c>
      <c r="P16" s="25" t="s">
        <v>244</v>
      </c>
      <c r="Q16" s="25" t="s">
        <v>244</v>
      </c>
      <c r="R16" s="25" t="s">
        <v>244</v>
      </c>
      <c r="S16" s="25" t="s">
        <v>244</v>
      </c>
      <c r="T16" s="25" t="s">
        <v>244</v>
      </c>
      <c r="U16" s="25" t="s">
        <v>244</v>
      </c>
      <c r="V16" s="25" t="s">
        <v>244</v>
      </c>
      <c r="W16" s="25" t="s">
        <v>244</v>
      </c>
    </row>
    <row r="17" spans="1:23" x14ac:dyDescent="0.2">
      <c r="A17" s="13" t="s">
        <v>27</v>
      </c>
      <c r="B17" s="13" t="s">
        <v>28</v>
      </c>
      <c r="C17" s="25">
        <v>15175</v>
      </c>
      <c r="D17" s="25">
        <v>15716</v>
      </c>
      <c r="E17" s="25">
        <v>15699</v>
      </c>
      <c r="F17" s="25">
        <v>15376</v>
      </c>
      <c r="G17" s="25">
        <v>15044</v>
      </c>
      <c r="H17" s="25">
        <v>14554</v>
      </c>
      <c r="I17" s="25">
        <v>14507</v>
      </c>
      <c r="J17" s="25">
        <v>14670</v>
      </c>
      <c r="K17" s="25">
        <v>14744</v>
      </c>
      <c r="L17" s="25">
        <v>15207</v>
      </c>
      <c r="M17" s="25">
        <v>15264</v>
      </c>
      <c r="N17" s="25">
        <v>15326</v>
      </c>
      <c r="O17" s="25">
        <v>19827</v>
      </c>
      <c r="P17" s="25">
        <v>20564</v>
      </c>
      <c r="Q17" s="25">
        <v>27029</v>
      </c>
      <c r="R17" s="25">
        <v>28254</v>
      </c>
      <c r="S17" s="25" t="s">
        <v>244</v>
      </c>
      <c r="T17" s="25" t="s">
        <v>244</v>
      </c>
      <c r="U17" s="25" t="s">
        <v>244</v>
      </c>
      <c r="V17" s="25">
        <v>27504</v>
      </c>
      <c r="W17" s="25" t="s">
        <v>244</v>
      </c>
    </row>
    <row r="18" spans="1:23" x14ac:dyDescent="0.2">
      <c r="A18" s="13" t="s">
        <v>29</v>
      </c>
      <c r="B18" s="13" t="s">
        <v>30</v>
      </c>
      <c r="C18" s="25" t="s">
        <v>244</v>
      </c>
      <c r="D18" s="25" t="s">
        <v>244</v>
      </c>
      <c r="E18" s="25" t="s">
        <v>244</v>
      </c>
      <c r="F18" s="25" t="s">
        <v>244</v>
      </c>
      <c r="G18" s="25" t="s">
        <v>244</v>
      </c>
      <c r="H18" s="25" t="s">
        <v>244</v>
      </c>
      <c r="I18" s="25" t="s">
        <v>244</v>
      </c>
      <c r="J18" s="25" t="s">
        <v>244</v>
      </c>
      <c r="K18" s="25" t="s">
        <v>244</v>
      </c>
      <c r="L18" s="25" t="s">
        <v>244</v>
      </c>
      <c r="M18" s="25" t="s">
        <v>244</v>
      </c>
      <c r="N18" s="25" t="s">
        <v>244</v>
      </c>
      <c r="O18" s="25" t="s">
        <v>244</v>
      </c>
      <c r="P18" s="25" t="s">
        <v>244</v>
      </c>
      <c r="Q18" s="25" t="s">
        <v>244</v>
      </c>
      <c r="R18" s="25" t="s">
        <v>244</v>
      </c>
      <c r="S18" s="25" t="s">
        <v>244</v>
      </c>
      <c r="T18" s="25" t="s">
        <v>244</v>
      </c>
      <c r="U18" s="25" t="s">
        <v>244</v>
      </c>
      <c r="V18" s="25" t="s">
        <v>244</v>
      </c>
      <c r="W18" s="25" t="s">
        <v>244</v>
      </c>
    </row>
    <row r="19" spans="1:23" x14ac:dyDescent="0.2">
      <c r="A19" s="13" t="s">
        <v>31</v>
      </c>
      <c r="B19" s="13" t="s">
        <v>32</v>
      </c>
      <c r="C19" s="25" t="s">
        <v>244</v>
      </c>
      <c r="D19" s="25" t="s">
        <v>244</v>
      </c>
      <c r="E19" s="25" t="s">
        <v>244</v>
      </c>
      <c r="F19" s="25" t="s">
        <v>244</v>
      </c>
      <c r="G19" s="25" t="s">
        <v>244</v>
      </c>
      <c r="H19" s="25" t="s">
        <v>244</v>
      </c>
      <c r="I19" s="25" t="s">
        <v>244</v>
      </c>
      <c r="J19" s="25" t="s">
        <v>244</v>
      </c>
      <c r="K19" s="25" t="s">
        <v>244</v>
      </c>
      <c r="L19" s="25" t="s">
        <v>244</v>
      </c>
      <c r="M19" s="25" t="s">
        <v>244</v>
      </c>
      <c r="N19" s="25" t="s">
        <v>244</v>
      </c>
      <c r="O19" s="25" t="s">
        <v>244</v>
      </c>
      <c r="P19" s="25" t="s">
        <v>244</v>
      </c>
      <c r="Q19" s="25" t="s">
        <v>244</v>
      </c>
      <c r="R19" s="25" t="s">
        <v>244</v>
      </c>
      <c r="S19" s="25" t="s">
        <v>244</v>
      </c>
      <c r="T19" s="25" t="s">
        <v>244</v>
      </c>
      <c r="U19" s="25" t="s">
        <v>244</v>
      </c>
      <c r="V19" s="25" t="s">
        <v>244</v>
      </c>
      <c r="W19" s="25" t="s">
        <v>244</v>
      </c>
    </row>
    <row r="20" spans="1:23" x14ac:dyDescent="0.2">
      <c r="A20" s="13" t="s">
        <v>33</v>
      </c>
      <c r="B20" s="13" t="s">
        <v>34</v>
      </c>
      <c r="C20" s="25">
        <v>133761</v>
      </c>
      <c r="D20" s="25">
        <v>134393</v>
      </c>
      <c r="E20" s="25">
        <v>134343</v>
      </c>
      <c r="F20" s="25">
        <v>130904</v>
      </c>
      <c r="G20" s="25">
        <v>124043</v>
      </c>
      <c r="H20" s="25">
        <v>120472</v>
      </c>
      <c r="I20" s="25">
        <v>114950</v>
      </c>
      <c r="J20" s="25">
        <v>123964</v>
      </c>
      <c r="K20" s="25">
        <v>125077</v>
      </c>
      <c r="L20" s="25">
        <v>114881</v>
      </c>
      <c r="M20" s="25">
        <v>111421</v>
      </c>
      <c r="N20" s="25">
        <v>111881</v>
      </c>
      <c r="O20" s="25">
        <v>111137</v>
      </c>
      <c r="P20" s="25">
        <v>119942</v>
      </c>
      <c r="Q20" s="25">
        <v>123126</v>
      </c>
      <c r="R20" s="25">
        <v>139515</v>
      </c>
      <c r="S20" s="25">
        <v>30778</v>
      </c>
      <c r="T20" s="25">
        <v>65404</v>
      </c>
      <c r="U20" s="25">
        <v>154086</v>
      </c>
      <c r="V20" s="25">
        <v>150121</v>
      </c>
      <c r="W20" s="25">
        <v>158534</v>
      </c>
    </row>
    <row r="21" spans="1:23" x14ac:dyDescent="0.2">
      <c r="A21" s="13" t="s">
        <v>35</v>
      </c>
      <c r="B21" s="13" t="s">
        <v>36</v>
      </c>
      <c r="C21" s="25">
        <v>45898</v>
      </c>
      <c r="D21" s="25">
        <v>24186</v>
      </c>
      <c r="E21" s="25">
        <v>24479</v>
      </c>
      <c r="F21" s="25">
        <v>24127</v>
      </c>
      <c r="G21" s="25">
        <v>24323</v>
      </c>
      <c r="H21" s="25">
        <v>40961</v>
      </c>
      <c r="I21" s="25">
        <v>40877</v>
      </c>
      <c r="J21" s="25">
        <v>42242</v>
      </c>
      <c r="K21" s="25">
        <v>25542</v>
      </c>
      <c r="L21" s="25">
        <v>47468</v>
      </c>
      <c r="M21" s="25">
        <v>45069</v>
      </c>
      <c r="N21" s="25">
        <v>44741</v>
      </c>
      <c r="O21" s="25">
        <v>44174</v>
      </c>
      <c r="P21" s="25">
        <v>44285</v>
      </c>
      <c r="Q21" s="25">
        <v>44233</v>
      </c>
      <c r="R21" s="25">
        <v>43522</v>
      </c>
      <c r="S21" s="25" t="s">
        <v>244</v>
      </c>
      <c r="T21" s="25" t="s">
        <v>244</v>
      </c>
      <c r="U21" s="25">
        <v>17469</v>
      </c>
      <c r="V21" s="25">
        <v>36470</v>
      </c>
      <c r="W21" s="25">
        <v>37340</v>
      </c>
    </row>
    <row r="22" spans="1:23" x14ac:dyDescent="0.2">
      <c r="A22" s="13" t="s">
        <v>37</v>
      </c>
      <c r="B22" s="13" t="s">
        <v>38</v>
      </c>
      <c r="C22" s="25" t="s">
        <v>244</v>
      </c>
      <c r="D22" s="25" t="s">
        <v>244</v>
      </c>
      <c r="E22" s="25" t="s">
        <v>244</v>
      </c>
      <c r="F22" s="25" t="s">
        <v>244</v>
      </c>
      <c r="G22" s="25" t="s">
        <v>244</v>
      </c>
      <c r="H22" s="25" t="s">
        <v>244</v>
      </c>
      <c r="I22" s="25" t="s">
        <v>244</v>
      </c>
      <c r="J22" s="25" t="s">
        <v>244</v>
      </c>
      <c r="K22" s="25" t="s">
        <v>244</v>
      </c>
      <c r="L22" s="25" t="s">
        <v>244</v>
      </c>
      <c r="M22" s="25" t="s">
        <v>244</v>
      </c>
      <c r="N22" s="25" t="s">
        <v>244</v>
      </c>
      <c r="O22" s="25" t="s">
        <v>244</v>
      </c>
      <c r="P22" s="25" t="s">
        <v>244</v>
      </c>
      <c r="Q22" s="25" t="s">
        <v>244</v>
      </c>
      <c r="R22" s="25" t="s">
        <v>244</v>
      </c>
      <c r="S22" s="25" t="s">
        <v>244</v>
      </c>
      <c r="T22" s="25" t="s">
        <v>244</v>
      </c>
      <c r="U22" s="25" t="s">
        <v>244</v>
      </c>
      <c r="V22" s="25" t="s">
        <v>244</v>
      </c>
      <c r="W22" s="25" t="s">
        <v>244</v>
      </c>
    </row>
    <row r="23" spans="1:23" x14ac:dyDescent="0.2">
      <c r="A23" s="13" t="s">
        <v>39</v>
      </c>
      <c r="B23" s="13" t="s">
        <v>40</v>
      </c>
      <c r="C23" s="25">
        <v>19701</v>
      </c>
      <c r="D23" s="25" t="s">
        <v>244</v>
      </c>
      <c r="E23" s="25" t="s">
        <v>244</v>
      </c>
      <c r="F23" s="25" t="s">
        <v>244</v>
      </c>
      <c r="G23" s="25" t="s">
        <v>244</v>
      </c>
      <c r="H23" s="25">
        <v>22274</v>
      </c>
      <c r="I23" s="25">
        <v>22941</v>
      </c>
      <c r="J23" s="25">
        <v>22374</v>
      </c>
      <c r="K23" s="25" t="s">
        <v>244</v>
      </c>
      <c r="L23" s="25" t="s">
        <v>244</v>
      </c>
      <c r="M23" s="25" t="s">
        <v>244</v>
      </c>
      <c r="N23" s="25" t="s">
        <v>244</v>
      </c>
      <c r="O23" s="25" t="s">
        <v>244</v>
      </c>
      <c r="P23" s="25" t="s">
        <v>244</v>
      </c>
      <c r="Q23" s="25" t="s">
        <v>244</v>
      </c>
      <c r="R23" s="25" t="s">
        <v>244</v>
      </c>
      <c r="S23" s="25" t="s">
        <v>244</v>
      </c>
      <c r="T23" s="25" t="s">
        <v>244</v>
      </c>
      <c r="U23" s="25" t="s">
        <v>244</v>
      </c>
      <c r="V23" s="25" t="s">
        <v>244</v>
      </c>
      <c r="W23" s="25" t="s">
        <v>244</v>
      </c>
    </row>
    <row r="24" spans="1:23" x14ac:dyDescent="0.2">
      <c r="A24" s="13" t="s">
        <v>41</v>
      </c>
      <c r="B24" s="13" t="s">
        <v>42</v>
      </c>
      <c r="C24" s="25">
        <v>20981</v>
      </c>
      <c r="D24" s="25">
        <v>20783</v>
      </c>
      <c r="E24" s="25">
        <v>22191</v>
      </c>
      <c r="F24" s="25">
        <v>23794</v>
      </c>
      <c r="G24" s="25">
        <v>24493</v>
      </c>
      <c r="H24" s="25">
        <v>24633</v>
      </c>
      <c r="I24" s="25">
        <v>24945</v>
      </c>
      <c r="J24" s="25">
        <v>24361</v>
      </c>
      <c r="K24" s="25">
        <v>24652</v>
      </c>
      <c r="L24" s="25">
        <v>24900</v>
      </c>
      <c r="M24" s="25">
        <v>25003</v>
      </c>
      <c r="N24" s="25">
        <v>24593</v>
      </c>
      <c r="O24" s="25">
        <v>24669</v>
      </c>
      <c r="P24" s="25">
        <v>24049</v>
      </c>
      <c r="Q24" s="25">
        <v>24803</v>
      </c>
      <c r="R24" s="25">
        <v>24685</v>
      </c>
      <c r="S24" s="25" t="s">
        <v>244</v>
      </c>
      <c r="T24" s="25" t="s">
        <v>244</v>
      </c>
      <c r="U24" s="25">
        <v>24174</v>
      </c>
      <c r="V24" s="25">
        <v>23692</v>
      </c>
      <c r="W24" s="25">
        <v>21064</v>
      </c>
    </row>
    <row r="25" spans="1:23" x14ac:dyDescent="0.2">
      <c r="A25" s="13" t="s">
        <v>43</v>
      </c>
      <c r="B25" s="13" t="s">
        <v>44</v>
      </c>
      <c r="C25" s="25">
        <v>20770</v>
      </c>
      <c r="D25" s="25" t="s">
        <v>244</v>
      </c>
      <c r="E25" s="25">
        <v>21611</v>
      </c>
      <c r="F25" s="25" t="s">
        <v>244</v>
      </c>
      <c r="G25" s="25">
        <v>24671</v>
      </c>
      <c r="H25" s="25">
        <v>24745</v>
      </c>
      <c r="I25" s="25">
        <v>25408</v>
      </c>
      <c r="J25" s="25">
        <v>24580</v>
      </c>
      <c r="K25" s="25">
        <v>24864</v>
      </c>
      <c r="L25" s="25" t="s">
        <v>244</v>
      </c>
      <c r="M25" s="25">
        <v>24894</v>
      </c>
      <c r="N25" s="25">
        <v>24919</v>
      </c>
      <c r="O25" s="25">
        <v>25102</v>
      </c>
      <c r="P25" s="25">
        <v>24719</v>
      </c>
      <c r="Q25" s="25" t="s">
        <v>244</v>
      </c>
      <c r="R25" s="25">
        <v>23667</v>
      </c>
      <c r="S25" s="25" t="s">
        <v>244</v>
      </c>
      <c r="T25" s="25" t="s">
        <v>244</v>
      </c>
      <c r="U25" s="25" t="s">
        <v>244</v>
      </c>
      <c r="V25" s="25" t="s">
        <v>244</v>
      </c>
      <c r="W25" s="25" t="s">
        <v>244</v>
      </c>
    </row>
    <row r="26" spans="1:23" x14ac:dyDescent="0.2">
      <c r="A26" s="13" t="s">
        <v>45</v>
      </c>
      <c r="B26" s="13" t="s">
        <v>46</v>
      </c>
      <c r="C26" s="25" t="s">
        <v>244</v>
      </c>
      <c r="D26" s="25" t="s">
        <v>244</v>
      </c>
      <c r="E26" s="25" t="s">
        <v>244</v>
      </c>
      <c r="F26" s="25" t="s">
        <v>244</v>
      </c>
      <c r="G26" s="25" t="s">
        <v>244</v>
      </c>
      <c r="H26" s="25" t="s">
        <v>244</v>
      </c>
      <c r="I26" s="25" t="s">
        <v>244</v>
      </c>
      <c r="J26" s="25" t="s">
        <v>244</v>
      </c>
      <c r="K26" s="25" t="s">
        <v>244</v>
      </c>
      <c r="L26" s="25" t="s">
        <v>244</v>
      </c>
      <c r="M26" s="25" t="s">
        <v>244</v>
      </c>
      <c r="N26" s="25" t="s">
        <v>244</v>
      </c>
      <c r="O26" s="25" t="s">
        <v>244</v>
      </c>
      <c r="P26" s="25" t="s">
        <v>244</v>
      </c>
      <c r="Q26" s="25" t="s">
        <v>244</v>
      </c>
      <c r="R26" s="25" t="s">
        <v>244</v>
      </c>
      <c r="S26" s="25" t="s">
        <v>244</v>
      </c>
      <c r="T26" s="25" t="s">
        <v>244</v>
      </c>
      <c r="U26" s="25" t="s">
        <v>244</v>
      </c>
      <c r="V26" s="25" t="s">
        <v>244</v>
      </c>
      <c r="W26" s="25" t="s">
        <v>244</v>
      </c>
    </row>
    <row r="27" spans="1:23" x14ac:dyDescent="0.2">
      <c r="A27" s="13" t="s">
        <v>65</v>
      </c>
      <c r="B27" s="13" t="s">
        <v>66</v>
      </c>
      <c r="C27" s="25" t="s">
        <v>244</v>
      </c>
      <c r="D27" s="25" t="s">
        <v>244</v>
      </c>
      <c r="E27" s="25" t="s">
        <v>244</v>
      </c>
      <c r="F27" s="25" t="s">
        <v>244</v>
      </c>
      <c r="G27" s="25" t="s">
        <v>244</v>
      </c>
      <c r="H27" s="25" t="s">
        <v>244</v>
      </c>
      <c r="I27" s="25" t="s">
        <v>244</v>
      </c>
      <c r="J27" s="25" t="s">
        <v>244</v>
      </c>
      <c r="K27" s="25" t="s">
        <v>244</v>
      </c>
      <c r="L27" s="25" t="s">
        <v>244</v>
      </c>
      <c r="M27" s="25" t="s">
        <v>244</v>
      </c>
      <c r="N27" s="25" t="s">
        <v>244</v>
      </c>
      <c r="O27" s="25" t="s">
        <v>244</v>
      </c>
      <c r="P27" s="25" t="s">
        <v>244</v>
      </c>
      <c r="Q27" s="25" t="s">
        <v>244</v>
      </c>
      <c r="R27" s="25" t="s">
        <v>244</v>
      </c>
      <c r="S27" s="25" t="s">
        <v>244</v>
      </c>
      <c r="T27" s="25" t="s">
        <v>244</v>
      </c>
      <c r="U27" s="25" t="s">
        <v>244</v>
      </c>
      <c r="V27" s="25" t="s">
        <v>244</v>
      </c>
      <c r="W27" s="25" t="s">
        <v>244</v>
      </c>
    </row>
    <row r="28" spans="1:23" x14ac:dyDescent="0.2">
      <c r="A28" s="13" t="s">
        <v>67</v>
      </c>
      <c r="B28" s="13" t="s">
        <v>68</v>
      </c>
      <c r="C28" s="25" t="s">
        <v>244</v>
      </c>
      <c r="D28" s="25" t="s">
        <v>244</v>
      </c>
      <c r="E28" s="25" t="s">
        <v>244</v>
      </c>
      <c r="F28" s="25" t="s">
        <v>244</v>
      </c>
      <c r="G28" s="25" t="s">
        <v>244</v>
      </c>
      <c r="H28" s="25" t="s">
        <v>244</v>
      </c>
      <c r="I28" s="25" t="s">
        <v>244</v>
      </c>
      <c r="J28" s="25" t="s">
        <v>244</v>
      </c>
      <c r="K28" s="25" t="s">
        <v>244</v>
      </c>
      <c r="L28" s="25" t="s">
        <v>244</v>
      </c>
      <c r="M28" s="25" t="s">
        <v>244</v>
      </c>
      <c r="N28" s="25" t="s">
        <v>244</v>
      </c>
      <c r="O28" s="25" t="s">
        <v>244</v>
      </c>
      <c r="P28" s="25" t="s">
        <v>244</v>
      </c>
      <c r="Q28" s="25" t="s">
        <v>244</v>
      </c>
      <c r="R28" s="25" t="s">
        <v>244</v>
      </c>
      <c r="S28" s="25" t="s">
        <v>244</v>
      </c>
      <c r="T28" s="25" t="s">
        <v>244</v>
      </c>
      <c r="U28" s="25" t="s">
        <v>244</v>
      </c>
      <c r="V28" s="25" t="s">
        <v>244</v>
      </c>
      <c r="W28" s="25" t="s">
        <v>244</v>
      </c>
    </row>
    <row r="29" spans="1:23" x14ac:dyDescent="0.2">
      <c r="A29" s="13" t="s">
        <v>47</v>
      </c>
      <c r="B29" s="13" t="s">
        <v>48</v>
      </c>
      <c r="C29" s="25">
        <v>56013</v>
      </c>
      <c r="D29" s="25">
        <v>56214</v>
      </c>
      <c r="E29" s="25">
        <v>56254</v>
      </c>
      <c r="F29" s="25">
        <v>18196</v>
      </c>
      <c r="G29" s="25">
        <v>65043</v>
      </c>
      <c r="H29" s="25">
        <v>63638</v>
      </c>
      <c r="I29" s="25">
        <v>56046</v>
      </c>
      <c r="J29" s="25">
        <v>56586</v>
      </c>
      <c r="K29" s="25">
        <v>58717</v>
      </c>
      <c r="L29" s="25">
        <v>56025</v>
      </c>
      <c r="M29" s="25">
        <v>66822</v>
      </c>
      <c r="N29" s="25">
        <v>57282</v>
      </c>
      <c r="O29" s="25">
        <v>65176</v>
      </c>
      <c r="P29" s="25">
        <v>64142</v>
      </c>
      <c r="Q29" s="25">
        <v>55423</v>
      </c>
      <c r="R29" s="25">
        <v>54047</v>
      </c>
      <c r="S29" s="25" t="s">
        <v>244</v>
      </c>
      <c r="T29" s="25" t="s">
        <v>244</v>
      </c>
      <c r="U29" s="25">
        <v>18445</v>
      </c>
      <c r="V29" s="25">
        <v>66129</v>
      </c>
      <c r="W29" s="25">
        <v>47657</v>
      </c>
    </row>
    <row r="30" spans="1:23" x14ac:dyDescent="0.2">
      <c r="A30" s="13" t="s">
        <v>49</v>
      </c>
      <c r="B30" s="13" t="s">
        <v>50</v>
      </c>
      <c r="C30" s="25" t="s">
        <v>244</v>
      </c>
      <c r="D30" s="25" t="s">
        <v>244</v>
      </c>
      <c r="E30" s="25" t="s">
        <v>244</v>
      </c>
      <c r="F30" s="25" t="s">
        <v>244</v>
      </c>
      <c r="G30" s="25" t="s">
        <v>244</v>
      </c>
      <c r="H30" s="25">
        <v>12971</v>
      </c>
      <c r="I30" s="25">
        <v>12911</v>
      </c>
      <c r="J30" s="25">
        <v>13254</v>
      </c>
      <c r="K30" s="25">
        <v>13053</v>
      </c>
      <c r="L30" s="25">
        <v>13159</v>
      </c>
      <c r="M30" s="25">
        <v>13120</v>
      </c>
      <c r="N30" s="25">
        <v>13364</v>
      </c>
      <c r="O30" s="25">
        <v>13435</v>
      </c>
      <c r="P30" s="25">
        <v>13806</v>
      </c>
      <c r="Q30" s="25">
        <v>13861</v>
      </c>
      <c r="R30" s="25">
        <v>13642</v>
      </c>
      <c r="S30" s="25" t="s">
        <v>244</v>
      </c>
      <c r="T30" s="25" t="s">
        <v>244</v>
      </c>
      <c r="U30" s="25" t="s">
        <v>244</v>
      </c>
      <c r="V30" s="25">
        <v>11958</v>
      </c>
      <c r="W30" s="25">
        <v>12219</v>
      </c>
    </row>
    <row r="31" spans="1:23" x14ac:dyDescent="0.2">
      <c r="A31" s="13" t="s">
        <v>51</v>
      </c>
      <c r="B31" s="13" t="s">
        <v>52</v>
      </c>
      <c r="C31" s="25" t="s">
        <v>244</v>
      </c>
      <c r="D31" s="25" t="s">
        <v>244</v>
      </c>
      <c r="E31" s="25" t="s">
        <v>244</v>
      </c>
      <c r="F31" s="25" t="s">
        <v>244</v>
      </c>
      <c r="G31" s="25" t="s">
        <v>244</v>
      </c>
      <c r="H31" s="25" t="s">
        <v>244</v>
      </c>
      <c r="I31" s="25" t="s">
        <v>244</v>
      </c>
      <c r="J31" s="25" t="s">
        <v>244</v>
      </c>
      <c r="K31" s="25" t="s">
        <v>244</v>
      </c>
      <c r="L31" s="25" t="s">
        <v>244</v>
      </c>
      <c r="M31" s="25" t="s">
        <v>244</v>
      </c>
      <c r="N31" s="25" t="s">
        <v>244</v>
      </c>
      <c r="O31" s="25" t="s">
        <v>244</v>
      </c>
      <c r="P31" s="25" t="s">
        <v>244</v>
      </c>
      <c r="Q31" s="25" t="s">
        <v>244</v>
      </c>
      <c r="R31" s="25" t="s">
        <v>244</v>
      </c>
      <c r="S31" s="25" t="s">
        <v>244</v>
      </c>
      <c r="T31" s="25" t="s">
        <v>244</v>
      </c>
      <c r="U31" s="25" t="s">
        <v>244</v>
      </c>
      <c r="V31" s="25" t="s">
        <v>244</v>
      </c>
      <c r="W31" s="25" t="s">
        <v>244</v>
      </c>
    </row>
    <row r="32" spans="1:23" x14ac:dyDescent="0.2">
      <c r="A32" s="13" t="s">
        <v>53</v>
      </c>
      <c r="B32" s="13" t="s">
        <v>54</v>
      </c>
      <c r="C32" s="25" t="s">
        <v>244</v>
      </c>
      <c r="D32" s="25" t="s">
        <v>244</v>
      </c>
      <c r="E32" s="25" t="s">
        <v>244</v>
      </c>
      <c r="F32" s="25" t="s">
        <v>244</v>
      </c>
      <c r="G32" s="25" t="s">
        <v>244</v>
      </c>
      <c r="H32" s="25" t="s">
        <v>244</v>
      </c>
      <c r="I32" s="25" t="s">
        <v>244</v>
      </c>
      <c r="J32" s="25" t="s">
        <v>244</v>
      </c>
      <c r="K32" s="25" t="s">
        <v>244</v>
      </c>
      <c r="L32" s="25" t="s">
        <v>244</v>
      </c>
      <c r="M32" s="25" t="s">
        <v>244</v>
      </c>
      <c r="N32" s="25" t="s">
        <v>244</v>
      </c>
      <c r="O32" s="25" t="s">
        <v>244</v>
      </c>
      <c r="P32" s="25" t="s">
        <v>244</v>
      </c>
      <c r="Q32" s="25" t="s">
        <v>244</v>
      </c>
      <c r="R32" s="25" t="s">
        <v>244</v>
      </c>
      <c r="S32" s="25" t="s">
        <v>244</v>
      </c>
      <c r="T32" s="25" t="s">
        <v>244</v>
      </c>
      <c r="U32" s="25" t="s">
        <v>244</v>
      </c>
      <c r="V32" s="25" t="s">
        <v>244</v>
      </c>
      <c r="W32" s="25" t="s">
        <v>244</v>
      </c>
    </row>
    <row r="33" spans="1:23" x14ac:dyDescent="0.2">
      <c r="A33" s="13" t="s">
        <v>55</v>
      </c>
      <c r="B33" s="13" t="s">
        <v>56</v>
      </c>
      <c r="C33" s="25">
        <v>37109</v>
      </c>
      <c r="D33" s="25">
        <v>17536</v>
      </c>
      <c r="E33" s="25">
        <v>17458</v>
      </c>
      <c r="F33" s="25">
        <v>17533</v>
      </c>
      <c r="G33" s="25">
        <v>37443</v>
      </c>
      <c r="H33" s="25">
        <v>54436</v>
      </c>
      <c r="I33" s="25">
        <v>53122</v>
      </c>
      <c r="J33" s="25">
        <v>54212</v>
      </c>
      <c r="K33" s="25">
        <v>16951</v>
      </c>
      <c r="L33" s="25" t="s">
        <v>244</v>
      </c>
      <c r="M33" s="25">
        <v>34784</v>
      </c>
      <c r="N33" s="25">
        <v>37845</v>
      </c>
      <c r="O33" s="25">
        <v>41712</v>
      </c>
      <c r="P33" s="25">
        <v>22779</v>
      </c>
      <c r="Q33" s="25">
        <v>22646</v>
      </c>
      <c r="R33" s="25">
        <v>22132</v>
      </c>
      <c r="S33" s="25" t="s">
        <v>244</v>
      </c>
      <c r="T33" s="25" t="s">
        <v>244</v>
      </c>
      <c r="U33" s="25" t="s">
        <v>244</v>
      </c>
      <c r="V33" s="25" t="s">
        <v>244</v>
      </c>
      <c r="W33" s="25" t="s">
        <v>244</v>
      </c>
    </row>
    <row r="34" spans="1:23" x14ac:dyDescent="0.2">
      <c r="A34" s="13" t="s">
        <v>57</v>
      </c>
      <c r="B34" s="13" t="s">
        <v>58</v>
      </c>
      <c r="C34" s="25">
        <v>19959</v>
      </c>
      <c r="D34" s="25">
        <v>19656</v>
      </c>
      <c r="E34" s="25">
        <v>19776</v>
      </c>
      <c r="F34" s="25">
        <v>19512</v>
      </c>
      <c r="G34" s="25">
        <v>20642</v>
      </c>
      <c r="H34" s="25">
        <v>20110</v>
      </c>
      <c r="I34" s="25">
        <v>20268</v>
      </c>
      <c r="J34" s="25">
        <v>20525</v>
      </c>
      <c r="K34" s="25">
        <v>21159</v>
      </c>
      <c r="L34" s="25">
        <v>20610</v>
      </c>
      <c r="M34" s="25">
        <v>20424</v>
      </c>
      <c r="N34" s="25">
        <v>20447</v>
      </c>
      <c r="O34" s="25">
        <v>20902</v>
      </c>
      <c r="P34" s="25">
        <v>21669</v>
      </c>
      <c r="Q34" s="25">
        <v>23878</v>
      </c>
      <c r="R34" s="25">
        <v>24284</v>
      </c>
      <c r="S34" s="25" t="s">
        <v>244</v>
      </c>
      <c r="T34" s="25" t="s">
        <v>244</v>
      </c>
      <c r="U34" s="25">
        <v>26255</v>
      </c>
      <c r="V34" s="25">
        <v>18890</v>
      </c>
      <c r="W34" s="25">
        <v>19630</v>
      </c>
    </row>
    <row r="35" spans="1:23" x14ac:dyDescent="0.2">
      <c r="A35" s="13" t="s">
        <v>59</v>
      </c>
      <c r="B35" s="13" t="s">
        <v>60</v>
      </c>
      <c r="C35" s="25">
        <v>15233</v>
      </c>
      <c r="D35" s="25">
        <v>15228</v>
      </c>
      <c r="E35" s="25">
        <v>15272</v>
      </c>
      <c r="F35" s="25">
        <v>15245</v>
      </c>
      <c r="G35" s="25">
        <v>15412</v>
      </c>
      <c r="H35" s="25">
        <v>15497</v>
      </c>
      <c r="I35" s="25">
        <v>16276</v>
      </c>
      <c r="J35" s="25">
        <v>19250</v>
      </c>
      <c r="K35" s="25">
        <v>19525</v>
      </c>
      <c r="L35" s="25">
        <v>17532</v>
      </c>
      <c r="M35" s="25">
        <v>17938</v>
      </c>
      <c r="N35" s="25">
        <v>17701</v>
      </c>
      <c r="O35" s="25">
        <v>18120</v>
      </c>
      <c r="P35" s="25">
        <v>18888</v>
      </c>
      <c r="Q35" s="25">
        <v>19888</v>
      </c>
      <c r="R35" s="25">
        <v>20083</v>
      </c>
      <c r="S35" s="25" t="s">
        <v>244</v>
      </c>
      <c r="T35" s="25" t="s">
        <v>244</v>
      </c>
      <c r="U35" s="25" t="s">
        <v>244</v>
      </c>
      <c r="V35" s="25" t="s">
        <v>244</v>
      </c>
      <c r="W35" s="25" t="s">
        <v>244</v>
      </c>
    </row>
    <row r="36" spans="1:23" x14ac:dyDescent="0.2">
      <c r="A36" s="13" t="s">
        <v>61</v>
      </c>
      <c r="B36" s="13" t="s">
        <v>62</v>
      </c>
      <c r="C36" s="25" t="s">
        <v>244</v>
      </c>
      <c r="D36" s="25" t="s">
        <v>244</v>
      </c>
      <c r="E36" s="25" t="s">
        <v>244</v>
      </c>
      <c r="F36" s="25" t="s">
        <v>244</v>
      </c>
      <c r="G36" s="25" t="s">
        <v>244</v>
      </c>
      <c r="H36" s="25" t="s">
        <v>244</v>
      </c>
      <c r="I36" s="25" t="s">
        <v>244</v>
      </c>
      <c r="J36" s="25">
        <v>13603</v>
      </c>
      <c r="K36" s="25" t="s">
        <v>244</v>
      </c>
      <c r="L36" s="25" t="s">
        <v>244</v>
      </c>
      <c r="M36" s="25">
        <v>13024</v>
      </c>
      <c r="N36" s="25">
        <v>13792</v>
      </c>
      <c r="O36" s="25">
        <v>14418</v>
      </c>
      <c r="P36" s="25">
        <v>14206</v>
      </c>
      <c r="Q36" s="25">
        <v>15946</v>
      </c>
      <c r="R36" s="25">
        <v>16583</v>
      </c>
      <c r="S36" s="25" t="s">
        <v>244</v>
      </c>
      <c r="T36" s="25" t="s">
        <v>244</v>
      </c>
      <c r="U36" s="25" t="s">
        <v>244</v>
      </c>
      <c r="V36" s="25" t="s">
        <v>244</v>
      </c>
      <c r="W36" s="25" t="s">
        <v>244</v>
      </c>
    </row>
    <row r="37" spans="1:23" x14ac:dyDescent="0.2">
      <c r="A37" s="13" t="s">
        <v>63</v>
      </c>
      <c r="B37" s="13" t="s">
        <v>64</v>
      </c>
      <c r="C37" s="25">
        <v>22321</v>
      </c>
      <c r="D37" s="25">
        <v>36284</v>
      </c>
      <c r="E37" s="25">
        <v>29353</v>
      </c>
      <c r="F37" s="25">
        <v>28288</v>
      </c>
      <c r="G37" s="25">
        <v>28815</v>
      </c>
      <c r="H37" s="25">
        <v>27597</v>
      </c>
      <c r="I37" s="25">
        <v>27584</v>
      </c>
      <c r="J37" s="25">
        <v>28200</v>
      </c>
      <c r="K37" s="25">
        <v>27725</v>
      </c>
      <c r="L37" s="25">
        <v>27790</v>
      </c>
      <c r="M37" s="25">
        <v>27910</v>
      </c>
      <c r="N37" s="25">
        <v>43864</v>
      </c>
      <c r="O37" s="25">
        <v>43806</v>
      </c>
      <c r="P37" s="25">
        <v>44021</v>
      </c>
      <c r="Q37" s="25">
        <v>44147</v>
      </c>
      <c r="R37" s="25">
        <v>44024</v>
      </c>
      <c r="S37" s="25" t="s">
        <v>244</v>
      </c>
      <c r="T37" s="25" t="s">
        <v>244</v>
      </c>
      <c r="U37" s="25">
        <v>23390</v>
      </c>
      <c r="V37" s="25">
        <v>45996</v>
      </c>
      <c r="W37" s="25">
        <v>82119</v>
      </c>
    </row>
    <row r="38" spans="1:23" x14ac:dyDescent="0.2">
      <c r="A38" s="13" t="s">
        <v>69</v>
      </c>
      <c r="B38" s="13" t="s">
        <v>70</v>
      </c>
      <c r="C38" s="25">
        <v>19056</v>
      </c>
      <c r="D38" s="25">
        <v>18837</v>
      </c>
      <c r="E38" s="25">
        <v>19318</v>
      </c>
      <c r="F38" s="25">
        <v>19182</v>
      </c>
      <c r="G38" s="25">
        <v>19700</v>
      </c>
      <c r="H38" s="25">
        <v>19388</v>
      </c>
      <c r="I38" s="25">
        <v>19448</v>
      </c>
      <c r="J38" s="25">
        <v>19262</v>
      </c>
      <c r="K38" s="25">
        <v>19317</v>
      </c>
      <c r="L38" s="25">
        <v>18768</v>
      </c>
      <c r="M38" s="25">
        <v>18751</v>
      </c>
      <c r="N38" s="25">
        <v>18857</v>
      </c>
      <c r="O38" s="25">
        <v>19917</v>
      </c>
      <c r="P38" s="25">
        <v>20078</v>
      </c>
      <c r="Q38" s="25">
        <v>20401</v>
      </c>
      <c r="R38" s="25">
        <v>51045</v>
      </c>
      <c r="S38" s="25" t="s">
        <v>244</v>
      </c>
      <c r="T38" s="25">
        <v>30549</v>
      </c>
      <c r="U38" s="25">
        <v>49857</v>
      </c>
      <c r="V38" s="25">
        <v>18698</v>
      </c>
      <c r="W38" s="25">
        <v>19349</v>
      </c>
    </row>
    <row r="39" spans="1:23" x14ac:dyDescent="0.2">
      <c r="A39" s="13" t="s">
        <v>71</v>
      </c>
      <c r="B39" s="13" t="s">
        <v>72</v>
      </c>
      <c r="C39" s="25">
        <v>93179</v>
      </c>
      <c r="D39" s="25">
        <v>93141</v>
      </c>
      <c r="E39" s="25">
        <v>94270</v>
      </c>
      <c r="F39" s="25">
        <v>105675</v>
      </c>
      <c r="G39" s="25">
        <v>97466</v>
      </c>
      <c r="H39" s="25">
        <v>104324</v>
      </c>
      <c r="I39" s="25">
        <v>105712</v>
      </c>
      <c r="J39" s="25">
        <v>107349</v>
      </c>
      <c r="K39" s="25">
        <v>106106</v>
      </c>
      <c r="L39" s="25">
        <v>117622</v>
      </c>
      <c r="M39" s="25">
        <v>117515</v>
      </c>
      <c r="N39" s="25">
        <v>130978</v>
      </c>
      <c r="O39" s="25">
        <v>133993</v>
      </c>
      <c r="P39" s="25">
        <v>134672</v>
      </c>
      <c r="Q39" s="25">
        <v>134248</v>
      </c>
      <c r="R39" s="25">
        <v>122708</v>
      </c>
      <c r="S39" s="25">
        <v>16332</v>
      </c>
      <c r="T39" s="25">
        <v>30681</v>
      </c>
      <c r="U39" s="25">
        <v>82453</v>
      </c>
      <c r="V39" s="25">
        <v>107485</v>
      </c>
      <c r="W39" s="25">
        <v>108458</v>
      </c>
    </row>
    <row r="40" spans="1:23" x14ac:dyDescent="0.2">
      <c r="A40" s="13" t="s">
        <v>73</v>
      </c>
      <c r="B40" s="13" t="s">
        <v>74</v>
      </c>
      <c r="C40" s="25" t="s">
        <v>244</v>
      </c>
      <c r="D40" s="25" t="s">
        <v>244</v>
      </c>
      <c r="E40" s="25" t="s">
        <v>244</v>
      </c>
      <c r="F40" s="25" t="s">
        <v>244</v>
      </c>
      <c r="G40" s="25" t="s">
        <v>244</v>
      </c>
      <c r="H40" s="25" t="s">
        <v>244</v>
      </c>
      <c r="I40" s="25" t="s">
        <v>244</v>
      </c>
      <c r="J40" s="25" t="s">
        <v>244</v>
      </c>
      <c r="K40" s="25" t="s">
        <v>244</v>
      </c>
      <c r="L40" s="25" t="s">
        <v>244</v>
      </c>
      <c r="M40" s="25" t="s">
        <v>244</v>
      </c>
      <c r="N40" s="25" t="s">
        <v>244</v>
      </c>
      <c r="O40" s="25" t="s">
        <v>244</v>
      </c>
      <c r="P40" s="25" t="s">
        <v>244</v>
      </c>
      <c r="Q40" s="25" t="s">
        <v>244</v>
      </c>
      <c r="R40" s="25" t="s">
        <v>244</v>
      </c>
      <c r="S40" s="25" t="s">
        <v>244</v>
      </c>
      <c r="T40" s="25" t="s">
        <v>244</v>
      </c>
      <c r="U40" s="25" t="s">
        <v>244</v>
      </c>
      <c r="V40" s="25" t="s">
        <v>244</v>
      </c>
      <c r="W40" s="25" t="s">
        <v>244</v>
      </c>
    </row>
    <row r="41" spans="1:23" x14ac:dyDescent="0.2">
      <c r="A41" s="13" t="s">
        <v>75</v>
      </c>
      <c r="B41" s="13" t="s">
        <v>76</v>
      </c>
      <c r="C41" s="25">
        <v>118776</v>
      </c>
      <c r="D41" s="25">
        <v>104293</v>
      </c>
      <c r="E41" s="25">
        <v>112382</v>
      </c>
      <c r="F41" s="25">
        <v>96060</v>
      </c>
      <c r="G41" s="25">
        <v>115902</v>
      </c>
      <c r="H41" s="25">
        <v>115030</v>
      </c>
      <c r="I41" s="25">
        <v>140405</v>
      </c>
      <c r="J41" s="25">
        <v>150743</v>
      </c>
      <c r="K41" s="25">
        <v>141279</v>
      </c>
      <c r="L41" s="25">
        <v>147226</v>
      </c>
      <c r="M41" s="25">
        <v>147199</v>
      </c>
      <c r="N41" s="25">
        <v>130141</v>
      </c>
      <c r="O41" s="25">
        <v>130386</v>
      </c>
      <c r="P41" s="25">
        <v>130420</v>
      </c>
      <c r="Q41" s="25">
        <v>132602</v>
      </c>
      <c r="R41" s="25">
        <v>130006</v>
      </c>
      <c r="S41" s="25">
        <v>48858</v>
      </c>
      <c r="T41" s="25">
        <v>67159</v>
      </c>
      <c r="U41" s="25">
        <v>141922</v>
      </c>
      <c r="V41" s="25">
        <v>140059</v>
      </c>
      <c r="W41" s="25">
        <v>143959</v>
      </c>
    </row>
    <row r="42" spans="1:23" x14ac:dyDescent="0.2">
      <c r="A42" s="13" t="s">
        <v>77</v>
      </c>
      <c r="B42" s="13" t="s">
        <v>78</v>
      </c>
      <c r="C42" s="25">
        <v>84508</v>
      </c>
      <c r="D42" s="25">
        <v>85274</v>
      </c>
      <c r="E42" s="25">
        <v>107643</v>
      </c>
      <c r="F42" s="25">
        <v>107876</v>
      </c>
      <c r="G42" s="25">
        <v>112456</v>
      </c>
      <c r="H42" s="25">
        <v>112085</v>
      </c>
      <c r="I42" s="25">
        <v>115376</v>
      </c>
      <c r="J42" s="25">
        <v>120116</v>
      </c>
      <c r="K42" s="25">
        <v>95617</v>
      </c>
      <c r="L42" s="25">
        <v>95325</v>
      </c>
      <c r="M42" s="25">
        <v>87240</v>
      </c>
      <c r="N42" s="25">
        <v>87287</v>
      </c>
      <c r="O42" s="25">
        <v>87749</v>
      </c>
      <c r="P42" s="25">
        <v>89117</v>
      </c>
      <c r="Q42" s="25">
        <v>65901</v>
      </c>
      <c r="R42" s="25">
        <v>64030</v>
      </c>
      <c r="S42" s="25">
        <v>21735</v>
      </c>
      <c r="T42" s="25">
        <v>17552</v>
      </c>
      <c r="U42" s="25">
        <v>54558</v>
      </c>
      <c r="V42" s="25">
        <v>52138</v>
      </c>
      <c r="W42" s="25">
        <v>54961</v>
      </c>
    </row>
    <row r="43" spans="1:23" x14ac:dyDescent="0.2">
      <c r="A43" s="13" t="s">
        <v>79</v>
      </c>
      <c r="B43" s="13" t="s">
        <v>80</v>
      </c>
      <c r="C43" s="25">
        <v>51294</v>
      </c>
      <c r="D43" s="25">
        <v>34746</v>
      </c>
      <c r="E43" s="25">
        <v>35446</v>
      </c>
      <c r="F43" s="25">
        <v>48795</v>
      </c>
      <c r="G43" s="25">
        <v>38346</v>
      </c>
      <c r="H43" s="25">
        <v>48236</v>
      </c>
      <c r="I43" s="25">
        <v>65125</v>
      </c>
      <c r="J43" s="25">
        <v>67535</v>
      </c>
      <c r="K43" s="25">
        <v>67859</v>
      </c>
      <c r="L43" s="25">
        <v>50203</v>
      </c>
      <c r="M43" s="25">
        <v>66515</v>
      </c>
      <c r="N43" s="25">
        <v>66045</v>
      </c>
      <c r="O43" s="25">
        <v>65224</v>
      </c>
      <c r="P43" s="25">
        <v>64240</v>
      </c>
      <c r="Q43" s="25">
        <v>64261</v>
      </c>
      <c r="R43" s="25">
        <v>47946</v>
      </c>
      <c r="S43" s="25" t="s">
        <v>244</v>
      </c>
      <c r="T43" s="25">
        <v>15912</v>
      </c>
      <c r="U43" s="25">
        <v>18850</v>
      </c>
      <c r="V43" s="25">
        <v>42502</v>
      </c>
      <c r="W43" s="25">
        <v>44454</v>
      </c>
    </row>
    <row r="44" spans="1:23" x14ac:dyDescent="0.2">
      <c r="A44" s="13" t="s">
        <v>81</v>
      </c>
      <c r="B44" s="13" t="s">
        <v>82</v>
      </c>
      <c r="C44" s="25" t="s">
        <v>244</v>
      </c>
      <c r="D44" s="25" t="s">
        <v>244</v>
      </c>
      <c r="E44" s="25" t="s">
        <v>244</v>
      </c>
      <c r="F44" s="25" t="s">
        <v>244</v>
      </c>
      <c r="G44" s="25" t="s">
        <v>244</v>
      </c>
      <c r="H44" s="25" t="s">
        <v>244</v>
      </c>
      <c r="I44" s="25" t="s">
        <v>244</v>
      </c>
      <c r="J44" s="25" t="s">
        <v>244</v>
      </c>
      <c r="K44" s="25" t="s">
        <v>244</v>
      </c>
      <c r="L44" s="25" t="s">
        <v>244</v>
      </c>
      <c r="M44" s="25" t="s">
        <v>244</v>
      </c>
      <c r="N44" s="25" t="s">
        <v>244</v>
      </c>
      <c r="O44" s="25" t="s">
        <v>244</v>
      </c>
      <c r="P44" s="25" t="s">
        <v>244</v>
      </c>
      <c r="Q44" s="25" t="s">
        <v>244</v>
      </c>
      <c r="R44" s="25" t="s">
        <v>244</v>
      </c>
      <c r="S44" s="25" t="s">
        <v>244</v>
      </c>
      <c r="T44" s="25" t="s">
        <v>244</v>
      </c>
      <c r="U44" s="25" t="s">
        <v>244</v>
      </c>
      <c r="V44" s="25" t="s">
        <v>244</v>
      </c>
      <c r="W44" s="25" t="s">
        <v>244</v>
      </c>
    </row>
    <row r="45" spans="1:23" x14ac:dyDescent="0.2">
      <c r="A45" s="13" t="s">
        <v>83</v>
      </c>
      <c r="B45" s="13" t="s">
        <v>84</v>
      </c>
      <c r="C45" s="25">
        <v>34780</v>
      </c>
      <c r="D45" s="25">
        <v>42877</v>
      </c>
      <c r="E45" s="25">
        <v>45871</v>
      </c>
      <c r="F45" s="25">
        <v>50100</v>
      </c>
      <c r="G45" s="25">
        <v>51349</v>
      </c>
      <c r="H45" s="25">
        <v>51265</v>
      </c>
      <c r="I45" s="25">
        <v>52452</v>
      </c>
      <c r="J45" s="25">
        <v>51997</v>
      </c>
      <c r="K45" s="25">
        <v>52464</v>
      </c>
      <c r="L45" s="25">
        <v>52455</v>
      </c>
      <c r="M45" s="25">
        <v>52741</v>
      </c>
      <c r="N45" s="25">
        <v>52421</v>
      </c>
      <c r="O45" s="25">
        <v>52663</v>
      </c>
      <c r="P45" s="25">
        <v>51788</v>
      </c>
      <c r="Q45" s="25">
        <v>52091</v>
      </c>
      <c r="R45" s="25">
        <v>69325</v>
      </c>
      <c r="S45" s="25" t="s">
        <v>244</v>
      </c>
      <c r="T45" s="25">
        <v>40616</v>
      </c>
      <c r="U45" s="25">
        <v>65590</v>
      </c>
      <c r="V45" s="25">
        <v>64295</v>
      </c>
      <c r="W45" s="25">
        <v>67103</v>
      </c>
    </row>
    <row r="46" spans="1:23" x14ac:dyDescent="0.2">
      <c r="A46" s="13" t="s">
        <v>85</v>
      </c>
      <c r="B46" s="13" t="s">
        <v>86</v>
      </c>
      <c r="C46" s="25">
        <v>83324</v>
      </c>
      <c r="D46" s="25">
        <v>39209</v>
      </c>
      <c r="E46" s="25">
        <v>51224</v>
      </c>
      <c r="F46" s="25">
        <v>37826</v>
      </c>
      <c r="G46" s="25">
        <v>52058</v>
      </c>
      <c r="H46" s="25">
        <v>50827</v>
      </c>
      <c r="I46" s="25">
        <v>51216</v>
      </c>
      <c r="J46" s="25">
        <v>55453</v>
      </c>
      <c r="K46" s="25">
        <v>56761</v>
      </c>
      <c r="L46" s="25">
        <v>94566</v>
      </c>
      <c r="M46" s="25">
        <v>99138</v>
      </c>
      <c r="N46" s="25">
        <v>99312</v>
      </c>
      <c r="O46" s="25">
        <v>98552</v>
      </c>
      <c r="P46" s="25">
        <v>100933</v>
      </c>
      <c r="Q46" s="25">
        <v>101585</v>
      </c>
      <c r="R46" s="25">
        <v>100357</v>
      </c>
      <c r="S46" s="25" t="s">
        <v>244</v>
      </c>
      <c r="T46" s="25" t="s">
        <v>244</v>
      </c>
      <c r="U46" s="25">
        <v>49236</v>
      </c>
      <c r="V46" s="25">
        <v>68842</v>
      </c>
      <c r="W46" s="25">
        <v>33344</v>
      </c>
    </row>
    <row r="47" spans="1:23" x14ac:dyDescent="0.2">
      <c r="A47" s="13" t="s">
        <v>87</v>
      </c>
      <c r="B47" s="13" t="s">
        <v>88</v>
      </c>
      <c r="C47" s="25" t="s">
        <v>244</v>
      </c>
      <c r="D47" s="25" t="s">
        <v>244</v>
      </c>
      <c r="E47" s="25" t="s">
        <v>244</v>
      </c>
      <c r="F47" s="25" t="s">
        <v>244</v>
      </c>
      <c r="G47" s="25" t="s">
        <v>244</v>
      </c>
      <c r="H47" s="25" t="s">
        <v>244</v>
      </c>
      <c r="I47" s="25" t="s">
        <v>244</v>
      </c>
      <c r="J47" s="25" t="s">
        <v>244</v>
      </c>
      <c r="K47" s="25" t="s">
        <v>244</v>
      </c>
      <c r="L47" s="25" t="s">
        <v>244</v>
      </c>
      <c r="M47" s="25" t="s">
        <v>244</v>
      </c>
      <c r="N47" s="25" t="s">
        <v>244</v>
      </c>
      <c r="O47" s="25" t="s">
        <v>244</v>
      </c>
      <c r="P47" s="25" t="s">
        <v>244</v>
      </c>
      <c r="Q47" s="25" t="s">
        <v>244</v>
      </c>
      <c r="R47" s="25" t="s">
        <v>244</v>
      </c>
      <c r="S47" s="25" t="s">
        <v>244</v>
      </c>
      <c r="T47" s="25" t="s">
        <v>244</v>
      </c>
      <c r="U47" s="25" t="s">
        <v>244</v>
      </c>
      <c r="V47" s="25" t="s">
        <v>244</v>
      </c>
      <c r="W47" s="25" t="s">
        <v>244</v>
      </c>
    </row>
    <row r="48" spans="1:23" x14ac:dyDescent="0.2">
      <c r="A48" s="13" t="s">
        <v>89</v>
      </c>
      <c r="B48" s="13" t="s">
        <v>90</v>
      </c>
      <c r="C48" s="25">
        <v>20775</v>
      </c>
      <c r="D48" s="25" t="s">
        <v>244</v>
      </c>
      <c r="E48" s="25" t="s">
        <v>244</v>
      </c>
      <c r="F48" s="25" t="s">
        <v>244</v>
      </c>
      <c r="G48" s="25" t="s">
        <v>244</v>
      </c>
      <c r="H48" s="25" t="s">
        <v>244</v>
      </c>
      <c r="I48" s="25" t="s">
        <v>244</v>
      </c>
      <c r="J48" s="25" t="s">
        <v>244</v>
      </c>
      <c r="K48" s="25" t="s">
        <v>244</v>
      </c>
      <c r="L48" s="25" t="s">
        <v>244</v>
      </c>
      <c r="M48" s="25" t="s">
        <v>244</v>
      </c>
      <c r="N48" s="25" t="s">
        <v>244</v>
      </c>
      <c r="O48" s="25" t="s">
        <v>244</v>
      </c>
      <c r="P48" s="25" t="s">
        <v>244</v>
      </c>
      <c r="Q48" s="25" t="s">
        <v>244</v>
      </c>
      <c r="R48" s="25" t="s">
        <v>244</v>
      </c>
      <c r="S48" s="25" t="s">
        <v>244</v>
      </c>
      <c r="T48" s="25" t="s">
        <v>244</v>
      </c>
      <c r="U48" s="25" t="s">
        <v>244</v>
      </c>
      <c r="V48" s="25" t="s">
        <v>244</v>
      </c>
      <c r="W48" s="25" t="s">
        <v>244</v>
      </c>
    </row>
    <row r="49" spans="1:23" x14ac:dyDescent="0.2">
      <c r="A49" s="13" t="s">
        <v>91</v>
      </c>
      <c r="B49" s="13" t="s">
        <v>92</v>
      </c>
      <c r="C49" s="25" t="s">
        <v>244</v>
      </c>
      <c r="D49" s="25" t="s">
        <v>244</v>
      </c>
      <c r="E49" s="25" t="s">
        <v>244</v>
      </c>
      <c r="F49" s="25" t="s">
        <v>244</v>
      </c>
      <c r="G49" s="25" t="s">
        <v>244</v>
      </c>
      <c r="H49" s="25" t="s">
        <v>244</v>
      </c>
      <c r="I49" s="25" t="s">
        <v>244</v>
      </c>
      <c r="J49" s="25" t="s">
        <v>244</v>
      </c>
      <c r="K49" s="25" t="s">
        <v>244</v>
      </c>
      <c r="L49" s="25" t="s">
        <v>244</v>
      </c>
      <c r="M49" s="25" t="s">
        <v>244</v>
      </c>
      <c r="N49" s="25" t="s">
        <v>244</v>
      </c>
      <c r="O49" s="25" t="s">
        <v>244</v>
      </c>
      <c r="P49" s="25" t="s">
        <v>244</v>
      </c>
      <c r="Q49" s="25" t="s">
        <v>244</v>
      </c>
      <c r="R49" s="25" t="s">
        <v>244</v>
      </c>
      <c r="S49" s="25" t="s">
        <v>244</v>
      </c>
      <c r="T49" s="25" t="s">
        <v>244</v>
      </c>
      <c r="U49" s="25" t="s">
        <v>244</v>
      </c>
      <c r="V49" s="25" t="s">
        <v>244</v>
      </c>
      <c r="W49" s="25" t="s">
        <v>244</v>
      </c>
    </row>
    <row r="50" spans="1:23" x14ac:dyDescent="0.2">
      <c r="A50" s="13" t="s">
        <v>93</v>
      </c>
      <c r="B50" s="13" t="s">
        <v>94</v>
      </c>
      <c r="C50" s="25">
        <v>17806</v>
      </c>
      <c r="D50" s="25">
        <v>17113</v>
      </c>
      <c r="E50" s="25">
        <v>17338</v>
      </c>
      <c r="F50" s="25">
        <v>16952</v>
      </c>
      <c r="G50" s="25">
        <v>17535</v>
      </c>
      <c r="H50" s="25">
        <v>16784</v>
      </c>
      <c r="I50" s="25">
        <v>16654</v>
      </c>
      <c r="J50" s="25">
        <v>17368</v>
      </c>
      <c r="K50" s="25">
        <v>17445</v>
      </c>
      <c r="L50" s="25">
        <v>17106</v>
      </c>
      <c r="M50" s="25">
        <v>17263</v>
      </c>
      <c r="N50" s="25">
        <v>40455</v>
      </c>
      <c r="O50" s="25">
        <v>41691</v>
      </c>
      <c r="P50" s="25">
        <v>39614</v>
      </c>
      <c r="Q50" s="25">
        <v>42380</v>
      </c>
      <c r="R50" s="25">
        <v>41342</v>
      </c>
      <c r="S50" s="25" t="s">
        <v>244</v>
      </c>
      <c r="T50" s="25" t="s">
        <v>244</v>
      </c>
      <c r="U50" s="25" t="s">
        <v>244</v>
      </c>
      <c r="V50" s="25">
        <v>38322</v>
      </c>
      <c r="W50" s="25">
        <v>38774</v>
      </c>
    </row>
    <row r="51" spans="1:23" x14ac:dyDescent="0.2">
      <c r="A51" s="13" t="s">
        <v>95</v>
      </c>
      <c r="B51" s="13" t="s">
        <v>96</v>
      </c>
      <c r="C51" s="25" t="s">
        <v>244</v>
      </c>
      <c r="D51" s="25" t="s">
        <v>244</v>
      </c>
      <c r="E51" s="25" t="s">
        <v>244</v>
      </c>
      <c r="F51" s="25" t="s">
        <v>244</v>
      </c>
      <c r="G51" s="25" t="s">
        <v>244</v>
      </c>
      <c r="H51" s="25" t="s">
        <v>244</v>
      </c>
      <c r="I51" s="25" t="s">
        <v>244</v>
      </c>
      <c r="J51" s="25" t="s">
        <v>244</v>
      </c>
      <c r="K51" s="25" t="s">
        <v>244</v>
      </c>
      <c r="L51" s="25" t="s">
        <v>244</v>
      </c>
      <c r="M51" s="25" t="s">
        <v>244</v>
      </c>
      <c r="N51" s="25" t="s">
        <v>244</v>
      </c>
      <c r="O51" s="25" t="s">
        <v>244</v>
      </c>
      <c r="P51" s="25" t="s">
        <v>244</v>
      </c>
      <c r="Q51" s="25" t="s">
        <v>244</v>
      </c>
      <c r="R51" s="25" t="s">
        <v>244</v>
      </c>
      <c r="S51" s="25" t="s">
        <v>244</v>
      </c>
      <c r="T51" s="25" t="s">
        <v>244</v>
      </c>
      <c r="U51" s="25" t="s">
        <v>244</v>
      </c>
      <c r="V51" s="25" t="s">
        <v>244</v>
      </c>
      <c r="W51" s="25" t="s">
        <v>244</v>
      </c>
    </row>
    <row r="52" spans="1:23" x14ac:dyDescent="0.2">
      <c r="A52" s="13" t="s">
        <v>97</v>
      </c>
      <c r="B52" s="13" t="s">
        <v>98</v>
      </c>
      <c r="C52" s="25">
        <v>90939</v>
      </c>
      <c r="D52" s="25">
        <v>88874</v>
      </c>
      <c r="E52" s="25">
        <v>89867</v>
      </c>
      <c r="F52" s="25">
        <v>89265</v>
      </c>
      <c r="G52" s="25">
        <v>91077</v>
      </c>
      <c r="H52" s="25">
        <v>84624</v>
      </c>
      <c r="I52" s="25">
        <v>103396</v>
      </c>
      <c r="J52" s="25">
        <v>107275</v>
      </c>
      <c r="K52" s="25">
        <v>106944</v>
      </c>
      <c r="L52" s="25">
        <v>92319</v>
      </c>
      <c r="M52" s="25">
        <v>124655</v>
      </c>
      <c r="N52" s="25">
        <v>125468</v>
      </c>
      <c r="O52" s="25">
        <v>111822</v>
      </c>
      <c r="P52" s="25">
        <v>111323</v>
      </c>
      <c r="Q52" s="25">
        <v>85484</v>
      </c>
      <c r="R52" s="25">
        <v>82703</v>
      </c>
      <c r="S52" s="25" t="s">
        <v>244</v>
      </c>
      <c r="T52" s="25">
        <v>25307</v>
      </c>
      <c r="U52" s="25">
        <v>74468</v>
      </c>
      <c r="V52" s="25">
        <v>58614</v>
      </c>
      <c r="W52" s="25">
        <v>77145</v>
      </c>
    </row>
    <row r="53" spans="1:23" x14ac:dyDescent="0.2">
      <c r="A53" s="13" t="s">
        <v>99</v>
      </c>
      <c r="B53" s="13" t="s">
        <v>100</v>
      </c>
      <c r="C53" s="25">
        <v>48700</v>
      </c>
      <c r="D53" s="25">
        <v>19460</v>
      </c>
      <c r="E53" s="25">
        <v>47632</v>
      </c>
      <c r="F53" s="25">
        <v>19181</v>
      </c>
      <c r="G53" s="25">
        <v>37598</v>
      </c>
      <c r="H53" s="25">
        <v>36783</v>
      </c>
      <c r="I53" s="25">
        <v>34834</v>
      </c>
      <c r="J53" s="25">
        <v>36182</v>
      </c>
      <c r="K53" s="25">
        <v>36172</v>
      </c>
      <c r="L53" s="25">
        <v>36581</v>
      </c>
      <c r="M53" s="25">
        <v>40565</v>
      </c>
      <c r="N53" s="25">
        <v>38752</v>
      </c>
      <c r="O53" s="25">
        <v>38325</v>
      </c>
      <c r="P53" s="25">
        <v>39716</v>
      </c>
      <c r="Q53" s="25">
        <v>41046</v>
      </c>
      <c r="R53" s="25">
        <v>40938</v>
      </c>
      <c r="S53" s="25" t="s">
        <v>244</v>
      </c>
      <c r="T53" s="25" t="s">
        <v>244</v>
      </c>
      <c r="U53" s="25">
        <v>45460</v>
      </c>
      <c r="V53" s="25">
        <v>35021</v>
      </c>
      <c r="W53" s="25">
        <v>36545</v>
      </c>
    </row>
    <row r="54" spans="1:23" x14ac:dyDescent="0.2">
      <c r="A54" s="13" t="s">
        <v>101</v>
      </c>
      <c r="B54" s="13" t="s">
        <v>102</v>
      </c>
      <c r="C54" s="25" t="s">
        <v>244</v>
      </c>
      <c r="D54" s="25" t="s">
        <v>244</v>
      </c>
      <c r="E54" s="25" t="s">
        <v>244</v>
      </c>
      <c r="F54" s="25" t="s">
        <v>244</v>
      </c>
      <c r="G54" s="25" t="s">
        <v>244</v>
      </c>
      <c r="H54" s="25" t="s">
        <v>244</v>
      </c>
      <c r="I54" s="25" t="s">
        <v>244</v>
      </c>
      <c r="J54" s="25" t="s">
        <v>244</v>
      </c>
      <c r="K54" s="25" t="s">
        <v>244</v>
      </c>
      <c r="L54" s="25" t="s">
        <v>244</v>
      </c>
      <c r="M54" s="25" t="s">
        <v>244</v>
      </c>
      <c r="N54" s="25" t="s">
        <v>244</v>
      </c>
      <c r="O54" s="25" t="s">
        <v>244</v>
      </c>
      <c r="P54" s="25" t="s">
        <v>244</v>
      </c>
      <c r="Q54" s="25" t="s">
        <v>244</v>
      </c>
      <c r="R54" s="25" t="s">
        <v>244</v>
      </c>
      <c r="S54" s="25" t="s">
        <v>244</v>
      </c>
      <c r="T54" s="25" t="s">
        <v>244</v>
      </c>
      <c r="U54" s="25" t="s">
        <v>244</v>
      </c>
      <c r="V54" s="25" t="s">
        <v>244</v>
      </c>
      <c r="W54" s="25" t="s">
        <v>244</v>
      </c>
    </row>
    <row r="55" spans="1:23" x14ac:dyDescent="0.2">
      <c r="A55" s="13" t="s">
        <v>103</v>
      </c>
      <c r="B55" s="13" t="s">
        <v>104</v>
      </c>
      <c r="C55" s="25" t="s">
        <v>244</v>
      </c>
      <c r="D55" s="25" t="s">
        <v>244</v>
      </c>
      <c r="E55" s="25" t="s">
        <v>244</v>
      </c>
      <c r="F55" s="25" t="s">
        <v>244</v>
      </c>
      <c r="G55" s="25" t="s">
        <v>244</v>
      </c>
      <c r="H55" s="25" t="s">
        <v>244</v>
      </c>
      <c r="I55" s="25" t="s">
        <v>244</v>
      </c>
      <c r="J55" s="25" t="s">
        <v>244</v>
      </c>
      <c r="K55" s="25" t="s">
        <v>244</v>
      </c>
      <c r="L55" s="25" t="s">
        <v>244</v>
      </c>
      <c r="M55" s="25" t="s">
        <v>244</v>
      </c>
      <c r="N55" s="25" t="s">
        <v>244</v>
      </c>
      <c r="O55" s="25" t="s">
        <v>244</v>
      </c>
      <c r="P55" s="25" t="s">
        <v>244</v>
      </c>
      <c r="Q55" s="25" t="s">
        <v>244</v>
      </c>
      <c r="R55" s="25" t="s">
        <v>244</v>
      </c>
      <c r="S55" s="25" t="s">
        <v>244</v>
      </c>
      <c r="T55" s="25" t="s">
        <v>244</v>
      </c>
      <c r="U55" s="25" t="s">
        <v>244</v>
      </c>
      <c r="V55" s="25" t="s">
        <v>244</v>
      </c>
      <c r="W55" s="25" t="s">
        <v>244</v>
      </c>
    </row>
    <row r="56" spans="1:23" x14ac:dyDescent="0.2">
      <c r="A56" s="13" t="s">
        <v>105</v>
      </c>
      <c r="B56" s="13" t="s">
        <v>106</v>
      </c>
      <c r="C56" s="25" t="s">
        <v>244</v>
      </c>
      <c r="D56" s="25" t="s">
        <v>244</v>
      </c>
      <c r="E56" s="25" t="s">
        <v>244</v>
      </c>
      <c r="F56" s="25" t="s">
        <v>244</v>
      </c>
      <c r="G56" s="25" t="s">
        <v>244</v>
      </c>
      <c r="H56" s="25" t="s">
        <v>244</v>
      </c>
      <c r="I56" s="25" t="s">
        <v>244</v>
      </c>
      <c r="J56" s="25" t="s">
        <v>244</v>
      </c>
      <c r="K56" s="25" t="s">
        <v>244</v>
      </c>
      <c r="L56" s="25" t="s">
        <v>244</v>
      </c>
      <c r="M56" s="25" t="s">
        <v>244</v>
      </c>
      <c r="N56" s="25" t="s">
        <v>244</v>
      </c>
      <c r="O56" s="25" t="s">
        <v>244</v>
      </c>
      <c r="P56" s="25" t="s">
        <v>244</v>
      </c>
      <c r="Q56" s="25" t="s">
        <v>244</v>
      </c>
      <c r="R56" s="25" t="s">
        <v>244</v>
      </c>
      <c r="S56" s="25" t="s">
        <v>244</v>
      </c>
      <c r="T56" s="25" t="s">
        <v>244</v>
      </c>
      <c r="U56" s="25" t="s">
        <v>244</v>
      </c>
      <c r="V56" s="25" t="s">
        <v>244</v>
      </c>
      <c r="W56" s="25" t="s">
        <v>244</v>
      </c>
    </row>
    <row r="57" spans="1:23" x14ac:dyDescent="0.2">
      <c r="A57" s="13" t="s">
        <v>107</v>
      </c>
      <c r="B57" s="13" t="s">
        <v>108</v>
      </c>
      <c r="C57" s="25">
        <v>19254</v>
      </c>
      <c r="D57" s="25">
        <v>19608</v>
      </c>
      <c r="E57" s="25">
        <v>35134</v>
      </c>
      <c r="F57" s="25">
        <v>18764</v>
      </c>
      <c r="G57" s="25">
        <v>18844</v>
      </c>
      <c r="H57" s="25">
        <v>18906</v>
      </c>
      <c r="I57" s="25">
        <v>38530</v>
      </c>
      <c r="J57" s="25">
        <v>39572</v>
      </c>
      <c r="K57" s="25">
        <v>19458</v>
      </c>
      <c r="L57" s="25">
        <v>19980</v>
      </c>
      <c r="M57" s="25">
        <v>22965</v>
      </c>
      <c r="N57" s="25">
        <v>23083</v>
      </c>
      <c r="O57" s="25">
        <v>22944</v>
      </c>
      <c r="P57" s="25">
        <v>21890</v>
      </c>
      <c r="Q57" s="25">
        <v>21320</v>
      </c>
      <c r="R57" s="25">
        <v>22353</v>
      </c>
      <c r="S57" s="25" t="s">
        <v>244</v>
      </c>
      <c r="T57" s="25">
        <v>18562</v>
      </c>
      <c r="U57" s="25">
        <v>18899</v>
      </c>
      <c r="V57" s="25">
        <v>18334</v>
      </c>
      <c r="W57" s="25">
        <v>19201</v>
      </c>
    </row>
    <row r="58" spans="1:23" x14ac:dyDescent="0.2">
      <c r="A58" s="13" t="s">
        <v>109</v>
      </c>
      <c r="B58" s="13" t="s">
        <v>110</v>
      </c>
      <c r="C58" s="25" t="s">
        <v>244</v>
      </c>
      <c r="D58" s="25" t="s">
        <v>244</v>
      </c>
      <c r="E58" s="25" t="s">
        <v>244</v>
      </c>
      <c r="F58" s="25" t="s">
        <v>244</v>
      </c>
      <c r="G58" s="25" t="s">
        <v>244</v>
      </c>
      <c r="H58" s="25" t="s">
        <v>244</v>
      </c>
      <c r="I58" s="25" t="s">
        <v>244</v>
      </c>
      <c r="J58" s="25" t="s">
        <v>244</v>
      </c>
      <c r="K58" s="25" t="s">
        <v>244</v>
      </c>
      <c r="L58" s="25" t="s">
        <v>244</v>
      </c>
      <c r="M58" s="25" t="s">
        <v>244</v>
      </c>
      <c r="N58" s="25" t="s">
        <v>244</v>
      </c>
      <c r="O58" s="25" t="s">
        <v>244</v>
      </c>
      <c r="P58" s="25" t="s">
        <v>244</v>
      </c>
      <c r="Q58" s="25" t="s">
        <v>244</v>
      </c>
      <c r="R58" s="25" t="s">
        <v>244</v>
      </c>
      <c r="S58" s="25" t="s">
        <v>244</v>
      </c>
      <c r="T58" s="25" t="s">
        <v>244</v>
      </c>
      <c r="U58" s="25" t="s">
        <v>244</v>
      </c>
      <c r="V58" s="25" t="s">
        <v>244</v>
      </c>
      <c r="W58" s="25" t="s">
        <v>244</v>
      </c>
    </row>
    <row r="59" spans="1:23" x14ac:dyDescent="0.2">
      <c r="A59" s="13" t="s">
        <v>111</v>
      </c>
      <c r="B59" s="13" t="s">
        <v>112</v>
      </c>
      <c r="C59" s="25">
        <v>20832</v>
      </c>
      <c r="D59" s="25">
        <v>20545</v>
      </c>
      <c r="E59" s="25">
        <v>21145</v>
      </c>
      <c r="F59" s="25">
        <v>21112</v>
      </c>
      <c r="G59" s="25">
        <v>21886</v>
      </c>
      <c r="H59" s="25">
        <v>21082</v>
      </c>
      <c r="I59" s="25">
        <v>20826</v>
      </c>
      <c r="J59" s="25">
        <v>20636</v>
      </c>
      <c r="K59" s="25">
        <v>20582</v>
      </c>
      <c r="L59" s="25">
        <v>20614</v>
      </c>
      <c r="M59" s="25">
        <v>21139</v>
      </c>
      <c r="N59" s="25">
        <v>21559</v>
      </c>
      <c r="O59" s="25">
        <v>21779</v>
      </c>
      <c r="P59" s="25">
        <v>22254</v>
      </c>
      <c r="Q59" s="25">
        <v>24269</v>
      </c>
      <c r="R59" s="25">
        <v>23755</v>
      </c>
      <c r="S59" s="25" t="s">
        <v>244</v>
      </c>
      <c r="T59" s="25" t="s">
        <v>244</v>
      </c>
      <c r="U59" s="25">
        <v>21018</v>
      </c>
      <c r="V59" s="25">
        <v>22049</v>
      </c>
      <c r="W59" s="25">
        <v>22856</v>
      </c>
    </row>
    <row r="60" spans="1:23" x14ac:dyDescent="0.2">
      <c r="A60" s="13" t="s">
        <v>113</v>
      </c>
      <c r="B60" s="13" t="s">
        <v>114</v>
      </c>
      <c r="C60" s="25" t="s">
        <v>244</v>
      </c>
      <c r="D60" s="25" t="s">
        <v>244</v>
      </c>
      <c r="E60" s="25" t="s">
        <v>244</v>
      </c>
      <c r="F60" s="25" t="s">
        <v>244</v>
      </c>
      <c r="G60" s="25" t="s">
        <v>244</v>
      </c>
      <c r="H60" s="25" t="s">
        <v>244</v>
      </c>
      <c r="I60" s="25" t="s">
        <v>244</v>
      </c>
      <c r="J60" s="25" t="s">
        <v>244</v>
      </c>
      <c r="K60" s="25" t="s">
        <v>244</v>
      </c>
      <c r="L60" s="25" t="s">
        <v>244</v>
      </c>
      <c r="M60" s="25" t="s">
        <v>244</v>
      </c>
      <c r="N60" s="25" t="s">
        <v>244</v>
      </c>
      <c r="O60" s="25" t="s">
        <v>244</v>
      </c>
      <c r="P60" s="25" t="s">
        <v>244</v>
      </c>
      <c r="Q60" s="25" t="s">
        <v>244</v>
      </c>
      <c r="R60" s="25" t="s">
        <v>244</v>
      </c>
      <c r="S60" s="25" t="s">
        <v>244</v>
      </c>
      <c r="T60" s="25" t="s">
        <v>244</v>
      </c>
      <c r="U60" s="25" t="s">
        <v>244</v>
      </c>
      <c r="V60" s="25" t="s">
        <v>244</v>
      </c>
      <c r="W60" s="25" t="s">
        <v>244</v>
      </c>
    </row>
    <row r="61" spans="1:23" x14ac:dyDescent="0.2">
      <c r="A61" s="13" t="s">
        <v>115</v>
      </c>
      <c r="B61" s="13" t="s">
        <v>116</v>
      </c>
      <c r="C61" s="25" t="s">
        <v>244</v>
      </c>
      <c r="D61" s="25" t="s">
        <v>244</v>
      </c>
      <c r="E61" s="25" t="s">
        <v>244</v>
      </c>
      <c r="F61" s="25" t="s">
        <v>244</v>
      </c>
      <c r="G61" s="25" t="s">
        <v>244</v>
      </c>
      <c r="H61" s="25" t="s">
        <v>244</v>
      </c>
      <c r="I61" s="25" t="s">
        <v>244</v>
      </c>
      <c r="J61" s="25">
        <v>13247</v>
      </c>
      <c r="K61" s="25" t="s">
        <v>244</v>
      </c>
      <c r="L61" s="25" t="s">
        <v>244</v>
      </c>
      <c r="M61" s="25" t="s">
        <v>244</v>
      </c>
      <c r="N61" s="25" t="s">
        <v>244</v>
      </c>
      <c r="O61" s="25" t="s">
        <v>244</v>
      </c>
      <c r="P61" s="25">
        <v>13905</v>
      </c>
      <c r="Q61" s="25" t="s">
        <v>244</v>
      </c>
      <c r="R61" s="25" t="s">
        <v>244</v>
      </c>
      <c r="S61" s="25" t="s">
        <v>244</v>
      </c>
      <c r="T61" s="25" t="s">
        <v>244</v>
      </c>
      <c r="U61" s="25" t="s">
        <v>244</v>
      </c>
      <c r="V61" s="25" t="s">
        <v>244</v>
      </c>
      <c r="W61" s="25" t="s">
        <v>244</v>
      </c>
    </row>
    <row r="62" spans="1:23" x14ac:dyDescent="0.2">
      <c r="A62" s="13" t="s">
        <v>117</v>
      </c>
      <c r="B62" s="13" t="s">
        <v>118</v>
      </c>
      <c r="C62" s="25">
        <v>54785</v>
      </c>
      <c r="D62" s="25">
        <v>58191</v>
      </c>
      <c r="E62" s="25">
        <v>71305</v>
      </c>
      <c r="F62" s="25">
        <v>73363</v>
      </c>
      <c r="G62" s="25">
        <v>74771</v>
      </c>
      <c r="H62" s="25">
        <v>73040</v>
      </c>
      <c r="I62" s="25">
        <v>71578</v>
      </c>
      <c r="J62" s="25">
        <v>72606</v>
      </c>
      <c r="K62" s="25">
        <v>72527</v>
      </c>
      <c r="L62" s="25">
        <v>70940</v>
      </c>
      <c r="M62" s="25">
        <v>70845</v>
      </c>
      <c r="N62" s="25">
        <v>44884</v>
      </c>
      <c r="O62" s="25">
        <v>70223</v>
      </c>
      <c r="P62" s="25">
        <v>44960</v>
      </c>
      <c r="Q62" s="25">
        <v>45159</v>
      </c>
      <c r="R62" s="25">
        <v>73850</v>
      </c>
      <c r="S62" s="25" t="s">
        <v>244</v>
      </c>
      <c r="T62" s="25" t="s">
        <v>244</v>
      </c>
      <c r="U62" s="25">
        <v>38261</v>
      </c>
      <c r="V62" s="25">
        <v>37142</v>
      </c>
      <c r="W62" s="25">
        <v>37968</v>
      </c>
    </row>
    <row r="63" spans="1:23" x14ac:dyDescent="0.2">
      <c r="A63" s="13" t="s">
        <v>119</v>
      </c>
      <c r="B63" s="13" t="s">
        <v>120</v>
      </c>
      <c r="C63" s="25" t="s">
        <v>244</v>
      </c>
      <c r="D63" s="25" t="s">
        <v>244</v>
      </c>
      <c r="E63" s="25" t="s">
        <v>244</v>
      </c>
      <c r="F63" s="25" t="s">
        <v>244</v>
      </c>
      <c r="G63" s="25" t="s">
        <v>244</v>
      </c>
      <c r="H63" s="25" t="s">
        <v>244</v>
      </c>
      <c r="I63" s="25" t="s">
        <v>244</v>
      </c>
      <c r="J63" s="25" t="s">
        <v>244</v>
      </c>
      <c r="K63" s="25" t="s">
        <v>244</v>
      </c>
      <c r="L63" s="25" t="s">
        <v>244</v>
      </c>
      <c r="M63" s="25" t="s">
        <v>244</v>
      </c>
      <c r="N63" s="25" t="s">
        <v>244</v>
      </c>
      <c r="O63" s="25" t="s">
        <v>244</v>
      </c>
      <c r="P63" s="25" t="s">
        <v>244</v>
      </c>
      <c r="Q63" s="25" t="s">
        <v>244</v>
      </c>
      <c r="R63" s="25" t="s">
        <v>244</v>
      </c>
      <c r="S63" s="25" t="s">
        <v>244</v>
      </c>
      <c r="T63" s="25" t="s">
        <v>244</v>
      </c>
      <c r="U63" s="25" t="s">
        <v>244</v>
      </c>
      <c r="V63" s="25" t="s">
        <v>244</v>
      </c>
      <c r="W63" s="25" t="s">
        <v>244</v>
      </c>
    </row>
    <row r="64" spans="1:23" x14ac:dyDescent="0.2">
      <c r="A64" s="13" t="s">
        <v>121</v>
      </c>
      <c r="B64" s="13" t="s">
        <v>122</v>
      </c>
      <c r="C64" s="25">
        <v>22826</v>
      </c>
      <c r="D64" s="25">
        <v>21993</v>
      </c>
      <c r="E64" s="25">
        <v>36801</v>
      </c>
      <c r="F64" s="25">
        <v>36388</v>
      </c>
      <c r="G64" s="25">
        <v>37716</v>
      </c>
      <c r="H64" s="25">
        <v>31830</v>
      </c>
      <c r="I64" s="25">
        <v>32480</v>
      </c>
      <c r="J64" s="25">
        <v>32218</v>
      </c>
      <c r="K64" s="25">
        <v>32884</v>
      </c>
      <c r="L64" s="25">
        <v>32754</v>
      </c>
      <c r="M64" s="25">
        <v>32726</v>
      </c>
      <c r="N64" s="25">
        <v>34130</v>
      </c>
      <c r="O64" s="25">
        <v>37248</v>
      </c>
      <c r="P64" s="25">
        <v>37334</v>
      </c>
      <c r="Q64" s="25">
        <v>37495</v>
      </c>
      <c r="R64" s="25">
        <v>37038</v>
      </c>
      <c r="S64" s="25" t="s">
        <v>244</v>
      </c>
      <c r="T64" s="25" t="s">
        <v>244</v>
      </c>
      <c r="U64" s="25">
        <v>21259</v>
      </c>
      <c r="V64" s="25">
        <v>14120</v>
      </c>
      <c r="W64" s="25">
        <v>14105</v>
      </c>
    </row>
    <row r="65" spans="1:23" x14ac:dyDescent="0.2">
      <c r="A65" s="13" t="s">
        <v>123</v>
      </c>
      <c r="B65" s="13" t="s">
        <v>124</v>
      </c>
      <c r="C65" s="25">
        <v>33645</v>
      </c>
      <c r="D65" s="25">
        <v>33401</v>
      </c>
      <c r="E65" s="25">
        <v>33289</v>
      </c>
      <c r="F65" s="25">
        <v>33491</v>
      </c>
      <c r="G65" s="25">
        <v>37480</v>
      </c>
      <c r="H65" s="25">
        <v>35981</v>
      </c>
      <c r="I65" s="25">
        <v>35330</v>
      </c>
      <c r="J65" s="25">
        <v>53657</v>
      </c>
      <c r="K65" s="25">
        <v>37231</v>
      </c>
      <c r="L65" s="25">
        <v>37526</v>
      </c>
      <c r="M65" s="25">
        <v>37627</v>
      </c>
      <c r="N65" s="25">
        <v>37692</v>
      </c>
      <c r="O65" s="25">
        <v>38388</v>
      </c>
      <c r="P65" s="25">
        <v>38968</v>
      </c>
      <c r="Q65" s="25">
        <v>23303</v>
      </c>
      <c r="R65" s="25">
        <v>40027</v>
      </c>
      <c r="S65" s="25" t="s">
        <v>244</v>
      </c>
      <c r="T65" s="25" t="s">
        <v>244</v>
      </c>
      <c r="U65" s="25">
        <v>22155</v>
      </c>
      <c r="V65" s="25">
        <v>22264</v>
      </c>
      <c r="W65" s="25" t="s">
        <v>244</v>
      </c>
    </row>
    <row r="66" spans="1:23" x14ac:dyDescent="0.2">
      <c r="A66" s="13" t="s">
        <v>125</v>
      </c>
      <c r="B66" s="13" t="s">
        <v>126</v>
      </c>
      <c r="C66" s="25" t="s">
        <v>244</v>
      </c>
      <c r="D66" s="25" t="s">
        <v>244</v>
      </c>
      <c r="E66" s="25" t="s">
        <v>244</v>
      </c>
      <c r="F66" s="25" t="s">
        <v>244</v>
      </c>
      <c r="G66" s="25" t="s">
        <v>244</v>
      </c>
      <c r="H66" s="25" t="s">
        <v>244</v>
      </c>
      <c r="I66" s="25" t="s">
        <v>244</v>
      </c>
      <c r="J66" s="25" t="s">
        <v>244</v>
      </c>
      <c r="K66" s="25" t="s">
        <v>244</v>
      </c>
      <c r="L66" s="25" t="s">
        <v>244</v>
      </c>
      <c r="M66" s="25" t="s">
        <v>244</v>
      </c>
      <c r="N66" s="25" t="s">
        <v>244</v>
      </c>
      <c r="O66" s="25" t="s">
        <v>244</v>
      </c>
      <c r="P66" s="25" t="s">
        <v>244</v>
      </c>
      <c r="Q66" s="25" t="s">
        <v>244</v>
      </c>
      <c r="R66" s="25" t="s">
        <v>244</v>
      </c>
      <c r="S66" s="25" t="s">
        <v>244</v>
      </c>
      <c r="T66" s="25" t="s">
        <v>244</v>
      </c>
      <c r="U66" s="25" t="s">
        <v>244</v>
      </c>
      <c r="V66" s="25" t="s">
        <v>244</v>
      </c>
      <c r="W66" s="25" t="s">
        <v>244</v>
      </c>
    </row>
    <row r="67" spans="1:23" x14ac:dyDescent="0.2">
      <c r="A67" s="13" t="s">
        <v>127</v>
      </c>
      <c r="B67" s="13" t="s">
        <v>128</v>
      </c>
      <c r="C67" s="25">
        <v>104038</v>
      </c>
      <c r="D67" s="25">
        <v>104501</v>
      </c>
      <c r="E67" s="25">
        <v>104421</v>
      </c>
      <c r="F67" s="25">
        <v>103419</v>
      </c>
      <c r="G67" s="25">
        <v>101981</v>
      </c>
      <c r="H67" s="25">
        <v>104628</v>
      </c>
      <c r="I67" s="25">
        <v>127452</v>
      </c>
      <c r="J67" s="25">
        <v>131015</v>
      </c>
      <c r="K67" s="25">
        <v>134717</v>
      </c>
      <c r="L67" s="25">
        <v>135362</v>
      </c>
      <c r="M67" s="25">
        <v>134321</v>
      </c>
      <c r="N67" s="25">
        <v>137560</v>
      </c>
      <c r="O67" s="25">
        <v>140064</v>
      </c>
      <c r="P67" s="25">
        <v>137152</v>
      </c>
      <c r="Q67" s="25">
        <v>138618</v>
      </c>
      <c r="R67" s="25">
        <v>136608</v>
      </c>
      <c r="S67" s="25">
        <v>16560</v>
      </c>
      <c r="T67" s="25">
        <v>39958</v>
      </c>
      <c r="U67" s="25">
        <v>76937</v>
      </c>
      <c r="V67" s="25">
        <v>98016</v>
      </c>
      <c r="W67" s="25">
        <v>76864</v>
      </c>
    </row>
    <row r="68" spans="1:23" x14ac:dyDescent="0.2">
      <c r="A68" s="13" t="s">
        <v>129</v>
      </c>
      <c r="B68" s="13" t="s">
        <v>130</v>
      </c>
      <c r="C68" s="25">
        <v>39753</v>
      </c>
      <c r="D68" s="25">
        <v>22904</v>
      </c>
      <c r="E68" s="25">
        <v>38039</v>
      </c>
      <c r="F68" s="25">
        <v>22224</v>
      </c>
      <c r="G68" s="25">
        <v>53889</v>
      </c>
      <c r="H68" s="25">
        <v>52669</v>
      </c>
      <c r="I68" s="25">
        <v>52599</v>
      </c>
      <c r="J68" s="25">
        <v>54651</v>
      </c>
      <c r="K68" s="25">
        <v>55181</v>
      </c>
      <c r="L68" s="25">
        <v>38750</v>
      </c>
      <c r="M68" s="25">
        <v>38664</v>
      </c>
      <c r="N68" s="25">
        <v>63935</v>
      </c>
      <c r="O68" s="25">
        <v>65167</v>
      </c>
      <c r="P68" s="25">
        <v>64553</v>
      </c>
      <c r="Q68" s="25">
        <v>49825</v>
      </c>
      <c r="R68" s="25">
        <v>71529</v>
      </c>
      <c r="S68" s="25" t="s">
        <v>244</v>
      </c>
      <c r="T68" s="25" t="s">
        <v>244</v>
      </c>
      <c r="U68" s="25" t="s">
        <v>244</v>
      </c>
      <c r="V68" s="25">
        <v>22120</v>
      </c>
      <c r="W68" s="25" t="s">
        <v>244</v>
      </c>
    </row>
    <row r="69" spans="1:23" x14ac:dyDescent="0.2">
      <c r="A69" s="13" t="s">
        <v>131</v>
      </c>
      <c r="B69" s="13" t="s">
        <v>132</v>
      </c>
      <c r="C69" s="25" t="s">
        <v>244</v>
      </c>
      <c r="D69" s="25" t="s">
        <v>244</v>
      </c>
      <c r="E69" s="25" t="s">
        <v>244</v>
      </c>
      <c r="F69" s="25" t="s">
        <v>244</v>
      </c>
      <c r="G69" s="25" t="s">
        <v>244</v>
      </c>
      <c r="H69" s="25" t="s">
        <v>244</v>
      </c>
      <c r="I69" s="25" t="s">
        <v>244</v>
      </c>
      <c r="J69" s="25" t="s">
        <v>244</v>
      </c>
      <c r="K69" s="25" t="s">
        <v>244</v>
      </c>
      <c r="L69" s="25" t="s">
        <v>244</v>
      </c>
      <c r="M69" s="25" t="s">
        <v>244</v>
      </c>
      <c r="N69" s="25" t="s">
        <v>244</v>
      </c>
      <c r="O69" s="25" t="s">
        <v>244</v>
      </c>
      <c r="P69" s="25" t="s">
        <v>244</v>
      </c>
      <c r="Q69" s="25" t="s">
        <v>244</v>
      </c>
      <c r="R69" s="25" t="s">
        <v>244</v>
      </c>
      <c r="S69" s="25" t="s">
        <v>244</v>
      </c>
      <c r="T69" s="25" t="s">
        <v>244</v>
      </c>
      <c r="U69" s="25" t="s">
        <v>244</v>
      </c>
      <c r="V69" s="25" t="s">
        <v>244</v>
      </c>
      <c r="W69" s="25" t="s">
        <v>244</v>
      </c>
    </row>
    <row r="70" spans="1:23" x14ac:dyDescent="0.2">
      <c r="A70" s="13" t="s">
        <v>133</v>
      </c>
      <c r="B70" s="13" t="s">
        <v>134</v>
      </c>
      <c r="C70" s="25">
        <v>62440</v>
      </c>
      <c r="D70" s="25">
        <v>22964</v>
      </c>
      <c r="E70" s="25">
        <v>43171</v>
      </c>
      <c r="F70" s="25">
        <v>23513</v>
      </c>
      <c r="G70" s="25">
        <v>86079</v>
      </c>
      <c r="H70" s="25">
        <v>86969</v>
      </c>
      <c r="I70" s="25">
        <v>87425</v>
      </c>
      <c r="J70" s="25">
        <v>87647</v>
      </c>
      <c r="K70" s="25">
        <v>89649</v>
      </c>
      <c r="L70" s="25">
        <v>44602</v>
      </c>
      <c r="M70" s="25">
        <v>89266</v>
      </c>
      <c r="N70" s="25">
        <v>90698</v>
      </c>
      <c r="O70" s="25">
        <v>92554</v>
      </c>
      <c r="P70" s="25">
        <v>93161</v>
      </c>
      <c r="Q70" s="25">
        <v>93889</v>
      </c>
      <c r="R70" s="25">
        <v>91848</v>
      </c>
      <c r="S70" s="25" t="s">
        <v>244</v>
      </c>
      <c r="T70" s="25" t="s">
        <v>244</v>
      </c>
      <c r="U70" s="25" t="s">
        <v>244</v>
      </c>
      <c r="V70" s="25">
        <v>17970</v>
      </c>
      <c r="W70" s="25">
        <v>18051</v>
      </c>
    </row>
    <row r="71" spans="1:23" x14ac:dyDescent="0.2">
      <c r="A71" s="13" t="s">
        <v>135</v>
      </c>
      <c r="B71" s="13" t="s">
        <v>136</v>
      </c>
      <c r="C71" s="25">
        <v>49501</v>
      </c>
      <c r="D71" s="25">
        <v>50014</v>
      </c>
      <c r="E71" s="25">
        <v>53049</v>
      </c>
      <c r="F71" s="25">
        <v>25912</v>
      </c>
      <c r="G71" s="25">
        <v>26622</v>
      </c>
      <c r="H71" s="25">
        <v>46133</v>
      </c>
      <c r="I71" s="25">
        <v>46144</v>
      </c>
      <c r="J71" s="25">
        <v>51551</v>
      </c>
      <c r="K71" s="25">
        <v>25728</v>
      </c>
      <c r="L71" s="25">
        <v>25424</v>
      </c>
      <c r="M71" s="25">
        <v>66078</v>
      </c>
      <c r="N71" s="25">
        <v>60707</v>
      </c>
      <c r="O71" s="25">
        <v>56525</v>
      </c>
      <c r="P71" s="25">
        <v>73234</v>
      </c>
      <c r="Q71" s="25">
        <v>83341</v>
      </c>
      <c r="R71" s="25">
        <v>80494</v>
      </c>
      <c r="S71" s="25" t="s">
        <v>244</v>
      </c>
      <c r="T71" s="25" t="s">
        <v>244</v>
      </c>
      <c r="U71" s="25">
        <v>45610</v>
      </c>
      <c r="V71" s="25">
        <v>72514</v>
      </c>
      <c r="W71" s="25">
        <v>50779</v>
      </c>
    </row>
    <row r="72" spans="1:23" x14ac:dyDescent="0.2">
      <c r="A72" s="13" t="s">
        <v>137</v>
      </c>
      <c r="B72" s="13" t="s">
        <v>138</v>
      </c>
      <c r="C72" s="25">
        <v>21784</v>
      </c>
      <c r="D72" s="25">
        <v>21962</v>
      </c>
      <c r="E72" s="25">
        <v>24574</v>
      </c>
      <c r="F72" s="25">
        <v>24143</v>
      </c>
      <c r="G72" s="25">
        <v>24673</v>
      </c>
      <c r="H72" s="25">
        <v>24479</v>
      </c>
      <c r="I72" s="25">
        <v>25142</v>
      </c>
      <c r="J72" s="25">
        <v>24503</v>
      </c>
      <c r="K72" s="25">
        <v>24527</v>
      </c>
      <c r="L72" s="25">
        <v>24673</v>
      </c>
      <c r="M72" s="25">
        <v>25004</v>
      </c>
      <c r="N72" s="25">
        <v>24387</v>
      </c>
      <c r="O72" s="25">
        <v>28118</v>
      </c>
      <c r="P72" s="25">
        <v>27816</v>
      </c>
      <c r="Q72" s="25">
        <v>28062</v>
      </c>
      <c r="R72" s="25">
        <v>27578</v>
      </c>
      <c r="S72" s="25" t="s">
        <v>244</v>
      </c>
      <c r="T72" s="25" t="s">
        <v>244</v>
      </c>
      <c r="U72" s="25" t="s">
        <v>244</v>
      </c>
      <c r="V72" s="25" t="s">
        <v>244</v>
      </c>
      <c r="W72" s="25">
        <v>28346</v>
      </c>
    </row>
    <row r="73" spans="1:23" x14ac:dyDescent="0.2">
      <c r="A73" s="13" t="s">
        <v>139</v>
      </c>
      <c r="B73" s="13" t="s">
        <v>140</v>
      </c>
      <c r="C73" s="25" t="s">
        <v>244</v>
      </c>
      <c r="D73" s="25" t="s">
        <v>244</v>
      </c>
      <c r="E73" s="25" t="s">
        <v>244</v>
      </c>
      <c r="F73" s="25" t="s">
        <v>244</v>
      </c>
      <c r="G73" s="25" t="s">
        <v>244</v>
      </c>
      <c r="H73" s="25" t="s">
        <v>244</v>
      </c>
      <c r="I73" s="25" t="s">
        <v>244</v>
      </c>
      <c r="J73" s="25" t="s">
        <v>244</v>
      </c>
      <c r="K73" s="25" t="s">
        <v>244</v>
      </c>
      <c r="L73" s="25" t="s">
        <v>244</v>
      </c>
      <c r="M73" s="25" t="s">
        <v>244</v>
      </c>
      <c r="N73" s="25" t="s">
        <v>244</v>
      </c>
      <c r="O73" s="25" t="s">
        <v>244</v>
      </c>
      <c r="P73" s="25" t="s">
        <v>244</v>
      </c>
      <c r="Q73" s="25" t="s">
        <v>244</v>
      </c>
      <c r="R73" s="25" t="s">
        <v>244</v>
      </c>
      <c r="S73" s="25" t="s">
        <v>244</v>
      </c>
      <c r="T73" s="25" t="s">
        <v>244</v>
      </c>
      <c r="U73" s="25" t="s">
        <v>244</v>
      </c>
      <c r="V73" s="25" t="s">
        <v>244</v>
      </c>
      <c r="W73" s="25" t="s">
        <v>244</v>
      </c>
    </row>
    <row r="74" spans="1:23" x14ac:dyDescent="0.2">
      <c r="A74" s="13" t="s">
        <v>141</v>
      </c>
      <c r="B74" s="13" t="s">
        <v>142</v>
      </c>
      <c r="C74" s="25">
        <v>17445</v>
      </c>
      <c r="D74" s="25">
        <v>16929</v>
      </c>
      <c r="E74" s="25">
        <v>17526</v>
      </c>
      <c r="F74" s="25">
        <v>18173</v>
      </c>
      <c r="G74" s="25">
        <v>18560</v>
      </c>
      <c r="H74" s="25">
        <v>18792</v>
      </c>
      <c r="I74" s="25">
        <v>25440</v>
      </c>
      <c r="J74" s="25">
        <v>25973</v>
      </c>
      <c r="K74" s="25">
        <v>25836</v>
      </c>
      <c r="L74" s="25">
        <v>25647</v>
      </c>
      <c r="M74" s="25">
        <v>25203</v>
      </c>
      <c r="N74" s="25">
        <v>25342</v>
      </c>
      <c r="O74" s="25">
        <v>25211</v>
      </c>
      <c r="P74" s="25">
        <v>25278</v>
      </c>
      <c r="Q74" s="25">
        <v>25652</v>
      </c>
      <c r="R74" s="25">
        <v>24969</v>
      </c>
      <c r="S74" s="25" t="s">
        <v>244</v>
      </c>
      <c r="T74" s="25" t="s">
        <v>244</v>
      </c>
      <c r="U74" s="25">
        <v>22382</v>
      </c>
      <c r="V74" s="25">
        <v>20357</v>
      </c>
      <c r="W74" s="25">
        <v>20395</v>
      </c>
    </row>
    <row r="75" spans="1:23" x14ac:dyDescent="0.2">
      <c r="A75" s="13" t="s">
        <v>143</v>
      </c>
      <c r="B75" s="13" t="s">
        <v>144</v>
      </c>
      <c r="C75" s="25">
        <v>93551</v>
      </c>
      <c r="D75" s="25">
        <v>94726</v>
      </c>
      <c r="E75" s="25">
        <v>93613</v>
      </c>
      <c r="F75" s="25">
        <v>96777</v>
      </c>
      <c r="G75" s="25">
        <v>97224</v>
      </c>
      <c r="H75" s="25">
        <v>95507</v>
      </c>
      <c r="I75" s="25">
        <v>93506</v>
      </c>
      <c r="J75" s="25">
        <v>95865</v>
      </c>
      <c r="K75" s="25">
        <v>114304</v>
      </c>
      <c r="L75" s="25">
        <v>113315</v>
      </c>
      <c r="M75" s="25">
        <v>113581</v>
      </c>
      <c r="N75" s="25">
        <v>113287</v>
      </c>
      <c r="O75" s="25">
        <v>122130</v>
      </c>
      <c r="P75" s="25">
        <v>126266</v>
      </c>
      <c r="Q75" s="25">
        <v>126031</v>
      </c>
      <c r="R75" s="25">
        <v>123752</v>
      </c>
      <c r="S75" s="25" t="s">
        <v>244</v>
      </c>
      <c r="T75" s="25">
        <v>23429</v>
      </c>
      <c r="U75" s="25">
        <v>71430</v>
      </c>
      <c r="V75" s="25">
        <v>93218</v>
      </c>
      <c r="W75" s="25">
        <v>94928</v>
      </c>
    </row>
    <row r="76" spans="1:23" x14ac:dyDescent="0.2">
      <c r="A76" s="13" t="s">
        <v>145</v>
      </c>
      <c r="B76" s="13" t="s">
        <v>146</v>
      </c>
      <c r="C76" s="25">
        <v>20299</v>
      </c>
      <c r="D76" s="25">
        <v>19865</v>
      </c>
      <c r="E76" s="25">
        <v>19379</v>
      </c>
      <c r="F76" s="25">
        <v>55252</v>
      </c>
      <c r="G76" s="25">
        <v>47974</v>
      </c>
      <c r="H76" s="25">
        <v>46499</v>
      </c>
      <c r="I76" s="25">
        <v>46133</v>
      </c>
      <c r="J76" s="25">
        <v>44829</v>
      </c>
      <c r="K76" s="25">
        <v>46089</v>
      </c>
      <c r="L76" s="25">
        <v>45764</v>
      </c>
      <c r="M76" s="25">
        <v>45675</v>
      </c>
      <c r="N76" s="25">
        <v>45660</v>
      </c>
      <c r="O76" s="25">
        <v>47158</v>
      </c>
      <c r="P76" s="25">
        <v>47355</v>
      </c>
      <c r="Q76" s="25">
        <v>47737</v>
      </c>
      <c r="R76" s="25">
        <v>47360</v>
      </c>
      <c r="S76" s="25" t="s">
        <v>244</v>
      </c>
      <c r="T76" s="25" t="s">
        <v>244</v>
      </c>
      <c r="U76" s="25" t="s">
        <v>244</v>
      </c>
      <c r="V76" s="25">
        <v>36148</v>
      </c>
      <c r="W76" s="25" t="s">
        <v>244</v>
      </c>
    </row>
    <row r="77" spans="1:23" x14ac:dyDescent="0.2">
      <c r="A77" s="13" t="s">
        <v>147</v>
      </c>
      <c r="B77" s="13" t="s">
        <v>148</v>
      </c>
      <c r="C77" s="25">
        <v>148390</v>
      </c>
      <c r="D77" s="25">
        <v>145313</v>
      </c>
      <c r="E77" s="25">
        <v>143898</v>
      </c>
      <c r="F77" s="25">
        <v>144872</v>
      </c>
      <c r="G77" s="25">
        <v>168867</v>
      </c>
      <c r="H77" s="25">
        <v>192269</v>
      </c>
      <c r="I77" s="25">
        <v>192859</v>
      </c>
      <c r="J77" s="25">
        <v>204654</v>
      </c>
      <c r="K77" s="25">
        <v>217696</v>
      </c>
      <c r="L77" s="25">
        <v>220268</v>
      </c>
      <c r="M77" s="25">
        <v>220062</v>
      </c>
      <c r="N77" s="25">
        <v>225448</v>
      </c>
      <c r="O77" s="25">
        <v>213222</v>
      </c>
      <c r="P77" s="25">
        <v>218664</v>
      </c>
      <c r="Q77" s="25">
        <v>224997</v>
      </c>
      <c r="R77" s="25">
        <v>217509</v>
      </c>
      <c r="S77" s="25">
        <v>63421</v>
      </c>
      <c r="T77" s="25">
        <v>96608</v>
      </c>
      <c r="U77" s="25">
        <v>206821</v>
      </c>
      <c r="V77" s="25">
        <v>197612</v>
      </c>
      <c r="W77" s="25">
        <v>206465</v>
      </c>
    </row>
    <row r="78" spans="1:23" x14ac:dyDescent="0.2">
      <c r="A78" s="13" t="s">
        <v>149</v>
      </c>
      <c r="B78" s="13" t="s">
        <v>150</v>
      </c>
      <c r="C78" s="25" t="s">
        <v>244</v>
      </c>
      <c r="D78" s="25" t="s">
        <v>244</v>
      </c>
      <c r="E78" s="25" t="s">
        <v>244</v>
      </c>
      <c r="F78" s="25" t="s">
        <v>244</v>
      </c>
      <c r="G78" s="25" t="s">
        <v>244</v>
      </c>
      <c r="H78" s="25" t="s">
        <v>244</v>
      </c>
      <c r="I78" s="25" t="s">
        <v>244</v>
      </c>
      <c r="J78" s="25" t="s">
        <v>244</v>
      </c>
      <c r="K78" s="25" t="s">
        <v>244</v>
      </c>
      <c r="L78" s="25" t="s">
        <v>244</v>
      </c>
      <c r="M78" s="25" t="s">
        <v>244</v>
      </c>
      <c r="N78" s="25" t="s">
        <v>244</v>
      </c>
      <c r="O78" s="25" t="s">
        <v>244</v>
      </c>
      <c r="P78" s="25" t="s">
        <v>244</v>
      </c>
      <c r="Q78" s="25" t="s">
        <v>244</v>
      </c>
      <c r="R78" s="25" t="s">
        <v>244</v>
      </c>
      <c r="S78" s="25" t="s">
        <v>244</v>
      </c>
      <c r="T78" s="25" t="s">
        <v>244</v>
      </c>
      <c r="U78" s="25" t="s">
        <v>244</v>
      </c>
      <c r="V78" s="25" t="s">
        <v>244</v>
      </c>
      <c r="W78" s="25" t="s">
        <v>244</v>
      </c>
    </row>
    <row r="79" spans="1:23" x14ac:dyDescent="0.2">
      <c r="A79" s="13" t="s">
        <v>151</v>
      </c>
      <c r="B79" s="13" t="s">
        <v>152</v>
      </c>
      <c r="C79" s="25" t="s">
        <v>244</v>
      </c>
      <c r="D79" s="25" t="s">
        <v>244</v>
      </c>
      <c r="E79" s="25" t="s">
        <v>244</v>
      </c>
      <c r="F79" s="25" t="s">
        <v>244</v>
      </c>
      <c r="G79" s="25" t="s">
        <v>244</v>
      </c>
      <c r="H79" s="25" t="s">
        <v>244</v>
      </c>
      <c r="I79" s="25" t="s">
        <v>244</v>
      </c>
      <c r="J79" s="25" t="s">
        <v>244</v>
      </c>
      <c r="K79" s="25" t="s">
        <v>244</v>
      </c>
      <c r="L79" s="25" t="s">
        <v>244</v>
      </c>
      <c r="M79" s="25">
        <v>19005</v>
      </c>
      <c r="N79" s="25">
        <v>18844</v>
      </c>
      <c r="O79" s="25">
        <v>18925</v>
      </c>
      <c r="P79" s="25">
        <v>18661</v>
      </c>
      <c r="Q79" s="25">
        <v>18641</v>
      </c>
      <c r="R79" s="25">
        <v>39804</v>
      </c>
      <c r="S79" s="25" t="s">
        <v>244</v>
      </c>
      <c r="T79" s="25" t="s">
        <v>244</v>
      </c>
      <c r="U79" s="25" t="s">
        <v>244</v>
      </c>
      <c r="V79" s="25">
        <v>20406</v>
      </c>
      <c r="W79" s="25">
        <v>20716</v>
      </c>
    </row>
    <row r="80" spans="1:23" x14ac:dyDescent="0.2">
      <c r="A80" s="13" t="s">
        <v>153</v>
      </c>
      <c r="B80" s="13" t="s">
        <v>154</v>
      </c>
      <c r="C80" s="25">
        <v>21187</v>
      </c>
      <c r="D80" s="25">
        <v>20908</v>
      </c>
      <c r="E80" s="25">
        <v>23477</v>
      </c>
      <c r="F80" s="25">
        <v>24050</v>
      </c>
      <c r="G80" s="25">
        <v>24619</v>
      </c>
      <c r="H80" s="25">
        <v>25012</v>
      </c>
      <c r="I80" s="25">
        <v>25456</v>
      </c>
      <c r="J80" s="25">
        <v>24828</v>
      </c>
      <c r="K80" s="25">
        <v>25115</v>
      </c>
      <c r="L80" s="25">
        <v>24962</v>
      </c>
      <c r="M80" s="25">
        <v>61632</v>
      </c>
      <c r="N80" s="25">
        <v>46235</v>
      </c>
      <c r="O80" s="25">
        <v>46095</v>
      </c>
      <c r="P80" s="25">
        <v>45637</v>
      </c>
      <c r="Q80" s="25">
        <v>48778</v>
      </c>
      <c r="R80" s="25">
        <v>45738</v>
      </c>
      <c r="S80" s="25" t="s">
        <v>244</v>
      </c>
      <c r="T80" s="25" t="s">
        <v>244</v>
      </c>
      <c r="U80" s="25">
        <v>25225</v>
      </c>
      <c r="V80" s="25">
        <v>46783</v>
      </c>
      <c r="W80" s="25">
        <v>47755</v>
      </c>
    </row>
    <row r="81" spans="1:23" x14ac:dyDescent="0.2">
      <c r="A81" s="13" t="s">
        <v>155</v>
      </c>
      <c r="B81" s="13" t="s">
        <v>156</v>
      </c>
      <c r="C81" s="25">
        <v>10532</v>
      </c>
      <c r="D81" s="25" t="s">
        <v>244</v>
      </c>
      <c r="E81" s="25" t="s">
        <v>244</v>
      </c>
      <c r="F81" s="25" t="s">
        <v>244</v>
      </c>
      <c r="G81" s="25" t="s">
        <v>244</v>
      </c>
      <c r="H81" s="25" t="s">
        <v>244</v>
      </c>
      <c r="I81" s="25">
        <v>9776</v>
      </c>
      <c r="J81" s="25">
        <v>10425</v>
      </c>
      <c r="K81" s="25" t="s">
        <v>244</v>
      </c>
      <c r="L81" s="25">
        <v>23462</v>
      </c>
      <c r="M81" s="25">
        <v>23590</v>
      </c>
      <c r="N81" s="25">
        <v>23555</v>
      </c>
      <c r="O81" s="25">
        <v>24660</v>
      </c>
      <c r="P81" s="25">
        <v>24638</v>
      </c>
      <c r="Q81" s="25">
        <v>26310</v>
      </c>
      <c r="R81" s="25">
        <v>24414</v>
      </c>
      <c r="S81" s="25" t="s">
        <v>244</v>
      </c>
      <c r="T81" s="25" t="s">
        <v>244</v>
      </c>
      <c r="U81" s="25" t="s">
        <v>244</v>
      </c>
      <c r="V81" s="25">
        <v>22092</v>
      </c>
      <c r="W81" s="25">
        <v>22842</v>
      </c>
    </row>
    <row r="82" spans="1:23" x14ac:dyDescent="0.2">
      <c r="A82" s="13" t="s">
        <v>157</v>
      </c>
      <c r="B82" s="13" t="s">
        <v>158</v>
      </c>
      <c r="C82" s="25">
        <v>34393</v>
      </c>
      <c r="D82" s="25">
        <v>34689</v>
      </c>
      <c r="E82" s="25">
        <v>34490</v>
      </c>
      <c r="F82" s="25">
        <v>33927</v>
      </c>
      <c r="G82" s="25">
        <v>34702</v>
      </c>
      <c r="H82" s="25">
        <v>33945</v>
      </c>
      <c r="I82" s="25">
        <v>33185</v>
      </c>
      <c r="J82" s="25">
        <v>34909</v>
      </c>
      <c r="K82" s="25">
        <v>34553</v>
      </c>
      <c r="L82" s="25">
        <v>35444</v>
      </c>
      <c r="M82" s="25">
        <v>36924</v>
      </c>
      <c r="N82" s="25">
        <v>37396</v>
      </c>
      <c r="O82" s="25">
        <v>37395</v>
      </c>
      <c r="P82" s="25">
        <v>39124</v>
      </c>
      <c r="Q82" s="25">
        <v>39762</v>
      </c>
      <c r="R82" s="25">
        <v>39658</v>
      </c>
      <c r="S82" s="25" t="s">
        <v>244</v>
      </c>
      <c r="T82" s="25" t="s">
        <v>244</v>
      </c>
      <c r="U82" s="25">
        <v>21859</v>
      </c>
      <c r="V82" s="25">
        <v>35028</v>
      </c>
      <c r="W82" s="25">
        <v>55834</v>
      </c>
    </row>
    <row r="83" spans="1:23" x14ac:dyDescent="0.2">
      <c r="A83" s="13" t="s">
        <v>159</v>
      </c>
      <c r="B83" s="13" t="s">
        <v>160</v>
      </c>
      <c r="C83" s="25">
        <v>574652.88881341065</v>
      </c>
      <c r="D83" s="25">
        <v>547520.86713956704</v>
      </c>
      <c r="E83" s="25">
        <v>572804.99110518675</v>
      </c>
      <c r="F83" s="25">
        <v>522641.66827367846</v>
      </c>
      <c r="G83" s="25">
        <v>520265.96174135484</v>
      </c>
      <c r="H83" s="25">
        <v>520398.93386628921</v>
      </c>
      <c r="I83" s="25">
        <v>547706.24677601201</v>
      </c>
      <c r="J83" s="25">
        <v>536321.93735443451</v>
      </c>
      <c r="K83" s="25">
        <v>572589.85403605842</v>
      </c>
      <c r="L83" s="25">
        <v>558954.98426235351</v>
      </c>
      <c r="M83" s="25">
        <v>609357.43499611504</v>
      </c>
      <c r="N83" s="25">
        <v>601667.64934510959</v>
      </c>
      <c r="O83" s="25">
        <v>607624.02510511538</v>
      </c>
      <c r="P83" s="25">
        <v>597780.16026210808</v>
      </c>
      <c r="Q83" s="25">
        <v>645340.77463767491</v>
      </c>
      <c r="R83" s="25">
        <v>596115.14163831004</v>
      </c>
      <c r="S83" s="25">
        <v>156316.48070146173</v>
      </c>
      <c r="T83" s="25">
        <v>199281</v>
      </c>
      <c r="U83" s="25">
        <v>526840.71930816234</v>
      </c>
      <c r="V83" s="25">
        <v>577134.8284386585</v>
      </c>
      <c r="W83" s="25">
        <v>586896.9159717313</v>
      </c>
    </row>
    <row r="84" spans="1:23" x14ac:dyDescent="0.2">
      <c r="A84" s="13" t="s">
        <v>161</v>
      </c>
      <c r="B84" s="13" t="s">
        <v>162</v>
      </c>
      <c r="C84" s="25">
        <v>88045</v>
      </c>
      <c r="D84" s="25">
        <v>87326</v>
      </c>
      <c r="E84" s="25">
        <v>70866</v>
      </c>
      <c r="F84" s="25">
        <v>70205</v>
      </c>
      <c r="G84" s="25">
        <v>72072</v>
      </c>
      <c r="H84" s="25">
        <v>72554</v>
      </c>
      <c r="I84" s="25">
        <v>103618</v>
      </c>
      <c r="J84" s="25">
        <v>110696</v>
      </c>
      <c r="K84" s="25">
        <v>111104</v>
      </c>
      <c r="L84" s="25">
        <v>110553</v>
      </c>
      <c r="M84" s="25">
        <v>110294</v>
      </c>
      <c r="N84" s="25">
        <v>110056</v>
      </c>
      <c r="O84" s="25">
        <v>80100</v>
      </c>
      <c r="P84" s="25">
        <v>78348</v>
      </c>
      <c r="Q84" s="25">
        <v>79414</v>
      </c>
      <c r="R84" s="25">
        <v>78964</v>
      </c>
      <c r="S84" s="25" t="s">
        <v>244</v>
      </c>
      <c r="T84" s="25">
        <v>29964</v>
      </c>
      <c r="U84" s="25">
        <v>51048</v>
      </c>
      <c r="V84" s="25">
        <v>75096</v>
      </c>
      <c r="W84" s="25">
        <v>79557</v>
      </c>
    </row>
    <row r="85" spans="1:23" x14ac:dyDescent="0.2">
      <c r="A85" s="13" t="s">
        <v>163</v>
      </c>
      <c r="B85" s="13" t="s">
        <v>164</v>
      </c>
      <c r="C85" s="25">
        <v>63365</v>
      </c>
      <c r="D85" s="25">
        <v>62382</v>
      </c>
      <c r="E85" s="25">
        <v>90005</v>
      </c>
      <c r="F85" s="25">
        <v>87801</v>
      </c>
      <c r="G85" s="25">
        <v>95372</v>
      </c>
      <c r="H85" s="25">
        <v>95260</v>
      </c>
      <c r="I85" s="25">
        <v>96455</v>
      </c>
      <c r="J85" s="25">
        <v>100294</v>
      </c>
      <c r="K85" s="25">
        <v>99719</v>
      </c>
      <c r="L85" s="25">
        <v>100362</v>
      </c>
      <c r="M85" s="25">
        <v>100058</v>
      </c>
      <c r="N85" s="25">
        <v>97450</v>
      </c>
      <c r="O85" s="25">
        <v>97248</v>
      </c>
      <c r="P85" s="25">
        <v>95870</v>
      </c>
      <c r="Q85" s="25">
        <v>92725</v>
      </c>
      <c r="R85" s="25">
        <v>97450</v>
      </c>
      <c r="S85" s="25">
        <v>16282</v>
      </c>
      <c r="T85" s="25">
        <v>19157</v>
      </c>
      <c r="U85" s="25">
        <v>89264</v>
      </c>
      <c r="V85" s="25">
        <v>88114</v>
      </c>
      <c r="W85" s="25">
        <v>90528</v>
      </c>
    </row>
    <row r="86" spans="1:23" x14ac:dyDescent="0.2">
      <c r="A86" s="13" t="s">
        <v>165</v>
      </c>
      <c r="B86" s="13" t="s">
        <v>166</v>
      </c>
      <c r="C86" s="25">
        <v>76291</v>
      </c>
      <c r="D86" s="25">
        <v>80761</v>
      </c>
      <c r="E86" s="25">
        <v>81281</v>
      </c>
      <c r="F86" s="25">
        <v>86308</v>
      </c>
      <c r="G86" s="25">
        <v>109157</v>
      </c>
      <c r="H86" s="25">
        <v>111319</v>
      </c>
      <c r="I86" s="25">
        <v>111480</v>
      </c>
      <c r="J86" s="25">
        <v>113590</v>
      </c>
      <c r="K86" s="25">
        <v>112003</v>
      </c>
      <c r="L86" s="25">
        <v>76035</v>
      </c>
      <c r="M86" s="25">
        <v>111724</v>
      </c>
      <c r="N86" s="25">
        <v>79818</v>
      </c>
      <c r="O86" s="25">
        <v>97079</v>
      </c>
      <c r="P86" s="25">
        <v>96096</v>
      </c>
      <c r="Q86" s="25">
        <v>81611</v>
      </c>
      <c r="R86" s="25">
        <v>134650</v>
      </c>
      <c r="S86" s="25" t="s">
        <v>244</v>
      </c>
      <c r="T86" s="25">
        <v>30957</v>
      </c>
      <c r="U86" s="25">
        <v>77846</v>
      </c>
      <c r="V86" s="25">
        <v>95018</v>
      </c>
      <c r="W86" s="25">
        <v>99086</v>
      </c>
    </row>
    <row r="87" spans="1:23" x14ac:dyDescent="0.2">
      <c r="A87" s="13" t="s">
        <v>167</v>
      </c>
      <c r="B87" s="13" t="s">
        <v>168</v>
      </c>
      <c r="C87" s="25" t="s">
        <v>244</v>
      </c>
      <c r="D87" s="25" t="s">
        <v>244</v>
      </c>
      <c r="E87" s="25" t="s">
        <v>244</v>
      </c>
      <c r="F87" s="25" t="s">
        <v>244</v>
      </c>
      <c r="G87" s="25" t="s">
        <v>244</v>
      </c>
      <c r="H87" s="25">
        <v>24817</v>
      </c>
      <c r="I87" s="25">
        <v>25602</v>
      </c>
      <c r="J87" s="25">
        <v>24750</v>
      </c>
      <c r="K87" s="25">
        <v>24918</v>
      </c>
      <c r="L87" s="25" t="s">
        <v>244</v>
      </c>
      <c r="M87" s="25">
        <v>24857</v>
      </c>
      <c r="N87" s="25">
        <v>24172</v>
      </c>
      <c r="O87" s="25">
        <v>24431</v>
      </c>
      <c r="P87" s="25">
        <v>24297</v>
      </c>
      <c r="Q87" s="25" t="s">
        <v>244</v>
      </c>
      <c r="R87" s="25">
        <v>23454</v>
      </c>
      <c r="S87" s="25" t="s">
        <v>244</v>
      </c>
      <c r="T87" s="25" t="s">
        <v>244</v>
      </c>
      <c r="U87" s="25" t="s">
        <v>244</v>
      </c>
      <c r="V87" s="25" t="s">
        <v>244</v>
      </c>
      <c r="W87" s="25" t="s">
        <v>244</v>
      </c>
    </row>
    <row r="88" spans="1:23" x14ac:dyDescent="0.2">
      <c r="A88" s="13" t="s">
        <v>169</v>
      </c>
      <c r="B88" s="13" t="s">
        <v>170</v>
      </c>
      <c r="C88" s="25">
        <v>18871</v>
      </c>
      <c r="D88" s="25">
        <v>18234</v>
      </c>
      <c r="E88" s="25">
        <v>19646</v>
      </c>
      <c r="F88" s="25">
        <v>19476</v>
      </c>
      <c r="G88" s="25">
        <v>20145</v>
      </c>
      <c r="H88" s="25">
        <v>19563</v>
      </c>
      <c r="I88" s="25">
        <v>19268</v>
      </c>
      <c r="J88" s="25">
        <v>23702</v>
      </c>
      <c r="K88" s="25">
        <v>24053</v>
      </c>
      <c r="L88" s="25">
        <v>23278</v>
      </c>
      <c r="M88" s="25">
        <v>23766</v>
      </c>
      <c r="N88" s="25">
        <v>23535</v>
      </c>
      <c r="O88" s="25">
        <v>23185</v>
      </c>
      <c r="P88" s="25">
        <v>23380</v>
      </c>
      <c r="Q88" s="25">
        <v>23920</v>
      </c>
      <c r="R88" s="25">
        <v>21584</v>
      </c>
      <c r="S88" s="25" t="s">
        <v>244</v>
      </c>
      <c r="T88" s="25" t="s">
        <v>244</v>
      </c>
      <c r="U88" s="25">
        <v>19101</v>
      </c>
      <c r="V88" s="25">
        <v>19101</v>
      </c>
      <c r="W88" s="25">
        <v>19765</v>
      </c>
    </row>
    <row r="89" spans="1:23" x14ac:dyDescent="0.2">
      <c r="A89" s="13" t="s">
        <v>171</v>
      </c>
      <c r="B89" s="13" t="s">
        <v>172</v>
      </c>
      <c r="C89" s="25" t="s">
        <v>244</v>
      </c>
      <c r="D89" s="25" t="s">
        <v>244</v>
      </c>
      <c r="E89" s="25" t="s">
        <v>244</v>
      </c>
      <c r="F89" s="25" t="s">
        <v>244</v>
      </c>
      <c r="G89" s="25" t="s">
        <v>244</v>
      </c>
      <c r="H89" s="25" t="s">
        <v>244</v>
      </c>
      <c r="I89" s="25" t="s">
        <v>244</v>
      </c>
      <c r="J89" s="25" t="s">
        <v>244</v>
      </c>
      <c r="K89" s="25" t="s">
        <v>244</v>
      </c>
      <c r="L89" s="25" t="s">
        <v>244</v>
      </c>
      <c r="M89" s="25" t="s">
        <v>244</v>
      </c>
      <c r="N89" s="25" t="s">
        <v>244</v>
      </c>
      <c r="O89" s="25" t="s">
        <v>244</v>
      </c>
      <c r="P89" s="25" t="s">
        <v>244</v>
      </c>
      <c r="Q89" s="25" t="s">
        <v>244</v>
      </c>
      <c r="R89" s="25" t="s">
        <v>244</v>
      </c>
      <c r="S89" s="25" t="s">
        <v>244</v>
      </c>
      <c r="T89" s="25" t="s">
        <v>244</v>
      </c>
      <c r="U89" s="25" t="s">
        <v>244</v>
      </c>
      <c r="V89" s="25" t="s">
        <v>244</v>
      </c>
      <c r="W89" s="25" t="s">
        <v>244</v>
      </c>
    </row>
    <row r="90" spans="1:23" x14ac:dyDescent="0.2">
      <c r="A90" s="13" t="s">
        <v>173</v>
      </c>
      <c r="B90" s="13" t="s">
        <v>174</v>
      </c>
      <c r="C90" s="25" t="s">
        <v>244</v>
      </c>
      <c r="D90" s="25" t="s">
        <v>244</v>
      </c>
      <c r="E90" s="25" t="s">
        <v>244</v>
      </c>
      <c r="F90" s="25" t="s">
        <v>244</v>
      </c>
      <c r="G90" s="25" t="s">
        <v>244</v>
      </c>
      <c r="H90" s="25" t="s">
        <v>244</v>
      </c>
      <c r="I90" s="25" t="s">
        <v>244</v>
      </c>
      <c r="J90" s="25" t="s">
        <v>244</v>
      </c>
      <c r="K90" s="25" t="s">
        <v>244</v>
      </c>
      <c r="L90" s="25" t="s">
        <v>244</v>
      </c>
      <c r="M90" s="25">
        <v>16484</v>
      </c>
      <c r="N90" s="25">
        <v>16678</v>
      </c>
      <c r="O90" s="25">
        <v>17184</v>
      </c>
      <c r="P90" s="25" t="s">
        <v>244</v>
      </c>
      <c r="Q90" s="25" t="s">
        <v>244</v>
      </c>
      <c r="R90" s="25" t="s">
        <v>244</v>
      </c>
      <c r="S90" s="25" t="s">
        <v>244</v>
      </c>
      <c r="T90" s="25" t="s">
        <v>244</v>
      </c>
      <c r="U90" s="25" t="s">
        <v>244</v>
      </c>
      <c r="V90" s="25" t="s">
        <v>244</v>
      </c>
      <c r="W90" s="25" t="s">
        <v>244</v>
      </c>
    </row>
    <row r="91" spans="1:23" x14ac:dyDescent="0.2">
      <c r="A91" s="13" t="s">
        <v>175</v>
      </c>
      <c r="B91" s="13" t="s">
        <v>176</v>
      </c>
      <c r="C91" s="25">
        <v>38956</v>
      </c>
      <c r="D91" s="25">
        <v>37304</v>
      </c>
      <c r="E91" s="25">
        <v>36326</v>
      </c>
      <c r="F91" s="25">
        <v>36355</v>
      </c>
      <c r="G91" s="25">
        <v>36436</v>
      </c>
      <c r="H91" s="25">
        <v>35935</v>
      </c>
      <c r="I91" s="25">
        <v>35923</v>
      </c>
      <c r="J91" s="25">
        <v>38448</v>
      </c>
      <c r="K91" s="25">
        <v>37705</v>
      </c>
      <c r="L91" s="25">
        <v>37648</v>
      </c>
      <c r="M91" s="25">
        <v>37971</v>
      </c>
      <c r="N91" s="25">
        <v>39145</v>
      </c>
      <c r="O91" s="25">
        <v>38181</v>
      </c>
      <c r="P91" s="25">
        <v>50813</v>
      </c>
      <c r="Q91" s="25">
        <v>52286</v>
      </c>
      <c r="R91" s="25">
        <v>52553</v>
      </c>
      <c r="S91" s="25" t="s">
        <v>244</v>
      </c>
      <c r="T91" s="25">
        <v>18301</v>
      </c>
      <c r="U91" s="25">
        <v>30098</v>
      </c>
      <c r="V91" s="25">
        <v>29435</v>
      </c>
      <c r="W91" s="25">
        <v>29971</v>
      </c>
    </row>
    <row r="92" spans="1:23" x14ac:dyDescent="0.2">
      <c r="A92" s="13" t="s">
        <v>177</v>
      </c>
      <c r="B92" s="13" t="s">
        <v>178</v>
      </c>
      <c r="C92" s="25">
        <v>16134</v>
      </c>
      <c r="D92" s="25">
        <v>16642</v>
      </c>
      <c r="E92" s="25">
        <v>16793</v>
      </c>
      <c r="F92" s="25">
        <v>16658</v>
      </c>
      <c r="G92" s="25">
        <v>17253</v>
      </c>
      <c r="H92" s="25">
        <v>17099</v>
      </c>
      <c r="I92" s="25">
        <v>32031</v>
      </c>
      <c r="J92" s="25">
        <v>32782</v>
      </c>
      <c r="K92" s="25">
        <v>33435</v>
      </c>
      <c r="L92" s="25">
        <v>38999</v>
      </c>
      <c r="M92" s="25">
        <v>43342</v>
      </c>
      <c r="N92" s="25">
        <v>42783</v>
      </c>
      <c r="O92" s="25">
        <v>42532</v>
      </c>
      <c r="P92" s="25">
        <v>43233</v>
      </c>
      <c r="Q92" s="25">
        <v>46787</v>
      </c>
      <c r="R92" s="25">
        <v>46529</v>
      </c>
      <c r="S92" s="25" t="s">
        <v>244</v>
      </c>
      <c r="T92" s="25" t="s">
        <v>244</v>
      </c>
      <c r="U92" s="25">
        <v>48520</v>
      </c>
      <c r="V92" s="25">
        <v>39436</v>
      </c>
      <c r="W92" s="25">
        <v>49167</v>
      </c>
    </row>
    <row r="93" spans="1:23" x14ac:dyDescent="0.2">
      <c r="A93" s="13" t="s">
        <v>179</v>
      </c>
      <c r="B93" s="13" t="s">
        <v>180</v>
      </c>
      <c r="C93" s="25">
        <v>12389</v>
      </c>
      <c r="D93" s="25" t="s">
        <v>244</v>
      </c>
      <c r="E93" s="25">
        <v>12144</v>
      </c>
      <c r="F93" s="25" t="s">
        <v>244</v>
      </c>
      <c r="G93" s="25">
        <v>12410</v>
      </c>
      <c r="H93" s="25">
        <v>12246</v>
      </c>
      <c r="I93" s="25">
        <v>11711</v>
      </c>
      <c r="J93" s="25">
        <v>12135</v>
      </c>
      <c r="K93" s="25">
        <v>12059</v>
      </c>
      <c r="L93" s="25">
        <v>12587</v>
      </c>
      <c r="M93" s="25">
        <v>12942</v>
      </c>
      <c r="N93" s="25">
        <v>13638</v>
      </c>
      <c r="O93" s="25">
        <v>13747</v>
      </c>
      <c r="P93" s="25">
        <v>14171</v>
      </c>
      <c r="Q93" s="25">
        <v>14238</v>
      </c>
      <c r="R93" s="25">
        <v>14181</v>
      </c>
      <c r="S93" s="25" t="s">
        <v>244</v>
      </c>
      <c r="T93" s="25" t="s">
        <v>244</v>
      </c>
      <c r="U93" s="25" t="s">
        <v>244</v>
      </c>
      <c r="V93" s="25" t="s">
        <v>244</v>
      </c>
      <c r="W93" s="25">
        <v>13731</v>
      </c>
    </row>
    <row r="94" spans="1:23" x14ac:dyDescent="0.2">
      <c r="A94" s="13" t="s">
        <v>181</v>
      </c>
      <c r="B94" s="13" t="s">
        <v>182</v>
      </c>
      <c r="C94" s="25">
        <v>20800</v>
      </c>
      <c r="D94" s="25">
        <v>20960</v>
      </c>
      <c r="E94" s="25">
        <v>21364</v>
      </c>
      <c r="F94" s="25">
        <v>21081</v>
      </c>
      <c r="G94" s="25">
        <v>22356</v>
      </c>
      <c r="H94" s="25">
        <v>24623</v>
      </c>
      <c r="I94" s="25">
        <v>25264</v>
      </c>
      <c r="J94" s="25">
        <v>24304</v>
      </c>
      <c r="K94" s="25">
        <v>24700</v>
      </c>
      <c r="L94" s="25">
        <v>24638</v>
      </c>
      <c r="M94" s="25">
        <v>24899</v>
      </c>
      <c r="N94" s="25">
        <v>24772</v>
      </c>
      <c r="O94" s="25">
        <v>25011</v>
      </c>
      <c r="P94" s="25">
        <v>24485</v>
      </c>
      <c r="Q94" s="25">
        <v>24097</v>
      </c>
      <c r="R94" s="25">
        <v>24010</v>
      </c>
      <c r="S94" s="25" t="s">
        <v>244</v>
      </c>
      <c r="T94" s="25" t="s">
        <v>244</v>
      </c>
      <c r="U94" s="25" t="s">
        <v>244</v>
      </c>
      <c r="V94" s="25" t="s">
        <v>244</v>
      </c>
      <c r="W94" s="25" t="s">
        <v>244</v>
      </c>
    </row>
    <row r="95" spans="1:23" x14ac:dyDescent="0.2">
      <c r="A95" s="13" t="s">
        <v>183</v>
      </c>
      <c r="B95" s="13" t="s">
        <v>184</v>
      </c>
      <c r="C95" s="25">
        <v>21097</v>
      </c>
      <c r="D95" s="25">
        <v>21480</v>
      </c>
      <c r="E95" s="25">
        <v>21186</v>
      </c>
      <c r="F95" s="25">
        <v>21030</v>
      </c>
      <c r="G95" s="25">
        <v>20143</v>
      </c>
      <c r="H95" s="25">
        <v>32778</v>
      </c>
      <c r="I95" s="25">
        <v>32729</v>
      </c>
      <c r="J95" s="25">
        <v>33341</v>
      </c>
      <c r="K95" s="25">
        <v>32562</v>
      </c>
      <c r="L95" s="25">
        <v>33506</v>
      </c>
      <c r="M95" s="25">
        <v>33869</v>
      </c>
      <c r="N95" s="25">
        <v>34354</v>
      </c>
      <c r="O95" s="25">
        <v>13677</v>
      </c>
      <c r="P95" s="25">
        <v>14659</v>
      </c>
      <c r="Q95" s="25">
        <v>17733</v>
      </c>
      <c r="R95" s="25">
        <v>17717</v>
      </c>
      <c r="S95" s="25" t="s">
        <v>244</v>
      </c>
      <c r="T95" s="25" t="s">
        <v>244</v>
      </c>
      <c r="U95" s="25">
        <v>37048</v>
      </c>
      <c r="V95" s="25">
        <v>37482</v>
      </c>
      <c r="W95" s="25">
        <v>38608</v>
      </c>
    </row>
    <row r="96" spans="1:23" x14ac:dyDescent="0.2">
      <c r="A96" s="13" t="s">
        <v>185</v>
      </c>
      <c r="B96" s="13" t="s">
        <v>186</v>
      </c>
      <c r="C96" s="25" t="s">
        <v>244</v>
      </c>
      <c r="D96" s="25" t="s">
        <v>244</v>
      </c>
      <c r="E96" s="25" t="s">
        <v>244</v>
      </c>
      <c r="F96" s="25" t="s">
        <v>244</v>
      </c>
      <c r="G96" s="25" t="s">
        <v>244</v>
      </c>
      <c r="H96" s="25" t="s">
        <v>244</v>
      </c>
      <c r="I96" s="25" t="s">
        <v>244</v>
      </c>
      <c r="J96" s="25" t="s">
        <v>244</v>
      </c>
      <c r="K96" s="25" t="s">
        <v>244</v>
      </c>
      <c r="L96" s="25" t="s">
        <v>244</v>
      </c>
      <c r="M96" s="25" t="s">
        <v>244</v>
      </c>
      <c r="N96" s="25" t="s">
        <v>244</v>
      </c>
      <c r="O96" s="25" t="s">
        <v>244</v>
      </c>
      <c r="P96" s="25" t="s">
        <v>244</v>
      </c>
      <c r="Q96" s="25" t="s">
        <v>244</v>
      </c>
      <c r="R96" s="25" t="s">
        <v>244</v>
      </c>
      <c r="S96" s="25" t="s">
        <v>244</v>
      </c>
      <c r="T96" s="25" t="s">
        <v>244</v>
      </c>
      <c r="U96" s="25" t="s">
        <v>244</v>
      </c>
      <c r="V96" s="25" t="s">
        <v>244</v>
      </c>
      <c r="W96" s="25" t="s">
        <v>244</v>
      </c>
    </row>
    <row r="97" spans="1:23" x14ac:dyDescent="0.2">
      <c r="A97" s="13" t="s">
        <v>187</v>
      </c>
      <c r="B97" s="13" t="s">
        <v>188</v>
      </c>
      <c r="C97" s="25" t="s">
        <v>244</v>
      </c>
      <c r="D97" s="25" t="s">
        <v>244</v>
      </c>
      <c r="E97" s="25" t="s">
        <v>244</v>
      </c>
      <c r="F97" s="25" t="s">
        <v>244</v>
      </c>
      <c r="G97" s="25" t="s">
        <v>244</v>
      </c>
      <c r="H97" s="25" t="s">
        <v>244</v>
      </c>
      <c r="I97" s="25" t="s">
        <v>244</v>
      </c>
      <c r="J97" s="25" t="s">
        <v>244</v>
      </c>
      <c r="K97" s="25" t="s">
        <v>244</v>
      </c>
      <c r="L97" s="25" t="s">
        <v>244</v>
      </c>
      <c r="M97" s="25" t="s">
        <v>244</v>
      </c>
      <c r="N97" s="25" t="s">
        <v>244</v>
      </c>
      <c r="O97" s="25" t="s">
        <v>244</v>
      </c>
      <c r="P97" s="25" t="s">
        <v>244</v>
      </c>
      <c r="Q97" s="25" t="s">
        <v>244</v>
      </c>
      <c r="R97" s="25" t="s">
        <v>244</v>
      </c>
      <c r="S97" s="25" t="s">
        <v>244</v>
      </c>
      <c r="T97" s="25" t="s">
        <v>244</v>
      </c>
      <c r="U97" s="25" t="s">
        <v>244</v>
      </c>
      <c r="V97" s="25" t="s">
        <v>244</v>
      </c>
      <c r="W97" s="25" t="s">
        <v>244</v>
      </c>
    </row>
    <row r="98" spans="1:23" x14ac:dyDescent="0.2">
      <c r="A98" s="13" t="s">
        <v>189</v>
      </c>
      <c r="B98" s="13" t="s">
        <v>190</v>
      </c>
      <c r="C98" s="25">
        <v>23534</v>
      </c>
      <c r="D98" s="25">
        <v>23584</v>
      </c>
      <c r="E98" s="25">
        <v>24007</v>
      </c>
      <c r="F98" s="25" t="s">
        <v>244</v>
      </c>
      <c r="G98" s="25">
        <v>25063</v>
      </c>
      <c r="H98" s="25">
        <v>23418</v>
      </c>
      <c r="I98" s="25">
        <v>23525</v>
      </c>
      <c r="J98" s="25">
        <v>23680</v>
      </c>
      <c r="K98" s="25">
        <v>22750</v>
      </c>
      <c r="L98" s="25">
        <v>23632</v>
      </c>
      <c r="M98" s="25">
        <v>24480</v>
      </c>
      <c r="N98" s="25">
        <v>24004</v>
      </c>
      <c r="O98" s="25">
        <v>23971</v>
      </c>
      <c r="P98" s="25">
        <v>25857</v>
      </c>
      <c r="Q98" s="25">
        <v>25443</v>
      </c>
      <c r="R98" s="25">
        <v>24576</v>
      </c>
      <c r="S98" s="25" t="s">
        <v>244</v>
      </c>
      <c r="T98" s="25" t="s">
        <v>244</v>
      </c>
      <c r="U98" s="25" t="s">
        <v>244</v>
      </c>
      <c r="V98" s="25" t="s">
        <v>244</v>
      </c>
      <c r="W98" s="25" t="s">
        <v>244</v>
      </c>
    </row>
    <row r="99" spans="1:23" x14ac:dyDescent="0.2">
      <c r="A99" s="13" t="s">
        <v>191</v>
      </c>
      <c r="B99" s="13" t="s">
        <v>192</v>
      </c>
      <c r="C99" s="25">
        <v>21303</v>
      </c>
      <c r="D99" s="25" t="s">
        <v>244</v>
      </c>
      <c r="E99" s="25">
        <v>20647</v>
      </c>
      <c r="F99" s="25">
        <v>20015</v>
      </c>
      <c r="G99" s="25">
        <v>20487</v>
      </c>
      <c r="H99" s="25">
        <v>20157</v>
      </c>
      <c r="I99" s="25">
        <v>20933</v>
      </c>
      <c r="J99" s="25">
        <v>20543</v>
      </c>
      <c r="K99" s="25">
        <v>20581</v>
      </c>
      <c r="L99" s="25" t="s">
        <v>244</v>
      </c>
      <c r="M99" s="25" t="s">
        <v>244</v>
      </c>
      <c r="N99" s="25" t="s">
        <v>244</v>
      </c>
      <c r="O99" s="25" t="s">
        <v>244</v>
      </c>
      <c r="P99" s="25" t="s">
        <v>244</v>
      </c>
      <c r="Q99" s="25">
        <v>19777</v>
      </c>
      <c r="R99" s="25">
        <v>36594</v>
      </c>
      <c r="S99" s="25" t="s">
        <v>244</v>
      </c>
      <c r="T99" s="25" t="s">
        <v>244</v>
      </c>
      <c r="U99" s="25" t="s">
        <v>244</v>
      </c>
      <c r="V99" s="25">
        <v>33290</v>
      </c>
      <c r="W99" s="25">
        <v>16559</v>
      </c>
    </row>
    <row r="100" spans="1:23" x14ac:dyDescent="0.2">
      <c r="A100" s="13" t="s">
        <v>193</v>
      </c>
      <c r="B100" s="13" t="s">
        <v>194</v>
      </c>
      <c r="C100" s="25">
        <v>62951</v>
      </c>
      <c r="D100" s="25">
        <v>62622</v>
      </c>
      <c r="E100" s="25">
        <v>74232</v>
      </c>
      <c r="F100" s="25">
        <v>77351</v>
      </c>
      <c r="G100" s="25">
        <v>79651</v>
      </c>
      <c r="H100" s="25">
        <v>79757</v>
      </c>
      <c r="I100" s="25">
        <v>79620</v>
      </c>
      <c r="J100" s="25">
        <v>80933</v>
      </c>
      <c r="K100" s="25">
        <v>80944</v>
      </c>
      <c r="L100" s="25">
        <v>79020</v>
      </c>
      <c r="M100" s="25">
        <v>80569</v>
      </c>
      <c r="N100" s="25">
        <v>80816</v>
      </c>
      <c r="O100" s="25">
        <v>81133</v>
      </c>
      <c r="P100" s="25">
        <v>96146</v>
      </c>
      <c r="Q100" s="25">
        <v>81326</v>
      </c>
      <c r="R100" s="25">
        <v>94300</v>
      </c>
      <c r="S100" s="25" t="s">
        <v>244</v>
      </c>
      <c r="T100" s="25">
        <v>18165</v>
      </c>
      <c r="U100" s="25">
        <v>29435</v>
      </c>
      <c r="V100" s="25">
        <v>29855</v>
      </c>
      <c r="W100" s="25">
        <v>30723</v>
      </c>
    </row>
    <row r="101" spans="1:23" x14ac:dyDescent="0.2">
      <c r="A101" s="13" t="s">
        <v>195</v>
      </c>
      <c r="B101" s="13" t="s">
        <v>196</v>
      </c>
      <c r="C101" s="25">
        <v>75993</v>
      </c>
      <c r="D101" s="25">
        <v>57131</v>
      </c>
      <c r="E101" s="25">
        <v>75343</v>
      </c>
      <c r="F101" s="25">
        <v>55987</v>
      </c>
      <c r="G101" s="25">
        <v>82881</v>
      </c>
      <c r="H101" s="25">
        <v>98276</v>
      </c>
      <c r="I101" s="25">
        <v>97396</v>
      </c>
      <c r="J101" s="25">
        <v>98989</v>
      </c>
      <c r="K101" s="25">
        <v>97894</v>
      </c>
      <c r="L101" s="25">
        <v>79630</v>
      </c>
      <c r="M101" s="25">
        <v>104216</v>
      </c>
      <c r="N101" s="25">
        <v>133438</v>
      </c>
      <c r="O101" s="25">
        <v>133186</v>
      </c>
      <c r="P101" s="25">
        <v>130433</v>
      </c>
      <c r="Q101" s="25">
        <v>106812</v>
      </c>
      <c r="R101" s="25">
        <v>126824</v>
      </c>
      <c r="S101" s="25" t="s">
        <v>244</v>
      </c>
      <c r="T101" s="25" t="s">
        <v>244</v>
      </c>
      <c r="U101" s="25">
        <v>73443</v>
      </c>
      <c r="V101" s="25">
        <v>71543</v>
      </c>
      <c r="W101" s="25">
        <v>74285</v>
      </c>
    </row>
    <row r="102" spans="1:23" x14ac:dyDescent="0.2">
      <c r="A102" s="13" t="s">
        <v>197</v>
      </c>
      <c r="B102" s="13" t="s">
        <v>198</v>
      </c>
      <c r="C102" s="25">
        <v>75463</v>
      </c>
      <c r="D102" s="25">
        <v>85755</v>
      </c>
      <c r="E102" s="25">
        <v>86679</v>
      </c>
      <c r="F102" s="25">
        <v>84505</v>
      </c>
      <c r="G102" s="25">
        <v>86795</v>
      </c>
      <c r="H102" s="25">
        <v>84953</v>
      </c>
      <c r="I102" s="25">
        <v>88044</v>
      </c>
      <c r="J102" s="25">
        <v>92231</v>
      </c>
      <c r="K102" s="25">
        <v>91457</v>
      </c>
      <c r="L102" s="25">
        <v>91372</v>
      </c>
      <c r="M102" s="25">
        <v>91283</v>
      </c>
      <c r="N102" s="25">
        <v>87402</v>
      </c>
      <c r="O102" s="25">
        <v>88391</v>
      </c>
      <c r="P102" s="25">
        <v>87612</v>
      </c>
      <c r="Q102" s="25">
        <v>85922</v>
      </c>
      <c r="R102" s="25">
        <v>86568</v>
      </c>
      <c r="S102" s="25" t="s">
        <v>244</v>
      </c>
      <c r="T102" s="25">
        <v>17878</v>
      </c>
      <c r="U102" s="25">
        <v>67321</v>
      </c>
      <c r="V102" s="25">
        <v>87699</v>
      </c>
      <c r="W102" s="25">
        <v>92443</v>
      </c>
    </row>
    <row r="103" spans="1:23" x14ac:dyDescent="0.2">
      <c r="A103" s="13" t="s">
        <v>199</v>
      </c>
      <c r="B103" s="13" t="s">
        <v>200</v>
      </c>
      <c r="C103" s="25">
        <v>33923</v>
      </c>
      <c r="D103" s="25">
        <v>33923</v>
      </c>
      <c r="E103" s="25">
        <v>35933</v>
      </c>
      <c r="F103" s="25">
        <v>31401</v>
      </c>
      <c r="G103" s="25">
        <v>32435</v>
      </c>
      <c r="H103" s="25">
        <v>32171</v>
      </c>
      <c r="I103" s="25">
        <v>32007</v>
      </c>
      <c r="J103" s="25">
        <v>31888</v>
      </c>
      <c r="K103" s="25">
        <v>30018</v>
      </c>
      <c r="L103" s="25">
        <v>28766</v>
      </c>
      <c r="M103" s="25">
        <v>28162</v>
      </c>
      <c r="N103" s="25">
        <v>27523</v>
      </c>
      <c r="O103" s="25">
        <v>27698</v>
      </c>
      <c r="P103" s="25">
        <v>27870</v>
      </c>
      <c r="Q103" s="25">
        <v>27823</v>
      </c>
      <c r="R103" s="25">
        <v>41770</v>
      </c>
      <c r="S103" s="25" t="s">
        <v>244</v>
      </c>
      <c r="T103" s="25" t="s">
        <v>244</v>
      </c>
      <c r="U103" s="25" t="s">
        <v>244</v>
      </c>
      <c r="V103" s="25">
        <v>13667</v>
      </c>
      <c r="W103" s="25" t="s">
        <v>244</v>
      </c>
    </row>
    <row r="104" spans="1:23" s="2" customFormat="1" x14ac:dyDescent="0.2">
      <c r="A104" s="9"/>
      <c r="B104" s="9" t="s">
        <v>201</v>
      </c>
      <c r="C104" s="26">
        <v>3152848.8888134109</v>
      </c>
      <c r="D104" s="26">
        <v>2809632.8671395672</v>
      </c>
      <c r="E104" s="26">
        <v>3091158.9911051868</v>
      </c>
      <c r="F104" s="26">
        <v>2850153.6682736785</v>
      </c>
      <c r="G104" s="26">
        <v>3205422.9617413548</v>
      </c>
      <c r="H104" s="26">
        <v>3382942.9338662894</v>
      </c>
      <c r="I104" s="26">
        <v>3574578.2467760118</v>
      </c>
      <c r="J104" s="26">
        <v>3710457.9373544343</v>
      </c>
      <c r="K104" s="26">
        <v>3573980.8540360583</v>
      </c>
      <c r="L104" s="26">
        <v>3416349.9842623537</v>
      </c>
      <c r="M104" s="26">
        <v>3845793.434996115</v>
      </c>
      <c r="N104" s="26">
        <v>3848328.6493451097</v>
      </c>
      <c r="O104" s="26">
        <v>3889855.0251051155</v>
      </c>
      <c r="P104" s="26">
        <v>3857272.1602621078</v>
      </c>
      <c r="Q104" s="26">
        <v>3789742.7746376749</v>
      </c>
      <c r="R104" s="26">
        <v>3990433.1416383102</v>
      </c>
      <c r="S104" s="26">
        <v>397753.48070146173</v>
      </c>
      <c r="T104" s="26">
        <v>835116</v>
      </c>
      <c r="U104" s="26">
        <v>2568360.7193081621</v>
      </c>
      <c r="V104" s="26">
        <v>3103390.8284386583</v>
      </c>
      <c r="W104" s="26">
        <v>3065328.9159717313</v>
      </c>
    </row>
  </sheetData>
  <phoneticPr fontId="21" type="noConversion"/>
  <hyperlinks>
    <hyperlink ref="A2" location="Sommaire!A1" display="Retour au menu &quot;Exploitation des films&quot;" xr:uid="{00000000-0004-0000-2B00-000000000000}"/>
  </hyperlinks>
  <pageMargins left="0.78740157499999996" right="0.78740157499999996" top="0.984251969" bottom="0.984251969" header="0.4921259845" footer="0.4921259845"/>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4"/>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12" width="6.42578125" style="4" bestFit="1" customWidth="1"/>
    <col min="13" max="14" width="6.42578125" style="4" customWidth="1"/>
    <col min="15" max="18" width="6.42578125" style="1" bestFit="1" customWidth="1"/>
    <col min="19" max="19" width="6.42578125" style="1" customWidth="1"/>
    <col min="20" max="23" width="5.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328</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3" t="s">
        <v>244</v>
      </c>
      <c r="D8" s="23" t="s">
        <v>244</v>
      </c>
      <c r="E8" s="23" t="s">
        <v>244</v>
      </c>
      <c r="F8" s="23" t="s">
        <v>244</v>
      </c>
      <c r="G8" s="23" t="s">
        <v>244</v>
      </c>
      <c r="H8" s="23" t="s">
        <v>244</v>
      </c>
      <c r="I8" s="23" t="s">
        <v>244</v>
      </c>
      <c r="J8" s="23" t="s">
        <v>244</v>
      </c>
      <c r="K8" s="23" t="s">
        <v>244</v>
      </c>
      <c r="L8" s="23" t="s">
        <v>244</v>
      </c>
      <c r="M8" s="23" t="s">
        <v>244</v>
      </c>
      <c r="N8" s="23" t="s">
        <v>244</v>
      </c>
      <c r="O8" s="23">
        <v>455736</v>
      </c>
      <c r="P8" s="23" t="s">
        <v>244</v>
      </c>
      <c r="Q8" s="23" t="s">
        <v>244</v>
      </c>
      <c r="R8" s="23" t="s">
        <v>244</v>
      </c>
      <c r="S8" s="23" t="s">
        <v>244</v>
      </c>
      <c r="T8" s="23" t="s">
        <v>244</v>
      </c>
      <c r="U8" s="23" t="s">
        <v>244</v>
      </c>
      <c r="V8" s="23" t="s">
        <v>244</v>
      </c>
      <c r="W8" s="23" t="s">
        <v>244</v>
      </c>
    </row>
    <row r="9" spans="1:23" x14ac:dyDescent="0.2">
      <c r="A9" s="13" t="s">
        <v>11</v>
      </c>
      <c r="B9" s="13" t="s">
        <v>12</v>
      </c>
      <c r="C9" s="23" t="s">
        <v>244</v>
      </c>
      <c r="D9" s="23" t="s">
        <v>244</v>
      </c>
      <c r="E9" s="23" t="s">
        <v>244</v>
      </c>
      <c r="F9" s="23" t="s">
        <v>244</v>
      </c>
      <c r="G9" s="23" t="s">
        <v>244</v>
      </c>
      <c r="H9" s="23" t="s">
        <v>244</v>
      </c>
      <c r="I9" s="23" t="s">
        <v>244</v>
      </c>
      <c r="J9" s="23" t="s">
        <v>244</v>
      </c>
      <c r="K9" s="23" t="s">
        <v>244</v>
      </c>
      <c r="L9" s="23" t="s">
        <v>244</v>
      </c>
      <c r="M9" s="23" t="s">
        <v>244</v>
      </c>
      <c r="N9" s="23" t="s">
        <v>244</v>
      </c>
      <c r="O9" s="23" t="s">
        <v>244</v>
      </c>
      <c r="P9" s="23" t="s">
        <v>244</v>
      </c>
      <c r="Q9" s="23" t="s">
        <v>244</v>
      </c>
      <c r="R9" s="23" t="s">
        <v>244</v>
      </c>
      <c r="S9" s="23" t="s">
        <v>244</v>
      </c>
      <c r="T9" s="23" t="s">
        <v>244</v>
      </c>
      <c r="U9" s="23" t="s">
        <v>244</v>
      </c>
      <c r="V9" s="23" t="s">
        <v>244</v>
      </c>
      <c r="W9" s="23" t="s">
        <v>244</v>
      </c>
    </row>
    <row r="10" spans="1:23" x14ac:dyDescent="0.2">
      <c r="A10" s="13" t="s">
        <v>13</v>
      </c>
      <c r="B10" s="13" t="s">
        <v>14</v>
      </c>
      <c r="C10" s="23" t="s">
        <v>244</v>
      </c>
      <c r="D10" s="23" t="s">
        <v>244</v>
      </c>
      <c r="E10" s="23" t="s">
        <v>244</v>
      </c>
      <c r="F10" s="23" t="s">
        <v>244</v>
      </c>
      <c r="G10" s="23" t="s">
        <v>244</v>
      </c>
      <c r="H10" s="23" t="s">
        <v>244</v>
      </c>
      <c r="I10" s="23" t="s">
        <v>244</v>
      </c>
      <c r="J10" s="23" t="s">
        <v>244</v>
      </c>
      <c r="K10" s="23" t="s">
        <v>244</v>
      </c>
      <c r="L10" s="23" t="s">
        <v>244</v>
      </c>
      <c r="M10" s="23" t="s">
        <v>244</v>
      </c>
      <c r="N10" s="23" t="s">
        <v>244</v>
      </c>
      <c r="O10" s="23" t="s">
        <v>244</v>
      </c>
      <c r="P10" s="23" t="s">
        <v>244</v>
      </c>
      <c r="Q10" s="23" t="s">
        <v>244</v>
      </c>
      <c r="R10" s="23" t="s">
        <v>244</v>
      </c>
      <c r="S10" s="23" t="s">
        <v>244</v>
      </c>
      <c r="T10" s="23" t="s">
        <v>244</v>
      </c>
      <c r="U10" s="23" t="s">
        <v>244</v>
      </c>
      <c r="V10" s="23" t="s">
        <v>244</v>
      </c>
      <c r="W10" s="23" t="s">
        <v>244</v>
      </c>
    </row>
    <row r="11" spans="1:23" x14ac:dyDescent="0.2">
      <c r="A11" s="13" t="s">
        <v>15</v>
      </c>
      <c r="B11" s="13" t="s">
        <v>16</v>
      </c>
      <c r="C11" s="23" t="s">
        <v>244</v>
      </c>
      <c r="D11" s="23" t="s">
        <v>244</v>
      </c>
      <c r="E11" s="23" t="s">
        <v>244</v>
      </c>
      <c r="F11" s="23" t="s">
        <v>244</v>
      </c>
      <c r="G11" s="23" t="s">
        <v>244</v>
      </c>
      <c r="H11" s="23" t="s">
        <v>244</v>
      </c>
      <c r="I11" s="23" t="s">
        <v>244</v>
      </c>
      <c r="J11" s="23" t="s">
        <v>244</v>
      </c>
      <c r="K11" s="23" t="s">
        <v>244</v>
      </c>
      <c r="L11" s="23" t="s">
        <v>244</v>
      </c>
      <c r="M11" s="23" t="s">
        <v>244</v>
      </c>
      <c r="N11" s="23" t="s">
        <v>244</v>
      </c>
      <c r="O11" s="23" t="s">
        <v>244</v>
      </c>
      <c r="P11" s="23" t="s">
        <v>244</v>
      </c>
      <c r="Q11" s="23" t="s">
        <v>244</v>
      </c>
      <c r="R11" s="23" t="s">
        <v>244</v>
      </c>
      <c r="S11" s="23" t="s">
        <v>244</v>
      </c>
      <c r="T11" s="23" t="s">
        <v>244</v>
      </c>
      <c r="U11" s="23" t="s">
        <v>244</v>
      </c>
      <c r="V11" s="23" t="s">
        <v>244</v>
      </c>
      <c r="W11" s="23" t="s">
        <v>244</v>
      </c>
    </row>
    <row r="12" spans="1:23" x14ac:dyDescent="0.2">
      <c r="A12" s="13" t="s">
        <v>17</v>
      </c>
      <c r="B12" s="13" t="s">
        <v>18</v>
      </c>
      <c r="C12" s="23" t="s">
        <v>244</v>
      </c>
      <c r="D12" s="23" t="s">
        <v>244</v>
      </c>
      <c r="E12" s="23" t="s">
        <v>244</v>
      </c>
      <c r="F12" s="23" t="s">
        <v>244</v>
      </c>
      <c r="G12" s="23" t="s">
        <v>244</v>
      </c>
      <c r="H12" s="23" t="s">
        <v>244</v>
      </c>
      <c r="I12" s="23" t="s">
        <v>244</v>
      </c>
      <c r="J12" s="23" t="s">
        <v>244</v>
      </c>
      <c r="K12" s="23" t="s">
        <v>244</v>
      </c>
      <c r="L12" s="23" t="s">
        <v>244</v>
      </c>
      <c r="M12" s="23" t="s">
        <v>244</v>
      </c>
      <c r="N12" s="23" t="s">
        <v>244</v>
      </c>
      <c r="O12" s="23" t="s">
        <v>244</v>
      </c>
      <c r="P12" s="23" t="s">
        <v>244</v>
      </c>
      <c r="Q12" s="23" t="s">
        <v>244</v>
      </c>
      <c r="R12" s="23" t="s">
        <v>244</v>
      </c>
      <c r="S12" s="23" t="s">
        <v>244</v>
      </c>
      <c r="T12" s="23" t="s">
        <v>244</v>
      </c>
      <c r="U12" s="23" t="s">
        <v>244</v>
      </c>
      <c r="V12" s="23" t="s">
        <v>244</v>
      </c>
      <c r="W12" s="23" t="s">
        <v>244</v>
      </c>
    </row>
    <row r="13" spans="1:23" x14ac:dyDescent="0.2">
      <c r="A13" s="13" t="s">
        <v>19</v>
      </c>
      <c r="B13" s="13" t="s">
        <v>20</v>
      </c>
      <c r="C13" s="23">
        <v>2657961</v>
      </c>
      <c r="D13" s="23">
        <v>1899307</v>
      </c>
      <c r="E13" s="23">
        <v>1898914</v>
      </c>
      <c r="F13" s="23">
        <v>1818404</v>
      </c>
      <c r="G13" s="23">
        <v>2001732</v>
      </c>
      <c r="H13" s="23">
        <v>2763189</v>
      </c>
      <c r="I13" s="23">
        <v>3033012</v>
      </c>
      <c r="J13" s="23">
        <v>3043199</v>
      </c>
      <c r="K13" s="23">
        <v>2902801</v>
      </c>
      <c r="L13" s="23">
        <v>2743805</v>
      </c>
      <c r="M13" s="23">
        <v>2848392</v>
      </c>
      <c r="N13" s="23">
        <v>2681384</v>
      </c>
      <c r="O13" s="23">
        <v>2994791</v>
      </c>
      <c r="P13" s="23">
        <v>2433768</v>
      </c>
      <c r="Q13" s="23">
        <v>2497414</v>
      </c>
      <c r="R13" s="23">
        <v>2624507</v>
      </c>
      <c r="S13" s="23">
        <v>511031</v>
      </c>
      <c r="T13" s="23">
        <v>726721</v>
      </c>
      <c r="U13" s="23">
        <v>1384722</v>
      </c>
      <c r="V13" s="23">
        <v>2166517</v>
      </c>
      <c r="W13" s="23">
        <v>2095966</v>
      </c>
    </row>
    <row r="14" spans="1:23" x14ac:dyDescent="0.2">
      <c r="A14" s="13" t="s">
        <v>21</v>
      </c>
      <c r="B14" s="13" t="s">
        <v>22</v>
      </c>
      <c r="C14" s="23" t="s">
        <v>244</v>
      </c>
      <c r="D14" s="23" t="s">
        <v>244</v>
      </c>
      <c r="E14" s="23" t="s">
        <v>244</v>
      </c>
      <c r="F14" s="23" t="s">
        <v>244</v>
      </c>
      <c r="G14" s="23" t="s">
        <v>244</v>
      </c>
      <c r="H14" s="23" t="s">
        <v>244</v>
      </c>
      <c r="I14" s="23" t="s">
        <v>244</v>
      </c>
      <c r="J14" s="23" t="s">
        <v>244</v>
      </c>
      <c r="K14" s="23" t="s">
        <v>244</v>
      </c>
      <c r="L14" s="23" t="s">
        <v>244</v>
      </c>
      <c r="M14" s="23" t="s">
        <v>244</v>
      </c>
      <c r="N14" s="23" t="s">
        <v>244</v>
      </c>
      <c r="O14" s="23" t="s">
        <v>244</v>
      </c>
      <c r="P14" s="23" t="s">
        <v>244</v>
      </c>
      <c r="Q14" s="23" t="s">
        <v>244</v>
      </c>
      <c r="R14" s="23" t="s">
        <v>244</v>
      </c>
      <c r="S14" s="23" t="s">
        <v>244</v>
      </c>
      <c r="T14" s="23" t="s">
        <v>244</v>
      </c>
      <c r="U14" s="23" t="s">
        <v>244</v>
      </c>
      <c r="V14" s="23" t="s">
        <v>244</v>
      </c>
      <c r="W14" s="23" t="s">
        <v>244</v>
      </c>
    </row>
    <row r="15" spans="1:23" x14ac:dyDescent="0.2">
      <c r="A15" s="13" t="s">
        <v>23</v>
      </c>
      <c r="B15" s="13" t="s">
        <v>24</v>
      </c>
      <c r="C15" s="23" t="s">
        <v>244</v>
      </c>
      <c r="D15" s="23" t="s">
        <v>244</v>
      </c>
      <c r="E15" s="23" t="s">
        <v>244</v>
      </c>
      <c r="F15" s="23" t="s">
        <v>244</v>
      </c>
      <c r="G15" s="23" t="s">
        <v>244</v>
      </c>
      <c r="H15" s="23" t="s">
        <v>244</v>
      </c>
      <c r="I15" s="23" t="s">
        <v>244</v>
      </c>
      <c r="J15" s="23" t="s">
        <v>244</v>
      </c>
      <c r="K15" s="23" t="s">
        <v>244</v>
      </c>
      <c r="L15" s="23" t="s">
        <v>244</v>
      </c>
      <c r="M15" s="23" t="s">
        <v>244</v>
      </c>
      <c r="N15" s="23" t="s">
        <v>244</v>
      </c>
      <c r="O15" s="23" t="s">
        <v>244</v>
      </c>
      <c r="P15" s="23" t="s">
        <v>244</v>
      </c>
      <c r="Q15" s="23" t="s">
        <v>244</v>
      </c>
      <c r="R15" s="23" t="s">
        <v>244</v>
      </c>
      <c r="S15" s="23" t="s">
        <v>244</v>
      </c>
      <c r="T15" s="23" t="s">
        <v>244</v>
      </c>
      <c r="U15" s="23" t="s">
        <v>244</v>
      </c>
      <c r="V15" s="23" t="s">
        <v>244</v>
      </c>
      <c r="W15" s="23" t="s">
        <v>244</v>
      </c>
    </row>
    <row r="16" spans="1:23" x14ac:dyDescent="0.2">
      <c r="A16" s="13" t="s">
        <v>25</v>
      </c>
      <c r="B16" s="13" t="s">
        <v>26</v>
      </c>
      <c r="C16" s="23" t="s">
        <v>244</v>
      </c>
      <c r="D16" s="23" t="s">
        <v>244</v>
      </c>
      <c r="E16" s="23" t="s">
        <v>244</v>
      </c>
      <c r="F16" s="23" t="s">
        <v>244</v>
      </c>
      <c r="G16" s="23" t="s">
        <v>244</v>
      </c>
      <c r="H16" s="23" t="s">
        <v>244</v>
      </c>
      <c r="I16" s="23" t="s">
        <v>244</v>
      </c>
      <c r="J16" s="23" t="s">
        <v>244</v>
      </c>
      <c r="K16" s="23" t="s">
        <v>244</v>
      </c>
      <c r="L16" s="23" t="s">
        <v>244</v>
      </c>
      <c r="M16" s="23" t="s">
        <v>244</v>
      </c>
      <c r="N16" s="23" t="s">
        <v>244</v>
      </c>
      <c r="O16" s="23" t="s">
        <v>244</v>
      </c>
      <c r="P16" s="23" t="s">
        <v>244</v>
      </c>
      <c r="Q16" s="23" t="s">
        <v>244</v>
      </c>
      <c r="R16" s="23" t="s">
        <v>244</v>
      </c>
      <c r="S16" s="23" t="s">
        <v>244</v>
      </c>
      <c r="T16" s="23" t="s">
        <v>244</v>
      </c>
      <c r="U16" s="23" t="s">
        <v>244</v>
      </c>
      <c r="V16" s="23" t="s">
        <v>244</v>
      </c>
      <c r="W16" s="23" t="s">
        <v>244</v>
      </c>
    </row>
    <row r="17" spans="1:23" x14ac:dyDescent="0.2">
      <c r="A17" s="13" t="s">
        <v>27</v>
      </c>
      <c r="B17" s="13" t="s">
        <v>28</v>
      </c>
      <c r="C17" s="23">
        <v>502381</v>
      </c>
      <c r="D17" s="23">
        <v>453815</v>
      </c>
      <c r="E17" s="23">
        <v>502492</v>
      </c>
      <c r="F17" s="23">
        <v>450344</v>
      </c>
      <c r="G17" s="23">
        <v>472125</v>
      </c>
      <c r="H17" s="23">
        <v>496161</v>
      </c>
      <c r="I17" s="23">
        <v>513444</v>
      </c>
      <c r="J17" s="23">
        <v>549157</v>
      </c>
      <c r="K17" s="23">
        <v>538706</v>
      </c>
      <c r="L17" s="23">
        <v>497680</v>
      </c>
      <c r="M17" s="23">
        <v>563770</v>
      </c>
      <c r="N17" s="23">
        <v>567576</v>
      </c>
      <c r="O17" s="23">
        <v>571417</v>
      </c>
      <c r="P17" s="23">
        <v>564052</v>
      </c>
      <c r="Q17" s="23">
        <v>539563</v>
      </c>
      <c r="R17" s="23">
        <v>586340</v>
      </c>
      <c r="S17" s="23" t="s">
        <v>244</v>
      </c>
      <c r="T17" s="23" t="s">
        <v>244</v>
      </c>
      <c r="U17" s="23" t="s">
        <v>244</v>
      </c>
      <c r="V17" s="23">
        <v>462036</v>
      </c>
      <c r="W17" s="23" t="s">
        <v>244</v>
      </c>
    </row>
    <row r="18" spans="1:23" x14ac:dyDescent="0.2">
      <c r="A18" s="13" t="s">
        <v>29</v>
      </c>
      <c r="B18" s="13" t="s">
        <v>30</v>
      </c>
      <c r="C18" s="23" t="s">
        <v>244</v>
      </c>
      <c r="D18" s="23" t="s">
        <v>244</v>
      </c>
      <c r="E18" s="23" t="s">
        <v>244</v>
      </c>
      <c r="F18" s="23" t="s">
        <v>244</v>
      </c>
      <c r="G18" s="23" t="s">
        <v>244</v>
      </c>
      <c r="H18" s="23" t="s">
        <v>244</v>
      </c>
      <c r="I18" s="23" t="s">
        <v>244</v>
      </c>
      <c r="J18" s="23" t="s">
        <v>244</v>
      </c>
      <c r="K18" s="23" t="s">
        <v>244</v>
      </c>
      <c r="L18" s="23" t="s">
        <v>244</v>
      </c>
      <c r="M18" s="23" t="s">
        <v>244</v>
      </c>
      <c r="N18" s="23" t="s">
        <v>244</v>
      </c>
      <c r="O18" s="23" t="s">
        <v>244</v>
      </c>
      <c r="P18" s="23" t="s">
        <v>244</v>
      </c>
      <c r="Q18" s="23" t="s">
        <v>244</v>
      </c>
      <c r="R18" s="23" t="s">
        <v>244</v>
      </c>
      <c r="S18" s="23" t="s">
        <v>244</v>
      </c>
      <c r="T18" s="23" t="s">
        <v>244</v>
      </c>
      <c r="U18" s="23" t="s">
        <v>244</v>
      </c>
      <c r="V18" s="23" t="s">
        <v>244</v>
      </c>
      <c r="W18" s="23" t="s">
        <v>244</v>
      </c>
    </row>
    <row r="19" spans="1:23" x14ac:dyDescent="0.2">
      <c r="A19" s="13" t="s">
        <v>31</v>
      </c>
      <c r="B19" s="13" t="s">
        <v>32</v>
      </c>
      <c r="C19" s="23" t="s">
        <v>244</v>
      </c>
      <c r="D19" s="23" t="s">
        <v>244</v>
      </c>
      <c r="E19" s="23" t="s">
        <v>244</v>
      </c>
      <c r="F19" s="23" t="s">
        <v>244</v>
      </c>
      <c r="G19" s="23" t="s">
        <v>244</v>
      </c>
      <c r="H19" s="23" t="s">
        <v>244</v>
      </c>
      <c r="I19" s="23" t="s">
        <v>244</v>
      </c>
      <c r="J19" s="23" t="s">
        <v>244</v>
      </c>
      <c r="K19" s="23" t="s">
        <v>244</v>
      </c>
      <c r="L19" s="23" t="s">
        <v>244</v>
      </c>
      <c r="M19" s="23" t="s">
        <v>244</v>
      </c>
      <c r="N19" s="23" t="s">
        <v>244</v>
      </c>
      <c r="O19" s="23" t="s">
        <v>244</v>
      </c>
      <c r="P19" s="23" t="s">
        <v>244</v>
      </c>
      <c r="Q19" s="23" t="s">
        <v>244</v>
      </c>
      <c r="R19" s="23" t="s">
        <v>244</v>
      </c>
      <c r="S19" s="23" t="s">
        <v>244</v>
      </c>
      <c r="T19" s="23" t="s">
        <v>244</v>
      </c>
      <c r="U19" s="23" t="s">
        <v>244</v>
      </c>
      <c r="V19" s="23" t="s">
        <v>244</v>
      </c>
      <c r="W19" s="23" t="s">
        <v>244</v>
      </c>
    </row>
    <row r="20" spans="1:23" x14ac:dyDescent="0.2">
      <c r="A20" s="13" t="s">
        <v>33</v>
      </c>
      <c r="B20" s="13" t="s">
        <v>34</v>
      </c>
      <c r="C20" s="23">
        <v>5185060</v>
      </c>
      <c r="D20" s="23">
        <v>4561053</v>
      </c>
      <c r="E20" s="23">
        <v>4572867</v>
      </c>
      <c r="F20" s="23">
        <v>4304259</v>
      </c>
      <c r="G20" s="23">
        <v>4466299</v>
      </c>
      <c r="H20" s="23">
        <v>4719759</v>
      </c>
      <c r="I20" s="23">
        <v>4919950</v>
      </c>
      <c r="J20" s="23">
        <v>4975616</v>
      </c>
      <c r="K20" s="23">
        <v>4729323</v>
      </c>
      <c r="L20" s="23">
        <v>4304065</v>
      </c>
      <c r="M20" s="23">
        <v>4601002</v>
      </c>
      <c r="N20" s="23">
        <v>4406620</v>
      </c>
      <c r="O20" s="23">
        <v>4551103</v>
      </c>
      <c r="P20" s="23">
        <v>4350998</v>
      </c>
      <c r="Q20" s="23">
        <v>4313089</v>
      </c>
      <c r="R20" s="23">
        <v>4600617</v>
      </c>
      <c r="S20" s="23">
        <v>477759</v>
      </c>
      <c r="T20" s="23">
        <v>1652073</v>
      </c>
      <c r="U20" s="23">
        <v>3461355</v>
      </c>
      <c r="V20" s="23">
        <v>4124921</v>
      </c>
      <c r="W20" s="23">
        <v>4013693</v>
      </c>
    </row>
    <row r="21" spans="1:23" x14ac:dyDescent="0.2">
      <c r="A21" s="13" t="s">
        <v>35</v>
      </c>
      <c r="B21" s="13" t="s">
        <v>36</v>
      </c>
      <c r="C21" s="23">
        <v>1443750</v>
      </c>
      <c r="D21" s="23">
        <v>815990</v>
      </c>
      <c r="E21" s="23">
        <v>926038</v>
      </c>
      <c r="F21" s="23">
        <v>863958</v>
      </c>
      <c r="G21" s="23">
        <v>901977</v>
      </c>
      <c r="H21" s="23">
        <v>1411634</v>
      </c>
      <c r="I21" s="23">
        <v>1512863</v>
      </c>
      <c r="J21" s="23">
        <v>1554457</v>
      </c>
      <c r="K21" s="23">
        <v>1045045</v>
      </c>
      <c r="L21" s="23">
        <v>1383458</v>
      </c>
      <c r="M21" s="23">
        <v>1414469</v>
      </c>
      <c r="N21" s="23">
        <v>1404293</v>
      </c>
      <c r="O21" s="23">
        <v>1408927</v>
      </c>
      <c r="P21" s="23">
        <v>1374144</v>
      </c>
      <c r="Q21" s="23">
        <v>1277139</v>
      </c>
      <c r="R21" s="23">
        <v>1301722</v>
      </c>
      <c r="S21" s="23" t="s">
        <v>244</v>
      </c>
      <c r="T21" s="23" t="s">
        <v>244</v>
      </c>
      <c r="U21" s="23">
        <v>500834</v>
      </c>
      <c r="V21" s="23">
        <v>1076803</v>
      </c>
      <c r="W21" s="23">
        <v>1025860</v>
      </c>
    </row>
    <row r="22" spans="1:23" x14ac:dyDescent="0.2">
      <c r="A22" s="13" t="s">
        <v>37</v>
      </c>
      <c r="B22" s="13" t="s">
        <v>38</v>
      </c>
      <c r="C22" s="23" t="s">
        <v>244</v>
      </c>
      <c r="D22" s="23" t="s">
        <v>244</v>
      </c>
      <c r="E22" s="23" t="s">
        <v>244</v>
      </c>
      <c r="F22" s="23" t="s">
        <v>244</v>
      </c>
      <c r="G22" s="23" t="s">
        <v>244</v>
      </c>
      <c r="H22" s="23" t="s">
        <v>244</v>
      </c>
      <c r="I22" s="23" t="s">
        <v>244</v>
      </c>
      <c r="J22" s="23" t="s">
        <v>244</v>
      </c>
      <c r="K22" s="23" t="s">
        <v>244</v>
      </c>
      <c r="L22" s="23" t="s">
        <v>244</v>
      </c>
      <c r="M22" s="23" t="s">
        <v>244</v>
      </c>
      <c r="N22" s="23" t="s">
        <v>244</v>
      </c>
      <c r="O22" s="23" t="s">
        <v>244</v>
      </c>
      <c r="P22" s="23" t="s">
        <v>244</v>
      </c>
      <c r="Q22" s="23" t="s">
        <v>244</v>
      </c>
      <c r="R22" s="23" t="s">
        <v>244</v>
      </c>
      <c r="S22" s="23" t="s">
        <v>244</v>
      </c>
      <c r="T22" s="23" t="s">
        <v>244</v>
      </c>
      <c r="U22" s="23" t="s">
        <v>244</v>
      </c>
      <c r="V22" s="23" t="s">
        <v>244</v>
      </c>
      <c r="W22" s="23" t="s">
        <v>244</v>
      </c>
    </row>
    <row r="23" spans="1:23" x14ac:dyDescent="0.2">
      <c r="A23" s="13" t="s">
        <v>39</v>
      </c>
      <c r="B23" s="13" t="s">
        <v>40</v>
      </c>
      <c r="C23" s="23">
        <v>453340</v>
      </c>
      <c r="D23" s="23" t="s">
        <v>244</v>
      </c>
      <c r="E23" s="23" t="s">
        <v>244</v>
      </c>
      <c r="F23" s="23" t="s">
        <v>244</v>
      </c>
      <c r="G23" s="23" t="s">
        <v>244</v>
      </c>
      <c r="H23" s="23">
        <v>459018</v>
      </c>
      <c r="I23" s="23">
        <v>461038</v>
      </c>
      <c r="J23" s="23">
        <v>474199</v>
      </c>
      <c r="K23" s="23" t="s">
        <v>244</v>
      </c>
      <c r="L23" s="23" t="s">
        <v>244</v>
      </c>
      <c r="M23" s="23" t="s">
        <v>244</v>
      </c>
      <c r="N23" s="23" t="s">
        <v>244</v>
      </c>
      <c r="O23" s="23" t="s">
        <v>244</v>
      </c>
      <c r="P23" s="23" t="s">
        <v>244</v>
      </c>
      <c r="Q23" s="23" t="s">
        <v>244</v>
      </c>
      <c r="R23" s="23" t="s">
        <v>244</v>
      </c>
      <c r="S23" s="23" t="s">
        <v>244</v>
      </c>
      <c r="T23" s="23" t="s">
        <v>244</v>
      </c>
      <c r="U23" s="23" t="s">
        <v>244</v>
      </c>
      <c r="V23" s="23" t="s">
        <v>244</v>
      </c>
      <c r="W23" s="23" t="s">
        <v>244</v>
      </c>
    </row>
    <row r="24" spans="1:23" x14ac:dyDescent="0.2">
      <c r="A24" s="13" t="s">
        <v>41</v>
      </c>
      <c r="B24" s="13" t="s">
        <v>42</v>
      </c>
      <c r="C24" s="23">
        <v>743268</v>
      </c>
      <c r="D24" s="23">
        <v>638982</v>
      </c>
      <c r="E24" s="23">
        <v>684630</v>
      </c>
      <c r="F24" s="23">
        <v>628587</v>
      </c>
      <c r="G24" s="23">
        <v>653923</v>
      </c>
      <c r="H24" s="23">
        <v>713023</v>
      </c>
      <c r="I24" s="23">
        <v>748427</v>
      </c>
      <c r="J24" s="23">
        <v>725835</v>
      </c>
      <c r="K24" s="23">
        <v>688258</v>
      </c>
      <c r="L24" s="23">
        <v>639604</v>
      </c>
      <c r="M24" s="23">
        <v>683112</v>
      </c>
      <c r="N24" s="23">
        <v>659024</v>
      </c>
      <c r="O24" s="23">
        <v>670550</v>
      </c>
      <c r="P24" s="23">
        <v>659048</v>
      </c>
      <c r="Q24" s="23">
        <v>638099</v>
      </c>
      <c r="R24" s="23">
        <v>665962</v>
      </c>
      <c r="S24" s="23" t="s">
        <v>244</v>
      </c>
      <c r="T24" s="23" t="s">
        <v>244</v>
      </c>
      <c r="U24" s="23">
        <v>487817</v>
      </c>
      <c r="V24" s="23">
        <v>573685</v>
      </c>
      <c r="W24" s="23">
        <v>570895</v>
      </c>
    </row>
    <row r="25" spans="1:23" x14ac:dyDescent="0.2">
      <c r="A25" s="13" t="s">
        <v>43</v>
      </c>
      <c r="B25" s="13" t="s">
        <v>44</v>
      </c>
      <c r="C25" s="23">
        <v>535942</v>
      </c>
      <c r="D25" s="23" t="s">
        <v>244</v>
      </c>
      <c r="E25" s="23">
        <v>473849</v>
      </c>
      <c r="F25" s="23" t="s">
        <v>244</v>
      </c>
      <c r="G25" s="23">
        <v>460379</v>
      </c>
      <c r="H25" s="23">
        <v>492987</v>
      </c>
      <c r="I25" s="23">
        <v>511630</v>
      </c>
      <c r="J25" s="23">
        <v>526901</v>
      </c>
      <c r="K25" s="23">
        <v>484413</v>
      </c>
      <c r="L25" s="23" t="s">
        <v>244</v>
      </c>
      <c r="M25" s="23">
        <v>467294</v>
      </c>
      <c r="N25" s="23">
        <v>464223</v>
      </c>
      <c r="O25" s="23">
        <v>471983</v>
      </c>
      <c r="P25" s="23">
        <v>474038</v>
      </c>
      <c r="Q25" s="23" t="s">
        <v>244</v>
      </c>
      <c r="R25" s="23">
        <v>470388</v>
      </c>
      <c r="S25" s="23" t="s">
        <v>244</v>
      </c>
      <c r="T25" s="23" t="s">
        <v>244</v>
      </c>
      <c r="U25" s="23" t="s">
        <v>244</v>
      </c>
      <c r="V25" s="23" t="s">
        <v>244</v>
      </c>
      <c r="W25" s="23" t="s">
        <v>244</v>
      </c>
    </row>
    <row r="26" spans="1:23" x14ac:dyDescent="0.2">
      <c r="A26" s="13" t="s">
        <v>45</v>
      </c>
      <c r="B26" s="13" t="s">
        <v>46</v>
      </c>
      <c r="C26" s="23" t="s">
        <v>244</v>
      </c>
      <c r="D26" s="23" t="s">
        <v>244</v>
      </c>
      <c r="E26" s="23" t="s">
        <v>244</v>
      </c>
      <c r="F26" s="23" t="s">
        <v>244</v>
      </c>
      <c r="G26" s="23" t="s">
        <v>244</v>
      </c>
      <c r="H26" s="23" t="s">
        <v>244</v>
      </c>
      <c r="I26" s="23" t="s">
        <v>244</v>
      </c>
      <c r="J26" s="23" t="s">
        <v>244</v>
      </c>
      <c r="K26" s="23" t="s">
        <v>244</v>
      </c>
      <c r="L26" s="23" t="s">
        <v>244</v>
      </c>
      <c r="M26" s="23" t="s">
        <v>244</v>
      </c>
      <c r="N26" s="23" t="s">
        <v>244</v>
      </c>
      <c r="O26" s="23" t="s">
        <v>244</v>
      </c>
      <c r="P26" s="23" t="s">
        <v>244</v>
      </c>
      <c r="Q26" s="23" t="s">
        <v>244</v>
      </c>
      <c r="R26" s="23" t="s">
        <v>244</v>
      </c>
      <c r="S26" s="23" t="s">
        <v>244</v>
      </c>
      <c r="T26" s="23" t="s">
        <v>244</v>
      </c>
      <c r="U26" s="23" t="s">
        <v>244</v>
      </c>
      <c r="V26" s="23" t="s">
        <v>244</v>
      </c>
      <c r="W26" s="23" t="s">
        <v>244</v>
      </c>
    </row>
    <row r="27" spans="1:23" x14ac:dyDescent="0.2">
      <c r="A27" s="13" t="s">
        <v>65</v>
      </c>
      <c r="B27" s="13" t="s">
        <v>66</v>
      </c>
      <c r="C27" s="23" t="s">
        <v>244</v>
      </c>
      <c r="D27" s="23" t="s">
        <v>244</v>
      </c>
      <c r="E27" s="23" t="s">
        <v>244</v>
      </c>
      <c r="F27" s="23" t="s">
        <v>244</v>
      </c>
      <c r="G27" s="23" t="s">
        <v>244</v>
      </c>
      <c r="H27" s="23" t="s">
        <v>244</v>
      </c>
      <c r="I27" s="23" t="s">
        <v>244</v>
      </c>
      <c r="J27" s="23" t="s">
        <v>244</v>
      </c>
      <c r="K27" s="23" t="s">
        <v>244</v>
      </c>
      <c r="L27" s="23" t="s">
        <v>244</v>
      </c>
      <c r="M27" s="23" t="s">
        <v>244</v>
      </c>
      <c r="N27" s="23" t="s">
        <v>244</v>
      </c>
      <c r="O27" s="23" t="s">
        <v>244</v>
      </c>
      <c r="P27" s="23" t="s">
        <v>244</v>
      </c>
      <c r="Q27" s="23" t="s">
        <v>244</v>
      </c>
      <c r="R27" s="23" t="s">
        <v>244</v>
      </c>
      <c r="S27" s="23" t="s">
        <v>244</v>
      </c>
      <c r="T27" s="23" t="s">
        <v>244</v>
      </c>
      <c r="U27" s="23" t="s">
        <v>244</v>
      </c>
      <c r="V27" s="23" t="s">
        <v>244</v>
      </c>
      <c r="W27" s="23" t="s">
        <v>244</v>
      </c>
    </row>
    <row r="28" spans="1:23" x14ac:dyDescent="0.2">
      <c r="A28" s="13" t="s">
        <v>67</v>
      </c>
      <c r="B28" s="13" t="s">
        <v>68</v>
      </c>
      <c r="C28" s="23" t="s">
        <v>244</v>
      </c>
      <c r="D28" s="23" t="s">
        <v>244</v>
      </c>
      <c r="E28" s="23" t="s">
        <v>244</v>
      </c>
      <c r="F28" s="23" t="s">
        <v>244</v>
      </c>
      <c r="G28" s="23" t="s">
        <v>244</v>
      </c>
      <c r="H28" s="23" t="s">
        <v>244</v>
      </c>
      <c r="I28" s="23" t="s">
        <v>244</v>
      </c>
      <c r="J28" s="23" t="s">
        <v>244</v>
      </c>
      <c r="K28" s="23" t="s">
        <v>244</v>
      </c>
      <c r="L28" s="23" t="s">
        <v>244</v>
      </c>
      <c r="M28" s="23" t="s">
        <v>244</v>
      </c>
      <c r="N28" s="23" t="s">
        <v>244</v>
      </c>
      <c r="O28" s="23" t="s">
        <v>244</v>
      </c>
      <c r="P28" s="23" t="s">
        <v>244</v>
      </c>
      <c r="Q28" s="23" t="s">
        <v>244</v>
      </c>
      <c r="R28" s="23" t="s">
        <v>244</v>
      </c>
      <c r="S28" s="23" t="s">
        <v>244</v>
      </c>
      <c r="T28" s="23" t="s">
        <v>244</v>
      </c>
      <c r="U28" s="23" t="s">
        <v>244</v>
      </c>
      <c r="V28" s="23" t="s">
        <v>244</v>
      </c>
      <c r="W28" s="23" t="s">
        <v>244</v>
      </c>
    </row>
    <row r="29" spans="1:23" x14ac:dyDescent="0.2">
      <c r="A29" s="13" t="s">
        <v>47</v>
      </c>
      <c r="B29" s="13" t="s">
        <v>48</v>
      </c>
      <c r="C29" s="23">
        <v>1362550</v>
      </c>
      <c r="D29" s="23">
        <v>1203256</v>
      </c>
      <c r="E29" s="23">
        <v>1291217</v>
      </c>
      <c r="F29" s="23">
        <v>654585</v>
      </c>
      <c r="G29" s="23">
        <v>1282065</v>
      </c>
      <c r="H29" s="23">
        <v>1346287</v>
      </c>
      <c r="I29" s="23">
        <v>1336969</v>
      </c>
      <c r="J29" s="23">
        <v>1338469</v>
      </c>
      <c r="K29" s="23">
        <v>1241327</v>
      </c>
      <c r="L29" s="23">
        <v>1217290</v>
      </c>
      <c r="M29" s="23">
        <v>1399723</v>
      </c>
      <c r="N29" s="23">
        <v>1303039</v>
      </c>
      <c r="O29" s="23">
        <v>1392685</v>
      </c>
      <c r="P29" s="23">
        <v>1359251</v>
      </c>
      <c r="Q29" s="23">
        <v>1230306</v>
      </c>
      <c r="R29" s="23">
        <v>1287950</v>
      </c>
      <c r="S29" s="23" t="s">
        <v>244</v>
      </c>
      <c r="T29" s="23" t="s">
        <v>244</v>
      </c>
      <c r="U29" s="23">
        <v>454383</v>
      </c>
      <c r="V29" s="23">
        <v>1118824</v>
      </c>
      <c r="W29" s="23">
        <v>658880</v>
      </c>
    </row>
    <row r="30" spans="1:23" x14ac:dyDescent="0.2">
      <c r="A30" s="13" t="s">
        <v>49</v>
      </c>
      <c r="B30" s="13" t="s">
        <v>50</v>
      </c>
      <c r="C30" s="23" t="s">
        <v>244</v>
      </c>
      <c r="D30" s="23" t="s">
        <v>244</v>
      </c>
      <c r="E30" s="23" t="s">
        <v>244</v>
      </c>
      <c r="F30" s="23" t="s">
        <v>244</v>
      </c>
      <c r="G30" s="23" t="s">
        <v>244</v>
      </c>
      <c r="H30" s="23">
        <v>485340</v>
      </c>
      <c r="I30" s="23">
        <v>508302</v>
      </c>
      <c r="J30" s="23">
        <v>529249</v>
      </c>
      <c r="K30" s="23">
        <v>518003</v>
      </c>
      <c r="L30" s="23">
        <v>461190</v>
      </c>
      <c r="M30" s="23">
        <v>522359</v>
      </c>
      <c r="N30" s="23">
        <v>530357</v>
      </c>
      <c r="O30" s="23">
        <v>544070</v>
      </c>
      <c r="P30" s="23">
        <v>565171</v>
      </c>
      <c r="Q30" s="23">
        <v>522036</v>
      </c>
      <c r="R30" s="23">
        <v>570103</v>
      </c>
      <c r="S30" s="23" t="s">
        <v>244</v>
      </c>
      <c r="T30" s="23" t="s">
        <v>244</v>
      </c>
      <c r="U30" s="23" t="s">
        <v>244</v>
      </c>
      <c r="V30" s="23">
        <v>491058</v>
      </c>
      <c r="W30" s="23">
        <v>513030</v>
      </c>
    </row>
    <row r="31" spans="1:23" x14ac:dyDescent="0.2">
      <c r="A31" s="13" t="s">
        <v>51</v>
      </c>
      <c r="B31" s="13" t="s">
        <v>52</v>
      </c>
      <c r="C31" s="23" t="s">
        <v>244</v>
      </c>
      <c r="D31" s="23" t="s">
        <v>244</v>
      </c>
      <c r="E31" s="23" t="s">
        <v>244</v>
      </c>
      <c r="F31" s="23" t="s">
        <v>244</v>
      </c>
      <c r="G31" s="23" t="s">
        <v>244</v>
      </c>
      <c r="H31" s="23" t="s">
        <v>244</v>
      </c>
      <c r="I31" s="23" t="s">
        <v>244</v>
      </c>
      <c r="J31" s="23" t="s">
        <v>244</v>
      </c>
      <c r="K31" s="23" t="s">
        <v>244</v>
      </c>
      <c r="L31" s="23" t="s">
        <v>244</v>
      </c>
      <c r="M31" s="23" t="s">
        <v>244</v>
      </c>
      <c r="N31" s="23" t="s">
        <v>244</v>
      </c>
      <c r="O31" s="23" t="s">
        <v>244</v>
      </c>
      <c r="P31" s="23" t="s">
        <v>244</v>
      </c>
      <c r="Q31" s="23" t="s">
        <v>244</v>
      </c>
      <c r="R31" s="23" t="s">
        <v>244</v>
      </c>
      <c r="S31" s="23" t="s">
        <v>244</v>
      </c>
      <c r="T31" s="23" t="s">
        <v>244</v>
      </c>
      <c r="U31" s="23" t="s">
        <v>244</v>
      </c>
      <c r="V31" s="23" t="s">
        <v>244</v>
      </c>
      <c r="W31" s="23" t="s">
        <v>244</v>
      </c>
    </row>
    <row r="32" spans="1:23" x14ac:dyDescent="0.2">
      <c r="A32" s="13" t="s">
        <v>53</v>
      </c>
      <c r="B32" s="13" t="s">
        <v>54</v>
      </c>
      <c r="C32" s="23" t="s">
        <v>244</v>
      </c>
      <c r="D32" s="23" t="s">
        <v>244</v>
      </c>
      <c r="E32" s="23" t="s">
        <v>244</v>
      </c>
      <c r="F32" s="23" t="s">
        <v>244</v>
      </c>
      <c r="G32" s="23" t="s">
        <v>244</v>
      </c>
      <c r="H32" s="23" t="s">
        <v>244</v>
      </c>
      <c r="I32" s="23" t="s">
        <v>244</v>
      </c>
      <c r="J32" s="23" t="s">
        <v>244</v>
      </c>
      <c r="K32" s="23" t="s">
        <v>244</v>
      </c>
      <c r="L32" s="23" t="s">
        <v>244</v>
      </c>
      <c r="M32" s="23" t="s">
        <v>244</v>
      </c>
      <c r="N32" s="23" t="s">
        <v>244</v>
      </c>
      <c r="O32" s="23" t="s">
        <v>244</v>
      </c>
      <c r="P32" s="23" t="s">
        <v>244</v>
      </c>
      <c r="Q32" s="23" t="s">
        <v>244</v>
      </c>
      <c r="R32" s="23" t="s">
        <v>244</v>
      </c>
      <c r="S32" s="23" t="s">
        <v>244</v>
      </c>
      <c r="T32" s="23" t="s">
        <v>244</v>
      </c>
      <c r="U32" s="23" t="s">
        <v>244</v>
      </c>
      <c r="V32" s="23" t="s">
        <v>244</v>
      </c>
      <c r="W32" s="23" t="s">
        <v>244</v>
      </c>
    </row>
    <row r="33" spans="1:23" x14ac:dyDescent="0.2">
      <c r="A33" s="13" t="s">
        <v>55</v>
      </c>
      <c r="B33" s="13" t="s">
        <v>56</v>
      </c>
      <c r="C33" s="23">
        <v>1068217</v>
      </c>
      <c r="D33" s="23">
        <v>495242</v>
      </c>
      <c r="E33" s="23">
        <v>512521</v>
      </c>
      <c r="F33" s="23">
        <v>512168</v>
      </c>
      <c r="G33" s="23">
        <v>959525</v>
      </c>
      <c r="H33" s="23">
        <v>1460781</v>
      </c>
      <c r="I33" s="23">
        <v>1452404</v>
      </c>
      <c r="J33" s="23">
        <v>1484865</v>
      </c>
      <c r="K33" s="23">
        <v>469853</v>
      </c>
      <c r="L33" s="23" t="s">
        <v>244</v>
      </c>
      <c r="M33" s="23">
        <v>947652</v>
      </c>
      <c r="N33" s="23">
        <v>969090</v>
      </c>
      <c r="O33" s="23">
        <v>1004365</v>
      </c>
      <c r="P33" s="23">
        <v>532512</v>
      </c>
      <c r="Q33" s="23">
        <v>488620</v>
      </c>
      <c r="R33" s="23">
        <v>495020</v>
      </c>
      <c r="S33" s="23" t="s">
        <v>244</v>
      </c>
      <c r="T33" s="23" t="s">
        <v>244</v>
      </c>
      <c r="U33" s="23" t="s">
        <v>244</v>
      </c>
      <c r="V33" s="23" t="s">
        <v>244</v>
      </c>
      <c r="W33" s="23" t="s">
        <v>244</v>
      </c>
    </row>
    <row r="34" spans="1:23" x14ac:dyDescent="0.2">
      <c r="A34" s="13" t="s">
        <v>57</v>
      </c>
      <c r="B34" s="13" t="s">
        <v>58</v>
      </c>
      <c r="C34" s="23">
        <v>591101</v>
      </c>
      <c r="D34" s="23">
        <v>544822</v>
      </c>
      <c r="E34" s="23">
        <v>577682</v>
      </c>
      <c r="F34" s="23">
        <v>558411</v>
      </c>
      <c r="G34" s="23">
        <v>602487</v>
      </c>
      <c r="H34" s="23">
        <v>658974</v>
      </c>
      <c r="I34" s="23">
        <v>778378</v>
      </c>
      <c r="J34" s="23">
        <v>795363</v>
      </c>
      <c r="K34" s="23">
        <v>711899</v>
      </c>
      <c r="L34" s="23">
        <v>666422</v>
      </c>
      <c r="M34" s="23">
        <v>698663</v>
      </c>
      <c r="N34" s="23">
        <v>688655</v>
      </c>
      <c r="O34" s="23">
        <v>663679</v>
      </c>
      <c r="P34" s="23">
        <v>623551</v>
      </c>
      <c r="Q34" s="23">
        <v>621124</v>
      </c>
      <c r="R34" s="23">
        <v>644488</v>
      </c>
      <c r="S34" s="23" t="s">
        <v>244</v>
      </c>
      <c r="T34" s="23" t="s">
        <v>244</v>
      </c>
      <c r="U34" s="23">
        <v>519651</v>
      </c>
      <c r="V34" s="23">
        <v>517759</v>
      </c>
      <c r="W34" s="23">
        <v>501529</v>
      </c>
    </row>
    <row r="35" spans="1:23" x14ac:dyDescent="0.2">
      <c r="A35" s="13" t="s">
        <v>59</v>
      </c>
      <c r="B35" s="13" t="s">
        <v>60</v>
      </c>
      <c r="C35" s="23">
        <v>641108</v>
      </c>
      <c r="D35" s="23">
        <v>575926</v>
      </c>
      <c r="E35" s="23">
        <v>644846</v>
      </c>
      <c r="F35" s="23">
        <v>571849</v>
      </c>
      <c r="G35" s="23">
        <v>586245</v>
      </c>
      <c r="H35" s="23">
        <v>565697</v>
      </c>
      <c r="I35" s="23">
        <v>558386</v>
      </c>
      <c r="J35" s="23">
        <v>602205</v>
      </c>
      <c r="K35" s="23">
        <v>558931</v>
      </c>
      <c r="L35" s="23">
        <v>504607</v>
      </c>
      <c r="M35" s="23">
        <v>559239</v>
      </c>
      <c r="N35" s="23">
        <v>547678</v>
      </c>
      <c r="O35" s="23">
        <v>560027</v>
      </c>
      <c r="P35" s="23">
        <v>529613</v>
      </c>
      <c r="Q35" s="23">
        <v>483347</v>
      </c>
      <c r="R35" s="23">
        <v>509065</v>
      </c>
      <c r="S35" s="23" t="s">
        <v>244</v>
      </c>
      <c r="T35" s="23" t="s">
        <v>244</v>
      </c>
      <c r="U35" s="23" t="s">
        <v>244</v>
      </c>
      <c r="V35" s="23" t="s">
        <v>244</v>
      </c>
      <c r="W35" s="23" t="s">
        <v>244</v>
      </c>
    </row>
    <row r="36" spans="1:23" x14ac:dyDescent="0.2">
      <c r="A36" s="13" t="s">
        <v>61</v>
      </c>
      <c r="B36" s="13" t="s">
        <v>62</v>
      </c>
      <c r="C36" s="23" t="s">
        <v>244</v>
      </c>
      <c r="D36" s="23" t="s">
        <v>244</v>
      </c>
      <c r="E36" s="23" t="s">
        <v>244</v>
      </c>
      <c r="F36" s="23" t="s">
        <v>244</v>
      </c>
      <c r="G36" s="23" t="s">
        <v>244</v>
      </c>
      <c r="H36" s="23" t="s">
        <v>244</v>
      </c>
      <c r="I36" s="23" t="s">
        <v>244</v>
      </c>
      <c r="J36" s="23">
        <v>461295</v>
      </c>
      <c r="K36" s="23" t="s">
        <v>244</v>
      </c>
      <c r="L36" s="23" t="s">
        <v>244</v>
      </c>
      <c r="M36" s="23">
        <v>466722</v>
      </c>
      <c r="N36" s="23">
        <v>464149</v>
      </c>
      <c r="O36" s="23">
        <v>487786</v>
      </c>
      <c r="P36" s="23">
        <v>483894</v>
      </c>
      <c r="Q36" s="23">
        <v>453934</v>
      </c>
      <c r="R36" s="23">
        <v>484942</v>
      </c>
      <c r="S36" s="23" t="s">
        <v>244</v>
      </c>
      <c r="T36" s="23" t="s">
        <v>244</v>
      </c>
      <c r="U36" s="23" t="s">
        <v>244</v>
      </c>
      <c r="V36" s="23" t="s">
        <v>244</v>
      </c>
      <c r="W36" s="23" t="s">
        <v>244</v>
      </c>
    </row>
    <row r="37" spans="1:23" x14ac:dyDescent="0.2">
      <c r="A37" s="13" t="s">
        <v>63</v>
      </c>
      <c r="B37" s="13" t="s">
        <v>64</v>
      </c>
      <c r="C37" s="23">
        <v>682976</v>
      </c>
      <c r="D37" s="23">
        <v>765885</v>
      </c>
      <c r="E37" s="23">
        <v>771539</v>
      </c>
      <c r="F37" s="23">
        <v>731073</v>
      </c>
      <c r="G37" s="23">
        <v>803355</v>
      </c>
      <c r="H37" s="23">
        <v>846563</v>
      </c>
      <c r="I37" s="23">
        <v>850042</v>
      </c>
      <c r="J37" s="23">
        <v>876079</v>
      </c>
      <c r="K37" s="23">
        <v>824477</v>
      </c>
      <c r="L37" s="23">
        <v>762530</v>
      </c>
      <c r="M37" s="23">
        <v>833835</v>
      </c>
      <c r="N37" s="23">
        <v>1302836</v>
      </c>
      <c r="O37" s="23">
        <v>1307402</v>
      </c>
      <c r="P37" s="23">
        <v>1285312</v>
      </c>
      <c r="Q37" s="23">
        <v>1229480</v>
      </c>
      <c r="R37" s="23">
        <v>1272364</v>
      </c>
      <c r="S37" s="23" t="s">
        <v>244</v>
      </c>
      <c r="T37" s="23" t="s">
        <v>244</v>
      </c>
      <c r="U37" s="23">
        <v>477566</v>
      </c>
      <c r="V37" s="23">
        <v>953496</v>
      </c>
      <c r="W37" s="23">
        <v>1289227</v>
      </c>
    </row>
    <row r="38" spans="1:23" x14ac:dyDescent="0.2">
      <c r="A38" s="13" t="s">
        <v>69</v>
      </c>
      <c r="B38" s="13" t="s">
        <v>70</v>
      </c>
      <c r="C38" s="23">
        <v>942940</v>
      </c>
      <c r="D38" s="23">
        <v>870690</v>
      </c>
      <c r="E38" s="23">
        <v>916062</v>
      </c>
      <c r="F38" s="23">
        <v>902990</v>
      </c>
      <c r="G38" s="23">
        <v>913125</v>
      </c>
      <c r="H38" s="23">
        <v>974233</v>
      </c>
      <c r="I38" s="23">
        <v>1012855</v>
      </c>
      <c r="J38" s="23">
        <v>993900</v>
      </c>
      <c r="K38" s="23">
        <v>908318</v>
      </c>
      <c r="L38" s="23">
        <v>846369</v>
      </c>
      <c r="M38" s="23">
        <v>887262</v>
      </c>
      <c r="N38" s="23">
        <v>883970</v>
      </c>
      <c r="O38" s="23">
        <v>852644</v>
      </c>
      <c r="P38" s="23">
        <v>819416</v>
      </c>
      <c r="Q38" s="23">
        <v>662671</v>
      </c>
      <c r="R38" s="23">
        <v>1135117</v>
      </c>
      <c r="S38" s="23" t="s">
        <v>244</v>
      </c>
      <c r="T38" s="23">
        <v>481147</v>
      </c>
      <c r="U38" s="23">
        <v>820296</v>
      </c>
      <c r="V38" s="23">
        <v>505528</v>
      </c>
      <c r="W38" s="23">
        <v>483139</v>
      </c>
    </row>
    <row r="39" spans="1:23" x14ac:dyDescent="0.2">
      <c r="A39" s="13" t="s">
        <v>71</v>
      </c>
      <c r="B39" s="13" t="s">
        <v>72</v>
      </c>
      <c r="C39" s="23">
        <v>3705581</v>
      </c>
      <c r="D39" s="23">
        <v>3457165</v>
      </c>
      <c r="E39" s="23">
        <v>3485070</v>
      </c>
      <c r="F39" s="23">
        <v>3696155</v>
      </c>
      <c r="G39" s="23">
        <v>3592426</v>
      </c>
      <c r="H39" s="23">
        <v>4225648</v>
      </c>
      <c r="I39" s="23">
        <v>4343621</v>
      </c>
      <c r="J39" s="23">
        <v>4307235</v>
      </c>
      <c r="K39" s="23">
        <v>3991325</v>
      </c>
      <c r="L39" s="23">
        <v>4207569</v>
      </c>
      <c r="M39" s="23">
        <v>4069010</v>
      </c>
      <c r="N39" s="23">
        <v>4368099</v>
      </c>
      <c r="O39" s="23">
        <v>4455781</v>
      </c>
      <c r="P39" s="23">
        <v>4195839</v>
      </c>
      <c r="Q39" s="23">
        <v>4003035</v>
      </c>
      <c r="R39" s="23">
        <v>4062236</v>
      </c>
      <c r="S39" s="23">
        <v>469151</v>
      </c>
      <c r="T39" s="23">
        <v>1039568</v>
      </c>
      <c r="U39" s="23">
        <v>2125726</v>
      </c>
      <c r="V39" s="23">
        <v>3048979</v>
      </c>
      <c r="W39" s="23">
        <v>3010638</v>
      </c>
    </row>
    <row r="40" spans="1:23" x14ac:dyDescent="0.2">
      <c r="A40" s="13" t="s">
        <v>73</v>
      </c>
      <c r="B40" s="13" t="s">
        <v>74</v>
      </c>
      <c r="C40" s="23" t="s">
        <v>244</v>
      </c>
      <c r="D40" s="23" t="s">
        <v>244</v>
      </c>
      <c r="E40" s="23" t="s">
        <v>244</v>
      </c>
      <c r="F40" s="23" t="s">
        <v>244</v>
      </c>
      <c r="G40" s="23" t="s">
        <v>244</v>
      </c>
      <c r="H40" s="23" t="s">
        <v>244</v>
      </c>
      <c r="I40" s="23" t="s">
        <v>244</v>
      </c>
      <c r="J40" s="23" t="s">
        <v>244</v>
      </c>
      <c r="K40" s="23" t="s">
        <v>244</v>
      </c>
      <c r="L40" s="23" t="s">
        <v>244</v>
      </c>
      <c r="M40" s="23" t="s">
        <v>244</v>
      </c>
      <c r="N40" s="23" t="s">
        <v>244</v>
      </c>
      <c r="O40" s="23" t="s">
        <v>244</v>
      </c>
      <c r="P40" s="23" t="s">
        <v>244</v>
      </c>
      <c r="Q40" s="23" t="s">
        <v>244</v>
      </c>
      <c r="R40" s="23" t="s">
        <v>244</v>
      </c>
      <c r="S40" s="23" t="s">
        <v>244</v>
      </c>
      <c r="T40" s="23" t="s">
        <v>244</v>
      </c>
      <c r="U40" s="23" t="s">
        <v>244</v>
      </c>
      <c r="V40" s="23" t="s">
        <v>244</v>
      </c>
      <c r="W40" s="23" t="s">
        <v>244</v>
      </c>
    </row>
    <row r="41" spans="1:23" x14ac:dyDescent="0.2">
      <c r="A41" s="13" t="s">
        <v>75</v>
      </c>
      <c r="B41" s="13" t="s">
        <v>76</v>
      </c>
      <c r="C41" s="23">
        <v>3232496</v>
      </c>
      <c r="D41" s="23">
        <v>2956706</v>
      </c>
      <c r="E41" s="23">
        <v>3221721</v>
      </c>
      <c r="F41" s="23">
        <v>2544974</v>
      </c>
      <c r="G41" s="23">
        <v>3188947</v>
      </c>
      <c r="H41" s="23">
        <v>3508250</v>
      </c>
      <c r="I41" s="23">
        <v>4069030</v>
      </c>
      <c r="J41" s="23">
        <v>4110908</v>
      </c>
      <c r="K41" s="23">
        <v>3620943</v>
      </c>
      <c r="L41" s="23">
        <v>3644711</v>
      </c>
      <c r="M41" s="23">
        <v>3696829</v>
      </c>
      <c r="N41" s="23">
        <v>3141045</v>
      </c>
      <c r="O41" s="23">
        <v>3221063</v>
      </c>
      <c r="P41" s="23">
        <v>3062748</v>
      </c>
      <c r="Q41" s="23">
        <v>2909418</v>
      </c>
      <c r="R41" s="23">
        <v>2920241</v>
      </c>
      <c r="S41" s="23">
        <v>643409</v>
      </c>
      <c r="T41" s="23">
        <v>1016424</v>
      </c>
      <c r="U41" s="23">
        <v>2122553</v>
      </c>
      <c r="V41" s="23">
        <v>2457500</v>
      </c>
      <c r="W41" s="23">
        <v>2466852</v>
      </c>
    </row>
    <row r="42" spans="1:23" x14ac:dyDescent="0.2">
      <c r="A42" s="13" t="s">
        <v>77</v>
      </c>
      <c r="B42" s="13" t="s">
        <v>78</v>
      </c>
      <c r="C42" s="23">
        <v>2713522</v>
      </c>
      <c r="D42" s="23">
        <v>2406692</v>
      </c>
      <c r="E42" s="23">
        <v>2933449</v>
      </c>
      <c r="F42" s="23">
        <v>2770371</v>
      </c>
      <c r="G42" s="23">
        <v>3008045</v>
      </c>
      <c r="H42" s="23">
        <v>3204762</v>
      </c>
      <c r="I42" s="23">
        <v>3335534</v>
      </c>
      <c r="J42" s="23">
        <v>3394384</v>
      </c>
      <c r="K42" s="23">
        <v>2725864</v>
      </c>
      <c r="L42" s="23">
        <v>2635328</v>
      </c>
      <c r="M42" s="23">
        <v>2653200</v>
      </c>
      <c r="N42" s="23">
        <v>2608355</v>
      </c>
      <c r="O42" s="23">
        <v>2690156</v>
      </c>
      <c r="P42" s="23">
        <v>2556410</v>
      </c>
      <c r="Q42" s="23">
        <v>1934110</v>
      </c>
      <c r="R42" s="23">
        <v>1973465</v>
      </c>
      <c r="S42" s="23">
        <v>504081</v>
      </c>
      <c r="T42" s="23">
        <v>584058</v>
      </c>
      <c r="U42" s="23">
        <v>1413805</v>
      </c>
      <c r="V42" s="23">
        <v>1648135</v>
      </c>
      <c r="W42" s="23">
        <v>1598965</v>
      </c>
    </row>
    <row r="43" spans="1:23" x14ac:dyDescent="0.2">
      <c r="A43" s="13" t="s">
        <v>79</v>
      </c>
      <c r="B43" s="13" t="s">
        <v>80</v>
      </c>
      <c r="C43" s="23">
        <v>1758447</v>
      </c>
      <c r="D43" s="23">
        <v>1077253</v>
      </c>
      <c r="E43" s="23">
        <v>1177290</v>
      </c>
      <c r="F43" s="23">
        <v>1467941</v>
      </c>
      <c r="G43" s="23">
        <v>1203597</v>
      </c>
      <c r="H43" s="23">
        <v>1540311</v>
      </c>
      <c r="I43" s="23">
        <v>2116641</v>
      </c>
      <c r="J43" s="23">
        <v>2221980</v>
      </c>
      <c r="K43" s="23">
        <v>2159098</v>
      </c>
      <c r="L43" s="23">
        <v>1545568</v>
      </c>
      <c r="M43" s="23">
        <v>2068944</v>
      </c>
      <c r="N43" s="23">
        <v>2021678</v>
      </c>
      <c r="O43" s="23">
        <v>2051117</v>
      </c>
      <c r="P43" s="23">
        <v>2001088</v>
      </c>
      <c r="Q43" s="23">
        <v>1868532</v>
      </c>
      <c r="R43" s="23">
        <v>1465030</v>
      </c>
      <c r="S43" s="23" t="s">
        <v>244</v>
      </c>
      <c r="T43" s="23">
        <v>530139</v>
      </c>
      <c r="U43" s="23">
        <v>612621</v>
      </c>
      <c r="V43" s="23">
        <v>1203441</v>
      </c>
      <c r="W43" s="23">
        <v>1139296</v>
      </c>
    </row>
    <row r="44" spans="1:23" x14ac:dyDescent="0.2">
      <c r="A44" s="13" t="s">
        <v>81</v>
      </c>
      <c r="B44" s="13" t="s">
        <v>82</v>
      </c>
      <c r="C44" s="23" t="s">
        <v>244</v>
      </c>
      <c r="D44" s="23" t="s">
        <v>244</v>
      </c>
      <c r="E44" s="23" t="s">
        <v>244</v>
      </c>
      <c r="F44" s="23" t="s">
        <v>244</v>
      </c>
      <c r="G44" s="23" t="s">
        <v>244</v>
      </c>
      <c r="H44" s="23" t="s">
        <v>244</v>
      </c>
      <c r="I44" s="23" t="s">
        <v>244</v>
      </c>
      <c r="J44" s="23" t="s">
        <v>244</v>
      </c>
      <c r="K44" s="23" t="s">
        <v>244</v>
      </c>
      <c r="L44" s="23" t="s">
        <v>244</v>
      </c>
      <c r="M44" s="23" t="s">
        <v>244</v>
      </c>
      <c r="N44" s="23" t="s">
        <v>244</v>
      </c>
      <c r="O44" s="23" t="s">
        <v>244</v>
      </c>
      <c r="P44" s="23" t="s">
        <v>244</v>
      </c>
      <c r="Q44" s="23" t="s">
        <v>244</v>
      </c>
      <c r="R44" s="23" t="s">
        <v>244</v>
      </c>
      <c r="S44" s="23" t="s">
        <v>244</v>
      </c>
      <c r="T44" s="23" t="s">
        <v>244</v>
      </c>
      <c r="U44" s="23" t="s">
        <v>244</v>
      </c>
      <c r="V44" s="23" t="s">
        <v>244</v>
      </c>
      <c r="W44" s="23" t="s">
        <v>244</v>
      </c>
    </row>
    <row r="45" spans="1:23" x14ac:dyDescent="0.2">
      <c r="A45" s="13" t="s">
        <v>83</v>
      </c>
      <c r="B45" s="13" t="s">
        <v>84</v>
      </c>
      <c r="C45" s="23">
        <v>1208397</v>
      </c>
      <c r="D45" s="23">
        <v>1351536</v>
      </c>
      <c r="E45" s="23">
        <v>1476634</v>
      </c>
      <c r="F45" s="23">
        <v>1403532</v>
      </c>
      <c r="G45" s="23">
        <v>1488525</v>
      </c>
      <c r="H45" s="23">
        <v>1592967</v>
      </c>
      <c r="I45" s="23">
        <v>1647277</v>
      </c>
      <c r="J45" s="23">
        <v>1657117</v>
      </c>
      <c r="K45" s="23">
        <v>1555461</v>
      </c>
      <c r="L45" s="23">
        <v>1475459</v>
      </c>
      <c r="M45" s="23">
        <v>1576187</v>
      </c>
      <c r="N45" s="23">
        <v>1515156</v>
      </c>
      <c r="O45" s="23">
        <v>1573501</v>
      </c>
      <c r="P45" s="23">
        <v>1541996</v>
      </c>
      <c r="Q45" s="23">
        <v>1466734</v>
      </c>
      <c r="R45" s="23">
        <v>1688090</v>
      </c>
      <c r="S45" s="23" t="s">
        <v>244</v>
      </c>
      <c r="T45" s="23">
        <v>756577</v>
      </c>
      <c r="U45" s="23">
        <v>1210573</v>
      </c>
      <c r="V45" s="23">
        <v>1430684</v>
      </c>
      <c r="W45" s="23">
        <v>1436171</v>
      </c>
    </row>
    <row r="46" spans="1:23" x14ac:dyDescent="0.2">
      <c r="A46" s="13" t="s">
        <v>85</v>
      </c>
      <c r="B46" s="13" t="s">
        <v>86</v>
      </c>
      <c r="C46" s="23">
        <v>2699356</v>
      </c>
      <c r="D46" s="23">
        <v>1622498</v>
      </c>
      <c r="E46" s="23">
        <v>2032314</v>
      </c>
      <c r="F46" s="23">
        <v>1506699</v>
      </c>
      <c r="G46" s="23">
        <v>2055645</v>
      </c>
      <c r="H46" s="23">
        <v>2238071</v>
      </c>
      <c r="I46" s="23">
        <v>2316634</v>
      </c>
      <c r="J46" s="23">
        <v>2295707</v>
      </c>
      <c r="K46" s="23">
        <v>2197052</v>
      </c>
      <c r="L46" s="23">
        <v>2641446</v>
      </c>
      <c r="M46" s="23">
        <v>2739516</v>
      </c>
      <c r="N46" s="23">
        <v>2636632</v>
      </c>
      <c r="O46" s="23">
        <v>2579081</v>
      </c>
      <c r="P46" s="23">
        <v>2404848</v>
      </c>
      <c r="Q46" s="23">
        <v>2331158</v>
      </c>
      <c r="R46" s="23">
        <v>2407671</v>
      </c>
      <c r="S46" s="23" t="s">
        <v>244</v>
      </c>
      <c r="T46" s="23" t="s">
        <v>244</v>
      </c>
      <c r="U46" s="23">
        <v>1097179</v>
      </c>
      <c r="V46" s="23">
        <v>1476469</v>
      </c>
      <c r="W46" s="23">
        <v>956730</v>
      </c>
    </row>
    <row r="47" spans="1:23" x14ac:dyDescent="0.2">
      <c r="A47" s="13" t="s">
        <v>87</v>
      </c>
      <c r="B47" s="13" t="s">
        <v>88</v>
      </c>
      <c r="C47" s="23" t="s">
        <v>244</v>
      </c>
      <c r="D47" s="23" t="s">
        <v>244</v>
      </c>
      <c r="E47" s="23" t="s">
        <v>244</v>
      </c>
      <c r="F47" s="23" t="s">
        <v>244</v>
      </c>
      <c r="G47" s="23" t="s">
        <v>244</v>
      </c>
      <c r="H47" s="23" t="s">
        <v>244</v>
      </c>
      <c r="I47" s="23" t="s">
        <v>244</v>
      </c>
      <c r="J47" s="23" t="s">
        <v>244</v>
      </c>
      <c r="K47" s="23" t="s">
        <v>244</v>
      </c>
      <c r="L47" s="23" t="s">
        <v>244</v>
      </c>
      <c r="M47" s="23" t="s">
        <v>244</v>
      </c>
      <c r="N47" s="23" t="s">
        <v>244</v>
      </c>
      <c r="O47" s="23" t="s">
        <v>244</v>
      </c>
      <c r="P47" s="23" t="s">
        <v>244</v>
      </c>
      <c r="Q47" s="23" t="s">
        <v>244</v>
      </c>
      <c r="R47" s="23" t="s">
        <v>244</v>
      </c>
      <c r="S47" s="23" t="s">
        <v>244</v>
      </c>
      <c r="T47" s="23" t="s">
        <v>244</v>
      </c>
      <c r="U47" s="23" t="s">
        <v>244</v>
      </c>
      <c r="V47" s="23" t="s">
        <v>244</v>
      </c>
      <c r="W47" s="23" t="s">
        <v>244</v>
      </c>
    </row>
    <row r="48" spans="1:23" x14ac:dyDescent="0.2">
      <c r="A48" s="13" t="s">
        <v>89</v>
      </c>
      <c r="B48" s="13" t="s">
        <v>90</v>
      </c>
      <c r="C48" s="23">
        <v>552127</v>
      </c>
      <c r="D48" s="23" t="s">
        <v>244</v>
      </c>
      <c r="E48" s="23" t="s">
        <v>244</v>
      </c>
      <c r="F48" s="23" t="s">
        <v>244</v>
      </c>
      <c r="G48" s="23" t="s">
        <v>244</v>
      </c>
      <c r="H48" s="23" t="s">
        <v>244</v>
      </c>
      <c r="I48" s="23" t="s">
        <v>244</v>
      </c>
      <c r="J48" s="23" t="s">
        <v>244</v>
      </c>
      <c r="K48" s="23" t="s">
        <v>244</v>
      </c>
      <c r="L48" s="23" t="s">
        <v>244</v>
      </c>
      <c r="M48" s="23" t="s">
        <v>244</v>
      </c>
      <c r="N48" s="23" t="s">
        <v>244</v>
      </c>
      <c r="O48" s="23" t="s">
        <v>244</v>
      </c>
      <c r="P48" s="23" t="s">
        <v>244</v>
      </c>
      <c r="Q48" s="23" t="s">
        <v>244</v>
      </c>
      <c r="R48" s="23" t="s">
        <v>244</v>
      </c>
      <c r="S48" s="23" t="s">
        <v>244</v>
      </c>
      <c r="T48" s="23" t="s">
        <v>244</v>
      </c>
      <c r="U48" s="23" t="s">
        <v>244</v>
      </c>
      <c r="V48" s="23" t="s">
        <v>244</v>
      </c>
      <c r="W48" s="23" t="s">
        <v>244</v>
      </c>
    </row>
    <row r="49" spans="1:23" x14ac:dyDescent="0.2">
      <c r="A49" s="13" t="s">
        <v>91</v>
      </c>
      <c r="B49" s="13" t="s">
        <v>92</v>
      </c>
      <c r="C49" s="23" t="s">
        <v>244</v>
      </c>
      <c r="D49" s="23" t="s">
        <v>244</v>
      </c>
      <c r="E49" s="23" t="s">
        <v>244</v>
      </c>
      <c r="F49" s="23" t="s">
        <v>244</v>
      </c>
      <c r="G49" s="23" t="s">
        <v>244</v>
      </c>
      <c r="H49" s="23" t="s">
        <v>244</v>
      </c>
      <c r="I49" s="23" t="s">
        <v>244</v>
      </c>
      <c r="J49" s="23" t="s">
        <v>244</v>
      </c>
      <c r="K49" s="23" t="s">
        <v>244</v>
      </c>
      <c r="L49" s="23" t="s">
        <v>244</v>
      </c>
      <c r="M49" s="23" t="s">
        <v>244</v>
      </c>
      <c r="N49" s="23" t="s">
        <v>244</v>
      </c>
      <c r="O49" s="23" t="s">
        <v>244</v>
      </c>
      <c r="P49" s="23" t="s">
        <v>244</v>
      </c>
      <c r="Q49" s="23" t="s">
        <v>244</v>
      </c>
      <c r="R49" s="23" t="s">
        <v>244</v>
      </c>
      <c r="S49" s="23" t="s">
        <v>244</v>
      </c>
      <c r="T49" s="23" t="s">
        <v>244</v>
      </c>
      <c r="U49" s="23" t="s">
        <v>244</v>
      </c>
      <c r="V49" s="23" t="s">
        <v>244</v>
      </c>
      <c r="W49" s="23" t="s">
        <v>244</v>
      </c>
    </row>
    <row r="50" spans="1:23" x14ac:dyDescent="0.2">
      <c r="A50" s="13" t="s">
        <v>93</v>
      </c>
      <c r="B50" s="13" t="s">
        <v>94</v>
      </c>
      <c r="C50" s="23">
        <v>678332</v>
      </c>
      <c r="D50" s="23">
        <v>600721</v>
      </c>
      <c r="E50" s="23">
        <v>600908</v>
      </c>
      <c r="F50" s="23">
        <v>574441</v>
      </c>
      <c r="G50" s="23">
        <v>588775</v>
      </c>
      <c r="H50" s="23">
        <v>601794</v>
      </c>
      <c r="I50" s="23">
        <v>654918</v>
      </c>
      <c r="J50" s="23">
        <v>634883</v>
      </c>
      <c r="K50" s="23">
        <v>565831</v>
      </c>
      <c r="L50" s="23">
        <v>511338</v>
      </c>
      <c r="M50" s="23">
        <v>540017</v>
      </c>
      <c r="N50" s="23">
        <v>671739</v>
      </c>
      <c r="O50" s="23">
        <v>725609</v>
      </c>
      <c r="P50" s="23">
        <v>682944</v>
      </c>
      <c r="Q50" s="23">
        <v>656441</v>
      </c>
      <c r="R50" s="23">
        <v>640231</v>
      </c>
      <c r="S50" s="23" t="s">
        <v>244</v>
      </c>
      <c r="T50" s="23" t="s">
        <v>244</v>
      </c>
      <c r="U50" s="23" t="s">
        <v>244</v>
      </c>
      <c r="V50" s="23">
        <v>523490</v>
      </c>
      <c r="W50" s="23">
        <v>495791</v>
      </c>
    </row>
    <row r="51" spans="1:23" x14ac:dyDescent="0.2">
      <c r="A51" s="13" t="s">
        <v>95</v>
      </c>
      <c r="B51" s="13" t="s">
        <v>96</v>
      </c>
      <c r="C51" s="23" t="s">
        <v>244</v>
      </c>
      <c r="D51" s="23" t="s">
        <v>244</v>
      </c>
      <c r="E51" s="23" t="s">
        <v>244</v>
      </c>
      <c r="F51" s="23" t="s">
        <v>244</v>
      </c>
      <c r="G51" s="23" t="s">
        <v>244</v>
      </c>
      <c r="H51" s="23" t="s">
        <v>244</v>
      </c>
      <c r="I51" s="23" t="s">
        <v>244</v>
      </c>
      <c r="J51" s="23" t="s">
        <v>244</v>
      </c>
      <c r="K51" s="23" t="s">
        <v>244</v>
      </c>
      <c r="L51" s="23" t="s">
        <v>244</v>
      </c>
      <c r="M51" s="23" t="s">
        <v>244</v>
      </c>
      <c r="N51" s="23" t="s">
        <v>244</v>
      </c>
      <c r="O51" s="23" t="s">
        <v>244</v>
      </c>
      <c r="P51" s="23" t="s">
        <v>244</v>
      </c>
      <c r="Q51" s="23" t="s">
        <v>244</v>
      </c>
      <c r="R51" s="23" t="s">
        <v>244</v>
      </c>
      <c r="S51" s="23" t="s">
        <v>244</v>
      </c>
      <c r="T51" s="23" t="s">
        <v>244</v>
      </c>
      <c r="U51" s="23" t="s">
        <v>244</v>
      </c>
      <c r="V51" s="23" t="s">
        <v>244</v>
      </c>
      <c r="W51" s="23" t="s">
        <v>244</v>
      </c>
    </row>
    <row r="52" spans="1:23" x14ac:dyDescent="0.2">
      <c r="A52" s="13" t="s">
        <v>97</v>
      </c>
      <c r="B52" s="13" t="s">
        <v>98</v>
      </c>
      <c r="C52" s="23">
        <v>2900973</v>
      </c>
      <c r="D52" s="23">
        <v>2604771</v>
      </c>
      <c r="E52" s="23">
        <v>2771953</v>
      </c>
      <c r="F52" s="23">
        <v>2541882</v>
      </c>
      <c r="G52" s="23">
        <v>2730137</v>
      </c>
      <c r="H52" s="23">
        <v>2893812</v>
      </c>
      <c r="I52" s="23">
        <v>3514052</v>
      </c>
      <c r="J52" s="23">
        <v>3556608</v>
      </c>
      <c r="K52" s="23">
        <v>3291267</v>
      </c>
      <c r="L52" s="23">
        <v>2578524</v>
      </c>
      <c r="M52" s="23">
        <v>3593560</v>
      </c>
      <c r="N52" s="23">
        <v>3553384</v>
      </c>
      <c r="O52" s="23">
        <v>3129029</v>
      </c>
      <c r="P52" s="23">
        <v>3080533</v>
      </c>
      <c r="Q52" s="23">
        <v>2458016</v>
      </c>
      <c r="R52" s="23">
        <v>2549663</v>
      </c>
      <c r="S52" s="23" t="s">
        <v>244</v>
      </c>
      <c r="T52" s="23">
        <v>502803</v>
      </c>
      <c r="U52" s="23">
        <v>1751543</v>
      </c>
      <c r="V52" s="23">
        <v>1653770</v>
      </c>
      <c r="W52" s="23">
        <v>2096065</v>
      </c>
    </row>
    <row r="53" spans="1:23" x14ac:dyDescent="0.2">
      <c r="A53" s="13" t="s">
        <v>99</v>
      </c>
      <c r="B53" s="13" t="s">
        <v>100</v>
      </c>
      <c r="C53" s="23">
        <v>1217728</v>
      </c>
      <c r="D53" s="23">
        <v>642411</v>
      </c>
      <c r="E53" s="23">
        <v>1132726</v>
      </c>
      <c r="F53" s="23">
        <v>628280</v>
      </c>
      <c r="G53" s="23">
        <v>1018723</v>
      </c>
      <c r="H53" s="23">
        <v>1042104</v>
      </c>
      <c r="I53" s="23">
        <v>1022548</v>
      </c>
      <c r="J53" s="23">
        <v>1146858</v>
      </c>
      <c r="K53" s="23">
        <v>1095230</v>
      </c>
      <c r="L53" s="23">
        <v>1039745</v>
      </c>
      <c r="M53" s="23">
        <v>1238376</v>
      </c>
      <c r="N53" s="23">
        <v>1211299</v>
      </c>
      <c r="O53" s="23">
        <v>1260534</v>
      </c>
      <c r="P53" s="23">
        <v>1244034</v>
      </c>
      <c r="Q53" s="23">
        <v>1220818</v>
      </c>
      <c r="R53" s="23">
        <v>1321862</v>
      </c>
      <c r="S53" s="23" t="s">
        <v>244</v>
      </c>
      <c r="T53" s="23" t="s">
        <v>244</v>
      </c>
      <c r="U53" s="23">
        <v>1041151</v>
      </c>
      <c r="V53" s="23">
        <v>1056436</v>
      </c>
      <c r="W53" s="23">
        <v>1030572</v>
      </c>
    </row>
    <row r="54" spans="1:23" x14ac:dyDescent="0.2">
      <c r="A54" s="13" t="s">
        <v>101</v>
      </c>
      <c r="B54" s="13" t="s">
        <v>102</v>
      </c>
      <c r="C54" s="23" t="s">
        <v>244</v>
      </c>
      <c r="D54" s="23" t="s">
        <v>244</v>
      </c>
      <c r="E54" s="23" t="s">
        <v>244</v>
      </c>
      <c r="F54" s="23" t="s">
        <v>244</v>
      </c>
      <c r="G54" s="23" t="s">
        <v>244</v>
      </c>
      <c r="H54" s="23" t="s">
        <v>244</v>
      </c>
      <c r="I54" s="23" t="s">
        <v>244</v>
      </c>
      <c r="J54" s="23" t="s">
        <v>244</v>
      </c>
      <c r="K54" s="23" t="s">
        <v>244</v>
      </c>
      <c r="L54" s="23" t="s">
        <v>244</v>
      </c>
      <c r="M54" s="23" t="s">
        <v>244</v>
      </c>
      <c r="N54" s="23" t="s">
        <v>244</v>
      </c>
      <c r="O54" s="23" t="s">
        <v>244</v>
      </c>
      <c r="P54" s="23" t="s">
        <v>244</v>
      </c>
      <c r="Q54" s="23" t="s">
        <v>244</v>
      </c>
      <c r="R54" s="23" t="s">
        <v>244</v>
      </c>
      <c r="S54" s="23" t="s">
        <v>244</v>
      </c>
      <c r="T54" s="23" t="s">
        <v>244</v>
      </c>
      <c r="U54" s="23" t="s">
        <v>244</v>
      </c>
      <c r="V54" s="23" t="s">
        <v>244</v>
      </c>
      <c r="W54" s="23" t="s">
        <v>244</v>
      </c>
    </row>
    <row r="55" spans="1:23" x14ac:dyDescent="0.2">
      <c r="A55" s="13" t="s">
        <v>103</v>
      </c>
      <c r="B55" s="13" t="s">
        <v>104</v>
      </c>
      <c r="C55" s="23" t="s">
        <v>244</v>
      </c>
      <c r="D55" s="23" t="s">
        <v>244</v>
      </c>
      <c r="E55" s="23" t="s">
        <v>244</v>
      </c>
      <c r="F55" s="23" t="s">
        <v>244</v>
      </c>
      <c r="G55" s="23" t="s">
        <v>244</v>
      </c>
      <c r="H55" s="23" t="s">
        <v>244</v>
      </c>
      <c r="I55" s="23" t="s">
        <v>244</v>
      </c>
      <c r="J55" s="23" t="s">
        <v>244</v>
      </c>
      <c r="K55" s="23" t="s">
        <v>244</v>
      </c>
      <c r="L55" s="23" t="s">
        <v>244</v>
      </c>
      <c r="M55" s="23" t="s">
        <v>244</v>
      </c>
      <c r="N55" s="23" t="s">
        <v>244</v>
      </c>
      <c r="O55" s="23" t="s">
        <v>244</v>
      </c>
      <c r="P55" s="23" t="s">
        <v>244</v>
      </c>
      <c r="Q55" s="23" t="s">
        <v>244</v>
      </c>
      <c r="R55" s="23" t="s">
        <v>244</v>
      </c>
      <c r="S55" s="23" t="s">
        <v>244</v>
      </c>
      <c r="T55" s="23" t="s">
        <v>244</v>
      </c>
      <c r="U55" s="23" t="s">
        <v>244</v>
      </c>
      <c r="V55" s="23" t="s">
        <v>244</v>
      </c>
      <c r="W55" s="23" t="s">
        <v>244</v>
      </c>
    </row>
    <row r="56" spans="1:23" x14ac:dyDescent="0.2">
      <c r="A56" s="13" t="s">
        <v>105</v>
      </c>
      <c r="B56" s="13" t="s">
        <v>106</v>
      </c>
      <c r="C56" s="23" t="s">
        <v>244</v>
      </c>
      <c r="D56" s="23" t="s">
        <v>244</v>
      </c>
      <c r="E56" s="23" t="s">
        <v>244</v>
      </c>
      <c r="F56" s="23" t="s">
        <v>244</v>
      </c>
      <c r="G56" s="23" t="s">
        <v>244</v>
      </c>
      <c r="H56" s="23" t="s">
        <v>244</v>
      </c>
      <c r="I56" s="23" t="s">
        <v>244</v>
      </c>
      <c r="J56" s="23" t="s">
        <v>244</v>
      </c>
      <c r="K56" s="23" t="s">
        <v>244</v>
      </c>
      <c r="L56" s="23" t="s">
        <v>244</v>
      </c>
      <c r="M56" s="23" t="s">
        <v>244</v>
      </c>
      <c r="N56" s="23" t="s">
        <v>244</v>
      </c>
      <c r="O56" s="23" t="s">
        <v>244</v>
      </c>
      <c r="P56" s="23" t="s">
        <v>244</v>
      </c>
      <c r="Q56" s="23" t="s">
        <v>244</v>
      </c>
      <c r="R56" s="23" t="s">
        <v>244</v>
      </c>
      <c r="S56" s="23" t="s">
        <v>244</v>
      </c>
      <c r="T56" s="23" t="s">
        <v>244</v>
      </c>
      <c r="U56" s="23" t="s">
        <v>244</v>
      </c>
      <c r="V56" s="23" t="s">
        <v>244</v>
      </c>
      <c r="W56" s="23" t="s">
        <v>244</v>
      </c>
    </row>
    <row r="57" spans="1:23" x14ac:dyDescent="0.2">
      <c r="A57" s="13" t="s">
        <v>107</v>
      </c>
      <c r="B57" s="13" t="s">
        <v>108</v>
      </c>
      <c r="C57" s="23">
        <v>949185</v>
      </c>
      <c r="D57" s="23">
        <v>846988</v>
      </c>
      <c r="E57" s="23">
        <v>1300735</v>
      </c>
      <c r="F57" s="23">
        <v>792631</v>
      </c>
      <c r="G57" s="23">
        <v>823425</v>
      </c>
      <c r="H57" s="23">
        <v>853405</v>
      </c>
      <c r="I57" s="23">
        <v>1353540</v>
      </c>
      <c r="J57" s="23">
        <v>1402917</v>
      </c>
      <c r="K57" s="23">
        <v>855908</v>
      </c>
      <c r="L57" s="23">
        <v>806714</v>
      </c>
      <c r="M57" s="23">
        <v>957962</v>
      </c>
      <c r="N57" s="23">
        <v>897110</v>
      </c>
      <c r="O57" s="23">
        <v>767896</v>
      </c>
      <c r="P57" s="23">
        <v>733840</v>
      </c>
      <c r="Q57" s="23">
        <v>681262</v>
      </c>
      <c r="R57" s="23">
        <v>694834</v>
      </c>
      <c r="S57" s="23" t="s">
        <v>244</v>
      </c>
      <c r="T57" s="23">
        <v>487481</v>
      </c>
      <c r="U57" s="23">
        <v>527105</v>
      </c>
      <c r="V57" s="23">
        <v>602665</v>
      </c>
      <c r="W57" s="23">
        <v>558280</v>
      </c>
    </row>
    <row r="58" spans="1:23" x14ac:dyDescent="0.2">
      <c r="A58" s="13" t="s">
        <v>109</v>
      </c>
      <c r="B58" s="13" t="s">
        <v>110</v>
      </c>
      <c r="C58" s="23" t="s">
        <v>244</v>
      </c>
      <c r="D58" s="23" t="s">
        <v>244</v>
      </c>
      <c r="E58" s="23" t="s">
        <v>244</v>
      </c>
      <c r="F58" s="23" t="s">
        <v>244</v>
      </c>
      <c r="G58" s="23" t="s">
        <v>244</v>
      </c>
      <c r="H58" s="23" t="s">
        <v>244</v>
      </c>
      <c r="I58" s="23" t="s">
        <v>244</v>
      </c>
      <c r="J58" s="23" t="s">
        <v>244</v>
      </c>
      <c r="K58" s="23" t="s">
        <v>244</v>
      </c>
      <c r="L58" s="23" t="s">
        <v>244</v>
      </c>
      <c r="M58" s="23" t="s">
        <v>244</v>
      </c>
      <c r="N58" s="23" t="s">
        <v>244</v>
      </c>
      <c r="O58" s="23" t="s">
        <v>244</v>
      </c>
      <c r="P58" s="23" t="s">
        <v>244</v>
      </c>
      <c r="Q58" s="23" t="s">
        <v>244</v>
      </c>
      <c r="R58" s="23" t="s">
        <v>244</v>
      </c>
      <c r="S58" s="23" t="s">
        <v>244</v>
      </c>
      <c r="T58" s="23" t="s">
        <v>244</v>
      </c>
      <c r="U58" s="23" t="s">
        <v>244</v>
      </c>
      <c r="V58" s="23" t="s">
        <v>244</v>
      </c>
      <c r="W58" s="23" t="s">
        <v>244</v>
      </c>
    </row>
    <row r="59" spans="1:23" x14ac:dyDescent="0.2">
      <c r="A59" s="13" t="s">
        <v>111</v>
      </c>
      <c r="B59" s="13" t="s">
        <v>112</v>
      </c>
      <c r="C59" s="23">
        <v>676497</v>
      </c>
      <c r="D59" s="23">
        <v>596752</v>
      </c>
      <c r="E59" s="23">
        <v>667368</v>
      </c>
      <c r="F59" s="23">
        <v>606674</v>
      </c>
      <c r="G59" s="23">
        <v>662494</v>
      </c>
      <c r="H59" s="23">
        <v>696470</v>
      </c>
      <c r="I59" s="23">
        <v>720856</v>
      </c>
      <c r="J59" s="23">
        <v>773857</v>
      </c>
      <c r="K59" s="23">
        <v>727604</v>
      </c>
      <c r="L59" s="23">
        <v>670543</v>
      </c>
      <c r="M59" s="23">
        <v>733818</v>
      </c>
      <c r="N59" s="23">
        <v>734191</v>
      </c>
      <c r="O59" s="23">
        <v>760936</v>
      </c>
      <c r="P59" s="23">
        <v>831981</v>
      </c>
      <c r="Q59" s="23">
        <v>837320</v>
      </c>
      <c r="R59" s="23">
        <v>837243</v>
      </c>
      <c r="S59" s="23" t="s">
        <v>244</v>
      </c>
      <c r="T59" s="23" t="s">
        <v>244</v>
      </c>
      <c r="U59" s="23">
        <v>493395</v>
      </c>
      <c r="V59" s="23">
        <v>605863</v>
      </c>
      <c r="W59" s="23">
        <v>562972</v>
      </c>
    </row>
    <row r="60" spans="1:23" x14ac:dyDescent="0.2">
      <c r="A60" s="13" t="s">
        <v>113</v>
      </c>
      <c r="B60" s="13" t="s">
        <v>114</v>
      </c>
      <c r="C60" s="23" t="s">
        <v>244</v>
      </c>
      <c r="D60" s="23" t="s">
        <v>244</v>
      </c>
      <c r="E60" s="23" t="s">
        <v>244</v>
      </c>
      <c r="F60" s="23" t="s">
        <v>244</v>
      </c>
      <c r="G60" s="23" t="s">
        <v>244</v>
      </c>
      <c r="H60" s="23" t="s">
        <v>244</v>
      </c>
      <c r="I60" s="23" t="s">
        <v>244</v>
      </c>
      <c r="J60" s="23" t="s">
        <v>244</v>
      </c>
      <c r="K60" s="23" t="s">
        <v>244</v>
      </c>
      <c r="L60" s="23" t="s">
        <v>244</v>
      </c>
      <c r="M60" s="23" t="s">
        <v>244</v>
      </c>
      <c r="N60" s="23" t="s">
        <v>244</v>
      </c>
      <c r="O60" s="23" t="s">
        <v>244</v>
      </c>
      <c r="P60" s="23" t="s">
        <v>244</v>
      </c>
      <c r="Q60" s="23" t="s">
        <v>244</v>
      </c>
      <c r="R60" s="23" t="s">
        <v>244</v>
      </c>
      <c r="S60" s="23" t="s">
        <v>244</v>
      </c>
      <c r="T60" s="23" t="s">
        <v>244</v>
      </c>
      <c r="U60" s="23" t="s">
        <v>244</v>
      </c>
      <c r="V60" s="23" t="s">
        <v>244</v>
      </c>
      <c r="W60" s="23" t="s">
        <v>244</v>
      </c>
    </row>
    <row r="61" spans="1:23" x14ac:dyDescent="0.2">
      <c r="A61" s="13" t="s">
        <v>115</v>
      </c>
      <c r="B61" s="13" t="s">
        <v>116</v>
      </c>
      <c r="C61" s="23" t="s">
        <v>244</v>
      </c>
      <c r="D61" s="23" t="s">
        <v>244</v>
      </c>
      <c r="E61" s="23" t="s">
        <v>244</v>
      </c>
      <c r="F61" s="23" t="s">
        <v>244</v>
      </c>
      <c r="G61" s="23" t="s">
        <v>244</v>
      </c>
      <c r="H61" s="23" t="s">
        <v>244</v>
      </c>
      <c r="I61" s="23" t="s">
        <v>244</v>
      </c>
      <c r="J61" s="23">
        <v>472092</v>
      </c>
      <c r="K61" s="23" t="s">
        <v>244</v>
      </c>
      <c r="L61" s="23" t="s">
        <v>244</v>
      </c>
      <c r="M61" s="23" t="s">
        <v>244</v>
      </c>
      <c r="N61" s="23" t="s">
        <v>244</v>
      </c>
      <c r="O61" s="23" t="s">
        <v>244</v>
      </c>
      <c r="P61" s="23">
        <v>453416</v>
      </c>
      <c r="Q61" s="23" t="s">
        <v>244</v>
      </c>
      <c r="R61" s="23" t="s">
        <v>244</v>
      </c>
      <c r="S61" s="23" t="s">
        <v>244</v>
      </c>
      <c r="T61" s="23" t="s">
        <v>244</v>
      </c>
      <c r="U61" s="23" t="s">
        <v>244</v>
      </c>
      <c r="V61" s="23" t="s">
        <v>244</v>
      </c>
      <c r="W61" s="23" t="s">
        <v>244</v>
      </c>
    </row>
    <row r="62" spans="1:23" x14ac:dyDescent="0.2">
      <c r="A62" s="13" t="s">
        <v>117</v>
      </c>
      <c r="B62" s="13" t="s">
        <v>118</v>
      </c>
      <c r="C62" s="23">
        <v>1942426</v>
      </c>
      <c r="D62" s="23">
        <v>1809589</v>
      </c>
      <c r="E62" s="23">
        <v>2084892</v>
      </c>
      <c r="F62" s="23">
        <v>1999723</v>
      </c>
      <c r="G62" s="23">
        <v>2148914</v>
      </c>
      <c r="H62" s="23">
        <v>2198125</v>
      </c>
      <c r="I62" s="23">
        <v>2195077</v>
      </c>
      <c r="J62" s="23">
        <v>2247080</v>
      </c>
      <c r="K62" s="23">
        <v>2077304</v>
      </c>
      <c r="L62" s="23">
        <v>1967137</v>
      </c>
      <c r="M62" s="23">
        <v>2075826</v>
      </c>
      <c r="N62" s="23">
        <v>1596122</v>
      </c>
      <c r="O62" s="23">
        <v>2072834</v>
      </c>
      <c r="P62" s="23">
        <v>1591301</v>
      </c>
      <c r="Q62" s="23">
        <v>1419832</v>
      </c>
      <c r="R62" s="23">
        <v>1885301</v>
      </c>
      <c r="S62" s="23" t="s">
        <v>244</v>
      </c>
      <c r="T62" s="23" t="s">
        <v>244</v>
      </c>
      <c r="U62" s="23">
        <v>774678</v>
      </c>
      <c r="V62" s="23">
        <v>1006399</v>
      </c>
      <c r="W62" s="23">
        <v>937443</v>
      </c>
    </row>
    <row r="63" spans="1:23" x14ac:dyDescent="0.2">
      <c r="A63" s="13" t="s">
        <v>119</v>
      </c>
      <c r="B63" s="13" t="s">
        <v>120</v>
      </c>
      <c r="C63" s="23" t="s">
        <v>244</v>
      </c>
      <c r="D63" s="23" t="s">
        <v>244</v>
      </c>
      <c r="E63" s="23" t="s">
        <v>244</v>
      </c>
      <c r="F63" s="23" t="s">
        <v>244</v>
      </c>
      <c r="G63" s="23" t="s">
        <v>244</v>
      </c>
      <c r="H63" s="23" t="s">
        <v>244</v>
      </c>
      <c r="I63" s="23" t="s">
        <v>244</v>
      </c>
      <c r="J63" s="23" t="s">
        <v>244</v>
      </c>
      <c r="K63" s="23" t="s">
        <v>244</v>
      </c>
      <c r="L63" s="23" t="s">
        <v>244</v>
      </c>
      <c r="M63" s="23" t="s">
        <v>244</v>
      </c>
      <c r="N63" s="23" t="s">
        <v>244</v>
      </c>
      <c r="O63" s="23" t="s">
        <v>244</v>
      </c>
      <c r="P63" s="23" t="s">
        <v>244</v>
      </c>
      <c r="Q63" s="23" t="s">
        <v>244</v>
      </c>
      <c r="R63" s="23" t="s">
        <v>244</v>
      </c>
      <c r="S63" s="23" t="s">
        <v>244</v>
      </c>
      <c r="T63" s="23" t="s">
        <v>244</v>
      </c>
      <c r="U63" s="23" t="s">
        <v>244</v>
      </c>
      <c r="V63" s="23" t="s">
        <v>244</v>
      </c>
      <c r="W63" s="23" t="s">
        <v>244</v>
      </c>
    </row>
    <row r="64" spans="1:23" x14ac:dyDescent="0.2">
      <c r="A64" s="13" t="s">
        <v>121</v>
      </c>
      <c r="B64" s="13" t="s">
        <v>122</v>
      </c>
      <c r="C64" s="23">
        <v>590999</v>
      </c>
      <c r="D64" s="23">
        <v>462054</v>
      </c>
      <c r="E64" s="23">
        <v>970850</v>
      </c>
      <c r="F64" s="23">
        <v>937677</v>
      </c>
      <c r="G64" s="23">
        <v>1015448</v>
      </c>
      <c r="H64" s="23">
        <v>997690</v>
      </c>
      <c r="I64" s="23">
        <v>1025959</v>
      </c>
      <c r="J64" s="23">
        <v>1069211</v>
      </c>
      <c r="K64" s="23">
        <v>1013915</v>
      </c>
      <c r="L64" s="23">
        <v>922954</v>
      </c>
      <c r="M64" s="23">
        <v>1030401</v>
      </c>
      <c r="N64" s="23">
        <v>1024358</v>
      </c>
      <c r="O64" s="23">
        <v>1021809</v>
      </c>
      <c r="P64" s="23">
        <v>1036323</v>
      </c>
      <c r="Q64" s="23">
        <v>955100</v>
      </c>
      <c r="R64" s="23">
        <v>1041943</v>
      </c>
      <c r="S64" s="23" t="s">
        <v>244</v>
      </c>
      <c r="T64" s="23" t="s">
        <v>244</v>
      </c>
      <c r="U64" s="23">
        <v>484772</v>
      </c>
      <c r="V64" s="23">
        <v>478116</v>
      </c>
      <c r="W64" s="23">
        <v>496113</v>
      </c>
    </row>
    <row r="65" spans="1:23" x14ac:dyDescent="0.2">
      <c r="A65" s="13" t="s">
        <v>123</v>
      </c>
      <c r="B65" s="13" t="s">
        <v>124</v>
      </c>
      <c r="C65" s="23">
        <v>1836878</v>
      </c>
      <c r="D65" s="23">
        <v>1666106</v>
      </c>
      <c r="E65" s="23">
        <v>1743338</v>
      </c>
      <c r="F65" s="23">
        <v>1636996</v>
      </c>
      <c r="G65" s="23">
        <v>1728228</v>
      </c>
      <c r="H65" s="23">
        <v>1784778</v>
      </c>
      <c r="I65" s="23">
        <v>1696720</v>
      </c>
      <c r="J65" s="23">
        <v>2258004</v>
      </c>
      <c r="K65" s="23">
        <v>1614570</v>
      </c>
      <c r="L65" s="23">
        <v>1505911</v>
      </c>
      <c r="M65" s="23">
        <v>1633189</v>
      </c>
      <c r="N65" s="23">
        <v>1605243</v>
      </c>
      <c r="O65" s="23">
        <v>1579083</v>
      </c>
      <c r="P65" s="23">
        <v>1511197</v>
      </c>
      <c r="Q65" s="23">
        <v>915394</v>
      </c>
      <c r="R65" s="23">
        <v>1469599</v>
      </c>
      <c r="S65" s="23" t="s">
        <v>244</v>
      </c>
      <c r="T65" s="23" t="s">
        <v>244</v>
      </c>
      <c r="U65" s="23">
        <v>471291</v>
      </c>
      <c r="V65" s="23">
        <v>487659</v>
      </c>
      <c r="W65" s="23" t="s">
        <v>244</v>
      </c>
    </row>
    <row r="66" spans="1:23" x14ac:dyDescent="0.2">
      <c r="A66" s="13" t="s">
        <v>125</v>
      </c>
      <c r="B66" s="13" t="s">
        <v>126</v>
      </c>
      <c r="C66" s="23" t="s">
        <v>244</v>
      </c>
      <c r="D66" s="23" t="s">
        <v>244</v>
      </c>
      <c r="E66" s="23" t="s">
        <v>244</v>
      </c>
      <c r="F66" s="23" t="s">
        <v>244</v>
      </c>
      <c r="G66" s="23" t="s">
        <v>244</v>
      </c>
      <c r="H66" s="23" t="s">
        <v>244</v>
      </c>
      <c r="I66" s="23" t="s">
        <v>244</v>
      </c>
      <c r="J66" s="23" t="s">
        <v>244</v>
      </c>
      <c r="K66" s="23" t="s">
        <v>244</v>
      </c>
      <c r="L66" s="23" t="s">
        <v>244</v>
      </c>
      <c r="M66" s="23" t="s">
        <v>244</v>
      </c>
      <c r="N66" s="23" t="s">
        <v>244</v>
      </c>
      <c r="O66" s="23" t="s">
        <v>244</v>
      </c>
      <c r="P66" s="23" t="s">
        <v>244</v>
      </c>
      <c r="Q66" s="23" t="s">
        <v>244</v>
      </c>
      <c r="R66" s="23" t="s">
        <v>244</v>
      </c>
      <c r="S66" s="23" t="s">
        <v>244</v>
      </c>
      <c r="T66" s="23" t="s">
        <v>244</v>
      </c>
      <c r="U66" s="23" t="s">
        <v>244</v>
      </c>
      <c r="V66" s="23" t="s">
        <v>244</v>
      </c>
      <c r="W66" s="23" t="s">
        <v>244</v>
      </c>
    </row>
    <row r="67" spans="1:23" x14ac:dyDescent="0.2">
      <c r="A67" s="13" t="s">
        <v>127</v>
      </c>
      <c r="B67" s="13" t="s">
        <v>128</v>
      </c>
      <c r="C67" s="23">
        <v>5027176</v>
      </c>
      <c r="D67" s="23">
        <v>4614370</v>
      </c>
      <c r="E67" s="23">
        <v>4832857</v>
      </c>
      <c r="F67" s="23">
        <v>4521687</v>
      </c>
      <c r="G67" s="23">
        <v>4949238</v>
      </c>
      <c r="H67" s="23">
        <v>4881268</v>
      </c>
      <c r="I67" s="23">
        <v>5354369</v>
      </c>
      <c r="J67" s="23">
        <v>5803161</v>
      </c>
      <c r="K67" s="23">
        <v>5370074</v>
      </c>
      <c r="L67" s="23">
        <v>4891843</v>
      </c>
      <c r="M67" s="23">
        <v>5174426</v>
      </c>
      <c r="N67" s="23">
        <v>4995903</v>
      </c>
      <c r="O67" s="23">
        <v>4967661</v>
      </c>
      <c r="P67" s="23">
        <v>4845837</v>
      </c>
      <c r="Q67" s="23">
        <v>4660478</v>
      </c>
      <c r="R67" s="23">
        <v>4696352</v>
      </c>
      <c r="S67" s="23">
        <v>529145</v>
      </c>
      <c r="T67" s="23">
        <v>1286133</v>
      </c>
      <c r="U67" s="23">
        <v>2352045</v>
      </c>
      <c r="V67" s="23">
        <v>3268800</v>
      </c>
      <c r="W67" s="23">
        <v>2698229</v>
      </c>
    </row>
    <row r="68" spans="1:23" x14ac:dyDescent="0.2">
      <c r="A68" s="13" t="s">
        <v>129</v>
      </c>
      <c r="B68" s="13" t="s">
        <v>130</v>
      </c>
      <c r="C68" s="23">
        <v>1030969</v>
      </c>
      <c r="D68" s="23">
        <v>529028</v>
      </c>
      <c r="E68" s="23">
        <v>1035397</v>
      </c>
      <c r="F68" s="23">
        <v>556848</v>
      </c>
      <c r="G68" s="23">
        <v>1563147</v>
      </c>
      <c r="H68" s="23">
        <v>1626526</v>
      </c>
      <c r="I68" s="23">
        <v>1674260</v>
      </c>
      <c r="J68" s="23">
        <v>1770631</v>
      </c>
      <c r="K68" s="23">
        <v>1663662</v>
      </c>
      <c r="L68" s="23">
        <v>1130601</v>
      </c>
      <c r="M68" s="23">
        <v>1237485</v>
      </c>
      <c r="N68" s="23">
        <v>1679949</v>
      </c>
      <c r="O68" s="23">
        <v>1700803</v>
      </c>
      <c r="P68" s="23">
        <v>1639605</v>
      </c>
      <c r="Q68" s="23">
        <v>1078457</v>
      </c>
      <c r="R68" s="23">
        <v>1569039</v>
      </c>
      <c r="S68" s="23" t="s">
        <v>244</v>
      </c>
      <c r="T68" s="23" t="s">
        <v>244</v>
      </c>
      <c r="U68" s="23" t="s">
        <v>244</v>
      </c>
      <c r="V68" s="23">
        <v>453962</v>
      </c>
      <c r="W68" s="23" t="s">
        <v>244</v>
      </c>
    </row>
    <row r="69" spans="1:23" x14ac:dyDescent="0.2">
      <c r="A69" s="13" t="s">
        <v>131</v>
      </c>
      <c r="B69" s="13" t="s">
        <v>132</v>
      </c>
      <c r="C69" s="23" t="s">
        <v>244</v>
      </c>
      <c r="D69" s="23" t="s">
        <v>244</v>
      </c>
      <c r="E69" s="23" t="s">
        <v>244</v>
      </c>
      <c r="F69" s="23" t="s">
        <v>244</v>
      </c>
      <c r="G69" s="23" t="s">
        <v>244</v>
      </c>
      <c r="H69" s="23" t="s">
        <v>244</v>
      </c>
      <c r="I69" s="23" t="s">
        <v>244</v>
      </c>
      <c r="J69" s="23" t="s">
        <v>244</v>
      </c>
      <c r="K69" s="23" t="s">
        <v>244</v>
      </c>
      <c r="L69" s="23" t="s">
        <v>244</v>
      </c>
      <c r="M69" s="23" t="s">
        <v>244</v>
      </c>
      <c r="N69" s="23" t="s">
        <v>244</v>
      </c>
      <c r="O69" s="23" t="s">
        <v>244</v>
      </c>
      <c r="P69" s="23" t="s">
        <v>244</v>
      </c>
      <c r="Q69" s="23" t="s">
        <v>244</v>
      </c>
      <c r="R69" s="23" t="s">
        <v>244</v>
      </c>
      <c r="S69" s="23" t="s">
        <v>244</v>
      </c>
      <c r="T69" s="23" t="s">
        <v>244</v>
      </c>
      <c r="U69" s="23" t="s">
        <v>244</v>
      </c>
      <c r="V69" s="23" t="s">
        <v>244</v>
      </c>
      <c r="W69" s="23" t="s">
        <v>244</v>
      </c>
    </row>
    <row r="70" spans="1:23" x14ac:dyDescent="0.2">
      <c r="A70" s="13" t="s">
        <v>133</v>
      </c>
      <c r="B70" s="13" t="s">
        <v>134</v>
      </c>
      <c r="C70" s="23">
        <v>1546593</v>
      </c>
      <c r="D70" s="23">
        <v>501781</v>
      </c>
      <c r="E70" s="23">
        <v>959842</v>
      </c>
      <c r="F70" s="23">
        <v>469074</v>
      </c>
      <c r="G70" s="23">
        <v>2056527</v>
      </c>
      <c r="H70" s="23">
        <v>1969460</v>
      </c>
      <c r="I70" s="23">
        <v>2059996</v>
      </c>
      <c r="J70" s="23">
        <v>2312708</v>
      </c>
      <c r="K70" s="23">
        <v>2140354</v>
      </c>
      <c r="L70" s="23">
        <v>1027357</v>
      </c>
      <c r="M70" s="23">
        <v>2167067</v>
      </c>
      <c r="N70" s="23">
        <v>2209761</v>
      </c>
      <c r="O70" s="23">
        <v>2268193</v>
      </c>
      <c r="P70" s="23">
        <v>2180902</v>
      </c>
      <c r="Q70" s="23">
        <v>2187655</v>
      </c>
      <c r="R70" s="23">
        <v>2169310</v>
      </c>
      <c r="S70" s="23" t="s">
        <v>244</v>
      </c>
      <c r="T70" s="23" t="s">
        <v>244</v>
      </c>
      <c r="U70" s="23" t="s">
        <v>244</v>
      </c>
      <c r="V70" s="23">
        <v>526172</v>
      </c>
      <c r="W70" s="23">
        <v>517696</v>
      </c>
    </row>
    <row r="71" spans="1:23" x14ac:dyDescent="0.2">
      <c r="A71" s="13" t="s">
        <v>135</v>
      </c>
      <c r="B71" s="13" t="s">
        <v>136</v>
      </c>
      <c r="C71" s="23">
        <v>1466325</v>
      </c>
      <c r="D71" s="23">
        <v>1273030</v>
      </c>
      <c r="E71" s="23">
        <v>1356902</v>
      </c>
      <c r="F71" s="23">
        <v>840062</v>
      </c>
      <c r="G71" s="23">
        <v>856966</v>
      </c>
      <c r="H71" s="23">
        <v>1357104</v>
      </c>
      <c r="I71" s="23">
        <v>1403484</v>
      </c>
      <c r="J71" s="23">
        <v>1492421</v>
      </c>
      <c r="K71" s="23">
        <v>915354</v>
      </c>
      <c r="L71" s="23">
        <v>920420</v>
      </c>
      <c r="M71" s="23">
        <v>1516405</v>
      </c>
      <c r="N71" s="23">
        <v>1441352</v>
      </c>
      <c r="O71" s="23">
        <v>1488065</v>
      </c>
      <c r="P71" s="23">
        <v>1479105</v>
      </c>
      <c r="Q71" s="23">
        <v>1449117</v>
      </c>
      <c r="R71" s="23">
        <v>1432116</v>
      </c>
      <c r="S71" s="23" t="s">
        <v>244</v>
      </c>
      <c r="T71" s="23" t="s">
        <v>244</v>
      </c>
      <c r="U71" s="23">
        <v>473818</v>
      </c>
      <c r="V71" s="23">
        <v>1120035</v>
      </c>
      <c r="W71" s="23">
        <v>677397</v>
      </c>
    </row>
    <row r="72" spans="1:23" x14ac:dyDescent="0.2">
      <c r="A72" s="13" t="s">
        <v>137</v>
      </c>
      <c r="B72" s="13" t="s">
        <v>138</v>
      </c>
      <c r="C72" s="23">
        <v>660229</v>
      </c>
      <c r="D72" s="23">
        <v>576904</v>
      </c>
      <c r="E72" s="23">
        <v>617173</v>
      </c>
      <c r="F72" s="23">
        <v>592945</v>
      </c>
      <c r="G72" s="23">
        <v>620120</v>
      </c>
      <c r="H72" s="23">
        <v>699962</v>
      </c>
      <c r="I72" s="23">
        <v>744781</v>
      </c>
      <c r="J72" s="23">
        <v>754475</v>
      </c>
      <c r="K72" s="23">
        <v>670361</v>
      </c>
      <c r="L72" s="23">
        <v>596266</v>
      </c>
      <c r="M72" s="23">
        <v>628416</v>
      </c>
      <c r="N72" s="23">
        <v>599866</v>
      </c>
      <c r="O72" s="23">
        <v>560479</v>
      </c>
      <c r="P72" s="23">
        <v>519597</v>
      </c>
      <c r="Q72" s="23">
        <v>498776</v>
      </c>
      <c r="R72" s="23">
        <v>510007</v>
      </c>
      <c r="S72" s="23" t="s">
        <v>244</v>
      </c>
      <c r="T72" s="23" t="s">
        <v>244</v>
      </c>
      <c r="U72" s="23" t="s">
        <v>244</v>
      </c>
      <c r="V72" s="23" t="s">
        <v>244</v>
      </c>
      <c r="W72" s="23">
        <v>452567</v>
      </c>
    </row>
    <row r="73" spans="1:23" x14ac:dyDescent="0.2">
      <c r="A73" s="13" t="s">
        <v>139</v>
      </c>
      <c r="B73" s="13" t="s">
        <v>140</v>
      </c>
      <c r="C73" s="23" t="s">
        <v>244</v>
      </c>
      <c r="D73" s="23" t="s">
        <v>244</v>
      </c>
      <c r="E73" s="23" t="s">
        <v>244</v>
      </c>
      <c r="F73" s="23" t="s">
        <v>244</v>
      </c>
      <c r="G73" s="23" t="s">
        <v>244</v>
      </c>
      <c r="H73" s="23" t="s">
        <v>244</v>
      </c>
      <c r="I73" s="23" t="s">
        <v>244</v>
      </c>
      <c r="J73" s="23" t="s">
        <v>244</v>
      </c>
      <c r="K73" s="23" t="s">
        <v>244</v>
      </c>
      <c r="L73" s="23" t="s">
        <v>244</v>
      </c>
      <c r="M73" s="23" t="s">
        <v>244</v>
      </c>
      <c r="N73" s="23" t="s">
        <v>244</v>
      </c>
      <c r="O73" s="23" t="s">
        <v>244</v>
      </c>
      <c r="P73" s="23" t="s">
        <v>244</v>
      </c>
      <c r="Q73" s="23" t="s">
        <v>244</v>
      </c>
      <c r="R73" s="23" t="s">
        <v>244</v>
      </c>
      <c r="S73" s="23" t="s">
        <v>244</v>
      </c>
      <c r="T73" s="23" t="s">
        <v>244</v>
      </c>
      <c r="U73" s="23" t="s">
        <v>244</v>
      </c>
      <c r="V73" s="23" t="s">
        <v>244</v>
      </c>
      <c r="W73" s="23" t="s">
        <v>244</v>
      </c>
    </row>
    <row r="74" spans="1:23" x14ac:dyDescent="0.2">
      <c r="A74" s="13" t="s">
        <v>141</v>
      </c>
      <c r="B74" s="13" t="s">
        <v>142</v>
      </c>
      <c r="C74" s="23">
        <v>626156</v>
      </c>
      <c r="D74" s="23">
        <v>622740</v>
      </c>
      <c r="E74" s="23">
        <v>714729</v>
      </c>
      <c r="F74" s="23">
        <v>754261</v>
      </c>
      <c r="G74" s="23">
        <v>730877</v>
      </c>
      <c r="H74" s="23">
        <v>745548</v>
      </c>
      <c r="I74" s="23">
        <v>833009</v>
      </c>
      <c r="J74" s="23">
        <v>866610</v>
      </c>
      <c r="K74" s="23">
        <v>801276</v>
      </c>
      <c r="L74" s="23">
        <v>736178</v>
      </c>
      <c r="M74" s="23">
        <v>799012</v>
      </c>
      <c r="N74" s="23">
        <v>775904</v>
      </c>
      <c r="O74" s="23">
        <v>786235</v>
      </c>
      <c r="P74" s="23">
        <v>773053</v>
      </c>
      <c r="Q74" s="23">
        <v>740906</v>
      </c>
      <c r="R74" s="23">
        <v>731089</v>
      </c>
      <c r="S74" s="23" t="s">
        <v>244</v>
      </c>
      <c r="T74" s="23" t="s">
        <v>244</v>
      </c>
      <c r="U74" s="23">
        <v>499720</v>
      </c>
      <c r="V74" s="23">
        <v>568226</v>
      </c>
      <c r="W74" s="23">
        <v>569702</v>
      </c>
    </row>
    <row r="75" spans="1:23" x14ac:dyDescent="0.2">
      <c r="A75" s="13" t="s">
        <v>143</v>
      </c>
      <c r="B75" s="13" t="s">
        <v>144</v>
      </c>
      <c r="C75" s="23">
        <v>2999306</v>
      </c>
      <c r="D75" s="23">
        <v>2761236</v>
      </c>
      <c r="E75" s="23">
        <v>2791397</v>
      </c>
      <c r="F75" s="23">
        <v>2680473</v>
      </c>
      <c r="G75" s="23">
        <v>2835484</v>
      </c>
      <c r="H75" s="23">
        <v>3069318</v>
      </c>
      <c r="I75" s="23">
        <v>3077778</v>
      </c>
      <c r="J75" s="23">
        <v>3175937</v>
      </c>
      <c r="K75" s="23">
        <v>3257354</v>
      </c>
      <c r="L75" s="23">
        <v>3065953</v>
      </c>
      <c r="M75" s="23">
        <v>3191224</v>
      </c>
      <c r="N75" s="23">
        <v>3061323</v>
      </c>
      <c r="O75" s="23">
        <v>3152884</v>
      </c>
      <c r="P75" s="23">
        <v>3049823</v>
      </c>
      <c r="Q75" s="23">
        <v>2869446</v>
      </c>
      <c r="R75" s="23">
        <v>2989015</v>
      </c>
      <c r="S75" s="23" t="s">
        <v>244</v>
      </c>
      <c r="T75" s="23">
        <v>556055</v>
      </c>
      <c r="U75" s="23">
        <v>1325744</v>
      </c>
      <c r="V75" s="23">
        <v>2043311</v>
      </c>
      <c r="W75" s="23">
        <v>1963759</v>
      </c>
    </row>
    <row r="76" spans="1:23" x14ac:dyDescent="0.2">
      <c r="A76" s="13" t="s">
        <v>145</v>
      </c>
      <c r="B76" s="13" t="s">
        <v>146</v>
      </c>
      <c r="C76" s="23">
        <v>1011678</v>
      </c>
      <c r="D76" s="23">
        <v>885413</v>
      </c>
      <c r="E76" s="23">
        <v>907057</v>
      </c>
      <c r="F76" s="23">
        <v>1360001</v>
      </c>
      <c r="G76" s="23">
        <v>1336652</v>
      </c>
      <c r="H76" s="23">
        <v>1449775</v>
      </c>
      <c r="I76" s="23">
        <v>1420989</v>
      </c>
      <c r="J76" s="23">
        <v>1445217</v>
      </c>
      <c r="K76" s="23">
        <v>1328695</v>
      </c>
      <c r="L76" s="23">
        <v>1183820</v>
      </c>
      <c r="M76" s="23">
        <v>1218320</v>
      </c>
      <c r="N76" s="23">
        <v>1185556</v>
      </c>
      <c r="O76" s="23">
        <v>1153682</v>
      </c>
      <c r="P76" s="23">
        <v>1133686</v>
      </c>
      <c r="Q76" s="23">
        <v>1041704</v>
      </c>
      <c r="R76" s="23">
        <v>1108675</v>
      </c>
      <c r="S76" s="23" t="s">
        <v>244</v>
      </c>
      <c r="T76" s="23" t="s">
        <v>244</v>
      </c>
      <c r="U76" s="23" t="s">
        <v>244</v>
      </c>
      <c r="V76" s="23">
        <v>492178</v>
      </c>
      <c r="W76" s="23" t="s">
        <v>244</v>
      </c>
    </row>
    <row r="77" spans="1:23" x14ac:dyDescent="0.2">
      <c r="A77" s="13" t="s">
        <v>147</v>
      </c>
      <c r="B77" s="13" t="s">
        <v>148</v>
      </c>
      <c r="C77" s="23">
        <v>5644837</v>
      </c>
      <c r="D77" s="23">
        <v>4991204</v>
      </c>
      <c r="E77" s="23">
        <v>4955601</v>
      </c>
      <c r="F77" s="23">
        <v>4677710</v>
      </c>
      <c r="G77" s="23">
        <v>5417012</v>
      </c>
      <c r="H77" s="23">
        <v>6154487</v>
      </c>
      <c r="I77" s="23">
        <v>6572812</v>
      </c>
      <c r="J77" s="23">
        <v>6798181</v>
      </c>
      <c r="K77" s="23">
        <v>6478499</v>
      </c>
      <c r="L77" s="23">
        <v>6409957</v>
      </c>
      <c r="M77" s="23">
        <v>6476829</v>
      </c>
      <c r="N77" s="23">
        <v>6295758</v>
      </c>
      <c r="O77" s="23">
        <v>6222047</v>
      </c>
      <c r="P77" s="23">
        <v>6068841</v>
      </c>
      <c r="Q77" s="23">
        <v>5746534</v>
      </c>
      <c r="R77" s="23">
        <v>5927920</v>
      </c>
      <c r="S77" s="23">
        <v>1087950</v>
      </c>
      <c r="T77" s="23">
        <v>2220505</v>
      </c>
      <c r="U77" s="23">
        <v>4128125</v>
      </c>
      <c r="V77" s="23">
        <v>4899467</v>
      </c>
      <c r="W77" s="23">
        <v>4737780</v>
      </c>
    </row>
    <row r="78" spans="1:23" x14ac:dyDescent="0.2">
      <c r="A78" s="13" t="s">
        <v>149</v>
      </c>
      <c r="B78" s="13" t="s">
        <v>150</v>
      </c>
      <c r="C78" s="23" t="s">
        <v>244</v>
      </c>
      <c r="D78" s="23" t="s">
        <v>244</v>
      </c>
      <c r="E78" s="23" t="s">
        <v>244</v>
      </c>
      <c r="F78" s="23" t="s">
        <v>244</v>
      </c>
      <c r="G78" s="23" t="s">
        <v>244</v>
      </c>
      <c r="H78" s="23" t="s">
        <v>244</v>
      </c>
      <c r="I78" s="23" t="s">
        <v>244</v>
      </c>
      <c r="J78" s="23" t="s">
        <v>244</v>
      </c>
      <c r="K78" s="23" t="s">
        <v>244</v>
      </c>
      <c r="L78" s="23" t="s">
        <v>244</v>
      </c>
      <c r="M78" s="23" t="s">
        <v>244</v>
      </c>
      <c r="N78" s="23" t="s">
        <v>244</v>
      </c>
      <c r="O78" s="23" t="s">
        <v>244</v>
      </c>
      <c r="P78" s="23" t="s">
        <v>244</v>
      </c>
      <c r="Q78" s="23" t="s">
        <v>244</v>
      </c>
      <c r="R78" s="23" t="s">
        <v>244</v>
      </c>
      <c r="S78" s="23" t="s">
        <v>244</v>
      </c>
      <c r="T78" s="23" t="s">
        <v>244</v>
      </c>
      <c r="U78" s="23" t="s">
        <v>244</v>
      </c>
      <c r="V78" s="23" t="s">
        <v>244</v>
      </c>
      <c r="W78" s="23" t="s">
        <v>244</v>
      </c>
    </row>
    <row r="79" spans="1:23" x14ac:dyDescent="0.2">
      <c r="A79" s="13" t="s">
        <v>151</v>
      </c>
      <c r="B79" s="13" t="s">
        <v>152</v>
      </c>
      <c r="C79" s="23" t="s">
        <v>244</v>
      </c>
      <c r="D79" s="23" t="s">
        <v>244</v>
      </c>
      <c r="E79" s="23" t="s">
        <v>244</v>
      </c>
      <c r="F79" s="23" t="s">
        <v>244</v>
      </c>
      <c r="G79" s="23" t="s">
        <v>244</v>
      </c>
      <c r="H79" s="23" t="s">
        <v>244</v>
      </c>
      <c r="I79" s="23" t="s">
        <v>244</v>
      </c>
      <c r="J79" s="23" t="s">
        <v>244</v>
      </c>
      <c r="K79" s="23" t="s">
        <v>244</v>
      </c>
      <c r="L79" s="23" t="s">
        <v>244</v>
      </c>
      <c r="M79" s="23">
        <v>550268</v>
      </c>
      <c r="N79" s="23">
        <v>574627</v>
      </c>
      <c r="O79" s="23">
        <v>576468</v>
      </c>
      <c r="P79" s="23">
        <v>561846</v>
      </c>
      <c r="Q79" s="23">
        <v>534541</v>
      </c>
      <c r="R79" s="23">
        <v>1064903</v>
      </c>
      <c r="S79" s="23" t="s">
        <v>244</v>
      </c>
      <c r="T79" s="23" t="s">
        <v>244</v>
      </c>
      <c r="U79" s="23" t="s">
        <v>244</v>
      </c>
      <c r="V79" s="23">
        <v>501377</v>
      </c>
      <c r="W79" s="23">
        <v>516724</v>
      </c>
    </row>
    <row r="80" spans="1:23" x14ac:dyDescent="0.2">
      <c r="A80" s="13" t="s">
        <v>153</v>
      </c>
      <c r="B80" s="13" t="s">
        <v>154</v>
      </c>
      <c r="C80" s="23">
        <v>706272</v>
      </c>
      <c r="D80" s="23">
        <v>597774</v>
      </c>
      <c r="E80" s="23">
        <v>670660</v>
      </c>
      <c r="F80" s="23">
        <v>637733</v>
      </c>
      <c r="G80" s="23">
        <v>675109</v>
      </c>
      <c r="H80" s="23">
        <v>734301</v>
      </c>
      <c r="I80" s="23">
        <v>804291</v>
      </c>
      <c r="J80" s="23">
        <v>856323</v>
      </c>
      <c r="K80" s="23">
        <v>803962</v>
      </c>
      <c r="L80" s="23">
        <v>762615</v>
      </c>
      <c r="M80" s="23">
        <v>1270830</v>
      </c>
      <c r="N80" s="23">
        <v>1169886</v>
      </c>
      <c r="O80" s="23">
        <v>1187058</v>
      </c>
      <c r="P80" s="23">
        <v>1137915</v>
      </c>
      <c r="Q80" s="23">
        <v>1079901</v>
      </c>
      <c r="R80" s="23">
        <v>1140047</v>
      </c>
      <c r="S80" s="23" t="s">
        <v>244</v>
      </c>
      <c r="T80" s="23" t="s">
        <v>244</v>
      </c>
      <c r="U80" s="23">
        <v>471482</v>
      </c>
      <c r="V80" s="23">
        <v>1006257</v>
      </c>
      <c r="W80" s="23">
        <v>1010073</v>
      </c>
    </row>
    <row r="81" spans="1:23" x14ac:dyDescent="0.2">
      <c r="A81" s="13" t="s">
        <v>155</v>
      </c>
      <c r="B81" s="13" t="s">
        <v>156</v>
      </c>
      <c r="C81" s="23">
        <v>470264</v>
      </c>
      <c r="D81" s="23" t="s">
        <v>244</v>
      </c>
      <c r="E81" s="23" t="s">
        <v>244</v>
      </c>
      <c r="F81" s="23" t="s">
        <v>244</v>
      </c>
      <c r="G81" s="23" t="s">
        <v>244</v>
      </c>
      <c r="H81" s="23" t="s">
        <v>244</v>
      </c>
      <c r="I81" s="23">
        <v>464154</v>
      </c>
      <c r="J81" s="23">
        <v>461668</v>
      </c>
      <c r="K81" s="23" t="s">
        <v>244</v>
      </c>
      <c r="L81" s="23">
        <v>509854</v>
      </c>
      <c r="M81" s="23">
        <v>542198</v>
      </c>
      <c r="N81" s="23">
        <v>532006</v>
      </c>
      <c r="O81" s="23">
        <v>549400</v>
      </c>
      <c r="P81" s="23">
        <v>518273</v>
      </c>
      <c r="Q81" s="23">
        <v>499792</v>
      </c>
      <c r="R81" s="23">
        <v>514063</v>
      </c>
      <c r="S81" s="23" t="s">
        <v>244</v>
      </c>
      <c r="T81" s="23" t="s">
        <v>244</v>
      </c>
      <c r="U81" s="23" t="s">
        <v>244</v>
      </c>
      <c r="V81" s="23">
        <v>474478</v>
      </c>
      <c r="W81" s="23">
        <v>471917</v>
      </c>
    </row>
    <row r="82" spans="1:23" x14ac:dyDescent="0.2">
      <c r="A82" s="13" t="s">
        <v>157</v>
      </c>
      <c r="B82" s="13" t="s">
        <v>158</v>
      </c>
      <c r="C82" s="23">
        <v>1642297</v>
      </c>
      <c r="D82" s="23">
        <v>1468214</v>
      </c>
      <c r="E82" s="23">
        <v>1524801</v>
      </c>
      <c r="F82" s="23">
        <v>1392783</v>
      </c>
      <c r="G82" s="23">
        <v>1368999</v>
      </c>
      <c r="H82" s="23">
        <v>1458150</v>
      </c>
      <c r="I82" s="23">
        <v>1551709</v>
      </c>
      <c r="J82" s="23">
        <v>1501579</v>
      </c>
      <c r="K82" s="23">
        <v>1426594</v>
      </c>
      <c r="L82" s="23">
        <v>1373120</v>
      </c>
      <c r="M82" s="23">
        <v>1433608</v>
      </c>
      <c r="N82" s="23">
        <v>1369484</v>
      </c>
      <c r="O82" s="23">
        <v>1327920</v>
      </c>
      <c r="P82" s="23">
        <v>1238349</v>
      </c>
      <c r="Q82" s="23">
        <v>1160524</v>
      </c>
      <c r="R82" s="23">
        <v>1255512</v>
      </c>
      <c r="S82" s="23" t="s">
        <v>244</v>
      </c>
      <c r="T82" s="23" t="s">
        <v>244</v>
      </c>
      <c r="U82" s="23">
        <v>537855</v>
      </c>
      <c r="V82" s="23">
        <v>971708</v>
      </c>
      <c r="W82" s="23">
        <v>1294149</v>
      </c>
    </row>
    <row r="83" spans="1:23" x14ac:dyDescent="0.2">
      <c r="A83" s="13" t="s">
        <v>159</v>
      </c>
      <c r="B83" s="13" t="s">
        <v>160</v>
      </c>
      <c r="C83" s="23">
        <v>26328301.64013714</v>
      </c>
      <c r="D83" s="23">
        <v>23444724.162798885</v>
      </c>
      <c r="E83" s="23">
        <v>24556292.356085796</v>
      </c>
      <c r="F83" s="23">
        <v>21221813.861935079</v>
      </c>
      <c r="G83" s="23">
        <v>22125445.579020459</v>
      </c>
      <c r="H83" s="23">
        <v>23503420.897346124</v>
      </c>
      <c r="I83" s="23">
        <v>24087095.713971008</v>
      </c>
      <c r="J83" s="23">
        <v>24129206.066728964</v>
      </c>
      <c r="K83" s="23">
        <v>23595112.597360384</v>
      </c>
      <c r="L83" s="23">
        <v>22123612.454673246</v>
      </c>
      <c r="M83" s="23">
        <v>22521965.333525956</v>
      </c>
      <c r="N83" s="23">
        <v>20560249.023318987</v>
      </c>
      <c r="O83" s="23">
        <v>20101486.613221023</v>
      </c>
      <c r="P83" s="23">
        <v>19342039.995064203</v>
      </c>
      <c r="Q83" s="23">
        <v>19104938.799345456</v>
      </c>
      <c r="R83" s="23">
        <v>18396870.703757688</v>
      </c>
      <c r="S83" s="23">
        <v>3520024.8329221793</v>
      </c>
      <c r="T83" s="23">
        <v>5864314</v>
      </c>
      <c r="U83" s="23">
        <v>12192702.244105363</v>
      </c>
      <c r="V83" s="23">
        <v>14703872.732576361</v>
      </c>
      <c r="W83" s="23">
        <v>14764132.998425351</v>
      </c>
    </row>
    <row r="84" spans="1:23" x14ac:dyDescent="0.2">
      <c r="A84" s="13" t="s">
        <v>161</v>
      </c>
      <c r="B84" s="13" t="s">
        <v>162</v>
      </c>
      <c r="C84" s="23">
        <v>2702891</v>
      </c>
      <c r="D84" s="23">
        <v>2419604</v>
      </c>
      <c r="E84" s="23">
        <v>2318462</v>
      </c>
      <c r="F84" s="23">
        <v>2161020</v>
      </c>
      <c r="G84" s="23">
        <v>2419175</v>
      </c>
      <c r="H84" s="23">
        <v>2184350</v>
      </c>
      <c r="I84" s="23">
        <v>3149559</v>
      </c>
      <c r="J84" s="23">
        <v>3456327</v>
      </c>
      <c r="K84" s="23">
        <v>3104258</v>
      </c>
      <c r="L84" s="23">
        <v>2790614</v>
      </c>
      <c r="M84" s="23">
        <v>3021494</v>
      </c>
      <c r="N84" s="23">
        <v>2971780</v>
      </c>
      <c r="O84" s="23">
        <v>2558916</v>
      </c>
      <c r="P84" s="23">
        <v>2396330</v>
      </c>
      <c r="Q84" s="23">
        <v>2216645</v>
      </c>
      <c r="R84" s="23">
        <v>2204128</v>
      </c>
      <c r="S84" s="23" t="s">
        <v>244</v>
      </c>
      <c r="T84" s="23">
        <v>496380</v>
      </c>
      <c r="U84" s="23">
        <v>1111305</v>
      </c>
      <c r="V84" s="23">
        <v>1795651</v>
      </c>
      <c r="W84" s="23">
        <v>1731247</v>
      </c>
    </row>
    <row r="85" spans="1:23" x14ac:dyDescent="0.2">
      <c r="A85" s="13" t="s">
        <v>163</v>
      </c>
      <c r="B85" s="13" t="s">
        <v>164</v>
      </c>
      <c r="C85" s="23">
        <v>2845292</v>
      </c>
      <c r="D85" s="23">
        <v>2461860</v>
      </c>
      <c r="E85" s="23">
        <v>3119446</v>
      </c>
      <c r="F85" s="23">
        <v>3118427</v>
      </c>
      <c r="G85" s="23">
        <v>3355178</v>
      </c>
      <c r="H85" s="23">
        <v>3766414</v>
      </c>
      <c r="I85" s="23">
        <v>3773894</v>
      </c>
      <c r="J85" s="23">
        <v>3900732</v>
      </c>
      <c r="K85" s="23">
        <v>3673147</v>
      </c>
      <c r="L85" s="23">
        <v>3546145</v>
      </c>
      <c r="M85" s="23">
        <v>3747108</v>
      </c>
      <c r="N85" s="23">
        <v>3550770</v>
      </c>
      <c r="O85" s="23">
        <v>3551786</v>
      </c>
      <c r="P85" s="23">
        <v>3454324</v>
      </c>
      <c r="Q85" s="23">
        <v>3223850</v>
      </c>
      <c r="R85" s="23">
        <v>3558114</v>
      </c>
      <c r="S85" s="23">
        <v>522266</v>
      </c>
      <c r="T85" s="23">
        <v>720029</v>
      </c>
      <c r="U85" s="23">
        <v>2455975</v>
      </c>
      <c r="V85" s="23">
        <v>2839829</v>
      </c>
      <c r="W85" s="23">
        <v>2452369</v>
      </c>
    </row>
    <row r="86" spans="1:23" x14ac:dyDescent="0.2">
      <c r="A86" s="13" t="s">
        <v>165</v>
      </c>
      <c r="B86" s="13" t="s">
        <v>166</v>
      </c>
      <c r="C86" s="23">
        <v>2948759</v>
      </c>
      <c r="D86" s="23">
        <v>2612732</v>
      </c>
      <c r="E86" s="23">
        <v>2866482</v>
      </c>
      <c r="F86" s="23">
        <v>2822733</v>
      </c>
      <c r="G86" s="23">
        <v>3497505</v>
      </c>
      <c r="H86" s="23">
        <v>3848994</v>
      </c>
      <c r="I86" s="23">
        <v>3925044</v>
      </c>
      <c r="J86" s="23">
        <v>4140425</v>
      </c>
      <c r="K86" s="23">
        <v>3903386</v>
      </c>
      <c r="L86" s="23">
        <v>2798598</v>
      </c>
      <c r="M86" s="23">
        <v>3842445</v>
      </c>
      <c r="N86" s="23">
        <v>2837675</v>
      </c>
      <c r="O86" s="23">
        <v>3328947</v>
      </c>
      <c r="P86" s="23">
        <v>3213080</v>
      </c>
      <c r="Q86" s="23">
        <v>2642120</v>
      </c>
      <c r="R86" s="23">
        <v>3992758</v>
      </c>
      <c r="S86" s="23" t="s">
        <v>244</v>
      </c>
      <c r="T86" s="23">
        <v>998753</v>
      </c>
      <c r="U86" s="23">
        <v>2110529</v>
      </c>
      <c r="V86" s="23">
        <v>2917967</v>
      </c>
      <c r="W86" s="23">
        <v>2853863</v>
      </c>
    </row>
    <row r="87" spans="1:23" x14ac:dyDescent="0.2">
      <c r="A87" s="13" t="s">
        <v>167</v>
      </c>
      <c r="B87" s="13" t="s">
        <v>168</v>
      </c>
      <c r="C87" s="23" t="s">
        <v>244</v>
      </c>
      <c r="D87" s="23" t="s">
        <v>244</v>
      </c>
      <c r="E87" s="23" t="s">
        <v>244</v>
      </c>
      <c r="F87" s="23" t="s">
        <v>244</v>
      </c>
      <c r="G87" s="23" t="s">
        <v>244</v>
      </c>
      <c r="H87" s="23">
        <v>500208</v>
      </c>
      <c r="I87" s="23">
        <v>513353</v>
      </c>
      <c r="J87" s="23">
        <v>519336</v>
      </c>
      <c r="K87" s="23">
        <v>461370</v>
      </c>
      <c r="L87" s="23" t="s">
        <v>244</v>
      </c>
      <c r="M87" s="23">
        <v>466266</v>
      </c>
      <c r="N87" s="23">
        <v>470297</v>
      </c>
      <c r="O87" s="23">
        <v>465939</v>
      </c>
      <c r="P87" s="23">
        <v>453851</v>
      </c>
      <c r="Q87" s="23" t="s">
        <v>244</v>
      </c>
      <c r="R87" s="23">
        <v>462903</v>
      </c>
      <c r="S87" s="23" t="s">
        <v>244</v>
      </c>
      <c r="T87" s="23" t="s">
        <v>244</v>
      </c>
      <c r="U87" s="23" t="s">
        <v>244</v>
      </c>
      <c r="V87" s="23" t="s">
        <v>244</v>
      </c>
      <c r="W87" s="23" t="s">
        <v>244</v>
      </c>
    </row>
    <row r="88" spans="1:23" x14ac:dyDescent="0.2">
      <c r="A88" s="13" t="s">
        <v>169</v>
      </c>
      <c r="B88" s="13" t="s">
        <v>170</v>
      </c>
      <c r="C88" s="23">
        <v>619219</v>
      </c>
      <c r="D88" s="23">
        <v>596438</v>
      </c>
      <c r="E88" s="23">
        <v>731418</v>
      </c>
      <c r="F88" s="23">
        <v>693270</v>
      </c>
      <c r="G88" s="23">
        <v>779292</v>
      </c>
      <c r="H88" s="23">
        <v>800117</v>
      </c>
      <c r="I88" s="23">
        <v>825168</v>
      </c>
      <c r="J88" s="23">
        <v>886334</v>
      </c>
      <c r="K88" s="23">
        <v>832231</v>
      </c>
      <c r="L88" s="23">
        <v>759887</v>
      </c>
      <c r="M88" s="23">
        <v>854378</v>
      </c>
      <c r="N88" s="23">
        <v>842719</v>
      </c>
      <c r="O88" s="23">
        <v>848051</v>
      </c>
      <c r="P88" s="23">
        <v>778377</v>
      </c>
      <c r="Q88" s="23">
        <v>751782</v>
      </c>
      <c r="R88" s="23">
        <v>758364</v>
      </c>
      <c r="S88" s="23" t="s">
        <v>244</v>
      </c>
      <c r="T88" s="23" t="s">
        <v>244</v>
      </c>
      <c r="U88" s="23">
        <v>528276</v>
      </c>
      <c r="V88" s="23">
        <v>652881</v>
      </c>
      <c r="W88" s="23">
        <v>623746</v>
      </c>
    </row>
    <row r="89" spans="1:23" x14ac:dyDescent="0.2">
      <c r="A89" s="13" t="s">
        <v>171</v>
      </c>
      <c r="B89" s="13" t="s">
        <v>172</v>
      </c>
      <c r="C89" s="23" t="s">
        <v>244</v>
      </c>
      <c r="D89" s="23" t="s">
        <v>244</v>
      </c>
      <c r="E89" s="23" t="s">
        <v>244</v>
      </c>
      <c r="F89" s="23" t="s">
        <v>244</v>
      </c>
      <c r="G89" s="23" t="s">
        <v>244</v>
      </c>
      <c r="H89" s="23" t="s">
        <v>244</v>
      </c>
      <c r="I89" s="23" t="s">
        <v>244</v>
      </c>
      <c r="J89" s="23" t="s">
        <v>244</v>
      </c>
      <c r="K89" s="23" t="s">
        <v>244</v>
      </c>
      <c r="L89" s="23" t="s">
        <v>244</v>
      </c>
      <c r="M89" s="23" t="s">
        <v>244</v>
      </c>
      <c r="N89" s="23" t="s">
        <v>244</v>
      </c>
      <c r="O89" s="23" t="s">
        <v>244</v>
      </c>
      <c r="P89" s="23" t="s">
        <v>244</v>
      </c>
      <c r="Q89" s="23" t="s">
        <v>244</v>
      </c>
      <c r="R89" s="23" t="s">
        <v>244</v>
      </c>
      <c r="S89" s="23" t="s">
        <v>244</v>
      </c>
      <c r="T89" s="23" t="s">
        <v>244</v>
      </c>
      <c r="U89" s="23" t="s">
        <v>244</v>
      </c>
      <c r="V89" s="23" t="s">
        <v>244</v>
      </c>
      <c r="W89" s="23" t="s">
        <v>244</v>
      </c>
    </row>
    <row r="90" spans="1:23" x14ac:dyDescent="0.2">
      <c r="A90" s="13" t="s">
        <v>173</v>
      </c>
      <c r="B90" s="13" t="s">
        <v>174</v>
      </c>
      <c r="C90" s="23" t="s">
        <v>244</v>
      </c>
      <c r="D90" s="23" t="s">
        <v>244</v>
      </c>
      <c r="E90" s="23" t="s">
        <v>244</v>
      </c>
      <c r="F90" s="23" t="s">
        <v>244</v>
      </c>
      <c r="G90" s="23" t="s">
        <v>244</v>
      </c>
      <c r="H90" s="23" t="s">
        <v>244</v>
      </c>
      <c r="I90" s="23" t="s">
        <v>244</v>
      </c>
      <c r="J90" s="23" t="s">
        <v>244</v>
      </c>
      <c r="K90" s="23" t="s">
        <v>244</v>
      </c>
      <c r="L90" s="23" t="s">
        <v>244</v>
      </c>
      <c r="M90" s="23">
        <v>462939</v>
      </c>
      <c r="N90" s="23">
        <v>461430</v>
      </c>
      <c r="O90" s="23">
        <v>468001</v>
      </c>
      <c r="P90" s="23" t="s">
        <v>244</v>
      </c>
      <c r="Q90" s="23" t="s">
        <v>244</v>
      </c>
      <c r="R90" s="23" t="s">
        <v>244</v>
      </c>
      <c r="S90" s="23" t="s">
        <v>244</v>
      </c>
      <c r="T90" s="23" t="s">
        <v>244</v>
      </c>
      <c r="U90" s="23" t="s">
        <v>244</v>
      </c>
      <c r="V90" s="23" t="s">
        <v>244</v>
      </c>
      <c r="W90" s="23" t="s">
        <v>244</v>
      </c>
    </row>
    <row r="91" spans="1:23" x14ac:dyDescent="0.2">
      <c r="A91" s="13" t="s">
        <v>175</v>
      </c>
      <c r="B91" s="13" t="s">
        <v>176</v>
      </c>
      <c r="C91" s="23">
        <v>1517181</v>
      </c>
      <c r="D91" s="23">
        <v>1391601</v>
      </c>
      <c r="E91" s="23">
        <v>1452375</v>
      </c>
      <c r="F91" s="23">
        <v>1407822</v>
      </c>
      <c r="G91" s="23">
        <v>1502091</v>
      </c>
      <c r="H91" s="23">
        <v>1592902</v>
      </c>
      <c r="I91" s="23">
        <v>1759461</v>
      </c>
      <c r="J91" s="23">
        <v>1853123</v>
      </c>
      <c r="K91" s="23">
        <v>1758406</v>
      </c>
      <c r="L91" s="23">
        <v>1666848</v>
      </c>
      <c r="M91" s="23">
        <v>1685018</v>
      </c>
      <c r="N91" s="23">
        <v>1580147</v>
      </c>
      <c r="O91" s="23">
        <v>1403786</v>
      </c>
      <c r="P91" s="23">
        <v>1918607</v>
      </c>
      <c r="Q91" s="23">
        <v>1899415</v>
      </c>
      <c r="R91" s="23">
        <v>1946788</v>
      </c>
      <c r="S91" s="23" t="s">
        <v>244</v>
      </c>
      <c r="T91" s="23">
        <v>554506</v>
      </c>
      <c r="U91" s="23">
        <v>967611</v>
      </c>
      <c r="V91" s="23">
        <v>1111968</v>
      </c>
      <c r="W91" s="23">
        <v>1028660</v>
      </c>
    </row>
    <row r="92" spans="1:23" x14ac:dyDescent="0.2">
      <c r="A92" s="13" t="s">
        <v>177</v>
      </c>
      <c r="B92" s="13" t="s">
        <v>178</v>
      </c>
      <c r="C92" s="23">
        <v>694932</v>
      </c>
      <c r="D92" s="23">
        <v>631659</v>
      </c>
      <c r="E92" s="23">
        <v>686805</v>
      </c>
      <c r="F92" s="23">
        <v>673259</v>
      </c>
      <c r="G92" s="23">
        <v>730749</v>
      </c>
      <c r="H92" s="23">
        <v>708230</v>
      </c>
      <c r="I92" s="23">
        <v>1284205</v>
      </c>
      <c r="J92" s="23">
        <v>1349967</v>
      </c>
      <c r="K92" s="23">
        <v>1280463</v>
      </c>
      <c r="L92" s="23">
        <v>1397785</v>
      </c>
      <c r="M92" s="23">
        <v>1501255</v>
      </c>
      <c r="N92" s="23">
        <v>1467746</v>
      </c>
      <c r="O92" s="23">
        <v>1488142</v>
      </c>
      <c r="P92" s="23">
        <v>1415691</v>
      </c>
      <c r="Q92" s="23">
        <v>1338319</v>
      </c>
      <c r="R92" s="23">
        <v>1359594</v>
      </c>
      <c r="S92" s="23" t="s">
        <v>244</v>
      </c>
      <c r="T92" s="23" t="s">
        <v>244</v>
      </c>
      <c r="U92" s="23">
        <v>1056648</v>
      </c>
      <c r="V92" s="23">
        <v>1061165</v>
      </c>
      <c r="W92" s="23">
        <v>1199912</v>
      </c>
    </row>
    <row r="93" spans="1:23" x14ac:dyDescent="0.2">
      <c r="A93" s="13" t="s">
        <v>179</v>
      </c>
      <c r="B93" s="13" t="s">
        <v>180</v>
      </c>
      <c r="C93" s="23">
        <v>456100</v>
      </c>
      <c r="D93" s="23" t="s">
        <v>244</v>
      </c>
      <c r="E93" s="23">
        <v>460441</v>
      </c>
      <c r="F93" s="23" t="s">
        <v>244</v>
      </c>
      <c r="G93" s="23">
        <v>482870</v>
      </c>
      <c r="H93" s="23">
        <v>509278</v>
      </c>
      <c r="I93" s="23">
        <v>523804</v>
      </c>
      <c r="J93" s="23">
        <v>556283</v>
      </c>
      <c r="K93" s="23">
        <v>517051</v>
      </c>
      <c r="L93" s="23">
        <v>473794</v>
      </c>
      <c r="M93" s="23">
        <v>535288</v>
      </c>
      <c r="N93" s="23">
        <v>545697</v>
      </c>
      <c r="O93" s="23">
        <v>534177</v>
      </c>
      <c r="P93" s="23">
        <v>538497</v>
      </c>
      <c r="Q93" s="23">
        <v>509422</v>
      </c>
      <c r="R93" s="23">
        <v>529511</v>
      </c>
      <c r="S93" s="23" t="s">
        <v>244</v>
      </c>
      <c r="T93" s="23" t="s">
        <v>244</v>
      </c>
      <c r="U93" s="23" t="s">
        <v>244</v>
      </c>
      <c r="V93" s="23" t="s">
        <v>244</v>
      </c>
      <c r="W93" s="23">
        <v>455671</v>
      </c>
    </row>
    <row r="94" spans="1:23" x14ac:dyDescent="0.2">
      <c r="A94" s="13" t="s">
        <v>181</v>
      </c>
      <c r="B94" s="13" t="s">
        <v>182</v>
      </c>
      <c r="C94" s="23">
        <v>541156</v>
      </c>
      <c r="D94" s="23">
        <v>467871</v>
      </c>
      <c r="E94" s="23">
        <v>516285</v>
      </c>
      <c r="F94" s="23">
        <v>492436</v>
      </c>
      <c r="G94" s="23">
        <v>522051</v>
      </c>
      <c r="H94" s="23">
        <v>581292</v>
      </c>
      <c r="I94" s="23">
        <v>628894</v>
      </c>
      <c r="J94" s="23">
        <v>643318</v>
      </c>
      <c r="K94" s="23">
        <v>584857</v>
      </c>
      <c r="L94" s="23">
        <v>478021</v>
      </c>
      <c r="M94" s="23">
        <v>496007</v>
      </c>
      <c r="N94" s="23">
        <v>478491</v>
      </c>
      <c r="O94" s="23">
        <v>498442</v>
      </c>
      <c r="P94" s="23">
        <v>495384</v>
      </c>
      <c r="Q94" s="23">
        <v>456705</v>
      </c>
      <c r="R94" s="23">
        <v>485588</v>
      </c>
      <c r="S94" s="23" t="s">
        <v>244</v>
      </c>
      <c r="T94" s="23" t="s">
        <v>244</v>
      </c>
      <c r="U94" s="23" t="s">
        <v>244</v>
      </c>
      <c r="V94" s="23" t="s">
        <v>244</v>
      </c>
      <c r="W94" s="23" t="s">
        <v>244</v>
      </c>
    </row>
    <row r="95" spans="1:23" x14ac:dyDescent="0.2">
      <c r="A95" s="13" t="s">
        <v>183</v>
      </c>
      <c r="B95" s="13" t="s">
        <v>184</v>
      </c>
      <c r="C95" s="23">
        <v>736491</v>
      </c>
      <c r="D95" s="23">
        <v>652996</v>
      </c>
      <c r="E95" s="23">
        <v>697144</v>
      </c>
      <c r="F95" s="23">
        <v>640808</v>
      </c>
      <c r="G95" s="23">
        <v>586099</v>
      </c>
      <c r="H95" s="23">
        <v>802316</v>
      </c>
      <c r="I95" s="23">
        <v>818260</v>
      </c>
      <c r="J95" s="23">
        <v>839950</v>
      </c>
      <c r="K95" s="23">
        <v>800739</v>
      </c>
      <c r="L95" s="23">
        <v>740456</v>
      </c>
      <c r="M95" s="23">
        <v>821324</v>
      </c>
      <c r="N95" s="23">
        <v>811252</v>
      </c>
      <c r="O95" s="23">
        <v>472390</v>
      </c>
      <c r="P95" s="23">
        <v>482520</v>
      </c>
      <c r="Q95" s="23">
        <v>484265</v>
      </c>
      <c r="R95" s="23">
        <v>500471</v>
      </c>
      <c r="S95" s="23" t="s">
        <v>244</v>
      </c>
      <c r="T95" s="23" t="s">
        <v>244</v>
      </c>
      <c r="U95" s="23">
        <v>580158</v>
      </c>
      <c r="V95" s="23">
        <v>691455</v>
      </c>
      <c r="W95" s="23">
        <v>684056</v>
      </c>
    </row>
    <row r="96" spans="1:23" x14ac:dyDescent="0.2">
      <c r="A96" s="13" t="s">
        <v>185</v>
      </c>
      <c r="B96" s="13" t="s">
        <v>186</v>
      </c>
      <c r="C96" s="23" t="s">
        <v>244</v>
      </c>
      <c r="D96" s="23" t="s">
        <v>244</v>
      </c>
      <c r="E96" s="23" t="s">
        <v>244</v>
      </c>
      <c r="F96" s="23" t="s">
        <v>244</v>
      </c>
      <c r="G96" s="23" t="s">
        <v>244</v>
      </c>
      <c r="H96" s="23" t="s">
        <v>244</v>
      </c>
      <c r="I96" s="23" t="s">
        <v>244</v>
      </c>
      <c r="J96" s="23" t="s">
        <v>244</v>
      </c>
      <c r="K96" s="23" t="s">
        <v>244</v>
      </c>
      <c r="L96" s="23" t="s">
        <v>244</v>
      </c>
      <c r="M96" s="23" t="s">
        <v>244</v>
      </c>
      <c r="N96" s="23" t="s">
        <v>244</v>
      </c>
      <c r="O96" s="23" t="s">
        <v>244</v>
      </c>
      <c r="P96" s="23" t="s">
        <v>244</v>
      </c>
      <c r="Q96" s="23" t="s">
        <v>244</v>
      </c>
      <c r="R96" s="23" t="s">
        <v>244</v>
      </c>
      <c r="S96" s="23" t="s">
        <v>244</v>
      </c>
      <c r="T96" s="23" t="s">
        <v>244</v>
      </c>
      <c r="U96" s="23" t="s">
        <v>244</v>
      </c>
      <c r="V96" s="23" t="s">
        <v>244</v>
      </c>
      <c r="W96" s="23" t="s">
        <v>244</v>
      </c>
    </row>
    <row r="97" spans="1:23" x14ac:dyDescent="0.2">
      <c r="A97" s="13" t="s">
        <v>187</v>
      </c>
      <c r="B97" s="13" t="s">
        <v>188</v>
      </c>
      <c r="C97" s="23" t="s">
        <v>244</v>
      </c>
      <c r="D97" s="23" t="s">
        <v>244</v>
      </c>
      <c r="E97" s="23" t="s">
        <v>244</v>
      </c>
      <c r="F97" s="23" t="s">
        <v>244</v>
      </c>
      <c r="G97" s="23" t="s">
        <v>244</v>
      </c>
      <c r="H97" s="23" t="s">
        <v>244</v>
      </c>
      <c r="I97" s="23" t="s">
        <v>244</v>
      </c>
      <c r="J97" s="23" t="s">
        <v>244</v>
      </c>
      <c r="K97" s="23" t="s">
        <v>244</v>
      </c>
      <c r="L97" s="23" t="s">
        <v>244</v>
      </c>
      <c r="M97" s="23" t="s">
        <v>244</v>
      </c>
      <c r="N97" s="23" t="s">
        <v>244</v>
      </c>
      <c r="O97" s="23" t="s">
        <v>244</v>
      </c>
      <c r="P97" s="23" t="s">
        <v>244</v>
      </c>
      <c r="Q97" s="23" t="s">
        <v>244</v>
      </c>
      <c r="R97" s="23" t="s">
        <v>244</v>
      </c>
      <c r="S97" s="23" t="s">
        <v>244</v>
      </c>
      <c r="T97" s="23" t="s">
        <v>244</v>
      </c>
      <c r="U97" s="23" t="s">
        <v>244</v>
      </c>
      <c r="V97" s="23" t="s">
        <v>244</v>
      </c>
      <c r="W97" s="23" t="s">
        <v>244</v>
      </c>
    </row>
    <row r="98" spans="1:23" x14ac:dyDescent="0.2">
      <c r="A98" s="13" t="s">
        <v>189</v>
      </c>
      <c r="B98" s="13" t="s">
        <v>190</v>
      </c>
      <c r="C98" s="23">
        <v>623967</v>
      </c>
      <c r="D98" s="23">
        <v>510979</v>
      </c>
      <c r="E98" s="23">
        <v>504259</v>
      </c>
      <c r="F98" s="23" t="s">
        <v>244</v>
      </c>
      <c r="G98" s="23">
        <v>476717</v>
      </c>
      <c r="H98" s="23">
        <v>451540</v>
      </c>
      <c r="I98" s="23">
        <v>506076</v>
      </c>
      <c r="J98" s="23">
        <v>540281</v>
      </c>
      <c r="K98" s="23">
        <v>503999</v>
      </c>
      <c r="L98" s="23">
        <v>484259</v>
      </c>
      <c r="M98" s="23">
        <v>497613</v>
      </c>
      <c r="N98" s="23">
        <v>492657</v>
      </c>
      <c r="O98" s="23">
        <v>505752</v>
      </c>
      <c r="P98" s="23">
        <v>481922</v>
      </c>
      <c r="Q98" s="23">
        <v>468157</v>
      </c>
      <c r="R98" s="23">
        <v>486570</v>
      </c>
      <c r="S98" s="23" t="s">
        <v>244</v>
      </c>
      <c r="T98" s="23" t="s">
        <v>244</v>
      </c>
      <c r="U98" s="23" t="s">
        <v>244</v>
      </c>
      <c r="V98" s="23" t="s">
        <v>244</v>
      </c>
      <c r="W98" s="23" t="s">
        <v>244</v>
      </c>
    </row>
    <row r="99" spans="1:23" x14ac:dyDescent="0.2">
      <c r="A99" s="13" t="s">
        <v>191</v>
      </c>
      <c r="B99" s="13" t="s">
        <v>192</v>
      </c>
      <c r="C99" s="23">
        <v>458907</v>
      </c>
      <c r="D99" s="23" t="s">
        <v>244</v>
      </c>
      <c r="E99" s="23">
        <v>479779</v>
      </c>
      <c r="F99" s="23">
        <v>479818</v>
      </c>
      <c r="G99" s="23">
        <v>489551</v>
      </c>
      <c r="H99" s="23">
        <v>527482</v>
      </c>
      <c r="I99" s="23">
        <v>520084</v>
      </c>
      <c r="J99" s="23">
        <v>499926</v>
      </c>
      <c r="K99" s="23">
        <v>457627</v>
      </c>
      <c r="L99" s="23" t="s">
        <v>244</v>
      </c>
      <c r="M99" s="23" t="s">
        <v>244</v>
      </c>
      <c r="N99" s="23" t="s">
        <v>244</v>
      </c>
      <c r="O99" s="23" t="s">
        <v>244</v>
      </c>
      <c r="P99" s="23" t="s">
        <v>244</v>
      </c>
      <c r="Q99" s="23">
        <v>538441</v>
      </c>
      <c r="R99" s="23">
        <v>1151696</v>
      </c>
      <c r="S99" s="23" t="s">
        <v>244</v>
      </c>
      <c r="T99" s="23" t="s">
        <v>244</v>
      </c>
      <c r="U99" s="23" t="s">
        <v>244</v>
      </c>
      <c r="V99" s="23">
        <v>972794</v>
      </c>
      <c r="W99" s="23">
        <v>479250</v>
      </c>
    </row>
    <row r="100" spans="1:23" x14ac:dyDescent="0.2">
      <c r="A100" s="13" t="s">
        <v>193</v>
      </c>
      <c r="B100" s="13" t="s">
        <v>194</v>
      </c>
      <c r="C100" s="23">
        <v>2276820</v>
      </c>
      <c r="D100" s="23">
        <v>2132032</v>
      </c>
      <c r="E100" s="23">
        <v>2644305</v>
      </c>
      <c r="F100" s="23">
        <v>2832454</v>
      </c>
      <c r="G100" s="23">
        <v>3076920</v>
      </c>
      <c r="H100" s="23">
        <v>3364701</v>
      </c>
      <c r="I100" s="23">
        <v>3392900</v>
      </c>
      <c r="J100" s="23">
        <v>3522287</v>
      </c>
      <c r="K100" s="23">
        <v>3475412</v>
      </c>
      <c r="L100" s="23">
        <v>3391774</v>
      </c>
      <c r="M100" s="23">
        <v>3452123</v>
      </c>
      <c r="N100" s="23">
        <v>3138045</v>
      </c>
      <c r="O100" s="23">
        <v>2988522</v>
      </c>
      <c r="P100" s="23">
        <v>3421395</v>
      </c>
      <c r="Q100" s="23">
        <v>2626449</v>
      </c>
      <c r="R100" s="23">
        <v>3222434</v>
      </c>
      <c r="S100" s="23" t="s">
        <v>244</v>
      </c>
      <c r="T100" s="23">
        <v>583378</v>
      </c>
      <c r="U100" s="23">
        <v>907589</v>
      </c>
      <c r="V100" s="23">
        <v>1018506</v>
      </c>
      <c r="W100" s="23">
        <v>1030425</v>
      </c>
    </row>
    <row r="101" spans="1:23" x14ac:dyDescent="0.2">
      <c r="A101" s="13" t="s">
        <v>195</v>
      </c>
      <c r="B101" s="13" t="s">
        <v>196</v>
      </c>
      <c r="C101" s="23">
        <v>3596465</v>
      </c>
      <c r="D101" s="23">
        <v>2727024</v>
      </c>
      <c r="E101" s="23">
        <v>3164675</v>
      </c>
      <c r="F101" s="23">
        <v>2441458</v>
      </c>
      <c r="G101" s="23">
        <v>3122967</v>
      </c>
      <c r="H101" s="23">
        <v>3761367</v>
      </c>
      <c r="I101" s="23">
        <v>3808586</v>
      </c>
      <c r="J101" s="23">
        <v>4024851</v>
      </c>
      <c r="K101" s="23">
        <v>3808845</v>
      </c>
      <c r="L101" s="23">
        <v>3073035</v>
      </c>
      <c r="M101" s="23">
        <v>3529980</v>
      </c>
      <c r="N101" s="23">
        <v>4044236</v>
      </c>
      <c r="O101" s="23">
        <v>4268124</v>
      </c>
      <c r="P101" s="23">
        <v>4207244</v>
      </c>
      <c r="Q101" s="23">
        <v>3212211</v>
      </c>
      <c r="R101" s="23">
        <v>3860360</v>
      </c>
      <c r="S101" s="23" t="s">
        <v>244</v>
      </c>
      <c r="T101" s="23" t="s">
        <v>244</v>
      </c>
      <c r="U101" s="23">
        <v>1730149</v>
      </c>
      <c r="V101" s="23">
        <v>1965202</v>
      </c>
      <c r="W101" s="23">
        <v>1733481</v>
      </c>
    </row>
    <row r="102" spans="1:23" x14ac:dyDescent="0.2">
      <c r="A102" s="13" t="s">
        <v>197</v>
      </c>
      <c r="B102" s="13" t="s">
        <v>198</v>
      </c>
      <c r="C102" s="23">
        <v>3111177</v>
      </c>
      <c r="D102" s="23">
        <v>3295872</v>
      </c>
      <c r="E102" s="23">
        <v>3411811</v>
      </c>
      <c r="F102" s="23">
        <v>3361119</v>
      </c>
      <c r="G102" s="23">
        <v>3658682</v>
      </c>
      <c r="H102" s="23">
        <v>3900849</v>
      </c>
      <c r="I102" s="23">
        <v>4022856</v>
      </c>
      <c r="J102" s="23">
        <v>4188019</v>
      </c>
      <c r="K102" s="23">
        <v>3881219</v>
      </c>
      <c r="L102" s="23">
        <v>3681572</v>
      </c>
      <c r="M102" s="23">
        <v>3777628</v>
      </c>
      <c r="N102" s="23">
        <v>3523412</v>
      </c>
      <c r="O102" s="23">
        <v>3625590</v>
      </c>
      <c r="P102" s="23">
        <v>3424380</v>
      </c>
      <c r="Q102" s="23">
        <v>2965662</v>
      </c>
      <c r="R102" s="23">
        <v>2984411</v>
      </c>
      <c r="S102" s="23" t="s">
        <v>244</v>
      </c>
      <c r="T102" s="23">
        <v>604891</v>
      </c>
      <c r="U102" s="23">
        <v>1578340</v>
      </c>
      <c r="V102" s="23">
        <v>2414589</v>
      </c>
      <c r="W102" s="23">
        <v>2273849</v>
      </c>
    </row>
    <row r="103" spans="1:23" x14ac:dyDescent="0.2">
      <c r="A103" s="13" t="s">
        <v>199</v>
      </c>
      <c r="B103" s="13" t="s">
        <v>200</v>
      </c>
      <c r="C103" s="23">
        <v>1220444</v>
      </c>
      <c r="D103" s="23">
        <v>1153996</v>
      </c>
      <c r="E103" s="23">
        <v>1191952</v>
      </c>
      <c r="F103" s="23">
        <v>735037</v>
      </c>
      <c r="G103" s="23">
        <v>815123</v>
      </c>
      <c r="H103" s="23">
        <v>932064</v>
      </c>
      <c r="I103" s="23">
        <v>935508</v>
      </c>
      <c r="J103" s="23">
        <v>1006828</v>
      </c>
      <c r="K103" s="23">
        <v>899545</v>
      </c>
      <c r="L103" s="23">
        <v>810846</v>
      </c>
      <c r="M103" s="23">
        <v>814422</v>
      </c>
      <c r="N103" s="23">
        <v>715389</v>
      </c>
      <c r="O103" s="23">
        <v>662170</v>
      </c>
      <c r="P103" s="23">
        <v>620941</v>
      </c>
      <c r="Q103" s="23">
        <v>499451</v>
      </c>
      <c r="R103" s="23">
        <v>1040865</v>
      </c>
      <c r="S103" s="23" t="s">
        <v>244</v>
      </c>
      <c r="T103" s="23" t="s">
        <v>244</v>
      </c>
      <c r="U103" s="23" t="s">
        <v>244</v>
      </c>
      <c r="V103" s="23">
        <v>470467</v>
      </c>
      <c r="W103" s="23" t="s">
        <v>244</v>
      </c>
    </row>
    <row r="104" spans="1:23" s="2" customFormat="1" x14ac:dyDescent="0.2">
      <c r="A104" s="9"/>
      <c r="B104" s="9" t="s">
        <v>201</v>
      </c>
      <c r="C104" s="24">
        <v>116983742.64013714</v>
      </c>
      <c r="D104" s="24">
        <v>98247292.162798882</v>
      </c>
      <c r="E104" s="24">
        <v>108540252.35608579</v>
      </c>
      <c r="F104" s="24">
        <v>96669655.861935079</v>
      </c>
      <c r="G104" s="24">
        <v>109407112.57902046</v>
      </c>
      <c r="H104" s="24">
        <v>120653256.89734612</v>
      </c>
      <c r="I104" s="24">
        <v>128646486.713971</v>
      </c>
      <c r="J104" s="24">
        <v>133775734.06672896</v>
      </c>
      <c r="K104" s="24">
        <v>121506578.59736039</v>
      </c>
      <c r="L104" s="24">
        <v>111005197.45467325</v>
      </c>
      <c r="M104" s="24">
        <v>123733670.33352596</v>
      </c>
      <c r="N104" s="24">
        <v>118840672.02331899</v>
      </c>
      <c r="O104" s="24">
        <v>119536710.61322102</v>
      </c>
      <c r="P104" s="24">
        <v>114774680.9950642</v>
      </c>
      <c r="Q104" s="24">
        <v>105099655.79934546</v>
      </c>
      <c r="R104" s="24">
        <v>113655467.70375769</v>
      </c>
      <c r="S104" s="24">
        <v>8264816.8329221793</v>
      </c>
      <c r="T104" s="24">
        <v>21661935</v>
      </c>
      <c r="U104" s="24">
        <v>57241087.244105361</v>
      </c>
      <c r="V104" s="24">
        <v>78612550.73257637</v>
      </c>
      <c r="W104" s="24">
        <v>74158761.99842535</v>
      </c>
    </row>
  </sheetData>
  <phoneticPr fontId="21" type="noConversion"/>
  <hyperlinks>
    <hyperlink ref="A2" location="Sommaire!A1" display="Retour au menu &quot;Exploitation des films&quot;" xr:uid="{00000000-0004-0000-2C00-000000000000}"/>
  </hyperlinks>
  <pageMargins left="0.78740157499999996" right="0.78740157499999996" top="0.984251969" bottom="0.984251969" header="0.4921259845" footer="0.4921259845"/>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5"/>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3" width="7.85546875" style="4" customWidth="1"/>
    <col min="4" max="14" width="6.42578125" style="4" bestFit="1" customWidth="1"/>
    <col min="15" max="17" width="6.42578125" style="1" bestFit="1" customWidth="1"/>
    <col min="18" max="21" width="6.42578125" style="1" customWidth="1"/>
    <col min="22" max="23" width="6.42578125" style="1" bestFit="1" customWidth="1"/>
    <col min="24"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327</v>
      </c>
    </row>
    <row r="6" spans="1:23" ht="3" customHeight="1" x14ac:dyDescent="0.2"/>
    <row r="7" spans="1:23" s="2" customFormat="1" x14ac:dyDescent="0.2">
      <c r="A7" s="11"/>
      <c r="B7" s="11"/>
      <c r="C7" s="12" t="s">
        <v>1</v>
      </c>
      <c r="D7" s="12" t="s">
        <v>2</v>
      </c>
      <c r="E7" s="12" t="s">
        <v>3</v>
      </c>
      <c r="F7" s="12" t="s">
        <v>4</v>
      </c>
      <c r="G7" s="12" t="s">
        <v>5</v>
      </c>
      <c r="H7" s="12" t="s">
        <v>6</v>
      </c>
      <c r="I7" s="12" t="s">
        <v>7</v>
      </c>
      <c r="J7" s="12" t="s">
        <v>8</v>
      </c>
      <c r="K7" s="12" t="s">
        <v>229</v>
      </c>
      <c r="L7" s="12" t="s">
        <v>243</v>
      </c>
      <c r="M7" s="12" t="s">
        <v>282</v>
      </c>
      <c r="N7" s="12" t="s">
        <v>298</v>
      </c>
      <c r="O7" s="12" t="s">
        <v>299</v>
      </c>
      <c r="P7" s="12" t="s">
        <v>300</v>
      </c>
      <c r="Q7" s="12" t="s">
        <v>331</v>
      </c>
      <c r="R7" s="12" t="s">
        <v>332</v>
      </c>
      <c r="S7" s="12" t="s">
        <v>333</v>
      </c>
      <c r="T7" s="12" t="s">
        <v>334</v>
      </c>
      <c r="U7" s="12" t="s">
        <v>335</v>
      </c>
      <c r="V7" s="12">
        <v>2023</v>
      </c>
      <c r="W7" s="12">
        <v>2024</v>
      </c>
    </row>
    <row r="8" spans="1:23" x14ac:dyDescent="0.2">
      <c r="A8" s="13" t="s">
        <v>9</v>
      </c>
      <c r="B8" s="13" t="s">
        <v>10</v>
      </c>
      <c r="C8" s="23" t="s">
        <v>244</v>
      </c>
      <c r="D8" s="23" t="s">
        <v>244</v>
      </c>
      <c r="E8" s="23" t="s">
        <v>244</v>
      </c>
      <c r="F8" s="23" t="s">
        <v>244</v>
      </c>
      <c r="G8" s="23" t="s">
        <v>244</v>
      </c>
      <c r="H8" s="23" t="s">
        <v>244</v>
      </c>
      <c r="I8" s="23" t="s">
        <v>244</v>
      </c>
      <c r="J8" s="23" t="s">
        <v>244</v>
      </c>
      <c r="K8" s="23" t="s">
        <v>244</v>
      </c>
      <c r="L8" s="23" t="s">
        <v>244</v>
      </c>
      <c r="M8" s="23" t="s">
        <v>244</v>
      </c>
      <c r="N8" s="23" t="s">
        <v>244</v>
      </c>
      <c r="O8" s="23">
        <v>3061302</v>
      </c>
      <c r="P8" s="23" t="s">
        <v>244</v>
      </c>
      <c r="Q8" s="23" t="s">
        <v>244</v>
      </c>
      <c r="R8" s="23" t="s">
        <v>244</v>
      </c>
      <c r="S8" s="23" t="s">
        <v>244</v>
      </c>
      <c r="T8" s="23" t="s">
        <v>244</v>
      </c>
      <c r="U8" s="23" t="s">
        <v>244</v>
      </c>
      <c r="V8" s="23" t="s">
        <v>244</v>
      </c>
      <c r="W8" s="23" t="s">
        <v>244</v>
      </c>
    </row>
    <row r="9" spans="1:23" x14ac:dyDescent="0.2">
      <c r="A9" s="13" t="s">
        <v>11</v>
      </c>
      <c r="B9" s="13" t="s">
        <v>12</v>
      </c>
      <c r="C9" s="23" t="s">
        <v>244</v>
      </c>
      <c r="D9" s="23" t="s">
        <v>244</v>
      </c>
      <c r="E9" s="23" t="s">
        <v>244</v>
      </c>
      <c r="F9" s="23" t="s">
        <v>244</v>
      </c>
      <c r="G9" s="23" t="s">
        <v>244</v>
      </c>
      <c r="H9" s="23" t="s">
        <v>244</v>
      </c>
      <c r="I9" s="23" t="s">
        <v>244</v>
      </c>
      <c r="J9" s="23" t="s">
        <v>244</v>
      </c>
      <c r="K9" s="23" t="s">
        <v>244</v>
      </c>
      <c r="L9" s="23" t="s">
        <v>244</v>
      </c>
      <c r="M9" s="23" t="s">
        <v>244</v>
      </c>
      <c r="N9" s="23" t="s">
        <v>244</v>
      </c>
      <c r="O9" s="23" t="s">
        <v>244</v>
      </c>
      <c r="P9" s="23" t="s">
        <v>244</v>
      </c>
      <c r="Q9" s="23" t="s">
        <v>244</v>
      </c>
      <c r="R9" s="23" t="s">
        <v>244</v>
      </c>
      <c r="S9" s="23" t="s">
        <v>244</v>
      </c>
      <c r="T9" s="23" t="s">
        <v>244</v>
      </c>
      <c r="U9" s="23" t="s">
        <v>244</v>
      </c>
      <c r="V9" s="23" t="s">
        <v>244</v>
      </c>
      <c r="W9" s="23" t="s">
        <v>244</v>
      </c>
    </row>
    <row r="10" spans="1:23" x14ac:dyDescent="0.2">
      <c r="A10" s="13" t="s">
        <v>13</v>
      </c>
      <c r="B10" s="13" t="s">
        <v>14</v>
      </c>
      <c r="C10" s="23" t="s">
        <v>244</v>
      </c>
      <c r="D10" s="23" t="s">
        <v>244</v>
      </c>
      <c r="E10" s="23" t="s">
        <v>244</v>
      </c>
      <c r="F10" s="23" t="s">
        <v>244</v>
      </c>
      <c r="G10" s="23" t="s">
        <v>244</v>
      </c>
      <c r="H10" s="23" t="s">
        <v>244</v>
      </c>
      <c r="I10" s="23" t="s">
        <v>244</v>
      </c>
      <c r="J10" s="23" t="s">
        <v>244</v>
      </c>
      <c r="K10" s="23" t="s">
        <v>244</v>
      </c>
      <c r="L10" s="23" t="s">
        <v>244</v>
      </c>
      <c r="M10" s="23" t="s">
        <v>244</v>
      </c>
      <c r="N10" s="23" t="s">
        <v>244</v>
      </c>
      <c r="O10" s="23" t="s">
        <v>244</v>
      </c>
      <c r="P10" s="23" t="s">
        <v>244</v>
      </c>
      <c r="Q10" s="23" t="s">
        <v>244</v>
      </c>
      <c r="R10" s="23" t="s">
        <v>244</v>
      </c>
      <c r="S10" s="23" t="s">
        <v>244</v>
      </c>
      <c r="T10" s="23" t="s">
        <v>244</v>
      </c>
      <c r="U10" s="23" t="s">
        <v>244</v>
      </c>
      <c r="V10" s="23" t="s">
        <v>244</v>
      </c>
      <c r="W10" s="23" t="s">
        <v>244</v>
      </c>
    </row>
    <row r="11" spans="1:23" x14ac:dyDescent="0.2">
      <c r="A11" s="13" t="s">
        <v>15</v>
      </c>
      <c r="B11" s="13" t="s">
        <v>16</v>
      </c>
      <c r="C11" s="23" t="s">
        <v>244</v>
      </c>
      <c r="D11" s="23" t="s">
        <v>244</v>
      </c>
      <c r="E11" s="23" t="s">
        <v>244</v>
      </c>
      <c r="F11" s="23" t="s">
        <v>244</v>
      </c>
      <c r="G11" s="23" t="s">
        <v>244</v>
      </c>
      <c r="H11" s="23" t="s">
        <v>244</v>
      </c>
      <c r="I11" s="23" t="s">
        <v>244</v>
      </c>
      <c r="J11" s="23" t="s">
        <v>244</v>
      </c>
      <c r="K11" s="23" t="s">
        <v>244</v>
      </c>
      <c r="L11" s="23" t="s">
        <v>244</v>
      </c>
      <c r="M11" s="23" t="s">
        <v>244</v>
      </c>
      <c r="N11" s="23" t="s">
        <v>244</v>
      </c>
      <c r="O11" s="23" t="s">
        <v>244</v>
      </c>
      <c r="P11" s="23" t="s">
        <v>244</v>
      </c>
      <c r="Q11" s="23" t="s">
        <v>244</v>
      </c>
      <c r="R11" s="23" t="s">
        <v>244</v>
      </c>
      <c r="S11" s="23" t="s">
        <v>244</v>
      </c>
      <c r="T11" s="23" t="s">
        <v>244</v>
      </c>
      <c r="U11" s="23" t="s">
        <v>244</v>
      </c>
      <c r="V11" s="23" t="s">
        <v>244</v>
      </c>
      <c r="W11" s="23" t="s">
        <v>244</v>
      </c>
    </row>
    <row r="12" spans="1:23" x14ac:dyDescent="0.2">
      <c r="A12" s="13" t="s">
        <v>17</v>
      </c>
      <c r="B12" s="13" t="s">
        <v>18</v>
      </c>
      <c r="C12" s="23" t="s">
        <v>244</v>
      </c>
      <c r="D12" s="23" t="s">
        <v>244</v>
      </c>
      <c r="E12" s="23" t="s">
        <v>244</v>
      </c>
      <c r="F12" s="23" t="s">
        <v>244</v>
      </c>
      <c r="G12" s="23" t="s">
        <v>244</v>
      </c>
      <c r="H12" s="23" t="s">
        <v>244</v>
      </c>
      <c r="I12" s="23" t="s">
        <v>244</v>
      </c>
      <c r="J12" s="23" t="s">
        <v>244</v>
      </c>
      <c r="K12" s="23" t="s">
        <v>244</v>
      </c>
      <c r="L12" s="23" t="s">
        <v>244</v>
      </c>
      <c r="M12" s="23" t="s">
        <v>244</v>
      </c>
      <c r="N12" s="23" t="s">
        <v>244</v>
      </c>
      <c r="O12" s="23" t="s">
        <v>244</v>
      </c>
      <c r="P12" s="23" t="s">
        <v>244</v>
      </c>
      <c r="Q12" s="23" t="s">
        <v>244</v>
      </c>
      <c r="R12" s="23" t="s">
        <v>244</v>
      </c>
      <c r="S12" s="23" t="s">
        <v>244</v>
      </c>
      <c r="T12" s="23" t="s">
        <v>244</v>
      </c>
      <c r="U12" s="23" t="s">
        <v>244</v>
      </c>
      <c r="V12" s="23" t="s">
        <v>244</v>
      </c>
      <c r="W12" s="23" t="s">
        <v>244</v>
      </c>
    </row>
    <row r="13" spans="1:23" x14ac:dyDescent="0.2">
      <c r="A13" s="13" t="s">
        <v>19</v>
      </c>
      <c r="B13" s="13" t="s">
        <v>20</v>
      </c>
      <c r="C13" s="23">
        <v>17891636</v>
      </c>
      <c r="D13" s="23">
        <v>12633335</v>
      </c>
      <c r="E13" s="23">
        <v>12683587</v>
      </c>
      <c r="F13" s="23">
        <v>12164155</v>
      </c>
      <c r="G13" s="23">
        <v>13576338</v>
      </c>
      <c r="H13" s="23">
        <v>19442470</v>
      </c>
      <c r="I13" s="23">
        <v>22484889</v>
      </c>
      <c r="J13" s="23">
        <v>22332142</v>
      </c>
      <c r="K13" s="23">
        <v>21663801</v>
      </c>
      <c r="L13" s="23">
        <v>20647841</v>
      </c>
      <c r="M13" s="23">
        <v>21012353</v>
      </c>
      <c r="N13" s="23">
        <v>19869953</v>
      </c>
      <c r="O13" s="23">
        <v>22771302</v>
      </c>
      <c r="P13" s="23">
        <v>19094254</v>
      </c>
      <c r="Q13" s="23">
        <v>19954462</v>
      </c>
      <c r="R13" s="23">
        <v>21374854</v>
      </c>
      <c r="S13" s="23">
        <v>4093622</v>
      </c>
      <c r="T13" s="23">
        <v>6396392</v>
      </c>
      <c r="U13" s="23">
        <v>11863426</v>
      </c>
      <c r="V13" s="23">
        <v>19391948</v>
      </c>
      <c r="W13" s="23">
        <v>18684360</v>
      </c>
    </row>
    <row r="14" spans="1:23" x14ac:dyDescent="0.2">
      <c r="A14" s="13" t="s">
        <v>21</v>
      </c>
      <c r="B14" s="13" t="s">
        <v>22</v>
      </c>
      <c r="C14" s="23" t="s">
        <v>244</v>
      </c>
      <c r="D14" s="23" t="s">
        <v>244</v>
      </c>
      <c r="E14" s="23" t="s">
        <v>244</v>
      </c>
      <c r="F14" s="23" t="s">
        <v>244</v>
      </c>
      <c r="G14" s="23" t="s">
        <v>244</v>
      </c>
      <c r="H14" s="23" t="s">
        <v>244</v>
      </c>
      <c r="I14" s="23" t="s">
        <v>244</v>
      </c>
      <c r="J14" s="23" t="s">
        <v>244</v>
      </c>
      <c r="K14" s="23" t="s">
        <v>244</v>
      </c>
      <c r="L14" s="23" t="s">
        <v>244</v>
      </c>
      <c r="M14" s="23" t="s">
        <v>244</v>
      </c>
      <c r="N14" s="23" t="s">
        <v>244</v>
      </c>
      <c r="O14" s="23" t="s">
        <v>244</v>
      </c>
      <c r="P14" s="23" t="s">
        <v>244</v>
      </c>
      <c r="Q14" s="23" t="s">
        <v>244</v>
      </c>
      <c r="R14" s="23" t="s">
        <v>244</v>
      </c>
      <c r="S14" s="23" t="s">
        <v>244</v>
      </c>
      <c r="T14" s="23" t="s">
        <v>244</v>
      </c>
      <c r="U14" s="23" t="s">
        <v>244</v>
      </c>
      <c r="V14" s="23" t="s">
        <v>244</v>
      </c>
      <c r="W14" s="23" t="s">
        <v>244</v>
      </c>
    </row>
    <row r="15" spans="1:23" x14ac:dyDescent="0.2">
      <c r="A15" s="13" t="s">
        <v>23</v>
      </c>
      <c r="B15" s="13" t="s">
        <v>24</v>
      </c>
      <c r="C15" s="23" t="s">
        <v>244</v>
      </c>
      <c r="D15" s="23" t="s">
        <v>244</v>
      </c>
      <c r="E15" s="23" t="s">
        <v>244</v>
      </c>
      <c r="F15" s="23" t="s">
        <v>244</v>
      </c>
      <c r="G15" s="23" t="s">
        <v>244</v>
      </c>
      <c r="H15" s="23" t="s">
        <v>244</v>
      </c>
      <c r="I15" s="23" t="s">
        <v>244</v>
      </c>
      <c r="J15" s="23" t="s">
        <v>244</v>
      </c>
      <c r="K15" s="23" t="s">
        <v>244</v>
      </c>
      <c r="L15" s="23" t="s">
        <v>244</v>
      </c>
      <c r="M15" s="23" t="s">
        <v>244</v>
      </c>
      <c r="N15" s="23" t="s">
        <v>244</v>
      </c>
      <c r="O15" s="23" t="s">
        <v>244</v>
      </c>
      <c r="P15" s="23" t="s">
        <v>244</v>
      </c>
      <c r="Q15" s="23" t="s">
        <v>244</v>
      </c>
      <c r="R15" s="23" t="s">
        <v>244</v>
      </c>
      <c r="S15" s="23" t="s">
        <v>244</v>
      </c>
      <c r="T15" s="23" t="s">
        <v>244</v>
      </c>
      <c r="U15" s="23" t="s">
        <v>244</v>
      </c>
      <c r="V15" s="23" t="s">
        <v>244</v>
      </c>
      <c r="W15" s="23" t="s">
        <v>244</v>
      </c>
    </row>
    <row r="16" spans="1:23" x14ac:dyDescent="0.2">
      <c r="A16" s="13" t="s">
        <v>25</v>
      </c>
      <c r="B16" s="13" t="s">
        <v>26</v>
      </c>
      <c r="C16" s="23" t="s">
        <v>244</v>
      </c>
      <c r="D16" s="23" t="s">
        <v>244</v>
      </c>
      <c r="E16" s="23" t="s">
        <v>244</v>
      </c>
      <c r="F16" s="23" t="s">
        <v>244</v>
      </c>
      <c r="G16" s="23" t="s">
        <v>244</v>
      </c>
      <c r="H16" s="23" t="s">
        <v>244</v>
      </c>
      <c r="I16" s="23" t="s">
        <v>244</v>
      </c>
      <c r="J16" s="23" t="s">
        <v>244</v>
      </c>
      <c r="K16" s="23" t="s">
        <v>244</v>
      </c>
      <c r="L16" s="23" t="s">
        <v>244</v>
      </c>
      <c r="M16" s="23" t="s">
        <v>244</v>
      </c>
      <c r="N16" s="23" t="s">
        <v>244</v>
      </c>
      <c r="O16" s="23" t="s">
        <v>244</v>
      </c>
      <c r="P16" s="23" t="s">
        <v>244</v>
      </c>
      <c r="Q16" s="23" t="s">
        <v>244</v>
      </c>
      <c r="R16" s="23" t="s">
        <v>244</v>
      </c>
      <c r="S16" s="23" t="s">
        <v>244</v>
      </c>
      <c r="T16" s="23" t="s">
        <v>244</v>
      </c>
      <c r="U16" s="23" t="s">
        <v>244</v>
      </c>
      <c r="V16" s="23" t="s">
        <v>244</v>
      </c>
      <c r="W16" s="23" t="s">
        <v>244</v>
      </c>
    </row>
    <row r="17" spans="1:23" x14ac:dyDescent="0.2">
      <c r="A17" s="13" t="s">
        <v>27</v>
      </c>
      <c r="B17" s="13" t="s">
        <v>28</v>
      </c>
      <c r="C17" s="23">
        <v>3221413</v>
      </c>
      <c r="D17" s="23">
        <v>2908025</v>
      </c>
      <c r="E17" s="23">
        <v>3259905</v>
      </c>
      <c r="F17" s="23">
        <v>2935127</v>
      </c>
      <c r="G17" s="23">
        <v>3072472</v>
      </c>
      <c r="H17" s="23">
        <v>3298095</v>
      </c>
      <c r="I17" s="23">
        <v>3457082</v>
      </c>
      <c r="J17" s="23">
        <v>3771262</v>
      </c>
      <c r="K17" s="23">
        <v>3609270</v>
      </c>
      <c r="L17" s="23">
        <v>3421783</v>
      </c>
      <c r="M17" s="23">
        <v>3826568</v>
      </c>
      <c r="N17" s="23">
        <v>3789901</v>
      </c>
      <c r="O17" s="23">
        <v>3826862</v>
      </c>
      <c r="P17" s="23">
        <v>3854007</v>
      </c>
      <c r="Q17" s="23">
        <v>3770711</v>
      </c>
      <c r="R17" s="23">
        <v>4152399</v>
      </c>
      <c r="S17" s="23" t="s">
        <v>244</v>
      </c>
      <c r="T17" s="23" t="s">
        <v>244</v>
      </c>
      <c r="U17" s="23" t="s">
        <v>244</v>
      </c>
      <c r="V17" s="23">
        <v>3516542</v>
      </c>
      <c r="W17" s="23" t="s">
        <v>244</v>
      </c>
    </row>
    <row r="18" spans="1:23" x14ac:dyDescent="0.2">
      <c r="A18" s="13" t="s">
        <v>29</v>
      </c>
      <c r="B18" s="13" t="s">
        <v>30</v>
      </c>
      <c r="C18" s="23" t="s">
        <v>244</v>
      </c>
      <c r="D18" s="23" t="s">
        <v>244</v>
      </c>
      <c r="E18" s="23" t="s">
        <v>244</v>
      </c>
      <c r="F18" s="23" t="s">
        <v>244</v>
      </c>
      <c r="G18" s="23" t="s">
        <v>244</v>
      </c>
      <c r="H18" s="23" t="s">
        <v>244</v>
      </c>
      <c r="I18" s="23" t="s">
        <v>244</v>
      </c>
      <c r="J18" s="23" t="s">
        <v>244</v>
      </c>
      <c r="K18" s="23" t="s">
        <v>244</v>
      </c>
      <c r="L18" s="23" t="s">
        <v>244</v>
      </c>
      <c r="M18" s="23" t="s">
        <v>244</v>
      </c>
      <c r="N18" s="23" t="s">
        <v>244</v>
      </c>
      <c r="O18" s="23" t="s">
        <v>244</v>
      </c>
      <c r="P18" s="23" t="s">
        <v>244</v>
      </c>
      <c r="Q18" s="23" t="s">
        <v>244</v>
      </c>
      <c r="R18" s="23" t="s">
        <v>244</v>
      </c>
      <c r="S18" s="23" t="s">
        <v>244</v>
      </c>
      <c r="T18" s="23" t="s">
        <v>244</v>
      </c>
      <c r="U18" s="23" t="s">
        <v>244</v>
      </c>
      <c r="V18" s="23" t="s">
        <v>244</v>
      </c>
      <c r="W18" s="23" t="s">
        <v>244</v>
      </c>
    </row>
    <row r="19" spans="1:23" x14ac:dyDescent="0.2">
      <c r="A19" s="13" t="s">
        <v>31</v>
      </c>
      <c r="B19" s="13" t="s">
        <v>32</v>
      </c>
      <c r="C19" s="23" t="s">
        <v>244</v>
      </c>
      <c r="D19" s="23" t="s">
        <v>244</v>
      </c>
      <c r="E19" s="23" t="s">
        <v>244</v>
      </c>
      <c r="F19" s="23" t="s">
        <v>244</v>
      </c>
      <c r="G19" s="23" t="s">
        <v>244</v>
      </c>
      <c r="H19" s="23" t="s">
        <v>244</v>
      </c>
      <c r="I19" s="23" t="s">
        <v>244</v>
      </c>
      <c r="J19" s="23" t="s">
        <v>244</v>
      </c>
      <c r="K19" s="23" t="s">
        <v>244</v>
      </c>
      <c r="L19" s="23" t="s">
        <v>244</v>
      </c>
      <c r="M19" s="23" t="s">
        <v>244</v>
      </c>
      <c r="N19" s="23" t="s">
        <v>244</v>
      </c>
      <c r="O19" s="23" t="s">
        <v>244</v>
      </c>
      <c r="P19" s="23" t="s">
        <v>244</v>
      </c>
      <c r="Q19" s="23" t="s">
        <v>244</v>
      </c>
      <c r="R19" s="23" t="s">
        <v>244</v>
      </c>
      <c r="S19" s="23" t="s">
        <v>244</v>
      </c>
      <c r="T19" s="23" t="s">
        <v>244</v>
      </c>
      <c r="U19" s="23" t="s">
        <v>244</v>
      </c>
      <c r="V19" s="23" t="s">
        <v>244</v>
      </c>
      <c r="W19" s="23" t="s">
        <v>244</v>
      </c>
    </row>
    <row r="20" spans="1:23" x14ac:dyDescent="0.2">
      <c r="A20" s="13" t="s">
        <v>33</v>
      </c>
      <c r="B20" s="13" t="s">
        <v>34</v>
      </c>
      <c r="C20" s="23">
        <v>33570861</v>
      </c>
      <c r="D20" s="23">
        <v>30184023</v>
      </c>
      <c r="E20" s="23">
        <v>30883593</v>
      </c>
      <c r="F20" s="23">
        <v>29310645</v>
      </c>
      <c r="G20" s="23">
        <v>30702105</v>
      </c>
      <c r="H20" s="23">
        <v>34129952</v>
      </c>
      <c r="I20" s="23">
        <v>37620614</v>
      </c>
      <c r="J20" s="23">
        <v>37906086</v>
      </c>
      <c r="K20" s="23">
        <v>36405311</v>
      </c>
      <c r="L20" s="23">
        <v>32696443</v>
      </c>
      <c r="M20" s="23">
        <v>35246845</v>
      </c>
      <c r="N20" s="23">
        <v>33944223</v>
      </c>
      <c r="O20" s="23">
        <v>35002539</v>
      </c>
      <c r="P20" s="23">
        <v>33646519</v>
      </c>
      <c r="Q20" s="23">
        <v>33389331</v>
      </c>
      <c r="R20" s="23">
        <v>38407456</v>
      </c>
      <c r="S20" s="23">
        <v>4011443</v>
      </c>
      <c r="T20" s="23">
        <v>14875357</v>
      </c>
      <c r="U20" s="23">
        <v>31010924</v>
      </c>
      <c r="V20" s="23">
        <v>37665824</v>
      </c>
      <c r="W20" s="23">
        <v>37493472</v>
      </c>
    </row>
    <row r="21" spans="1:23" x14ac:dyDescent="0.2">
      <c r="A21" s="13" t="s">
        <v>35</v>
      </c>
      <c r="B21" s="13" t="s">
        <v>36</v>
      </c>
      <c r="C21" s="23">
        <v>7616491</v>
      </c>
      <c r="D21" s="23">
        <v>4669318</v>
      </c>
      <c r="E21" s="23">
        <v>5409232</v>
      </c>
      <c r="F21" s="23">
        <v>5079158</v>
      </c>
      <c r="G21" s="23">
        <v>5318518</v>
      </c>
      <c r="H21" s="23">
        <v>7608896</v>
      </c>
      <c r="I21" s="23">
        <v>7837221</v>
      </c>
      <c r="J21" s="23">
        <v>8306267</v>
      </c>
      <c r="K21" s="23">
        <v>5915352</v>
      </c>
      <c r="L21" s="23">
        <v>8082578</v>
      </c>
      <c r="M21" s="23">
        <v>8640123</v>
      </c>
      <c r="N21" s="23">
        <v>8836943</v>
      </c>
      <c r="O21" s="23">
        <v>9096531</v>
      </c>
      <c r="P21" s="23">
        <v>9008635</v>
      </c>
      <c r="Q21" s="23">
        <v>8595754</v>
      </c>
      <c r="R21" s="23">
        <v>9094552</v>
      </c>
      <c r="S21" s="23" t="s">
        <v>244</v>
      </c>
      <c r="T21" s="23" t="s">
        <v>244</v>
      </c>
      <c r="U21" s="23">
        <v>4341898</v>
      </c>
      <c r="V21" s="23">
        <v>9007845</v>
      </c>
      <c r="W21" s="23">
        <v>8748624</v>
      </c>
    </row>
    <row r="22" spans="1:23" x14ac:dyDescent="0.2">
      <c r="A22" s="13" t="s">
        <v>37</v>
      </c>
      <c r="B22" s="13" t="s">
        <v>38</v>
      </c>
      <c r="C22" s="23" t="s">
        <v>244</v>
      </c>
      <c r="D22" s="23" t="s">
        <v>244</v>
      </c>
      <c r="E22" s="23" t="s">
        <v>244</v>
      </c>
      <c r="F22" s="23" t="s">
        <v>244</v>
      </c>
      <c r="G22" s="23" t="s">
        <v>244</v>
      </c>
      <c r="H22" s="23" t="s">
        <v>244</v>
      </c>
      <c r="I22" s="23" t="s">
        <v>244</v>
      </c>
      <c r="J22" s="23" t="s">
        <v>244</v>
      </c>
      <c r="K22" s="23" t="s">
        <v>244</v>
      </c>
      <c r="L22" s="23" t="s">
        <v>244</v>
      </c>
      <c r="M22" s="23" t="s">
        <v>244</v>
      </c>
      <c r="N22" s="23" t="s">
        <v>244</v>
      </c>
      <c r="O22" s="23" t="s">
        <v>244</v>
      </c>
      <c r="P22" s="23" t="s">
        <v>244</v>
      </c>
      <c r="Q22" s="23" t="s">
        <v>244</v>
      </c>
      <c r="R22" s="23" t="s">
        <v>244</v>
      </c>
      <c r="S22" s="23" t="s">
        <v>244</v>
      </c>
      <c r="T22" s="23" t="s">
        <v>244</v>
      </c>
      <c r="U22" s="23" t="s">
        <v>244</v>
      </c>
      <c r="V22" s="23" t="s">
        <v>244</v>
      </c>
      <c r="W22" s="23" t="s">
        <v>244</v>
      </c>
    </row>
    <row r="23" spans="1:23" x14ac:dyDescent="0.2">
      <c r="A23" s="13" t="s">
        <v>39</v>
      </c>
      <c r="B23" s="13" t="s">
        <v>40</v>
      </c>
      <c r="C23" s="23">
        <v>2613846</v>
      </c>
      <c r="D23" s="23" t="s">
        <v>244</v>
      </c>
      <c r="E23" s="23" t="s">
        <v>244</v>
      </c>
      <c r="F23" s="23" t="s">
        <v>244</v>
      </c>
      <c r="G23" s="23" t="s">
        <v>244</v>
      </c>
      <c r="H23" s="23">
        <v>2942184</v>
      </c>
      <c r="I23" s="23">
        <v>3056696</v>
      </c>
      <c r="J23" s="23">
        <v>3194167</v>
      </c>
      <c r="K23" s="23" t="s">
        <v>244</v>
      </c>
      <c r="L23" s="23" t="s">
        <v>244</v>
      </c>
      <c r="M23" s="23" t="s">
        <v>244</v>
      </c>
      <c r="N23" s="23" t="s">
        <v>244</v>
      </c>
      <c r="O23" s="23" t="s">
        <v>244</v>
      </c>
      <c r="P23" s="23" t="s">
        <v>244</v>
      </c>
      <c r="Q23" s="23" t="s">
        <v>244</v>
      </c>
      <c r="R23" s="23" t="s">
        <v>244</v>
      </c>
      <c r="S23" s="23" t="s">
        <v>244</v>
      </c>
      <c r="T23" s="23" t="s">
        <v>244</v>
      </c>
      <c r="U23" s="23" t="s">
        <v>244</v>
      </c>
      <c r="V23" s="23" t="s">
        <v>244</v>
      </c>
      <c r="W23" s="23" t="s">
        <v>244</v>
      </c>
    </row>
    <row r="24" spans="1:23" x14ac:dyDescent="0.2">
      <c r="A24" s="13" t="s">
        <v>41</v>
      </c>
      <c r="B24" s="13" t="s">
        <v>42</v>
      </c>
      <c r="C24" s="23">
        <v>3641826</v>
      </c>
      <c r="D24" s="23">
        <v>3218696</v>
      </c>
      <c r="E24" s="23">
        <v>3451911</v>
      </c>
      <c r="F24" s="23">
        <v>3218174</v>
      </c>
      <c r="G24" s="23">
        <v>3476869</v>
      </c>
      <c r="H24" s="23">
        <v>4210104</v>
      </c>
      <c r="I24" s="23">
        <v>4574495</v>
      </c>
      <c r="J24" s="23">
        <v>4503832</v>
      </c>
      <c r="K24" s="23">
        <v>4303773</v>
      </c>
      <c r="L24" s="23">
        <v>4086740</v>
      </c>
      <c r="M24" s="23">
        <v>4404820</v>
      </c>
      <c r="N24" s="23">
        <v>4388034</v>
      </c>
      <c r="O24" s="23">
        <v>4415660</v>
      </c>
      <c r="P24" s="23">
        <v>4665848</v>
      </c>
      <c r="Q24" s="23">
        <v>4536779</v>
      </c>
      <c r="R24" s="23">
        <v>4782786</v>
      </c>
      <c r="S24" s="23" t="s">
        <v>244</v>
      </c>
      <c r="T24" s="23" t="s">
        <v>244</v>
      </c>
      <c r="U24" s="23">
        <v>3818041</v>
      </c>
      <c r="V24" s="23">
        <v>4592351</v>
      </c>
      <c r="W24" s="23">
        <v>4645430</v>
      </c>
    </row>
    <row r="25" spans="1:23" x14ac:dyDescent="0.2">
      <c r="A25" s="13" t="s">
        <v>43</v>
      </c>
      <c r="B25" s="13" t="s">
        <v>44</v>
      </c>
      <c r="C25" s="23">
        <v>3143662</v>
      </c>
      <c r="D25" s="23" t="s">
        <v>244</v>
      </c>
      <c r="E25" s="23">
        <v>2824618</v>
      </c>
      <c r="F25" s="23" t="s">
        <v>244</v>
      </c>
      <c r="G25" s="23">
        <v>2673419</v>
      </c>
      <c r="H25" s="23">
        <v>3116528</v>
      </c>
      <c r="I25" s="23">
        <v>3314891</v>
      </c>
      <c r="J25" s="23">
        <v>3451121</v>
      </c>
      <c r="K25" s="23">
        <v>3124566</v>
      </c>
      <c r="L25" s="23" t="s">
        <v>244</v>
      </c>
      <c r="M25" s="23">
        <v>3082147</v>
      </c>
      <c r="N25" s="23">
        <v>3205524</v>
      </c>
      <c r="O25" s="23">
        <v>3237763</v>
      </c>
      <c r="P25" s="23">
        <v>3347697</v>
      </c>
      <c r="Q25" s="23" t="s">
        <v>244</v>
      </c>
      <c r="R25" s="23">
        <v>3407076</v>
      </c>
      <c r="S25" s="23" t="s">
        <v>244</v>
      </c>
      <c r="T25" s="23" t="s">
        <v>244</v>
      </c>
      <c r="U25" s="23" t="s">
        <v>244</v>
      </c>
      <c r="V25" s="23" t="s">
        <v>244</v>
      </c>
      <c r="W25" s="23" t="s">
        <v>244</v>
      </c>
    </row>
    <row r="26" spans="1:23" x14ac:dyDescent="0.2">
      <c r="A26" s="13" t="s">
        <v>45</v>
      </c>
      <c r="B26" s="13" t="s">
        <v>46</v>
      </c>
      <c r="C26" s="23" t="s">
        <v>244</v>
      </c>
      <c r="D26" s="23" t="s">
        <v>244</v>
      </c>
      <c r="E26" s="23" t="s">
        <v>244</v>
      </c>
      <c r="F26" s="23" t="s">
        <v>244</v>
      </c>
      <c r="G26" s="23" t="s">
        <v>244</v>
      </c>
      <c r="H26" s="23" t="s">
        <v>244</v>
      </c>
      <c r="I26" s="23" t="s">
        <v>244</v>
      </c>
      <c r="J26" s="23" t="s">
        <v>244</v>
      </c>
      <c r="K26" s="23" t="s">
        <v>244</v>
      </c>
      <c r="L26" s="23" t="s">
        <v>244</v>
      </c>
      <c r="M26" s="23" t="s">
        <v>244</v>
      </c>
      <c r="N26" s="23" t="s">
        <v>244</v>
      </c>
      <c r="O26" s="23" t="s">
        <v>244</v>
      </c>
      <c r="P26" s="23" t="s">
        <v>244</v>
      </c>
      <c r="Q26" s="23" t="s">
        <v>244</v>
      </c>
      <c r="R26" s="23" t="s">
        <v>244</v>
      </c>
      <c r="S26" s="23" t="s">
        <v>244</v>
      </c>
      <c r="T26" s="23" t="s">
        <v>244</v>
      </c>
      <c r="U26" s="23" t="s">
        <v>244</v>
      </c>
      <c r="V26" s="23" t="s">
        <v>244</v>
      </c>
      <c r="W26" s="23" t="s">
        <v>244</v>
      </c>
    </row>
    <row r="27" spans="1:23" x14ac:dyDescent="0.2">
      <c r="A27" s="13" t="s">
        <v>65</v>
      </c>
      <c r="B27" s="13" t="s">
        <v>66</v>
      </c>
      <c r="C27" s="23" t="s">
        <v>244</v>
      </c>
      <c r="D27" s="23" t="s">
        <v>244</v>
      </c>
      <c r="E27" s="23" t="s">
        <v>244</v>
      </c>
      <c r="F27" s="23" t="s">
        <v>244</v>
      </c>
      <c r="G27" s="23" t="s">
        <v>244</v>
      </c>
      <c r="H27" s="23" t="s">
        <v>244</v>
      </c>
      <c r="I27" s="23" t="s">
        <v>244</v>
      </c>
      <c r="J27" s="23" t="s">
        <v>244</v>
      </c>
      <c r="K27" s="23" t="s">
        <v>244</v>
      </c>
      <c r="L27" s="23" t="s">
        <v>244</v>
      </c>
      <c r="M27" s="23" t="s">
        <v>244</v>
      </c>
      <c r="N27" s="23" t="s">
        <v>244</v>
      </c>
      <c r="O27" s="23" t="s">
        <v>244</v>
      </c>
      <c r="P27" s="23" t="s">
        <v>244</v>
      </c>
      <c r="Q27" s="23" t="s">
        <v>244</v>
      </c>
      <c r="R27" s="23" t="s">
        <v>244</v>
      </c>
      <c r="S27" s="23" t="s">
        <v>244</v>
      </c>
      <c r="T27" s="23" t="s">
        <v>244</v>
      </c>
      <c r="U27" s="23" t="s">
        <v>244</v>
      </c>
      <c r="V27" s="23" t="s">
        <v>244</v>
      </c>
      <c r="W27" s="23" t="s">
        <v>244</v>
      </c>
    </row>
    <row r="28" spans="1:23" x14ac:dyDescent="0.2">
      <c r="A28" s="13" t="s">
        <v>67</v>
      </c>
      <c r="B28" s="13" t="s">
        <v>68</v>
      </c>
      <c r="C28" s="23" t="s">
        <v>244</v>
      </c>
      <c r="D28" s="23" t="s">
        <v>244</v>
      </c>
      <c r="E28" s="23" t="s">
        <v>244</v>
      </c>
      <c r="F28" s="23" t="s">
        <v>244</v>
      </c>
      <c r="G28" s="23" t="s">
        <v>244</v>
      </c>
      <c r="H28" s="23" t="s">
        <v>244</v>
      </c>
      <c r="I28" s="23" t="s">
        <v>244</v>
      </c>
      <c r="J28" s="23" t="s">
        <v>244</v>
      </c>
      <c r="K28" s="23" t="s">
        <v>244</v>
      </c>
      <c r="L28" s="23" t="s">
        <v>244</v>
      </c>
      <c r="M28" s="23" t="s">
        <v>244</v>
      </c>
      <c r="N28" s="23" t="s">
        <v>244</v>
      </c>
      <c r="O28" s="23" t="s">
        <v>244</v>
      </c>
      <c r="P28" s="23" t="s">
        <v>244</v>
      </c>
      <c r="Q28" s="23" t="s">
        <v>244</v>
      </c>
      <c r="R28" s="23" t="s">
        <v>244</v>
      </c>
      <c r="S28" s="23" t="s">
        <v>244</v>
      </c>
      <c r="T28" s="23" t="s">
        <v>244</v>
      </c>
      <c r="U28" s="23" t="s">
        <v>244</v>
      </c>
      <c r="V28" s="23" t="s">
        <v>244</v>
      </c>
      <c r="W28" s="23" t="s">
        <v>244</v>
      </c>
    </row>
    <row r="29" spans="1:23" x14ac:dyDescent="0.2">
      <c r="A29" s="13" t="s">
        <v>47</v>
      </c>
      <c r="B29" s="13" t="s">
        <v>48</v>
      </c>
      <c r="C29" s="23">
        <v>7853197</v>
      </c>
      <c r="D29" s="23">
        <v>6941343</v>
      </c>
      <c r="E29" s="23">
        <v>7512186</v>
      </c>
      <c r="F29" s="23">
        <v>4212233</v>
      </c>
      <c r="G29" s="23">
        <v>7578820</v>
      </c>
      <c r="H29" s="23">
        <v>8042060</v>
      </c>
      <c r="I29" s="23">
        <v>8314306</v>
      </c>
      <c r="J29" s="23">
        <v>8344109</v>
      </c>
      <c r="K29" s="23">
        <v>7913647</v>
      </c>
      <c r="L29" s="23">
        <v>7699767</v>
      </c>
      <c r="M29" s="23">
        <v>8568649</v>
      </c>
      <c r="N29" s="23">
        <v>8229528</v>
      </c>
      <c r="O29" s="23">
        <v>8921936</v>
      </c>
      <c r="P29" s="23">
        <v>8727783</v>
      </c>
      <c r="Q29" s="23">
        <v>8052522</v>
      </c>
      <c r="R29" s="23">
        <v>8476585</v>
      </c>
      <c r="S29" s="23" t="s">
        <v>244</v>
      </c>
      <c r="T29" s="23" t="s">
        <v>244</v>
      </c>
      <c r="U29" s="23">
        <v>3836221</v>
      </c>
      <c r="V29" s="23">
        <v>8619340</v>
      </c>
      <c r="W29" s="23">
        <v>4565848</v>
      </c>
    </row>
    <row r="30" spans="1:23" x14ac:dyDescent="0.2">
      <c r="A30" s="13" t="s">
        <v>49</v>
      </c>
      <c r="B30" s="13" t="s">
        <v>50</v>
      </c>
      <c r="C30" s="23" t="s">
        <v>244</v>
      </c>
      <c r="D30" s="23" t="s">
        <v>244</v>
      </c>
      <c r="E30" s="23" t="s">
        <v>244</v>
      </c>
      <c r="F30" s="23" t="s">
        <v>244</v>
      </c>
      <c r="G30" s="23" t="s">
        <v>244</v>
      </c>
      <c r="H30" s="23">
        <v>3117278</v>
      </c>
      <c r="I30" s="23">
        <v>3336060</v>
      </c>
      <c r="J30" s="23">
        <v>3527993</v>
      </c>
      <c r="K30" s="23">
        <v>3429966</v>
      </c>
      <c r="L30" s="23">
        <v>3056656</v>
      </c>
      <c r="M30" s="23">
        <v>3348655</v>
      </c>
      <c r="N30" s="23">
        <v>3487424</v>
      </c>
      <c r="O30" s="23">
        <v>3599076</v>
      </c>
      <c r="P30" s="23">
        <v>3747515</v>
      </c>
      <c r="Q30" s="23">
        <v>3470404</v>
      </c>
      <c r="R30" s="23">
        <v>3841208</v>
      </c>
      <c r="S30" s="23" t="s">
        <v>244</v>
      </c>
      <c r="T30" s="23" t="s">
        <v>244</v>
      </c>
      <c r="U30" s="23" t="s">
        <v>244</v>
      </c>
      <c r="V30" s="23">
        <v>3553629</v>
      </c>
      <c r="W30" s="23">
        <v>3748186</v>
      </c>
    </row>
    <row r="31" spans="1:23" x14ac:dyDescent="0.2">
      <c r="A31" s="13" t="s">
        <v>51</v>
      </c>
      <c r="B31" s="13" t="s">
        <v>52</v>
      </c>
      <c r="C31" s="23" t="s">
        <v>244</v>
      </c>
      <c r="D31" s="23" t="s">
        <v>244</v>
      </c>
      <c r="E31" s="23" t="s">
        <v>244</v>
      </c>
      <c r="F31" s="23" t="s">
        <v>244</v>
      </c>
      <c r="G31" s="23" t="s">
        <v>244</v>
      </c>
      <c r="H31" s="23" t="s">
        <v>244</v>
      </c>
      <c r="I31" s="23" t="s">
        <v>244</v>
      </c>
      <c r="J31" s="23" t="s">
        <v>244</v>
      </c>
      <c r="K31" s="23" t="s">
        <v>244</v>
      </c>
      <c r="L31" s="23" t="s">
        <v>244</v>
      </c>
      <c r="M31" s="23" t="s">
        <v>244</v>
      </c>
      <c r="N31" s="23" t="s">
        <v>244</v>
      </c>
      <c r="O31" s="23" t="s">
        <v>244</v>
      </c>
      <c r="P31" s="23" t="s">
        <v>244</v>
      </c>
      <c r="Q31" s="23" t="s">
        <v>244</v>
      </c>
      <c r="R31" s="23" t="s">
        <v>244</v>
      </c>
      <c r="S31" s="23" t="s">
        <v>244</v>
      </c>
      <c r="T31" s="23" t="s">
        <v>244</v>
      </c>
      <c r="U31" s="23" t="s">
        <v>244</v>
      </c>
      <c r="V31" s="23" t="s">
        <v>244</v>
      </c>
      <c r="W31" s="23" t="s">
        <v>244</v>
      </c>
    </row>
    <row r="32" spans="1:23" x14ac:dyDescent="0.2">
      <c r="A32" s="13" t="s">
        <v>53</v>
      </c>
      <c r="B32" s="13" t="s">
        <v>54</v>
      </c>
      <c r="C32" s="23" t="s">
        <v>244</v>
      </c>
      <c r="D32" s="23" t="s">
        <v>244</v>
      </c>
      <c r="E32" s="23" t="s">
        <v>244</v>
      </c>
      <c r="F32" s="23" t="s">
        <v>244</v>
      </c>
      <c r="G32" s="23" t="s">
        <v>244</v>
      </c>
      <c r="H32" s="23" t="s">
        <v>244</v>
      </c>
      <c r="I32" s="23" t="s">
        <v>244</v>
      </c>
      <c r="J32" s="23" t="s">
        <v>244</v>
      </c>
      <c r="K32" s="23" t="s">
        <v>244</v>
      </c>
      <c r="L32" s="23" t="s">
        <v>244</v>
      </c>
      <c r="M32" s="23" t="s">
        <v>244</v>
      </c>
      <c r="N32" s="23" t="s">
        <v>244</v>
      </c>
      <c r="O32" s="23" t="s">
        <v>244</v>
      </c>
      <c r="P32" s="23" t="s">
        <v>244</v>
      </c>
      <c r="Q32" s="23" t="s">
        <v>244</v>
      </c>
      <c r="R32" s="23" t="s">
        <v>244</v>
      </c>
      <c r="S32" s="23" t="s">
        <v>244</v>
      </c>
      <c r="T32" s="23" t="s">
        <v>244</v>
      </c>
      <c r="U32" s="23" t="s">
        <v>244</v>
      </c>
      <c r="V32" s="23" t="s">
        <v>244</v>
      </c>
      <c r="W32" s="23" t="s">
        <v>244</v>
      </c>
    </row>
    <row r="33" spans="1:23" x14ac:dyDescent="0.2">
      <c r="A33" s="13" t="s">
        <v>55</v>
      </c>
      <c r="B33" s="13" t="s">
        <v>56</v>
      </c>
      <c r="C33" s="23">
        <v>6282551</v>
      </c>
      <c r="D33" s="23">
        <v>2948227</v>
      </c>
      <c r="E33" s="23">
        <v>3076723</v>
      </c>
      <c r="F33" s="23">
        <v>2899812</v>
      </c>
      <c r="G33" s="23">
        <v>5703230</v>
      </c>
      <c r="H33" s="23">
        <v>8628674</v>
      </c>
      <c r="I33" s="23">
        <v>9125938</v>
      </c>
      <c r="J33" s="23">
        <v>9209488</v>
      </c>
      <c r="K33" s="23">
        <v>2988617</v>
      </c>
      <c r="L33" s="23" t="s">
        <v>244</v>
      </c>
      <c r="M33" s="23">
        <v>5685483</v>
      </c>
      <c r="N33" s="23">
        <v>5869060</v>
      </c>
      <c r="O33" s="23">
        <v>6165129</v>
      </c>
      <c r="P33" s="23">
        <v>3451815</v>
      </c>
      <c r="Q33" s="23">
        <v>3279302</v>
      </c>
      <c r="R33" s="23">
        <v>3443553</v>
      </c>
      <c r="S33" s="23" t="s">
        <v>244</v>
      </c>
      <c r="T33" s="23" t="s">
        <v>244</v>
      </c>
      <c r="U33" s="23" t="s">
        <v>244</v>
      </c>
      <c r="V33" s="23" t="s">
        <v>244</v>
      </c>
      <c r="W33" s="23" t="s">
        <v>244</v>
      </c>
    </row>
    <row r="34" spans="1:23" x14ac:dyDescent="0.2">
      <c r="A34" s="13" t="s">
        <v>57</v>
      </c>
      <c r="B34" s="13" t="s">
        <v>58</v>
      </c>
      <c r="C34" s="23">
        <v>3861613</v>
      </c>
      <c r="D34" s="23">
        <v>3612250</v>
      </c>
      <c r="E34" s="23">
        <v>3865128</v>
      </c>
      <c r="F34" s="23">
        <v>3775436</v>
      </c>
      <c r="G34" s="23">
        <v>4134596</v>
      </c>
      <c r="H34" s="23">
        <v>4682647</v>
      </c>
      <c r="I34" s="23">
        <v>5586117</v>
      </c>
      <c r="J34" s="23">
        <v>5480197</v>
      </c>
      <c r="K34" s="23">
        <v>5002646</v>
      </c>
      <c r="L34" s="23">
        <v>4980846</v>
      </c>
      <c r="M34" s="23">
        <v>5349724</v>
      </c>
      <c r="N34" s="23">
        <v>5345535</v>
      </c>
      <c r="O34" s="23">
        <v>5188786</v>
      </c>
      <c r="P34" s="23">
        <v>4949457</v>
      </c>
      <c r="Q34" s="23">
        <v>4946812</v>
      </c>
      <c r="R34" s="23">
        <v>5487363</v>
      </c>
      <c r="S34" s="23" t="s">
        <v>244</v>
      </c>
      <c r="T34" s="23" t="s">
        <v>244</v>
      </c>
      <c r="U34" s="23">
        <v>4631926</v>
      </c>
      <c r="V34" s="23">
        <v>5029356</v>
      </c>
      <c r="W34" s="23">
        <v>4859607</v>
      </c>
    </row>
    <row r="35" spans="1:23" x14ac:dyDescent="0.2">
      <c r="A35" s="13" t="s">
        <v>59</v>
      </c>
      <c r="B35" s="13" t="s">
        <v>60</v>
      </c>
      <c r="C35" s="23">
        <v>3820148</v>
      </c>
      <c r="D35" s="23">
        <v>3500574</v>
      </c>
      <c r="E35" s="23">
        <v>3880479</v>
      </c>
      <c r="F35" s="23">
        <v>3523111</v>
      </c>
      <c r="G35" s="23">
        <v>3668199</v>
      </c>
      <c r="H35" s="23">
        <v>3688183</v>
      </c>
      <c r="I35" s="23">
        <v>3854989</v>
      </c>
      <c r="J35" s="23">
        <v>4149497</v>
      </c>
      <c r="K35" s="23">
        <v>3851315</v>
      </c>
      <c r="L35" s="23">
        <v>3534090</v>
      </c>
      <c r="M35" s="23">
        <v>3911030</v>
      </c>
      <c r="N35" s="23">
        <v>3885854</v>
      </c>
      <c r="O35" s="23">
        <v>4074591</v>
      </c>
      <c r="P35" s="23">
        <v>3926405</v>
      </c>
      <c r="Q35" s="23">
        <v>3596389</v>
      </c>
      <c r="R35" s="23">
        <v>3880199</v>
      </c>
      <c r="S35" s="23" t="s">
        <v>244</v>
      </c>
      <c r="T35" s="23" t="s">
        <v>244</v>
      </c>
      <c r="U35" s="23" t="s">
        <v>244</v>
      </c>
      <c r="V35" s="23" t="s">
        <v>244</v>
      </c>
      <c r="W35" s="23" t="s">
        <v>244</v>
      </c>
    </row>
    <row r="36" spans="1:23" x14ac:dyDescent="0.2">
      <c r="A36" s="13" t="s">
        <v>61</v>
      </c>
      <c r="B36" s="13" t="s">
        <v>62</v>
      </c>
      <c r="C36" s="23" t="s">
        <v>244</v>
      </c>
      <c r="D36" s="23" t="s">
        <v>244</v>
      </c>
      <c r="E36" s="23" t="s">
        <v>244</v>
      </c>
      <c r="F36" s="23" t="s">
        <v>244</v>
      </c>
      <c r="G36" s="23" t="s">
        <v>244</v>
      </c>
      <c r="H36" s="23" t="s">
        <v>244</v>
      </c>
      <c r="I36" s="23" t="s">
        <v>244</v>
      </c>
      <c r="J36" s="23">
        <v>3343571</v>
      </c>
      <c r="K36" s="23" t="s">
        <v>244</v>
      </c>
      <c r="L36" s="23" t="s">
        <v>244</v>
      </c>
      <c r="M36" s="23">
        <v>3130278</v>
      </c>
      <c r="N36" s="23">
        <v>3253775</v>
      </c>
      <c r="O36" s="23">
        <v>3384757</v>
      </c>
      <c r="P36" s="23">
        <v>3389050</v>
      </c>
      <c r="Q36" s="23">
        <v>3144328</v>
      </c>
      <c r="R36" s="23">
        <v>3434770</v>
      </c>
      <c r="S36" s="23" t="s">
        <v>244</v>
      </c>
      <c r="T36" s="23" t="s">
        <v>244</v>
      </c>
      <c r="U36" s="23" t="s">
        <v>244</v>
      </c>
      <c r="V36" s="23" t="s">
        <v>244</v>
      </c>
      <c r="W36" s="23" t="s">
        <v>244</v>
      </c>
    </row>
    <row r="37" spans="1:23" x14ac:dyDescent="0.2">
      <c r="A37" s="13" t="s">
        <v>63</v>
      </c>
      <c r="B37" s="13" t="s">
        <v>64</v>
      </c>
      <c r="C37" s="23">
        <v>3826890</v>
      </c>
      <c r="D37" s="23">
        <v>4349881</v>
      </c>
      <c r="E37" s="23">
        <v>4493530</v>
      </c>
      <c r="F37" s="23">
        <v>4485424</v>
      </c>
      <c r="G37" s="23">
        <v>4917454</v>
      </c>
      <c r="H37" s="23">
        <v>5120979</v>
      </c>
      <c r="I37" s="23">
        <v>5245750</v>
      </c>
      <c r="J37" s="23">
        <v>5415416</v>
      </c>
      <c r="K37" s="23">
        <v>5279518</v>
      </c>
      <c r="L37" s="23">
        <v>4791305</v>
      </c>
      <c r="M37" s="23">
        <v>5289647</v>
      </c>
      <c r="N37" s="23">
        <v>8663078</v>
      </c>
      <c r="O37" s="23">
        <v>8752634</v>
      </c>
      <c r="P37" s="23">
        <v>8665669</v>
      </c>
      <c r="Q37" s="23">
        <v>8358283</v>
      </c>
      <c r="R37" s="23">
        <v>8692516</v>
      </c>
      <c r="S37" s="23" t="s">
        <v>244</v>
      </c>
      <c r="T37" s="23" t="s">
        <v>244</v>
      </c>
      <c r="U37" s="23">
        <v>4276384</v>
      </c>
      <c r="V37" s="23">
        <v>7934412</v>
      </c>
      <c r="W37" s="23">
        <v>10153077</v>
      </c>
    </row>
    <row r="38" spans="1:23" x14ac:dyDescent="0.2">
      <c r="A38" s="13" t="s">
        <v>69</v>
      </c>
      <c r="B38" s="13" t="s">
        <v>70</v>
      </c>
      <c r="C38" s="23">
        <v>5774847</v>
      </c>
      <c r="D38" s="23">
        <v>5422839</v>
      </c>
      <c r="E38" s="23">
        <v>5810220</v>
      </c>
      <c r="F38" s="23">
        <v>5891629</v>
      </c>
      <c r="G38" s="23">
        <v>6097154</v>
      </c>
      <c r="H38" s="23">
        <v>6815920</v>
      </c>
      <c r="I38" s="23">
        <v>7383351</v>
      </c>
      <c r="J38" s="23">
        <v>7319614</v>
      </c>
      <c r="K38" s="23">
        <v>6707622</v>
      </c>
      <c r="L38" s="23">
        <v>6312245</v>
      </c>
      <c r="M38" s="23">
        <v>6410245</v>
      </c>
      <c r="N38" s="23">
        <v>6524195</v>
      </c>
      <c r="O38" s="23">
        <v>6304511</v>
      </c>
      <c r="P38" s="23">
        <v>6123508</v>
      </c>
      <c r="Q38" s="23">
        <v>5036296</v>
      </c>
      <c r="R38" s="23">
        <v>8372730</v>
      </c>
      <c r="S38" s="23" t="s">
        <v>244</v>
      </c>
      <c r="T38" s="23">
        <v>3748366</v>
      </c>
      <c r="U38" s="23">
        <v>6485817</v>
      </c>
      <c r="V38" s="23">
        <v>4860667</v>
      </c>
      <c r="W38" s="23">
        <v>4616723</v>
      </c>
    </row>
    <row r="39" spans="1:23" x14ac:dyDescent="0.2">
      <c r="A39" s="13" t="s">
        <v>71</v>
      </c>
      <c r="B39" s="13" t="s">
        <v>72</v>
      </c>
      <c r="C39" s="23">
        <v>23103235</v>
      </c>
      <c r="D39" s="23">
        <v>21851113</v>
      </c>
      <c r="E39" s="23">
        <v>22161996</v>
      </c>
      <c r="F39" s="23">
        <v>22809752</v>
      </c>
      <c r="G39" s="23">
        <v>22518469</v>
      </c>
      <c r="H39" s="23">
        <v>25513706</v>
      </c>
      <c r="I39" s="23">
        <v>27531301</v>
      </c>
      <c r="J39" s="23">
        <v>27750699</v>
      </c>
      <c r="K39" s="23">
        <v>26474365</v>
      </c>
      <c r="L39" s="23">
        <v>27953985</v>
      </c>
      <c r="M39" s="23">
        <v>27480323</v>
      </c>
      <c r="N39" s="23">
        <v>30023826</v>
      </c>
      <c r="O39" s="23">
        <v>31250690</v>
      </c>
      <c r="P39" s="23">
        <v>29810581</v>
      </c>
      <c r="Q39" s="23">
        <v>28898498</v>
      </c>
      <c r="R39" s="23">
        <v>31049088</v>
      </c>
      <c r="S39" s="23">
        <v>3443837</v>
      </c>
      <c r="T39" s="23">
        <v>9334602</v>
      </c>
      <c r="U39" s="23">
        <v>19703765</v>
      </c>
      <c r="V39" s="23">
        <v>26567077</v>
      </c>
      <c r="W39" s="23">
        <v>26123277</v>
      </c>
    </row>
    <row r="40" spans="1:23" x14ac:dyDescent="0.2">
      <c r="A40" s="13" t="s">
        <v>73</v>
      </c>
      <c r="B40" s="13" t="s">
        <v>74</v>
      </c>
      <c r="C40" s="23" t="s">
        <v>244</v>
      </c>
      <c r="D40" s="23" t="s">
        <v>244</v>
      </c>
      <c r="E40" s="23" t="s">
        <v>244</v>
      </c>
      <c r="F40" s="23" t="s">
        <v>244</v>
      </c>
      <c r="G40" s="23" t="s">
        <v>244</v>
      </c>
      <c r="H40" s="23" t="s">
        <v>244</v>
      </c>
      <c r="I40" s="23" t="s">
        <v>244</v>
      </c>
      <c r="J40" s="23" t="s">
        <v>244</v>
      </c>
      <c r="K40" s="23" t="s">
        <v>244</v>
      </c>
      <c r="L40" s="23" t="s">
        <v>244</v>
      </c>
      <c r="M40" s="23" t="s">
        <v>244</v>
      </c>
      <c r="N40" s="23" t="s">
        <v>244</v>
      </c>
      <c r="O40" s="23" t="s">
        <v>244</v>
      </c>
      <c r="P40" s="23" t="s">
        <v>244</v>
      </c>
      <c r="Q40" s="23" t="s">
        <v>244</v>
      </c>
      <c r="R40" s="23" t="s">
        <v>244</v>
      </c>
      <c r="S40" s="23" t="s">
        <v>244</v>
      </c>
      <c r="T40" s="23" t="s">
        <v>244</v>
      </c>
      <c r="U40" s="23" t="s">
        <v>244</v>
      </c>
      <c r="V40" s="23" t="s">
        <v>244</v>
      </c>
      <c r="W40" s="23" t="s">
        <v>244</v>
      </c>
    </row>
    <row r="41" spans="1:23" x14ac:dyDescent="0.2">
      <c r="A41" s="13" t="s">
        <v>75</v>
      </c>
      <c r="B41" s="13" t="s">
        <v>76</v>
      </c>
      <c r="C41" s="23">
        <v>17233931</v>
      </c>
      <c r="D41" s="23">
        <v>16417788</v>
      </c>
      <c r="E41" s="23">
        <v>18171987</v>
      </c>
      <c r="F41" s="23">
        <v>14545588</v>
      </c>
      <c r="G41" s="23">
        <v>18540928</v>
      </c>
      <c r="H41" s="23">
        <v>21202542</v>
      </c>
      <c r="I41" s="23">
        <v>25146464</v>
      </c>
      <c r="J41" s="23">
        <v>25312960</v>
      </c>
      <c r="K41" s="23">
        <v>22803638</v>
      </c>
      <c r="L41" s="23">
        <v>22783958</v>
      </c>
      <c r="M41" s="23">
        <v>23063927</v>
      </c>
      <c r="N41" s="23">
        <v>20103094</v>
      </c>
      <c r="O41" s="23">
        <v>20644543</v>
      </c>
      <c r="P41" s="23">
        <v>20243013</v>
      </c>
      <c r="Q41" s="23">
        <v>19481317</v>
      </c>
      <c r="R41" s="23">
        <v>19954402</v>
      </c>
      <c r="S41" s="23">
        <v>4140988</v>
      </c>
      <c r="T41" s="23">
        <v>6928370</v>
      </c>
      <c r="U41" s="23">
        <v>15744543</v>
      </c>
      <c r="V41" s="23">
        <v>19075752</v>
      </c>
      <c r="W41" s="23">
        <v>19124957</v>
      </c>
    </row>
    <row r="42" spans="1:23" x14ac:dyDescent="0.2">
      <c r="A42" s="13" t="s">
        <v>77</v>
      </c>
      <c r="B42" s="13" t="s">
        <v>78</v>
      </c>
      <c r="C42" s="23">
        <v>16291052</v>
      </c>
      <c r="D42" s="23">
        <v>14721183</v>
      </c>
      <c r="E42" s="23">
        <v>18269682</v>
      </c>
      <c r="F42" s="23">
        <v>17258449</v>
      </c>
      <c r="G42" s="23">
        <v>18816711</v>
      </c>
      <c r="H42" s="23">
        <v>21155069</v>
      </c>
      <c r="I42" s="23">
        <v>22819481</v>
      </c>
      <c r="J42" s="23">
        <v>22874591</v>
      </c>
      <c r="K42" s="23">
        <v>18740982</v>
      </c>
      <c r="L42" s="23">
        <v>18277977</v>
      </c>
      <c r="M42" s="23">
        <v>18425483</v>
      </c>
      <c r="N42" s="23">
        <v>18592604</v>
      </c>
      <c r="O42" s="23">
        <v>19565703</v>
      </c>
      <c r="P42" s="23">
        <v>19113612</v>
      </c>
      <c r="Q42" s="23">
        <v>14670316</v>
      </c>
      <c r="R42" s="23">
        <v>15398239</v>
      </c>
      <c r="S42" s="23">
        <v>3731529</v>
      </c>
      <c r="T42" s="23">
        <v>5319497</v>
      </c>
      <c r="U42" s="23">
        <v>12192016</v>
      </c>
      <c r="V42" s="23">
        <v>14281736</v>
      </c>
      <c r="W42" s="23">
        <v>13602702</v>
      </c>
    </row>
    <row r="43" spans="1:23" x14ac:dyDescent="0.2">
      <c r="A43" s="13" t="s">
        <v>79</v>
      </c>
      <c r="B43" s="13" t="s">
        <v>80</v>
      </c>
      <c r="C43" s="23">
        <v>10272359</v>
      </c>
      <c r="D43" s="23">
        <v>6487427</v>
      </c>
      <c r="E43" s="23">
        <v>7075895</v>
      </c>
      <c r="F43" s="23">
        <v>8806607</v>
      </c>
      <c r="G43" s="23">
        <v>7435473</v>
      </c>
      <c r="H43" s="23">
        <v>10092649</v>
      </c>
      <c r="I43" s="23">
        <v>13264401</v>
      </c>
      <c r="J43" s="23">
        <v>13743493</v>
      </c>
      <c r="K43" s="23">
        <v>13369829</v>
      </c>
      <c r="L43" s="23">
        <v>10398836</v>
      </c>
      <c r="M43" s="23">
        <v>13425129</v>
      </c>
      <c r="N43" s="23">
        <v>13478901</v>
      </c>
      <c r="O43" s="23">
        <v>13758127</v>
      </c>
      <c r="P43" s="23">
        <v>13902810</v>
      </c>
      <c r="Q43" s="23">
        <v>13160460</v>
      </c>
      <c r="R43" s="23">
        <v>11770632</v>
      </c>
      <c r="S43" s="23" t="s">
        <v>244</v>
      </c>
      <c r="T43" s="23">
        <v>4373992</v>
      </c>
      <c r="U43" s="23">
        <v>5777841</v>
      </c>
      <c r="V43" s="23">
        <v>10965300</v>
      </c>
      <c r="W43" s="23">
        <v>10244982</v>
      </c>
    </row>
    <row r="44" spans="1:23" x14ac:dyDescent="0.2">
      <c r="A44" s="13" t="s">
        <v>81</v>
      </c>
      <c r="B44" s="13" t="s">
        <v>82</v>
      </c>
      <c r="C44" s="23" t="s">
        <v>244</v>
      </c>
      <c r="D44" s="23" t="s">
        <v>244</v>
      </c>
      <c r="E44" s="23" t="s">
        <v>244</v>
      </c>
      <c r="F44" s="23" t="s">
        <v>244</v>
      </c>
      <c r="G44" s="23" t="s">
        <v>244</v>
      </c>
      <c r="H44" s="23" t="s">
        <v>244</v>
      </c>
      <c r="I44" s="23" t="s">
        <v>244</v>
      </c>
      <c r="J44" s="23" t="s">
        <v>244</v>
      </c>
      <c r="K44" s="23" t="s">
        <v>244</v>
      </c>
      <c r="L44" s="23" t="s">
        <v>244</v>
      </c>
      <c r="M44" s="23" t="s">
        <v>244</v>
      </c>
      <c r="N44" s="23" t="s">
        <v>244</v>
      </c>
      <c r="O44" s="23" t="s">
        <v>244</v>
      </c>
      <c r="P44" s="23" t="s">
        <v>244</v>
      </c>
      <c r="Q44" s="23" t="s">
        <v>244</v>
      </c>
      <c r="R44" s="23" t="s">
        <v>244</v>
      </c>
      <c r="S44" s="23" t="s">
        <v>244</v>
      </c>
      <c r="T44" s="23" t="s">
        <v>244</v>
      </c>
      <c r="U44" s="23" t="s">
        <v>244</v>
      </c>
      <c r="V44" s="23" t="s">
        <v>244</v>
      </c>
      <c r="W44" s="23" t="s">
        <v>244</v>
      </c>
    </row>
    <row r="45" spans="1:23" x14ac:dyDescent="0.2">
      <c r="A45" s="13" t="s">
        <v>83</v>
      </c>
      <c r="B45" s="13" t="s">
        <v>84</v>
      </c>
      <c r="C45" s="23">
        <v>7015987</v>
      </c>
      <c r="D45" s="23">
        <v>7491846</v>
      </c>
      <c r="E45" s="23">
        <v>8254975</v>
      </c>
      <c r="F45" s="23">
        <v>7762242</v>
      </c>
      <c r="G45" s="23">
        <v>8280693</v>
      </c>
      <c r="H45" s="23">
        <v>9470318</v>
      </c>
      <c r="I45" s="23">
        <v>10106120</v>
      </c>
      <c r="J45" s="23">
        <v>10221104</v>
      </c>
      <c r="K45" s="23">
        <v>9561558</v>
      </c>
      <c r="L45" s="23">
        <v>9183027</v>
      </c>
      <c r="M45" s="23">
        <v>9918720</v>
      </c>
      <c r="N45" s="23">
        <v>9841178</v>
      </c>
      <c r="O45" s="23">
        <v>10038926</v>
      </c>
      <c r="P45" s="23">
        <v>9988718</v>
      </c>
      <c r="Q45" s="23">
        <v>9283370</v>
      </c>
      <c r="R45" s="23">
        <v>11527336</v>
      </c>
      <c r="S45" s="23" t="s">
        <v>244</v>
      </c>
      <c r="T45" s="23">
        <v>5517331</v>
      </c>
      <c r="U45" s="23">
        <v>9084975</v>
      </c>
      <c r="V45" s="23">
        <v>10817891</v>
      </c>
      <c r="W45" s="23">
        <v>10931318</v>
      </c>
    </row>
    <row r="46" spans="1:23" x14ac:dyDescent="0.2">
      <c r="A46" s="13" t="s">
        <v>85</v>
      </c>
      <c r="B46" s="13" t="s">
        <v>86</v>
      </c>
      <c r="C46" s="23">
        <v>16587093</v>
      </c>
      <c r="D46" s="23">
        <v>10486021</v>
      </c>
      <c r="E46" s="23">
        <v>13315679</v>
      </c>
      <c r="F46" s="23">
        <v>9993846</v>
      </c>
      <c r="G46" s="23">
        <v>13580031</v>
      </c>
      <c r="H46" s="23">
        <v>15249957</v>
      </c>
      <c r="I46" s="23">
        <v>16816566</v>
      </c>
      <c r="J46" s="23">
        <v>16296840</v>
      </c>
      <c r="K46" s="23">
        <v>15720810</v>
      </c>
      <c r="L46" s="23">
        <v>18517287</v>
      </c>
      <c r="M46" s="23">
        <v>18771627</v>
      </c>
      <c r="N46" s="23">
        <v>18322126</v>
      </c>
      <c r="O46" s="23">
        <v>18327399</v>
      </c>
      <c r="P46" s="23">
        <v>17186213</v>
      </c>
      <c r="Q46" s="23">
        <v>16487276</v>
      </c>
      <c r="R46" s="23">
        <v>17445598</v>
      </c>
      <c r="S46" s="23" t="s">
        <v>244</v>
      </c>
      <c r="T46" s="23" t="s">
        <v>244</v>
      </c>
      <c r="U46" s="23">
        <v>8796649</v>
      </c>
      <c r="V46" s="23">
        <v>12022989</v>
      </c>
      <c r="W46" s="23">
        <v>8904359</v>
      </c>
    </row>
    <row r="47" spans="1:23" x14ac:dyDescent="0.2">
      <c r="A47" s="13" t="s">
        <v>87</v>
      </c>
      <c r="B47" s="13" t="s">
        <v>88</v>
      </c>
      <c r="C47" s="23" t="s">
        <v>244</v>
      </c>
      <c r="D47" s="23" t="s">
        <v>244</v>
      </c>
      <c r="E47" s="23" t="s">
        <v>244</v>
      </c>
      <c r="F47" s="23" t="s">
        <v>244</v>
      </c>
      <c r="G47" s="23" t="s">
        <v>244</v>
      </c>
      <c r="H47" s="23" t="s">
        <v>244</v>
      </c>
      <c r="I47" s="23" t="s">
        <v>244</v>
      </c>
      <c r="J47" s="23" t="s">
        <v>244</v>
      </c>
      <c r="K47" s="23" t="s">
        <v>244</v>
      </c>
      <c r="L47" s="23" t="s">
        <v>244</v>
      </c>
      <c r="M47" s="23" t="s">
        <v>244</v>
      </c>
      <c r="N47" s="23" t="s">
        <v>244</v>
      </c>
      <c r="O47" s="23" t="s">
        <v>244</v>
      </c>
      <c r="P47" s="23" t="s">
        <v>244</v>
      </c>
      <c r="Q47" s="23" t="s">
        <v>244</v>
      </c>
      <c r="R47" s="23" t="s">
        <v>244</v>
      </c>
      <c r="S47" s="23" t="s">
        <v>244</v>
      </c>
      <c r="T47" s="23" t="s">
        <v>244</v>
      </c>
      <c r="U47" s="23" t="s">
        <v>244</v>
      </c>
      <c r="V47" s="23" t="s">
        <v>244</v>
      </c>
      <c r="W47" s="23" t="s">
        <v>244</v>
      </c>
    </row>
    <row r="48" spans="1:23" x14ac:dyDescent="0.2">
      <c r="A48" s="13" t="s">
        <v>89</v>
      </c>
      <c r="B48" s="13" t="s">
        <v>90</v>
      </c>
      <c r="C48" s="23">
        <v>3248857</v>
      </c>
      <c r="D48" s="23" t="s">
        <v>244</v>
      </c>
      <c r="E48" s="23" t="s">
        <v>244</v>
      </c>
      <c r="F48" s="23" t="s">
        <v>244</v>
      </c>
      <c r="G48" s="23" t="s">
        <v>244</v>
      </c>
      <c r="H48" s="23" t="s">
        <v>244</v>
      </c>
      <c r="I48" s="23" t="s">
        <v>244</v>
      </c>
      <c r="J48" s="23" t="s">
        <v>244</v>
      </c>
      <c r="K48" s="23" t="s">
        <v>244</v>
      </c>
      <c r="L48" s="23" t="s">
        <v>244</v>
      </c>
      <c r="M48" s="23" t="s">
        <v>244</v>
      </c>
      <c r="N48" s="23" t="s">
        <v>244</v>
      </c>
      <c r="O48" s="23" t="s">
        <v>244</v>
      </c>
      <c r="P48" s="23" t="s">
        <v>244</v>
      </c>
      <c r="Q48" s="23" t="s">
        <v>244</v>
      </c>
      <c r="R48" s="23" t="s">
        <v>244</v>
      </c>
      <c r="S48" s="23" t="s">
        <v>244</v>
      </c>
      <c r="T48" s="23" t="s">
        <v>244</v>
      </c>
      <c r="U48" s="23" t="s">
        <v>244</v>
      </c>
      <c r="V48" s="23" t="s">
        <v>244</v>
      </c>
      <c r="W48" s="23" t="s">
        <v>244</v>
      </c>
    </row>
    <row r="49" spans="1:23" x14ac:dyDescent="0.2">
      <c r="A49" s="13" t="s">
        <v>91</v>
      </c>
      <c r="B49" s="13" t="s">
        <v>92</v>
      </c>
      <c r="C49" s="23" t="s">
        <v>244</v>
      </c>
      <c r="D49" s="23" t="s">
        <v>244</v>
      </c>
      <c r="E49" s="23" t="s">
        <v>244</v>
      </c>
      <c r="F49" s="23" t="s">
        <v>244</v>
      </c>
      <c r="G49" s="23" t="s">
        <v>244</v>
      </c>
      <c r="H49" s="23" t="s">
        <v>244</v>
      </c>
      <c r="I49" s="23" t="s">
        <v>244</v>
      </c>
      <c r="J49" s="23" t="s">
        <v>244</v>
      </c>
      <c r="K49" s="23" t="s">
        <v>244</v>
      </c>
      <c r="L49" s="23" t="s">
        <v>244</v>
      </c>
      <c r="M49" s="23" t="s">
        <v>244</v>
      </c>
      <c r="N49" s="23" t="s">
        <v>244</v>
      </c>
      <c r="O49" s="23" t="s">
        <v>244</v>
      </c>
      <c r="P49" s="23" t="s">
        <v>244</v>
      </c>
      <c r="Q49" s="23" t="s">
        <v>244</v>
      </c>
      <c r="R49" s="23" t="s">
        <v>244</v>
      </c>
      <c r="S49" s="23" t="s">
        <v>244</v>
      </c>
      <c r="T49" s="23" t="s">
        <v>244</v>
      </c>
      <c r="U49" s="23" t="s">
        <v>244</v>
      </c>
      <c r="V49" s="23" t="s">
        <v>244</v>
      </c>
      <c r="W49" s="23" t="s">
        <v>244</v>
      </c>
    </row>
    <row r="50" spans="1:23" x14ac:dyDescent="0.2">
      <c r="A50" s="13" t="s">
        <v>93</v>
      </c>
      <c r="B50" s="13" t="s">
        <v>94</v>
      </c>
      <c r="C50" s="23">
        <v>4480983</v>
      </c>
      <c r="D50" s="23">
        <v>3992188</v>
      </c>
      <c r="E50" s="23">
        <v>4009432</v>
      </c>
      <c r="F50" s="23">
        <v>3799384</v>
      </c>
      <c r="G50" s="23">
        <v>3952662</v>
      </c>
      <c r="H50" s="23">
        <v>4176807</v>
      </c>
      <c r="I50" s="23">
        <v>4830287</v>
      </c>
      <c r="J50" s="23">
        <v>4767367</v>
      </c>
      <c r="K50" s="23">
        <v>4318350</v>
      </c>
      <c r="L50" s="23">
        <v>3893225</v>
      </c>
      <c r="M50" s="23">
        <v>3984338</v>
      </c>
      <c r="N50" s="23">
        <v>4396257</v>
      </c>
      <c r="O50" s="23">
        <v>4681920</v>
      </c>
      <c r="P50" s="23">
        <v>4356924</v>
      </c>
      <c r="Q50" s="23">
        <v>4155066</v>
      </c>
      <c r="R50" s="23">
        <v>4096880</v>
      </c>
      <c r="S50" s="23" t="s">
        <v>244</v>
      </c>
      <c r="T50" s="23" t="s">
        <v>244</v>
      </c>
      <c r="U50" s="23" t="s">
        <v>244</v>
      </c>
      <c r="V50" s="23">
        <v>3425467</v>
      </c>
      <c r="W50" s="23">
        <v>3210730</v>
      </c>
    </row>
    <row r="51" spans="1:23" x14ac:dyDescent="0.2">
      <c r="A51" s="13" t="s">
        <v>95</v>
      </c>
      <c r="B51" s="13" t="s">
        <v>96</v>
      </c>
      <c r="C51" s="23" t="s">
        <v>244</v>
      </c>
      <c r="D51" s="23" t="s">
        <v>244</v>
      </c>
      <c r="E51" s="23" t="s">
        <v>244</v>
      </c>
      <c r="F51" s="23" t="s">
        <v>244</v>
      </c>
      <c r="G51" s="23" t="s">
        <v>244</v>
      </c>
      <c r="H51" s="23" t="s">
        <v>244</v>
      </c>
      <c r="I51" s="23" t="s">
        <v>244</v>
      </c>
      <c r="J51" s="23" t="s">
        <v>244</v>
      </c>
      <c r="K51" s="23" t="s">
        <v>244</v>
      </c>
      <c r="L51" s="23" t="s">
        <v>244</v>
      </c>
      <c r="M51" s="23" t="s">
        <v>244</v>
      </c>
      <c r="N51" s="23" t="s">
        <v>244</v>
      </c>
      <c r="O51" s="23" t="s">
        <v>244</v>
      </c>
      <c r="P51" s="23" t="s">
        <v>244</v>
      </c>
      <c r="Q51" s="23" t="s">
        <v>244</v>
      </c>
      <c r="R51" s="23" t="s">
        <v>244</v>
      </c>
      <c r="S51" s="23" t="s">
        <v>244</v>
      </c>
      <c r="T51" s="23" t="s">
        <v>244</v>
      </c>
      <c r="U51" s="23" t="s">
        <v>244</v>
      </c>
      <c r="V51" s="23" t="s">
        <v>244</v>
      </c>
      <c r="W51" s="23" t="s">
        <v>244</v>
      </c>
    </row>
    <row r="52" spans="1:23" x14ac:dyDescent="0.2">
      <c r="A52" s="13" t="s">
        <v>97</v>
      </c>
      <c r="B52" s="13" t="s">
        <v>98</v>
      </c>
      <c r="C52" s="23">
        <v>18013982</v>
      </c>
      <c r="D52" s="23">
        <v>16369588</v>
      </c>
      <c r="E52" s="23">
        <v>17335951</v>
      </c>
      <c r="F52" s="23">
        <v>15604620</v>
      </c>
      <c r="G52" s="23">
        <v>16516564</v>
      </c>
      <c r="H52" s="23">
        <v>16524044</v>
      </c>
      <c r="I52" s="23">
        <v>20381906</v>
      </c>
      <c r="J52" s="23">
        <v>20812912</v>
      </c>
      <c r="K52" s="23">
        <v>19985210</v>
      </c>
      <c r="L52" s="23">
        <v>16325873</v>
      </c>
      <c r="M52" s="23">
        <v>22395649</v>
      </c>
      <c r="N52" s="23">
        <v>22357356</v>
      </c>
      <c r="O52" s="23">
        <v>19704520</v>
      </c>
      <c r="P52" s="23">
        <v>19262171</v>
      </c>
      <c r="Q52" s="23">
        <v>15636990</v>
      </c>
      <c r="R52" s="23">
        <v>16812775</v>
      </c>
      <c r="S52" s="23" t="s">
        <v>244</v>
      </c>
      <c r="T52" s="23">
        <v>3938941</v>
      </c>
      <c r="U52" s="23">
        <v>12668266</v>
      </c>
      <c r="V52" s="23">
        <v>12590118</v>
      </c>
      <c r="W52" s="23">
        <v>14777484</v>
      </c>
    </row>
    <row r="53" spans="1:23" x14ac:dyDescent="0.2">
      <c r="A53" s="13" t="s">
        <v>99</v>
      </c>
      <c r="B53" s="13" t="s">
        <v>100</v>
      </c>
      <c r="C53" s="23">
        <v>7225526</v>
      </c>
      <c r="D53" s="23">
        <v>4259959</v>
      </c>
      <c r="E53" s="23">
        <v>7036366</v>
      </c>
      <c r="F53" s="23">
        <v>4351527</v>
      </c>
      <c r="G53" s="23">
        <v>5978592</v>
      </c>
      <c r="H53" s="23">
        <v>6489145</v>
      </c>
      <c r="I53" s="23">
        <v>7111768</v>
      </c>
      <c r="J53" s="23">
        <v>7696745</v>
      </c>
      <c r="K53" s="23">
        <v>7270802</v>
      </c>
      <c r="L53" s="23">
        <v>7756120</v>
      </c>
      <c r="M53" s="23">
        <v>9044236</v>
      </c>
      <c r="N53" s="23">
        <v>9149200</v>
      </c>
      <c r="O53" s="23">
        <v>9576787</v>
      </c>
      <c r="P53" s="23">
        <v>9729423</v>
      </c>
      <c r="Q53" s="23">
        <v>9736579</v>
      </c>
      <c r="R53" s="23">
        <v>10820888</v>
      </c>
      <c r="S53" s="23" t="s">
        <v>244</v>
      </c>
      <c r="T53" s="23" t="s">
        <v>244</v>
      </c>
      <c r="U53" s="23">
        <v>8844347</v>
      </c>
      <c r="V53" s="23">
        <v>9739272</v>
      </c>
      <c r="W53" s="23">
        <v>9621955</v>
      </c>
    </row>
    <row r="54" spans="1:23" x14ac:dyDescent="0.2">
      <c r="A54" s="13" t="s">
        <v>101</v>
      </c>
      <c r="B54" s="13" t="s">
        <v>102</v>
      </c>
      <c r="C54" s="23" t="s">
        <v>244</v>
      </c>
      <c r="D54" s="23" t="s">
        <v>244</v>
      </c>
      <c r="E54" s="23" t="s">
        <v>244</v>
      </c>
      <c r="F54" s="23" t="s">
        <v>244</v>
      </c>
      <c r="G54" s="23" t="s">
        <v>244</v>
      </c>
      <c r="H54" s="23" t="s">
        <v>244</v>
      </c>
      <c r="I54" s="23" t="s">
        <v>244</v>
      </c>
      <c r="J54" s="23" t="s">
        <v>244</v>
      </c>
      <c r="K54" s="23" t="s">
        <v>244</v>
      </c>
      <c r="L54" s="23" t="s">
        <v>244</v>
      </c>
      <c r="M54" s="23" t="s">
        <v>244</v>
      </c>
      <c r="N54" s="23" t="s">
        <v>244</v>
      </c>
      <c r="O54" s="23" t="s">
        <v>244</v>
      </c>
      <c r="P54" s="23" t="s">
        <v>244</v>
      </c>
      <c r="Q54" s="23" t="s">
        <v>244</v>
      </c>
      <c r="R54" s="23" t="s">
        <v>244</v>
      </c>
      <c r="S54" s="23" t="s">
        <v>244</v>
      </c>
      <c r="T54" s="23" t="s">
        <v>244</v>
      </c>
      <c r="U54" s="23" t="s">
        <v>244</v>
      </c>
      <c r="V54" s="23" t="s">
        <v>244</v>
      </c>
      <c r="W54" s="23" t="s">
        <v>244</v>
      </c>
    </row>
    <row r="55" spans="1:23" x14ac:dyDescent="0.2">
      <c r="A55" s="13" t="s">
        <v>103</v>
      </c>
      <c r="B55" s="13" t="s">
        <v>104</v>
      </c>
      <c r="C55" s="23" t="s">
        <v>244</v>
      </c>
      <c r="D55" s="23" t="s">
        <v>244</v>
      </c>
      <c r="E55" s="23" t="s">
        <v>244</v>
      </c>
      <c r="F55" s="23" t="s">
        <v>244</v>
      </c>
      <c r="G55" s="23" t="s">
        <v>244</v>
      </c>
      <c r="H55" s="23" t="s">
        <v>244</v>
      </c>
      <c r="I55" s="23" t="s">
        <v>244</v>
      </c>
      <c r="J55" s="23" t="s">
        <v>244</v>
      </c>
      <c r="K55" s="23" t="s">
        <v>244</v>
      </c>
      <c r="L55" s="23" t="s">
        <v>244</v>
      </c>
      <c r="M55" s="23" t="s">
        <v>244</v>
      </c>
      <c r="N55" s="23" t="s">
        <v>244</v>
      </c>
      <c r="O55" s="23" t="s">
        <v>244</v>
      </c>
      <c r="P55" s="23" t="s">
        <v>244</v>
      </c>
      <c r="Q55" s="23" t="s">
        <v>244</v>
      </c>
      <c r="R55" s="23" t="s">
        <v>244</v>
      </c>
      <c r="S55" s="23" t="s">
        <v>244</v>
      </c>
      <c r="T55" s="23" t="s">
        <v>244</v>
      </c>
      <c r="U55" s="23" t="s">
        <v>244</v>
      </c>
      <c r="V55" s="23" t="s">
        <v>244</v>
      </c>
      <c r="W55" s="23" t="s">
        <v>244</v>
      </c>
    </row>
    <row r="56" spans="1:23" x14ac:dyDescent="0.2">
      <c r="A56" s="13" t="s">
        <v>105</v>
      </c>
      <c r="B56" s="13" t="s">
        <v>106</v>
      </c>
      <c r="C56" s="23" t="s">
        <v>244</v>
      </c>
      <c r="D56" s="23" t="s">
        <v>244</v>
      </c>
      <c r="E56" s="23" t="s">
        <v>244</v>
      </c>
      <c r="F56" s="23" t="s">
        <v>244</v>
      </c>
      <c r="G56" s="23" t="s">
        <v>244</v>
      </c>
      <c r="H56" s="23" t="s">
        <v>244</v>
      </c>
      <c r="I56" s="23" t="s">
        <v>244</v>
      </c>
      <c r="J56" s="23" t="s">
        <v>244</v>
      </c>
      <c r="K56" s="23" t="s">
        <v>244</v>
      </c>
      <c r="L56" s="23" t="s">
        <v>244</v>
      </c>
      <c r="M56" s="23" t="s">
        <v>244</v>
      </c>
      <c r="N56" s="23" t="s">
        <v>244</v>
      </c>
      <c r="O56" s="23" t="s">
        <v>244</v>
      </c>
      <c r="P56" s="23" t="s">
        <v>244</v>
      </c>
      <c r="Q56" s="23" t="s">
        <v>244</v>
      </c>
      <c r="R56" s="23" t="s">
        <v>244</v>
      </c>
      <c r="S56" s="23" t="s">
        <v>244</v>
      </c>
      <c r="T56" s="23" t="s">
        <v>244</v>
      </c>
      <c r="U56" s="23" t="s">
        <v>244</v>
      </c>
      <c r="V56" s="23" t="s">
        <v>244</v>
      </c>
      <c r="W56" s="23" t="s">
        <v>244</v>
      </c>
    </row>
    <row r="57" spans="1:23" x14ac:dyDescent="0.2">
      <c r="A57" s="13" t="s">
        <v>107</v>
      </c>
      <c r="B57" s="13" t="s">
        <v>108</v>
      </c>
      <c r="C57" s="23">
        <v>6237743</v>
      </c>
      <c r="D57" s="23">
        <v>5614543</v>
      </c>
      <c r="E57" s="23">
        <v>8210240</v>
      </c>
      <c r="F57" s="23">
        <v>5290463</v>
      </c>
      <c r="G57" s="23">
        <v>5592707</v>
      </c>
      <c r="H57" s="23">
        <v>6050112</v>
      </c>
      <c r="I57" s="23">
        <v>9475189</v>
      </c>
      <c r="J57" s="23">
        <v>9665301</v>
      </c>
      <c r="K57" s="23">
        <v>6439043</v>
      </c>
      <c r="L57" s="23">
        <v>6138190</v>
      </c>
      <c r="M57" s="23">
        <v>7126545</v>
      </c>
      <c r="N57" s="23">
        <v>6806949</v>
      </c>
      <c r="O57" s="23">
        <v>5706448</v>
      </c>
      <c r="P57" s="23">
        <v>5232583</v>
      </c>
      <c r="Q57" s="23">
        <v>5090604</v>
      </c>
      <c r="R57" s="23">
        <v>5603474</v>
      </c>
      <c r="S57" s="23" t="s">
        <v>244</v>
      </c>
      <c r="T57" s="23">
        <v>3712199</v>
      </c>
      <c r="U57" s="23">
        <v>4798456</v>
      </c>
      <c r="V57" s="23">
        <v>5640195</v>
      </c>
      <c r="W57" s="23">
        <v>5157283</v>
      </c>
    </row>
    <row r="58" spans="1:23" x14ac:dyDescent="0.2">
      <c r="A58" s="13" t="s">
        <v>109</v>
      </c>
      <c r="B58" s="13" t="s">
        <v>110</v>
      </c>
      <c r="C58" s="23" t="s">
        <v>244</v>
      </c>
      <c r="D58" s="23" t="s">
        <v>244</v>
      </c>
      <c r="E58" s="23" t="s">
        <v>244</v>
      </c>
      <c r="F58" s="23" t="s">
        <v>244</v>
      </c>
      <c r="G58" s="23" t="s">
        <v>244</v>
      </c>
      <c r="H58" s="23" t="s">
        <v>244</v>
      </c>
      <c r="I58" s="23" t="s">
        <v>244</v>
      </c>
      <c r="J58" s="23" t="s">
        <v>244</v>
      </c>
      <c r="K58" s="23" t="s">
        <v>244</v>
      </c>
      <c r="L58" s="23" t="s">
        <v>244</v>
      </c>
      <c r="M58" s="23" t="s">
        <v>244</v>
      </c>
      <c r="N58" s="23" t="s">
        <v>244</v>
      </c>
      <c r="O58" s="23" t="s">
        <v>244</v>
      </c>
      <c r="P58" s="23" t="s">
        <v>244</v>
      </c>
      <c r="Q58" s="23" t="s">
        <v>244</v>
      </c>
      <c r="R58" s="23" t="s">
        <v>244</v>
      </c>
      <c r="S58" s="23" t="s">
        <v>244</v>
      </c>
      <c r="T58" s="23" t="s">
        <v>244</v>
      </c>
      <c r="U58" s="23" t="s">
        <v>244</v>
      </c>
      <c r="V58" s="23" t="s">
        <v>244</v>
      </c>
      <c r="W58" s="23" t="s">
        <v>244</v>
      </c>
    </row>
    <row r="59" spans="1:23" x14ac:dyDescent="0.2">
      <c r="A59" s="13" t="s">
        <v>111</v>
      </c>
      <c r="B59" s="13" t="s">
        <v>112</v>
      </c>
      <c r="C59" s="23">
        <v>4513865</v>
      </c>
      <c r="D59" s="23">
        <v>4030624</v>
      </c>
      <c r="E59" s="23">
        <v>4504333</v>
      </c>
      <c r="F59" s="23">
        <v>4110426</v>
      </c>
      <c r="G59" s="23">
        <v>4539904</v>
      </c>
      <c r="H59" s="23">
        <v>4984599</v>
      </c>
      <c r="I59" s="23">
        <v>5509924</v>
      </c>
      <c r="J59" s="23">
        <v>5801763</v>
      </c>
      <c r="K59" s="23">
        <v>5474743</v>
      </c>
      <c r="L59" s="23">
        <v>5081656</v>
      </c>
      <c r="M59" s="23">
        <v>5565042</v>
      </c>
      <c r="N59" s="23">
        <v>5670448</v>
      </c>
      <c r="O59" s="23">
        <v>5887259</v>
      </c>
      <c r="P59" s="23">
        <v>6688421</v>
      </c>
      <c r="Q59" s="23">
        <v>6968977</v>
      </c>
      <c r="R59" s="23">
        <v>7162667</v>
      </c>
      <c r="S59" s="23" t="s">
        <v>244</v>
      </c>
      <c r="T59" s="23" t="s">
        <v>244</v>
      </c>
      <c r="U59" s="23">
        <v>4925605</v>
      </c>
      <c r="V59" s="23">
        <v>6146160</v>
      </c>
      <c r="W59" s="23">
        <v>5631444</v>
      </c>
    </row>
    <row r="60" spans="1:23" x14ac:dyDescent="0.2">
      <c r="A60" s="13" t="s">
        <v>113</v>
      </c>
      <c r="B60" s="13" t="s">
        <v>114</v>
      </c>
      <c r="C60" s="23" t="s">
        <v>244</v>
      </c>
      <c r="D60" s="23" t="s">
        <v>244</v>
      </c>
      <c r="E60" s="23" t="s">
        <v>244</v>
      </c>
      <c r="F60" s="23" t="s">
        <v>244</v>
      </c>
      <c r="G60" s="23" t="s">
        <v>244</v>
      </c>
      <c r="H60" s="23" t="s">
        <v>244</v>
      </c>
      <c r="I60" s="23" t="s">
        <v>244</v>
      </c>
      <c r="J60" s="23" t="s">
        <v>244</v>
      </c>
      <c r="K60" s="23" t="s">
        <v>244</v>
      </c>
      <c r="L60" s="23" t="s">
        <v>244</v>
      </c>
      <c r="M60" s="23" t="s">
        <v>244</v>
      </c>
      <c r="N60" s="23" t="s">
        <v>244</v>
      </c>
      <c r="O60" s="23" t="s">
        <v>244</v>
      </c>
      <c r="P60" s="23" t="s">
        <v>244</v>
      </c>
      <c r="Q60" s="23" t="s">
        <v>244</v>
      </c>
      <c r="R60" s="23" t="s">
        <v>244</v>
      </c>
      <c r="S60" s="23" t="s">
        <v>244</v>
      </c>
      <c r="T60" s="23" t="s">
        <v>244</v>
      </c>
      <c r="U60" s="23" t="s">
        <v>244</v>
      </c>
      <c r="V60" s="23" t="s">
        <v>244</v>
      </c>
      <c r="W60" s="23" t="s">
        <v>244</v>
      </c>
    </row>
    <row r="61" spans="1:23" x14ac:dyDescent="0.2">
      <c r="A61" s="13" t="s">
        <v>115</v>
      </c>
      <c r="B61" s="13" t="s">
        <v>116</v>
      </c>
      <c r="C61" s="23" t="s">
        <v>244</v>
      </c>
      <c r="D61" s="23" t="s">
        <v>244</v>
      </c>
      <c r="E61" s="23" t="s">
        <v>244</v>
      </c>
      <c r="F61" s="23" t="s">
        <v>244</v>
      </c>
      <c r="G61" s="23" t="s">
        <v>244</v>
      </c>
      <c r="H61" s="23" t="s">
        <v>244</v>
      </c>
      <c r="I61" s="23" t="s">
        <v>244</v>
      </c>
      <c r="J61" s="23">
        <v>3213738</v>
      </c>
      <c r="K61" s="23" t="s">
        <v>244</v>
      </c>
      <c r="L61" s="23" t="s">
        <v>244</v>
      </c>
      <c r="M61" s="23" t="s">
        <v>244</v>
      </c>
      <c r="N61" s="23" t="s">
        <v>244</v>
      </c>
      <c r="O61" s="23" t="s">
        <v>244</v>
      </c>
      <c r="P61" s="23">
        <v>2968538</v>
      </c>
      <c r="Q61" s="23" t="s">
        <v>244</v>
      </c>
      <c r="R61" s="23" t="s">
        <v>244</v>
      </c>
      <c r="S61" s="23" t="s">
        <v>244</v>
      </c>
      <c r="T61" s="23" t="s">
        <v>244</v>
      </c>
      <c r="U61" s="23" t="s">
        <v>244</v>
      </c>
      <c r="V61" s="23" t="s">
        <v>244</v>
      </c>
      <c r="W61" s="23" t="s">
        <v>244</v>
      </c>
    </row>
    <row r="62" spans="1:23" x14ac:dyDescent="0.2">
      <c r="A62" s="13" t="s">
        <v>117</v>
      </c>
      <c r="B62" s="13" t="s">
        <v>118</v>
      </c>
      <c r="C62" s="23">
        <v>10740739</v>
      </c>
      <c r="D62" s="23">
        <v>10004328</v>
      </c>
      <c r="E62" s="23">
        <v>11676079</v>
      </c>
      <c r="F62" s="23">
        <v>11365084</v>
      </c>
      <c r="G62" s="23">
        <v>12538146</v>
      </c>
      <c r="H62" s="23">
        <v>13420222</v>
      </c>
      <c r="I62" s="23">
        <v>13943920</v>
      </c>
      <c r="J62" s="23">
        <v>14354479</v>
      </c>
      <c r="K62" s="23">
        <v>13286649</v>
      </c>
      <c r="L62" s="23">
        <v>12652548</v>
      </c>
      <c r="M62" s="23">
        <v>13074765</v>
      </c>
      <c r="N62" s="23">
        <v>10463515</v>
      </c>
      <c r="O62" s="23">
        <v>13396668</v>
      </c>
      <c r="P62" s="23">
        <v>10718955</v>
      </c>
      <c r="Q62" s="23">
        <v>9656705</v>
      </c>
      <c r="R62" s="23">
        <v>12792726</v>
      </c>
      <c r="S62" s="23" t="s">
        <v>244</v>
      </c>
      <c r="T62" s="23" t="s">
        <v>244</v>
      </c>
      <c r="U62" s="23">
        <v>5841833</v>
      </c>
      <c r="V62" s="23">
        <v>8007486</v>
      </c>
      <c r="W62" s="23">
        <v>7622969</v>
      </c>
    </row>
    <row r="63" spans="1:23" x14ac:dyDescent="0.2">
      <c r="A63" s="13" t="s">
        <v>119</v>
      </c>
      <c r="B63" s="13" t="s">
        <v>120</v>
      </c>
      <c r="C63" s="23" t="s">
        <v>244</v>
      </c>
      <c r="D63" s="23" t="s">
        <v>244</v>
      </c>
      <c r="E63" s="23" t="s">
        <v>244</v>
      </c>
      <c r="F63" s="23" t="s">
        <v>244</v>
      </c>
      <c r="G63" s="23" t="s">
        <v>244</v>
      </c>
      <c r="H63" s="23" t="s">
        <v>244</v>
      </c>
      <c r="I63" s="23" t="s">
        <v>244</v>
      </c>
      <c r="J63" s="23" t="s">
        <v>244</v>
      </c>
      <c r="K63" s="23" t="s">
        <v>244</v>
      </c>
      <c r="L63" s="23" t="s">
        <v>244</v>
      </c>
      <c r="M63" s="23" t="s">
        <v>244</v>
      </c>
      <c r="N63" s="23" t="s">
        <v>244</v>
      </c>
      <c r="O63" s="23" t="s">
        <v>244</v>
      </c>
      <c r="P63" s="23" t="s">
        <v>244</v>
      </c>
      <c r="Q63" s="23" t="s">
        <v>244</v>
      </c>
      <c r="R63" s="23" t="s">
        <v>244</v>
      </c>
      <c r="S63" s="23" t="s">
        <v>244</v>
      </c>
      <c r="T63" s="23" t="s">
        <v>244</v>
      </c>
      <c r="U63" s="23" t="s">
        <v>244</v>
      </c>
      <c r="V63" s="23" t="s">
        <v>244</v>
      </c>
      <c r="W63" s="23" t="s">
        <v>244</v>
      </c>
    </row>
    <row r="64" spans="1:23" x14ac:dyDescent="0.2">
      <c r="A64" s="13" t="s">
        <v>121</v>
      </c>
      <c r="B64" s="13" t="s">
        <v>122</v>
      </c>
      <c r="C64" s="23">
        <v>3439170</v>
      </c>
      <c r="D64" s="23">
        <v>2709458</v>
      </c>
      <c r="E64" s="23">
        <v>5865106</v>
      </c>
      <c r="F64" s="23">
        <v>5667452</v>
      </c>
      <c r="G64" s="23">
        <v>6189512</v>
      </c>
      <c r="H64" s="23">
        <v>6477263</v>
      </c>
      <c r="I64" s="23">
        <v>6894808</v>
      </c>
      <c r="J64" s="23">
        <v>7314473</v>
      </c>
      <c r="K64" s="23">
        <v>6856110</v>
      </c>
      <c r="L64" s="23">
        <v>6251256</v>
      </c>
      <c r="M64" s="23">
        <v>6918377</v>
      </c>
      <c r="N64" s="23">
        <v>7054177</v>
      </c>
      <c r="O64" s="23">
        <v>6984332</v>
      </c>
      <c r="P64" s="23">
        <v>7320225</v>
      </c>
      <c r="Q64" s="23">
        <v>6826457</v>
      </c>
      <c r="R64" s="23">
        <v>7577938</v>
      </c>
      <c r="S64" s="23" t="s">
        <v>244</v>
      </c>
      <c r="T64" s="23" t="s">
        <v>244</v>
      </c>
      <c r="U64" s="23">
        <v>3572547</v>
      </c>
      <c r="V64" s="23">
        <v>3736092</v>
      </c>
      <c r="W64" s="23">
        <v>3885209</v>
      </c>
    </row>
    <row r="65" spans="1:23" x14ac:dyDescent="0.2">
      <c r="A65" s="13" t="s">
        <v>123</v>
      </c>
      <c r="B65" s="13" t="s">
        <v>124</v>
      </c>
      <c r="C65" s="23">
        <v>11084042</v>
      </c>
      <c r="D65" s="23">
        <v>10110556</v>
      </c>
      <c r="E65" s="23">
        <v>10802214</v>
      </c>
      <c r="F65" s="23">
        <v>10334331</v>
      </c>
      <c r="G65" s="23">
        <v>10840985</v>
      </c>
      <c r="H65" s="23">
        <v>11844598</v>
      </c>
      <c r="I65" s="23">
        <v>11672707</v>
      </c>
      <c r="J65" s="23">
        <v>15189359</v>
      </c>
      <c r="K65" s="23">
        <v>11429816</v>
      </c>
      <c r="L65" s="23">
        <v>10712947</v>
      </c>
      <c r="M65" s="23">
        <v>11251048</v>
      </c>
      <c r="N65" s="23">
        <v>11252536</v>
      </c>
      <c r="O65" s="23">
        <v>11177469</v>
      </c>
      <c r="P65" s="23">
        <v>10901097</v>
      </c>
      <c r="Q65" s="23">
        <v>6716232</v>
      </c>
      <c r="R65" s="23">
        <v>11191379</v>
      </c>
      <c r="S65" s="23" t="s">
        <v>244</v>
      </c>
      <c r="T65" s="23" t="s">
        <v>244</v>
      </c>
      <c r="U65" s="23">
        <v>4029783</v>
      </c>
      <c r="V65" s="23">
        <v>4263440</v>
      </c>
      <c r="W65" s="23" t="s">
        <v>244</v>
      </c>
    </row>
    <row r="66" spans="1:23" x14ac:dyDescent="0.2">
      <c r="A66" s="13" t="s">
        <v>125</v>
      </c>
      <c r="B66" s="13" t="s">
        <v>126</v>
      </c>
      <c r="C66" s="23" t="s">
        <v>244</v>
      </c>
      <c r="D66" s="23" t="s">
        <v>244</v>
      </c>
      <c r="E66" s="23" t="s">
        <v>244</v>
      </c>
      <c r="F66" s="23" t="s">
        <v>244</v>
      </c>
      <c r="G66" s="23" t="s">
        <v>244</v>
      </c>
      <c r="H66" s="23" t="s">
        <v>244</v>
      </c>
      <c r="I66" s="23" t="s">
        <v>244</v>
      </c>
      <c r="J66" s="23" t="s">
        <v>244</v>
      </c>
      <c r="K66" s="23" t="s">
        <v>244</v>
      </c>
      <c r="L66" s="23" t="s">
        <v>244</v>
      </c>
      <c r="M66" s="23" t="s">
        <v>244</v>
      </c>
      <c r="N66" s="23" t="s">
        <v>244</v>
      </c>
      <c r="O66" s="23" t="s">
        <v>244</v>
      </c>
      <c r="P66" s="23" t="s">
        <v>244</v>
      </c>
      <c r="Q66" s="23" t="s">
        <v>244</v>
      </c>
      <c r="R66" s="23" t="s">
        <v>244</v>
      </c>
      <c r="S66" s="23" t="s">
        <v>244</v>
      </c>
      <c r="T66" s="23" t="s">
        <v>244</v>
      </c>
      <c r="U66" s="23" t="s">
        <v>244</v>
      </c>
      <c r="V66" s="23" t="s">
        <v>244</v>
      </c>
      <c r="W66" s="23" t="s">
        <v>244</v>
      </c>
    </row>
    <row r="67" spans="1:23" x14ac:dyDescent="0.2">
      <c r="A67" s="13" t="s">
        <v>127</v>
      </c>
      <c r="B67" s="13" t="s">
        <v>128</v>
      </c>
      <c r="C67" s="23">
        <v>29984789</v>
      </c>
      <c r="D67" s="23">
        <v>27701284</v>
      </c>
      <c r="E67" s="23">
        <v>29580553</v>
      </c>
      <c r="F67" s="23">
        <v>28242917</v>
      </c>
      <c r="G67" s="23">
        <v>31333222</v>
      </c>
      <c r="H67" s="23">
        <v>31855694</v>
      </c>
      <c r="I67" s="23">
        <v>35694796</v>
      </c>
      <c r="J67" s="23">
        <v>37449685</v>
      </c>
      <c r="K67" s="23">
        <v>35486214</v>
      </c>
      <c r="L67" s="23">
        <v>32422252</v>
      </c>
      <c r="M67" s="23">
        <v>33672065</v>
      </c>
      <c r="N67" s="23">
        <v>33277748</v>
      </c>
      <c r="O67" s="23">
        <v>33564301</v>
      </c>
      <c r="P67" s="23">
        <v>33288595</v>
      </c>
      <c r="Q67" s="23">
        <v>33584542</v>
      </c>
      <c r="R67" s="23">
        <v>34312884</v>
      </c>
      <c r="S67" s="23">
        <v>4132276</v>
      </c>
      <c r="T67" s="23">
        <v>10231732</v>
      </c>
      <c r="U67" s="23">
        <v>18811396</v>
      </c>
      <c r="V67" s="23">
        <v>27281804</v>
      </c>
      <c r="W67" s="23">
        <v>22080824</v>
      </c>
    </row>
    <row r="68" spans="1:23" x14ac:dyDescent="0.2">
      <c r="A68" s="13" t="s">
        <v>129</v>
      </c>
      <c r="B68" s="13" t="s">
        <v>130</v>
      </c>
      <c r="C68" s="23">
        <v>6205537</v>
      </c>
      <c r="D68" s="23">
        <v>3404013</v>
      </c>
      <c r="E68" s="23">
        <v>6610051</v>
      </c>
      <c r="F68" s="23">
        <v>3725925</v>
      </c>
      <c r="G68" s="23">
        <v>10391717</v>
      </c>
      <c r="H68" s="23">
        <v>11218276</v>
      </c>
      <c r="I68" s="23">
        <v>12242195</v>
      </c>
      <c r="J68" s="23">
        <v>12770574</v>
      </c>
      <c r="K68" s="23">
        <v>11957740</v>
      </c>
      <c r="L68" s="23">
        <v>8068435</v>
      </c>
      <c r="M68" s="23">
        <v>8673896</v>
      </c>
      <c r="N68" s="23">
        <v>11829021</v>
      </c>
      <c r="O68" s="23">
        <v>11885833</v>
      </c>
      <c r="P68" s="23">
        <v>11609692</v>
      </c>
      <c r="Q68" s="23">
        <v>8093410</v>
      </c>
      <c r="R68" s="23">
        <v>11563567</v>
      </c>
      <c r="S68" s="23" t="s">
        <v>244</v>
      </c>
      <c r="T68" s="23" t="s">
        <v>244</v>
      </c>
      <c r="U68" s="23" t="s">
        <v>244</v>
      </c>
      <c r="V68" s="23">
        <v>4089855</v>
      </c>
      <c r="W68" s="23" t="s">
        <v>244</v>
      </c>
    </row>
    <row r="69" spans="1:23" x14ac:dyDescent="0.2">
      <c r="A69" s="13" t="s">
        <v>131</v>
      </c>
      <c r="B69" s="13" t="s">
        <v>132</v>
      </c>
      <c r="C69" s="23" t="s">
        <v>244</v>
      </c>
      <c r="D69" s="23" t="s">
        <v>244</v>
      </c>
      <c r="E69" s="23" t="s">
        <v>244</v>
      </c>
      <c r="F69" s="23" t="s">
        <v>244</v>
      </c>
      <c r="G69" s="23" t="s">
        <v>244</v>
      </c>
      <c r="H69" s="23" t="s">
        <v>244</v>
      </c>
      <c r="I69" s="23" t="s">
        <v>244</v>
      </c>
      <c r="J69" s="23" t="s">
        <v>244</v>
      </c>
      <c r="K69" s="23" t="s">
        <v>244</v>
      </c>
      <c r="L69" s="23" t="s">
        <v>244</v>
      </c>
      <c r="M69" s="23" t="s">
        <v>244</v>
      </c>
      <c r="N69" s="23" t="s">
        <v>244</v>
      </c>
      <c r="O69" s="23" t="s">
        <v>244</v>
      </c>
      <c r="P69" s="23" t="s">
        <v>244</v>
      </c>
      <c r="Q69" s="23" t="s">
        <v>244</v>
      </c>
      <c r="R69" s="23" t="s">
        <v>244</v>
      </c>
      <c r="S69" s="23" t="s">
        <v>244</v>
      </c>
      <c r="T69" s="23" t="s">
        <v>244</v>
      </c>
      <c r="U69" s="23" t="s">
        <v>244</v>
      </c>
      <c r="V69" s="23" t="s">
        <v>244</v>
      </c>
      <c r="W69" s="23" t="s">
        <v>244</v>
      </c>
    </row>
    <row r="70" spans="1:23" x14ac:dyDescent="0.2">
      <c r="A70" s="13" t="s">
        <v>133</v>
      </c>
      <c r="B70" s="13" t="s">
        <v>134</v>
      </c>
      <c r="C70" s="23">
        <v>9402757</v>
      </c>
      <c r="D70" s="23">
        <v>3060664</v>
      </c>
      <c r="E70" s="23">
        <v>5883247</v>
      </c>
      <c r="F70" s="23">
        <v>2850295</v>
      </c>
      <c r="G70" s="23">
        <v>12389238</v>
      </c>
      <c r="H70" s="23">
        <v>12603352</v>
      </c>
      <c r="I70" s="23">
        <v>13409995</v>
      </c>
      <c r="J70" s="23">
        <v>14347650</v>
      </c>
      <c r="K70" s="23">
        <v>13675443</v>
      </c>
      <c r="L70" s="23">
        <v>6771519</v>
      </c>
      <c r="M70" s="23">
        <v>14167832</v>
      </c>
      <c r="N70" s="23">
        <v>14881235</v>
      </c>
      <c r="O70" s="23">
        <v>15312158</v>
      </c>
      <c r="P70" s="23">
        <v>14962674</v>
      </c>
      <c r="Q70" s="23">
        <v>15216652</v>
      </c>
      <c r="R70" s="23">
        <v>15391455</v>
      </c>
      <c r="S70" s="23" t="s">
        <v>244</v>
      </c>
      <c r="T70" s="23" t="s">
        <v>244</v>
      </c>
      <c r="U70" s="23" t="s">
        <v>244</v>
      </c>
      <c r="V70" s="23">
        <v>3820876</v>
      </c>
      <c r="W70" s="23">
        <v>3851085</v>
      </c>
    </row>
    <row r="71" spans="1:23" x14ac:dyDescent="0.2">
      <c r="A71" s="13" t="s">
        <v>135</v>
      </c>
      <c r="B71" s="13" t="s">
        <v>136</v>
      </c>
      <c r="C71" s="23">
        <v>9271206</v>
      </c>
      <c r="D71" s="23">
        <v>8204191</v>
      </c>
      <c r="E71" s="23">
        <v>9003000</v>
      </c>
      <c r="F71" s="23">
        <v>5645603</v>
      </c>
      <c r="G71" s="23">
        <v>5772428</v>
      </c>
      <c r="H71" s="23">
        <v>8666052</v>
      </c>
      <c r="I71" s="23">
        <v>9440428</v>
      </c>
      <c r="J71" s="23">
        <v>9884752</v>
      </c>
      <c r="K71" s="23">
        <v>6494339</v>
      </c>
      <c r="L71" s="23">
        <v>6310879</v>
      </c>
      <c r="M71" s="23">
        <v>9952103</v>
      </c>
      <c r="N71" s="23">
        <v>9654043</v>
      </c>
      <c r="O71" s="23">
        <v>10010578</v>
      </c>
      <c r="P71" s="23">
        <v>10008859</v>
      </c>
      <c r="Q71" s="23">
        <v>9681750</v>
      </c>
      <c r="R71" s="23">
        <v>9717711</v>
      </c>
      <c r="S71" s="23" t="s">
        <v>244</v>
      </c>
      <c r="T71" s="23" t="s">
        <v>244</v>
      </c>
      <c r="U71" s="23">
        <v>3434669</v>
      </c>
      <c r="V71" s="23">
        <v>9864947</v>
      </c>
      <c r="W71" s="23">
        <v>5116600</v>
      </c>
    </row>
    <row r="72" spans="1:23" x14ac:dyDescent="0.2">
      <c r="A72" s="13" t="s">
        <v>137</v>
      </c>
      <c r="B72" s="13" t="s">
        <v>138</v>
      </c>
      <c r="C72" s="23">
        <v>3732622</v>
      </c>
      <c r="D72" s="23">
        <v>3332421</v>
      </c>
      <c r="E72" s="23">
        <v>3613732</v>
      </c>
      <c r="F72" s="23">
        <v>3475305</v>
      </c>
      <c r="G72" s="23">
        <v>3640262</v>
      </c>
      <c r="H72" s="23">
        <v>4494977</v>
      </c>
      <c r="I72" s="23">
        <v>4891069</v>
      </c>
      <c r="J72" s="23">
        <v>5017886</v>
      </c>
      <c r="K72" s="23">
        <v>4427914</v>
      </c>
      <c r="L72" s="23">
        <v>3968280</v>
      </c>
      <c r="M72" s="23">
        <v>4174059</v>
      </c>
      <c r="N72" s="23">
        <v>4179485</v>
      </c>
      <c r="O72" s="23">
        <v>3648650</v>
      </c>
      <c r="P72" s="23">
        <v>3522378</v>
      </c>
      <c r="Q72" s="23">
        <v>3473691</v>
      </c>
      <c r="R72" s="23">
        <v>3571232</v>
      </c>
      <c r="S72" s="23" t="s">
        <v>244</v>
      </c>
      <c r="T72" s="23" t="s">
        <v>244</v>
      </c>
      <c r="U72" s="23" t="s">
        <v>244</v>
      </c>
      <c r="V72" s="23" t="s">
        <v>244</v>
      </c>
      <c r="W72" s="23">
        <v>3425640</v>
      </c>
    </row>
    <row r="73" spans="1:23" x14ac:dyDescent="0.2">
      <c r="A73" s="13" t="s">
        <v>139</v>
      </c>
      <c r="B73" s="13" t="s">
        <v>140</v>
      </c>
      <c r="C73" s="23" t="s">
        <v>244</v>
      </c>
      <c r="D73" s="23" t="s">
        <v>244</v>
      </c>
      <c r="E73" s="23" t="s">
        <v>244</v>
      </c>
      <c r="F73" s="23" t="s">
        <v>244</v>
      </c>
      <c r="G73" s="23" t="s">
        <v>244</v>
      </c>
      <c r="H73" s="23" t="s">
        <v>244</v>
      </c>
      <c r="I73" s="23" t="s">
        <v>244</v>
      </c>
      <c r="J73" s="23" t="s">
        <v>244</v>
      </c>
      <c r="K73" s="23" t="s">
        <v>244</v>
      </c>
      <c r="L73" s="23" t="s">
        <v>244</v>
      </c>
      <c r="M73" s="23" t="s">
        <v>244</v>
      </c>
      <c r="N73" s="23" t="s">
        <v>244</v>
      </c>
      <c r="O73" s="23" t="s">
        <v>244</v>
      </c>
      <c r="P73" s="23" t="s">
        <v>244</v>
      </c>
      <c r="Q73" s="23" t="s">
        <v>244</v>
      </c>
      <c r="R73" s="23" t="s">
        <v>244</v>
      </c>
      <c r="S73" s="23" t="s">
        <v>244</v>
      </c>
      <c r="T73" s="23" t="s">
        <v>244</v>
      </c>
      <c r="U73" s="23" t="s">
        <v>244</v>
      </c>
      <c r="V73" s="23" t="s">
        <v>244</v>
      </c>
      <c r="W73" s="23" t="s">
        <v>244</v>
      </c>
    </row>
    <row r="74" spans="1:23" x14ac:dyDescent="0.2">
      <c r="A74" s="13" t="s">
        <v>141</v>
      </c>
      <c r="B74" s="13" t="s">
        <v>142</v>
      </c>
      <c r="C74" s="23">
        <v>3313227</v>
      </c>
      <c r="D74" s="23">
        <v>3407059</v>
      </c>
      <c r="E74" s="23">
        <v>4071546</v>
      </c>
      <c r="F74" s="23">
        <v>4347961</v>
      </c>
      <c r="G74" s="23">
        <v>4377484</v>
      </c>
      <c r="H74" s="23">
        <v>4705833</v>
      </c>
      <c r="I74" s="23">
        <v>5463836</v>
      </c>
      <c r="J74" s="23">
        <v>5785058</v>
      </c>
      <c r="K74" s="23">
        <v>5500603</v>
      </c>
      <c r="L74" s="23">
        <v>5076769</v>
      </c>
      <c r="M74" s="23">
        <v>5254002</v>
      </c>
      <c r="N74" s="23">
        <v>5140072</v>
      </c>
      <c r="O74" s="23">
        <v>5256739</v>
      </c>
      <c r="P74" s="23">
        <v>5398118</v>
      </c>
      <c r="Q74" s="23">
        <v>5202687</v>
      </c>
      <c r="R74" s="23">
        <v>5205288</v>
      </c>
      <c r="S74" s="23" t="s">
        <v>244</v>
      </c>
      <c r="T74" s="23" t="s">
        <v>244</v>
      </c>
      <c r="U74" s="23">
        <v>4030003</v>
      </c>
      <c r="V74" s="23">
        <v>4896360</v>
      </c>
      <c r="W74" s="23">
        <v>4921422</v>
      </c>
    </row>
    <row r="75" spans="1:23" x14ac:dyDescent="0.2">
      <c r="A75" s="13" t="s">
        <v>143</v>
      </c>
      <c r="B75" s="13" t="s">
        <v>144</v>
      </c>
      <c r="C75" s="23">
        <v>17926938</v>
      </c>
      <c r="D75" s="23">
        <v>16504560</v>
      </c>
      <c r="E75" s="23">
        <v>16993948</v>
      </c>
      <c r="F75" s="23">
        <v>16312654</v>
      </c>
      <c r="G75" s="23">
        <v>17192088</v>
      </c>
      <c r="H75" s="23">
        <v>18821377</v>
      </c>
      <c r="I75" s="23">
        <v>19457672</v>
      </c>
      <c r="J75" s="23">
        <v>19441200</v>
      </c>
      <c r="K75" s="23">
        <v>20357423</v>
      </c>
      <c r="L75" s="23">
        <v>19391312</v>
      </c>
      <c r="M75" s="23">
        <v>19895799</v>
      </c>
      <c r="N75" s="23">
        <v>19677055</v>
      </c>
      <c r="O75" s="23">
        <v>20662636</v>
      </c>
      <c r="P75" s="23">
        <v>20356095</v>
      </c>
      <c r="Q75" s="23">
        <v>19397388</v>
      </c>
      <c r="R75" s="23">
        <v>20853976</v>
      </c>
      <c r="S75" s="23" t="s">
        <v>244</v>
      </c>
      <c r="T75" s="23">
        <v>4031985</v>
      </c>
      <c r="U75" s="23">
        <v>9168315</v>
      </c>
      <c r="V75" s="23">
        <v>15170512</v>
      </c>
      <c r="W75" s="23">
        <v>14775072</v>
      </c>
    </row>
    <row r="76" spans="1:23" x14ac:dyDescent="0.2">
      <c r="A76" s="13" t="s">
        <v>145</v>
      </c>
      <c r="B76" s="13" t="s">
        <v>146</v>
      </c>
      <c r="C76" s="23">
        <v>6230605</v>
      </c>
      <c r="D76" s="23">
        <v>5478803</v>
      </c>
      <c r="E76" s="23">
        <v>5775555</v>
      </c>
      <c r="F76" s="23">
        <v>8306397</v>
      </c>
      <c r="G76" s="23">
        <v>8209035</v>
      </c>
      <c r="H76" s="23">
        <v>9379269</v>
      </c>
      <c r="I76" s="23">
        <v>9601225</v>
      </c>
      <c r="J76" s="23">
        <v>9894531</v>
      </c>
      <c r="K76" s="23">
        <v>9181357</v>
      </c>
      <c r="L76" s="23">
        <v>8144903</v>
      </c>
      <c r="M76" s="23">
        <v>8368790</v>
      </c>
      <c r="N76" s="23">
        <v>8482881</v>
      </c>
      <c r="O76" s="23">
        <v>8337120</v>
      </c>
      <c r="P76" s="23">
        <v>8308237</v>
      </c>
      <c r="Q76" s="23">
        <v>7638996</v>
      </c>
      <c r="R76" s="23">
        <v>8289590</v>
      </c>
      <c r="S76" s="23" t="s">
        <v>244</v>
      </c>
      <c r="T76" s="23" t="s">
        <v>244</v>
      </c>
      <c r="U76" s="23" t="s">
        <v>244</v>
      </c>
      <c r="V76" s="23">
        <v>4057885</v>
      </c>
      <c r="W76" s="23" t="s">
        <v>244</v>
      </c>
    </row>
    <row r="77" spans="1:23" x14ac:dyDescent="0.2">
      <c r="A77" s="13" t="s">
        <v>147</v>
      </c>
      <c r="B77" s="13" t="s">
        <v>148</v>
      </c>
      <c r="C77" s="23">
        <v>33577877</v>
      </c>
      <c r="D77" s="23">
        <v>30408754</v>
      </c>
      <c r="E77" s="23">
        <v>30682651</v>
      </c>
      <c r="F77" s="23">
        <v>29192904</v>
      </c>
      <c r="G77" s="23">
        <v>33864347</v>
      </c>
      <c r="H77" s="23">
        <v>40077973</v>
      </c>
      <c r="I77" s="23">
        <v>43743741</v>
      </c>
      <c r="J77" s="23">
        <v>45084686</v>
      </c>
      <c r="K77" s="23">
        <v>43827356</v>
      </c>
      <c r="L77" s="23">
        <v>43710195</v>
      </c>
      <c r="M77" s="23">
        <v>44505824</v>
      </c>
      <c r="N77" s="23">
        <v>44522215</v>
      </c>
      <c r="O77" s="23">
        <v>44507317</v>
      </c>
      <c r="P77" s="23">
        <v>44386583</v>
      </c>
      <c r="Q77" s="23">
        <v>42584152</v>
      </c>
      <c r="R77" s="23">
        <v>45144053</v>
      </c>
      <c r="S77" s="23">
        <v>8161883</v>
      </c>
      <c r="T77" s="23">
        <v>18287333</v>
      </c>
      <c r="U77" s="23">
        <v>34537325</v>
      </c>
      <c r="V77" s="23">
        <v>41925693</v>
      </c>
      <c r="W77" s="23">
        <v>40330913</v>
      </c>
    </row>
    <row r="78" spans="1:23" x14ac:dyDescent="0.2">
      <c r="A78" s="13" t="s">
        <v>149</v>
      </c>
      <c r="B78" s="13" t="s">
        <v>150</v>
      </c>
      <c r="C78" s="23" t="s">
        <v>244</v>
      </c>
      <c r="D78" s="23" t="s">
        <v>244</v>
      </c>
      <c r="E78" s="23" t="s">
        <v>244</v>
      </c>
      <c r="F78" s="23" t="s">
        <v>244</v>
      </c>
      <c r="G78" s="23" t="s">
        <v>244</v>
      </c>
      <c r="H78" s="23" t="s">
        <v>244</v>
      </c>
      <c r="I78" s="23" t="s">
        <v>244</v>
      </c>
      <c r="J78" s="23" t="s">
        <v>244</v>
      </c>
      <c r="K78" s="23" t="s">
        <v>244</v>
      </c>
      <c r="L78" s="23" t="s">
        <v>244</v>
      </c>
      <c r="M78" s="23" t="s">
        <v>244</v>
      </c>
      <c r="N78" s="23" t="s">
        <v>244</v>
      </c>
      <c r="O78" s="23" t="s">
        <v>244</v>
      </c>
      <c r="P78" s="23" t="s">
        <v>244</v>
      </c>
      <c r="Q78" s="23" t="s">
        <v>244</v>
      </c>
      <c r="R78" s="23" t="s">
        <v>244</v>
      </c>
      <c r="S78" s="23" t="s">
        <v>244</v>
      </c>
      <c r="T78" s="23" t="s">
        <v>244</v>
      </c>
      <c r="U78" s="23" t="s">
        <v>244</v>
      </c>
      <c r="V78" s="23" t="s">
        <v>244</v>
      </c>
      <c r="W78" s="23" t="s">
        <v>244</v>
      </c>
    </row>
    <row r="79" spans="1:23" x14ac:dyDescent="0.2">
      <c r="A79" s="13" t="s">
        <v>151</v>
      </c>
      <c r="B79" s="13" t="s">
        <v>152</v>
      </c>
      <c r="C79" s="23" t="s">
        <v>244</v>
      </c>
      <c r="D79" s="23" t="s">
        <v>244</v>
      </c>
      <c r="E79" s="23" t="s">
        <v>244</v>
      </c>
      <c r="F79" s="23" t="s">
        <v>244</v>
      </c>
      <c r="G79" s="23" t="s">
        <v>244</v>
      </c>
      <c r="H79" s="23" t="s">
        <v>244</v>
      </c>
      <c r="I79" s="23" t="s">
        <v>244</v>
      </c>
      <c r="J79" s="23" t="s">
        <v>244</v>
      </c>
      <c r="K79" s="23" t="s">
        <v>244</v>
      </c>
      <c r="L79" s="23" t="s">
        <v>244</v>
      </c>
      <c r="M79" s="23">
        <v>3538115</v>
      </c>
      <c r="N79" s="23">
        <v>3814119</v>
      </c>
      <c r="O79" s="23">
        <v>3845321</v>
      </c>
      <c r="P79" s="23">
        <v>3736078</v>
      </c>
      <c r="Q79" s="23">
        <v>3537348</v>
      </c>
      <c r="R79" s="23">
        <v>7052953</v>
      </c>
      <c r="S79" s="23" t="s">
        <v>244</v>
      </c>
      <c r="T79" s="23" t="s">
        <v>244</v>
      </c>
      <c r="U79" s="23" t="s">
        <v>244</v>
      </c>
      <c r="V79" s="23">
        <v>3554122</v>
      </c>
      <c r="W79" s="23">
        <v>3613207</v>
      </c>
    </row>
    <row r="80" spans="1:23" x14ac:dyDescent="0.2">
      <c r="A80" s="13" t="s">
        <v>153</v>
      </c>
      <c r="B80" s="13" t="s">
        <v>154</v>
      </c>
      <c r="C80" s="23">
        <v>4066123</v>
      </c>
      <c r="D80" s="23">
        <v>3495863</v>
      </c>
      <c r="E80" s="23">
        <v>3970187</v>
      </c>
      <c r="F80" s="23">
        <v>3734587</v>
      </c>
      <c r="G80" s="23">
        <v>3940468</v>
      </c>
      <c r="H80" s="23">
        <v>4684515</v>
      </c>
      <c r="I80" s="23">
        <v>5261292</v>
      </c>
      <c r="J80" s="23">
        <v>5632880</v>
      </c>
      <c r="K80" s="23">
        <v>5305214</v>
      </c>
      <c r="L80" s="23">
        <v>5070144</v>
      </c>
      <c r="M80" s="23">
        <v>8217034</v>
      </c>
      <c r="N80" s="23">
        <v>8223851</v>
      </c>
      <c r="O80" s="23">
        <v>8304096</v>
      </c>
      <c r="P80" s="23">
        <v>8085233</v>
      </c>
      <c r="Q80" s="23">
        <v>7707368</v>
      </c>
      <c r="R80" s="23">
        <v>8343163</v>
      </c>
      <c r="S80" s="23" t="s">
        <v>244</v>
      </c>
      <c r="T80" s="23" t="s">
        <v>244</v>
      </c>
      <c r="U80" s="23">
        <v>3498269</v>
      </c>
      <c r="V80" s="23">
        <v>7876421</v>
      </c>
      <c r="W80" s="23">
        <v>8133984</v>
      </c>
    </row>
    <row r="81" spans="1:23" x14ac:dyDescent="0.2">
      <c r="A81" s="13" t="s">
        <v>155</v>
      </c>
      <c r="B81" s="13" t="s">
        <v>156</v>
      </c>
      <c r="C81" s="23">
        <v>3045915</v>
      </c>
      <c r="D81" s="23" t="s">
        <v>244</v>
      </c>
      <c r="E81" s="23" t="s">
        <v>244</v>
      </c>
      <c r="F81" s="23" t="s">
        <v>244</v>
      </c>
      <c r="G81" s="23" t="s">
        <v>244</v>
      </c>
      <c r="H81" s="23" t="s">
        <v>244</v>
      </c>
      <c r="I81" s="23">
        <v>3621601</v>
      </c>
      <c r="J81" s="23">
        <v>3582620</v>
      </c>
      <c r="K81" s="23" t="s">
        <v>244</v>
      </c>
      <c r="L81" s="23">
        <v>3816783</v>
      </c>
      <c r="M81" s="23">
        <v>3950902</v>
      </c>
      <c r="N81" s="23">
        <v>3764390</v>
      </c>
      <c r="O81" s="23">
        <v>3907792</v>
      </c>
      <c r="P81" s="23">
        <v>3806161</v>
      </c>
      <c r="Q81" s="23">
        <v>3697897</v>
      </c>
      <c r="R81" s="23">
        <v>4035995</v>
      </c>
      <c r="S81" s="23" t="s">
        <v>244</v>
      </c>
      <c r="T81" s="23" t="s">
        <v>244</v>
      </c>
      <c r="U81" s="23" t="s">
        <v>244</v>
      </c>
      <c r="V81" s="23">
        <v>4217931</v>
      </c>
      <c r="W81" s="23">
        <v>4069219</v>
      </c>
    </row>
    <row r="82" spans="1:23" x14ac:dyDescent="0.2">
      <c r="A82" s="13" t="s">
        <v>157</v>
      </c>
      <c r="B82" s="13" t="s">
        <v>158</v>
      </c>
      <c r="C82" s="23">
        <v>10794079</v>
      </c>
      <c r="D82" s="23">
        <v>9912775</v>
      </c>
      <c r="E82" s="23">
        <v>10467903</v>
      </c>
      <c r="F82" s="23">
        <v>9688337</v>
      </c>
      <c r="G82" s="23">
        <v>9850840</v>
      </c>
      <c r="H82" s="23">
        <v>10832378</v>
      </c>
      <c r="I82" s="23">
        <v>11983964</v>
      </c>
      <c r="J82" s="23">
        <v>11856054</v>
      </c>
      <c r="K82" s="23">
        <v>11630437</v>
      </c>
      <c r="L82" s="23">
        <v>11371353</v>
      </c>
      <c r="M82" s="23">
        <v>11577053</v>
      </c>
      <c r="N82" s="23">
        <v>11402500</v>
      </c>
      <c r="O82" s="23">
        <v>11304225</v>
      </c>
      <c r="P82" s="23">
        <v>10788567</v>
      </c>
      <c r="Q82" s="23">
        <v>10354025</v>
      </c>
      <c r="R82" s="23">
        <v>11652580</v>
      </c>
      <c r="S82" s="23" t="s">
        <v>244</v>
      </c>
      <c r="T82" s="23" t="s">
        <v>244</v>
      </c>
      <c r="U82" s="23">
        <v>4719810</v>
      </c>
      <c r="V82" s="23">
        <v>10143379</v>
      </c>
      <c r="W82" s="23">
        <v>12803364</v>
      </c>
    </row>
    <row r="83" spans="1:23" x14ac:dyDescent="0.2">
      <c r="A83" s="13" t="s">
        <v>159</v>
      </c>
      <c r="B83" s="13" t="s">
        <v>160</v>
      </c>
      <c r="C83" s="23">
        <v>173409238.49685505</v>
      </c>
      <c r="D83" s="23">
        <v>154760700.68847167</v>
      </c>
      <c r="E83" s="23">
        <v>163764486.85972527</v>
      </c>
      <c r="F83" s="23">
        <v>142205319.00270578</v>
      </c>
      <c r="G83" s="23">
        <v>148382085.18203178</v>
      </c>
      <c r="H83" s="23">
        <v>158934211.59280816</v>
      </c>
      <c r="I83" s="23">
        <v>163105185.68234378</v>
      </c>
      <c r="J83" s="23">
        <v>161919187.32780683</v>
      </c>
      <c r="K83" s="23">
        <v>161723268.29751471</v>
      </c>
      <c r="L83" s="23">
        <v>154039692.53601018</v>
      </c>
      <c r="M83" s="23">
        <v>156450472.2358706</v>
      </c>
      <c r="N83" s="23">
        <v>144730785.04498631</v>
      </c>
      <c r="O83" s="23">
        <v>142484026.35411713</v>
      </c>
      <c r="P83" s="23">
        <v>139800499.80751917</v>
      </c>
      <c r="Q83" s="23">
        <v>139386639.85146096</v>
      </c>
      <c r="R83" s="23">
        <v>137679369.55123955</v>
      </c>
      <c r="S83" s="23">
        <v>24709697.55564294</v>
      </c>
      <c r="T83" s="23">
        <v>44955227.409999996</v>
      </c>
      <c r="U83" s="23">
        <v>96454480.320306674</v>
      </c>
      <c r="V83" s="23">
        <v>120822417.93568078</v>
      </c>
      <c r="W83" s="23">
        <v>121604230.31470031</v>
      </c>
    </row>
    <row r="84" spans="1:23" x14ac:dyDescent="0.2">
      <c r="A84" s="13" t="s">
        <v>161</v>
      </c>
      <c r="B84" s="13" t="s">
        <v>162</v>
      </c>
      <c r="C84" s="23">
        <v>16907643</v>
      </c>
      <c r="D84" s="23">
        <v>15378726</v>
      </c>
      <c r="E84" s="23">
        <v>14497086</v>
      </c>
      <c r="F84" s="23">
        <v>13487381</v>
      </c>
      <c r="G84" s="23">
        <v>14299175</v>
      </c>
      <c r="H84" s="23">
        <v>12136990</v>
      </c>
      <c r="I84" s="23">
        <v>18910672</v>
      </c>
      <c r="J84" s="23">
        <v>20435211</v>
      </c>
      <c r="K84" s="23">
        <v>19260039</v>
      </c>
      <c r="L84" s="23">
        <v>18087027</v>
      </c>
      <c r="M84" s="23">
        <v>20205507</v>
      </c>
      <c r="N84" s="23">
        <v>20558752</v>
      </c>
      <c r="O84" s="23">
        <v>18674616</v>
      </c>
      <c r="P84" s="23">
        <v>17781563</v>
      </c>
      <c r="Q84" s="23">
        <v>17413350</v>
      </c>
      <c r="R84" s="23">
        <v>17783476</v>
      </c>
      <c r="S84" s="23" t="s">
        <v>244</v>
      </c>
      <c r="T84" s="23">
        <v>4172555</v>
      </c>
      <c r="U84" s="23">
        <v>10317097</v>
      </c>
      <c r="V84" s="23">
        <v>16561962</v>
      </c>
      <c r="W84" s="23">
        <v>15699468</v>
      </c>
    </row>
    <row r="85" spans="1:23" x14ac:dyDescent="0.2">
      <c r="A85" s="13" t="s">
        <v>163</v>
      </c>
      <c r="B85" s="13" t="s">
        <v>164</v>
      </c>
      <c r="C85" s="23">
        <v>19032586</v>
      </c>
      <c r="D85" s="23">
        <v>16587943</v>
      </c>
      <c r="E85" s="23">
        <v>20553664</v>
      </c>
      <c r="F85" s="23">
        <v>20354305</v>
      </c>
      <c r="G85" s="23">
        <v>22222319</v>
      </c>
      <c r="H85" s="23">
        <v>26123215</v>
      </c>
      <c r="I85" s="23">
        <v>27126950</v>
      </c>
      <c r="J85" s="23">
        <v>28013811</v>
      </c>
      <c r="K85" s="23">
        <v>26900347</v>
      </c>
      <c r="L85" s="23">
        <v>26007485</v>
      </c>
      <c r="M85" s="23">
        <v>27611569</v>
      </c>
      <c r="N85" s="23">
        <v>26891258</v>
      </c>
      <c r="O85" s="23">
        <v>27225207</v>
      </c>
      <c r="P85" s="23">
        <v>26984353</v>
      </c>
      <c r="Q85" s="23">
        <v>25503882</v>
      </c>
      <c r="R85" s="23">
        <v>29547361</v>
      </c>
      <c r="S85" s="23">
        <v>4140610</v>
      </c>
      <c r="T85" s="23">
        <v>6276696</v>
      </c>
      <c r="U85" s="23">
        <v>22916211</v>
      </c>
      <c r="V85" s="23">
        <v>26640242</v>
      </c>
      <c r="W85" s="23">
        <v>23123495</v>
      </c>
    </row>
    <row r="86" spans="1:23" x14ac:dyDescent="0.2">
      <c r="A86" s="13" t="s">
        <v>165</v>
      </c>
      <c r="B86" s="13" t="s">
        <v>166</v>
      </c>
      <c r="C86" s="23">
        <v>19106934</v>
      </c>
      <c r="D86" s="23">
        <v>17188675</v>
      </c>
      <c r="E86" s="23">
        <v>18869351</v>
      </c>
      <c r="F86" s="23">
        <v>18465530</v>
      </c>
      <c r="G86" s="23">
        <v>22432593</v>
      </c>
      <c r="H86" s="23">
        <v>25317616</v>
      </c>
      <c r="I86" s="23">
        <v>26713994</v>
      </c>
      <c r="J86" s="23">
        <v>28257739</v>
      </c>
      <c r="K86" s="23">
        <v>26852126</v>
      </c>
      <c r="L86" s="23">
        <v>19689195</v>
      </c>
      <c r="M86" s="23">
        <v>26180079</v>
      </c>
      <c r="N86" s="23">
        <v>19787099</v>
      </c>
      <c r="O86" s="23">
        <v>23459016</v>
      </c>
      <c r="P86" s="23">
        <v>23143583</v>
      </c>
      <c r="Q86" s="23">
        <v>19982149</v>
      </c>
      <c r="R86" s="23">
        <v>30262591</v>
      </c>
      <c r="S86" s="23" t="s">
        <v>244</v>
      </c>
      <c r="T86" s="23">
        <v>8415686</v>
      </c>
      <c r="U86" s="23">
        <v>18006999</v>
      </c>
      <c r="V86" s="23">
        <v>25380501</v>
      </c>
      <c r="W86" s="23">
        <v>24990646</v>
      </c>
    </row>
    <row r="87" spans="1:23" x14ac:dyDescent="0.2">
      <c r="A87" s="13" t="s">
        <v>167</v>
      </c>
      <c r="B87" s="13" t="s">
        <v>168</v>
      </c>
      <c r="C87" s="23" t="s">
        <v>244</v>
      </c>
      <c r="D87" s="23" t="s">
        <v>244</v>
      </c>
      <c r="E87" s="23" t="s">
        <v>244</v>
      </c>
      <c r="F87" s="23" t="s">
        <v>244</v>
      </c>
      <c r="G87" s="23" t="s">
        <v>244</v>
      </c>
      <c r="H87" s="23">
        <v>3221359</v>
      </c>
      <c r="I87" s="23">
        <v>3363982</v>
      </c>
      <c r="J87" s="23">
        <v>3462989</v>
      </c>
      <c r="K87" s="23">
        <v>3076794</v>
      </c>
      <c r="L87" s="23" t="s">
        <v>244</v>
      </c>
      <c r="M87" s="23">
        <v>3135629</v>
      </c>
      <c r="N87" s="23">
        <v>3249375</v>
      </c>
      <c r="O87" s="23">
        <v>3168745</v>
      </c>
      <c r="P87" s="23">
        <v>3176917</v>
      </c>
      <c r="Q87" s="23" t="s">
        <v>244</v>
      </c>
      <c r="R87" s="23">
        <v>3362248</v>
      </c>
      <c r="S87" s="23" t="s">
        <v>244</v>
      </c>
      <c r="T87" s="23" t="s">
        <v>244</v>
      </c>
      <c r="U87" s="23" t="s">
        <v>244</v>
      </c>
      <c r="V87" s="23" t="s">
        <v>244</v>
      </c>
      <c r="W87" s="23" t="s">
        <v>244</v>
      </c>
    </row>
    <row r="88" spans="1:23" x14ac:dyDescent="0.2">
      <c r="A88" s="13" t="s">
        <v>169</v>
      </c>
      <c r="B88" s="13" t="s">
        <v>170</v>
      </c>
      <c r="C88" s="23">
        <v>4190554</v>
      </c>
      <c r="D88" s="23">
        <v>4015507</v>
      </c>
      <c r="E88" s="23">
        <v>4926946</v>
      </c>
      <c r="F88" s="23">
        <v>4660086</v>
      </c>
      <c r="G88" s="23">
        <v>5302171</v>
      </c>
      <c r="H88" s="23">
        <v>5577513</v>
      </c>
      <c r="I88" s="23">
        <v>6084496</v>
      </c>
      <c r="J88" s="23">
        <v>6488635</v>
      </c>
      <c r="K88" s="23">
        <v>6137206</v>
      </c>
      <c r="L88" s="23">
        <v>5623954</v>
      </c>
      <c r="M88" s="23">
        <v>6280981</v>
      </c>
      <c r="N88" s="23">
        <v>6244684</v>
      </c>
      <c r="O88" s="23">
        <v>6345475</v>
      </c>
      <c r="P88" s="23">
        <v>5922624</v>
      </c>
      <c r="Q88" s="23">
        <v>5597764</v>
      </c>
      <c r="R88" s="23">
        <v>6025511</v>
      </c>
      <c r="S88" s="23" t="s">
        <v>244</v>
      </c>
      <c r="T88" s="23" t="s">
        <v>244</v>
      </c>
      <c r="U88" s="23">
        <v>4557040</v>
      </c>
      <c r="V88" s="23">
        <v>5734006</v>
      </c>
      <c r="W88" s="23">
        <v>5585630</v>
      </c>
    </row>
    <row r="89" spans="1:23" x14ac:dyDescent="0.2">
      <c r="A89" s="13" t="s">
        <v>171</v>
      </c>
      <c r="B89" s="13" t="s">
        <v>172</v>
      </c>
      <c r="C89" s="23" t="s">
        <v>244</v>
      </c>
      <c r="D89" s="23" t="s">
        <v>244</v>
      </c>
      <c r="E89" s="23" t="s">
        <v>244</v>
      </c>
      <c r="F89" s="23" t="s">
        <v>244</v>
      </c>
      <c r="G89" s="23" t="s">
        <v>244</v>
      </c>
      <c r="H89" s="23" t="s">
        <v>244</v>
      </c>
      <c r="I89" s="23" t="s">
        <v>244</v>
      </c>
      <c r="J89" s="23" t="s">
        <v>244</v>
      </c>
      <c r="K89" s="23" t="s">
        <v>244</v>
      </c>
      <c r="L89" s="23" t="s">
        <v>244</v>
      </c>
      <c r="M89" s="23" t="s">
        <v>244</v>
      </c>
      <c r="N89" s="23" t="s">
        <v>244</v>
      </c>
      <c r="O89" s="23" t="s">
        <v>244</v>
      </c>
      <c r="P89" s="23" t="s">
        <v>244</v>
      </c>
      <c r="Q89" s="23" t="s">
        <v>244</v>
      </c>
      <c r="R89" s="23" t="s">
        <v>244</v>
      </c>
      <c r="S89" s="23" t="s">
        <v>244</v>
      </c>
      <c r="T89" s="23" t="s">
        <v>244</v>
      </c>
      <c r="U89" s="23" t="s">
        <v>244</v>
      </c>
      <c r="V89" s="23" t="s">
        <v>244</v>
      </c>
      <c r="W89" s="23" t="s">
        <v>244</v>
      </c>
    </row>
    <row r="90" spans="1:23" x14ac:dyDescent="0.2">
      <c r="A90" s="13" t="s">
        <v>173</v>
      </c>
      <c r="B90" s="13" t="s">
        <v>174</v>
      </c>
      <c r="C90" s="23" t="s">
        <v>244</v>
      </c>
      <c r="D90" s="23" t="s">
        <v>244</v>
      </c>
      <c r="E90" s="23" t="s">
        <v>244</v>
      </c>
      <c r="F90" s="23" t="s">
        <v>244</v>
      </c>
      <c r="G90" s="23" t="s">
        <v>244</v>
      </c>
      <c r="H90" s="23" t="s">
        <v>244</v>
      </c>
      <c r="I90" s="23" t="s">
        <v>244</v>
      </c>
      <c r="J90" s="23" t="s">
        <v>244</v>
      </c>
      <c r="K90" s="23" t="s">
        <v>244</v>
      </c>
      <c r="L90" s="23" t="s">
        <v>244</v>
      </c>
      <c r="M90" s="23">
        <v>3097870</v>
      </c>
      <c r="N90" s="23">
        <v>3246474</v>
      </c>
      <c r="O90" s="23">
        <v>3317692</v>
      </c>
      <c r="P90" s="23" t="s">
        <v>244</v>
      </c>
      <c r="Q90" s="23" t="s">
        <v>244</v>
      </c>
      <c r="R90" s="23" t="s">
        <v>244</v>
      </c>
      <c r="S90" s="23" t="s">
        <v>244</v>
      </c>
      <c r="T90" s="23" t="s">
        <v>244</v>
      </c>
      <c r="U90" s="23" t="s">
        <v>244</v>
      </c>
      <c r="V90" s="23" t="s">
        <v>244</v>
      </c>
      <c r="W90" s="23" t="s">
        <v>244</v>
      </c>
    </row>
    <row r="91" spans="1:23" x14ac:dyDescent="0.2">
      <c r="A91" s="13" t="s">
        <v>175</v>
      </c>
      <c r="B91" s="13" t="s">
        <v>176</v>
      </c>
      <c r="C91" s="23">
        <v>10416621</v>
      </c>
      <c r="D91" s="23">
        <v>9638461</v>
      </c>
      <c r="E91" s="23">
        <v>10014603</v>
      </c>
      <c r="F91" s="23">
        <v>9744417</v>
      </c>
      <c r="G91" s="23">
        <v>10450176</v>
      </c>
      <c r="H91" s="23">
        <v>11372807</v>
      </c>
      <c r="I91" s="23">
        <v>13593820</v>
      </c>
      <c r="J91" s="23">
        <v>14051999</v>
      </c>
      <c r="K91" s="23">
        <v>13358773</v>
      </c>
      <c r="L91" s="23">
        <v>12827030</v>
      </c>
      <c r="M91" s="23">
        <v>12620488</v>
      </c>
      <c r="N91" s="23">
        <v>12073146</v>
      </c>
      <c r="O91" s="23">
        <v>11356820</v>
      </c>
      <c r="P91" s="23">
        <v>15450755</v>
      </c>
      <c r="Q91" s="23">
        <v>15648338</v>
      </c>
      <c r="R91" s="23">
        <v>16038996</v>
      </c>
      <c r="S91" s="23" t="s">
        <v>244</v>
      </c>
      <c r="T91" s="23">
        <v>5035340</v>
      </c>
      <c r="U91" s="23">
        <v>9068676</v>
      </c>
      <c r="V91" s="23">
        <v>10389835</v>
      </c>
      <c r="W91" s="23">
        <v>9592255</v>
      </c>
    </row>
    <row r="92" spans="1:23" x14ac:dyDescent="0.2">
      <c r="A92" s="13" t="s">
        <v>177</v>
      </c>
      <c r="B92" s="13" t="s">
        <v>178</v>
      </c>
      <c r="C92" s="23">
        <v>4734849</v>
      </c>
      <c r="D92" s="23">
        <v>4385734</v>
      </c>
      <c r="E92" s="23">
        <v>4828561</v>
      </c>
      <c r="F92" s="23">
        <v>4769254</v>
      </c>
      <c r="G92" s="23">
        <v>5215973</v>
      </c>
      <c r="H92" s="23">
        <v>4581844</v>
      </c>
      <c r="I92" s="23">
        <v>8900913</v>
      </c>
      <c r="J92" s="23">
        <v>9113416</v>
      </c>
      <c r="K92" s="23">
        <v>8780598</v>
      </c>
      <c r="L92" s="23">
        <v>8993838</v>
      </c>
      <c r="M92" s="23">
        <v>9840325</v>
      </c>
      <c r="N92" s="23">
        <v>9929314</v>
      </c>
      <c r="O92" s="23">
        <v>10279674</v>
      </c>
      <c r="P92" s="23">
        <v>9892711</v>
      </c>
      <c r="Q92" s="23">
        <v>9649391</v>
      </c>
      <c r="R92" s="23">
        <v>10161772</v>
      </c>
      <c r="S92" s="23" t="s">
        <v>244</v>
      </c>
      <c r="T92" s="23" t="s">
        <v>244</v>
      </c>
      <c r="U92" s="23">
        <v>8289570</v>
      </c>
      <c r="V92" s="23">
        <v>9131395</v>
      </c>
      <c r="W92" s="23">
        <v>9699693</v>
      </c>
    </row>
    <row r="93" spans="1:23" x14ac:dyDescent="0.2">
      <c r="A93" s="13" t="s">
        <v>179</v>
      </c>
      <c r="B93" s="13" t="s">
        <v>180</v>
      </c>
      <c r="C93" s="23">
        <v>2915760</v>
      </c>
      <c r="D93" s="23" t="s">
        <v>244</v>
      </c>
      <c r="E93" s="23">
        <v>2935919</v>
      </c>
      <c r="F93" s="23" t="s">
        <v>244</v>
      </c>
      <c r="G93" s="23">
        <v>3148457</v>
      </c>
      <c r="H93" s="23">
        <v>3412291</v>
      </c>
      <c r="I93" s="23">
        <v>3617806</v>
      </c>
      <c r="J93" s="23">
        <v>3867748</v>
      </c>
      <c r="K93" s="23">
        <v>3517948</v>
      </c>
      <c r="L93" s="23">
        <v>3206090</v>
      </c>
      <c r="M93" s="23">
        <v>3551569</v>
      </c>
      <c r="N93" s="23">
        <v>3648123</v>
      </c>
      <c r="O93" s="23">
        <v>3562695</v>
      </c>
      <c r="P93" s="23">
        <v>3615826</v>
      </c>
      <c r="Q93" s="23">
        <v>3460913</v>
      </c>
      <c r="R93" s="23">
        <v>3675363</v>
      </c>
      <c r="S93" s="23" t="s">
        <v>244</v>
      </c>
      <c r="T93" s="23" t="s">
        <v>244</v>
      </c>
      <c r="U93" s="23" t="s">
        <v>244</v>
      </c>
      <c r="V93" s="23" t="s">
        <v>244</v>
      </c>
      <c r="W93" s="23">
        <v>3554225</v>
      </c>
    </row>
    <row r="94" spans="1:23" x14ac:dyDescent="0.2">
      <c r="A94" s="13" t="s">
        <v>181</v>
      </c>
      <c r="B94" s="13" t="s">
        <v>182</v>
      </c>
      <c r="C94" s="23">
        <v>3154435</v>
      </c>
      <c r="D94" s="23">
        <v>2773839</v>
      </c>
      <c r="E94" s="23">
        <v>3077215</v>
      </c>
      <c r="F94" s="23">
        <v>2899191</v>
      </c>
      <c r="G94" s="23">
        <v>3082528</v>
      </c>
      <c r="H94" s="23">
        <v>3726695</v>
      </c>
      <c r="I94" s="23">
        <v>4146836</v>
      </c>
      <c r="J94" s="23">
        <v>4328140</v>
      </c>
      <c r="K94" s="23">
        <v>3867713</v>
      </c>
      <c r="L94" s="23">
        <v>3165457</v>
      </c>
      <c r="M94" s="23">
        <v>3309178</v>
      </c>
      <c r="N94" s="23">
        <v>3320613</v>
      </c>
      <c r="O94" s="23">
        <v>3400395</v>
      </c>
      <c r="P94" s="23">
        <v>3503858</v>
      </c>
      <c r="Q94" s="23">
        <v>3328298</v>
      </c>
      <c r="R94" s="23">
        <v>3594491</v>
      </c>
      <c r="S94" s="23" t="s">
        <v>244</v>
      </c>
      <c r="T94" s="23" t="s">
        <v>244</v>
      </c>
      <c r="U94" s="23" t="s">
        <v>244</v>
      </c>
      <c r="V94" s="23" t="s">
        <v>244</v>
      </c>
      <c r="W94" s="23" t="s">
        <v>244</v>
      </c>
    </row>
    <row r="95" spans="1:23" x14ac:dyDescent="0.2">
      <c r="A95" s="13" t="s">
        <v>183</v>
      </c>
      <c r="B95" s="13" t="s">
        <v>184</v>
      </c>
      <c r="C95" s="23">
        <v>4255142</v>
      </c>
      <c r="D95" s="23">
        <v>3863704</v>
      </c>
      <c r="E95" s="23">
        <v>4238997</v>
      </c>
      <c r="F95" s="23">
        <v>4030914</v>
      </c>
      <c r="G95" s="23">
        <v>3797160</v>
      </c>
      <c r="H95" s="23">
        <v>5294550</v>
      </c>
      <c r="I95" s="23">
        <v>5556197</v>
      </c>
      <c r="J95" s="23">
        <v>5946630</v>
      </c>
      <c r="K95" s="23">
        <v>5602756</v>
      </c>
      <c r="L95" s="23">
        <v>5156622</v>
      </c>
      <c r="M95" s="23">
        <v>5492435</v>
      </c>
      <c r="N95" s="23">
        <v>5569957</v>
      </c>
      <c r="O95" s="23">
        <v>3255239</v>
      </c>
      <c r="P95" s="23">
        <v>3325720</v>
      </c>
      <c r="Q95" s="23">
        <v>3260162</v>
      </c>
      <c r="R95" s="23">
        <v>3503362</v>
      </c>
      <c r="S95" s="23" t="s">
        <v>244</v>
      </c>
      <c r="T95" s="23" t="s">
        <v>244</v>
      </c>
      <c r="U95" s="23">
        <v>4346327</v>
      </c>
      <c r="V95" s="23">
        <v>5269298</v>
      </c>
      <c r="W95" s="23">
        <v>5221149</v>
      </c>
    </row>
    <row r="96" spans="1:23" x14ac:dyDescent="0.2">
      <c r="A96" s="13" t="s">
        <v>185</v>
      </c>
      <c r="B96" s="13" t="s">
        <v>186</v>
      </c>
      <c r="C96" s="23" t="s">
        <v>244</v>
      </c>
      <c r="D96" s="23" t="s">
        <v>244</v>
      </c>
      <c r="E96" s="23" t="s">
        <v>244</v>
      </c>
      <c r="F96" s="23" t="s">
        <v>244</v>
      </c>
      <c r="G96" s="23" t="s">
        <v>244</v>
      </c>
      <c r="H96" s="23" t="s">
        <v>244</v>
      </c>
      <c r="I96" s="23" t="s">
        <v>244</v>
      </c>
      <c r="J96" s="23" t="s">
        <v>244</v>
      </c>
      <c r="K96" s="23" t="s">
        <v>244</v>
      </c>
      <c r="L96" s="23" t="s">
        <v>244</v>
      </c>
      <c r="M96" s="23" t="s">
        <v>244</v>
      </c>
      <c r="N96" s="23" t="s">
        <v>244</v>
      </c>
      <c r="O96" s="23" t="s">
        <v>244</v>
      </c>
      <c r="P96" s="23" t="s">
        <v>244</v>
      </c>
      <c r="Q96" s="23" t="s">
        <v>244</v>
      </c>
      <c r="R96" s="23" t="s">
        <v>244</v>
      </c>
      <c r="S96" s="23" t="s">
        <v>244</v>
      </c>
      <c r="T96" s="23" t="s">
        <v>244</v>
      </c>
      <c r="U96" s="23" t="s">
        <v>244</v>
      </c>
      <c r="V96" s="23" t="s">
        <v>244</v>
      </c>
      <c r="W96" s="23" t="s">
        <v>244</v>
      </c>
    </row>
    <row r="97" spans="1:23" x14ac:dyDescent="0.2">
      <c r="A97" s="13" t="s">
        <v>187</v>
      </c>
      <c r="B97" s="13" t="s">
        <v>188</v>
      </c>
      <c r="C97" s="23" t="s">
        <v>244</v>
      </c>
      <c r="D97" s="23" t="s">
        <v>244</v>
      </c>
      <c r="E97" s="23" t="s">
        <v>244</v>
      </c>
      <c r="F97" s="23" t="s">
        <v>244</v>
      </c>
      <c r="G97" s="23" t="s">
        <v>244</v>
      </c>
      <c r="H97" s="23" t="s">
        <v>244</v>
      </c>
      <c r="I97" s="23" t="s">
        <v>244</v>
      </c>
      <c r="J97" s="23" t="s">
        <v>244</v>
      </c>
      <c r="K97" s="23" t="s">
        <v>244</v>
      </c>
      <c r="L97" s="23" t="s">
        <v>244</v>
      </c>
      <c r="M97" s="23" t="s">
        <v>244</v>
      </c>
      <c r="N97" s="23" t="s">
        <v>244</v>
      </c>
      <c r="O97" s="23" t="s">
        <v>244</v>
      </c>
      <c r="P97" s="23" t="s">
        <v>244</v>
      </c>
      <c r="Q97" s="23" t="s">
        <v>244</v>
      </c>
      <c r="R97" s="23" t="s">
        <v>244</v>
      </c>
      <c r="S97" s="23" t="s">
        <v>244</v>
      </c>
      <c r="T97" s="23" t="s">
        <v>244</v>
      </c>
      <c r="U97" s="23" t="s">
        <v>244</v>
      </c>
      <c r="V97" s="23" t="s">
        <v>244</v>
      </c>
      <c r="W97" s="23" t="s">
        <v>244</v>
      </c>
    </row>
    <row r="98" spans="1:23" x14ac:dyDescent="0.2">
      <c r="A98" s="13" t="s">
        <v>189</v>
      </c>
      <c r="B98" s="13" t="s">
        <v>190</v>
      </c>
      <c r="C98" s="23">
        <v>3778739</v>
      </c>
      <c r="D98" s="23">
        <v>3174084</v>
      </c>
      <c r="E98" s="23">
        <v>3194970</v>
      </c>
      <c r="F98" s="23" t="s">
        <v>244</v>
      </c>
      <c r="G98" s="23">
        <v>2952213</v>
      </c>
      <c r="H98" s="23">
        <v>2918408</v>
      </c>
      <c r="I98" s="23">
        <v>3171530</v>
      </c>
      <c r="J98" s="23">
        <v>3143887</v>
      </c>
      <c r="K98" s="23">
        <v>3083531</v>
      </c>
      <c r="L98" s="23">
        <v>3089401</v>
      </c>
      <c r="M98" s="23">
        <v>3271422</v>
      </c>
      <c r="N98" s="23">
        <v>3310909</v>
      </c>
      <c r="O98" s="23">
        <v>3447882</v>
      </c>
      <c r="P98" s="23">
        <v>3343090</v>
      </c>
      <c r="Q98" s="23">
        <v>3217764</v>
      </c>
      <c r="R98" s="23">
        <v>3460907</v>
      </c>
      <c r="S98" s="23" t="s">
        <v>244</v>
      </c>
      <c r="T98" s="23" t="s">
        <v>244</v>
      </c>
      <c r="U98" s="23" t="s">
        <v>244</v>
      </c>
      <c r="V98" s="23" t="s">
        <v>244</v>
      </c>
      <c r="W98" s="23" t="s">
        <v>244</v>
      </c>
    </row>
    <row r="99" spans="1:23" x14ac:dyDescent="0.2">
      <c r="A99" s="13" t="s">
        <v>191</v>
      </c>
      <c r="B99" s="13" t="s">
        <v>192</v>
      </c>
      <c r="C99" s="23">
        <v>2336004</v>
      </c>
      <c r="D99" s="23" t="s">
        <v>244</v>
      </c>
      <c r="E99" s="23">
        <v>2519210</v>
      </c>
      <c r="F99" s="23">
        <v>2550925</v>
      </c>
      <c r="G99" s="23">
        <v>2663714</v>
      </c>
      <c r="H99" s="23">
        <v>3176588</v>
      </c>
      <c r="I99" s="23">
        <v>3285450</v>
      </c>
      <c r="J99" s="23">
        <v>3209597</v>
      </c>
      <c r="K99" s="23">
        <v>2983796</v>
      </c>
      <c r="L99" s="23" t="s">
        <v>244</v>
      </c>
      <c r="M99" s="23" t="s">
        <v>244</v>
      </c>
      <c r="N99" s="23" t="s">
        <v>244</v>
      </c>
      <c r="O99" s="23" t="s">
        <v>244</v>
      </c>
      <c r="P99" s="23" t="s">
        <v>244</v>
      </c>
      <c r="Q99" s="23">
        <v>4497760</v>
      </c>
      <c r="R99" s="23">
        <v>9660470</v>
      </c>
      <c r="S99" s="23" t="s">
        <v>244</v>
      </c>
      <c r="T99" s="23" t="s">
        <v>244</v>
      </c>
      <c r="U99" s="23" t="s">
        <v>244</v>
      </c>
      <c r="V99" s="23">
        <v>9048683</v>
      </c>
      <c r="W99" s="23">
        <v>4301596</v>
      </c>
    </row>
    <row r="100" spans="1:23" x14ac:dyDescent="0.2">
      <c r="A100" s="13" t="s">
        <v>193</v>
      </c>
      <c r="B100" s="13" t="s">
        <v>194</v>
      </c>
      <c r="C100" s="23">
        <v>14614630</v>
      </c>
      <c r="D100" s="23">
        <v>13682216</v>
      </c>
      <c r="E100" s="23">
        <v>17213899</v>
      </c>
      <c r="F100" s="23">
        <v>18442186</v>
      </c>
      <c r="G100" s="23">
        <v>20088414</v>
      </c>
      <c r="H100" s="23">
        <v>22031779</v>
      </c>
      <c r="I100" s="23">
        <v>23200339</v>
      </c>
      <c r="J100" s="23">
        <v>24123703</v>
      </c>
      <c r="K100" s="23">
        <v>24115587</v>
      </c>
      <c r="L100" s="23">
        <v>23649527</v>
      </c>
      <c r="M100" s="23">
        <v>23426029</v>
      </c>
      <c r="N100" s="23">
        <v>21875565</v>
      </c>
      <c r="O100" s="23">
        <v>21171898</v>
      </c>
      <c r="P100" s="23">
        <v>25187997</v>
      </c>
      <c r="Q100" s="23">
        <v>19502465</v>
      </c>
      <c r="R100" s="23">
        <v>24749809</v>
      </c>
      <c r="S100" s="23" t="s">
        <v>244</v>
      </c>
      <c r="T100" s="23">
        <v>4274261</v>
      </c>
      <c r="U100" s="23">
        <v>6904616</v>
      </c>
      <c r="V100" s="23">
        <v>8236418</v>
      </c>
      <c r="W100" s="23">
        <v>8408087</v>
      </c>
    </row>
    <row r="101" spans="1:23" x14ac:dyDescent="0.2">
      <c r="A101" s="13" t="s">
        <v>195</v>
      </c>
      <c r="B101" s="13" t="s">
        <v>196</v>
      </c>
      <c r="C101" s="23">
        <v>21647809</v>
      </c>
      <c r="D101" s="23">
        <v>16618924</v>
      </c>
      <c r="E101" s="23">
        <v>19224607</v>
      </c>
      <c r="F101" s="23">
        <v>15030696</v>
      </c>
      <c r="G101" s="23">
        <v>18751894</v>
      </c>
      <c r="H101" s="23">
        <v>23252584</v>
      </c>
      <c r="I101" s="23">
        <v>24240575</v>
      </c>
      <c r="J101" s="23">
        <v>25906848</v>
      </c>
      <c r="K101" s="23">
        <v>24883633</v>
      </c>
      <c r="L101" s="23">
        <v>19961602</v>
      </c>
      <c r="M101" s="23">
        <v>24001684</v>
      </c>
      <c r="N101" s="23">
        <v>27568249</v>
      </c>
      <c r="O101" s="23">
        <v>29454284</v>
      </c>
      <c r="P101" s="23">
        <v>29401714</v>
      </c>
      <c r="Q101" s="23">
        <v>22261156</v>
      </c>
      <c r="R101" s="23">
        <v>27986257</v>
      </c>
      <c r="S101" s="23" t="s">
        <v>244</v>
      </c>
      <c r="T101" s="23" t="s">
        <v>244</v>
      </c>
      <c r="U101" s="23">
        <v>14811643</v>
      </c>
      <c r="V101" s="23">
        <v>17731562</v>
      </c>
      <c r="W101" s="23">
        <v>16113786</v>
      </c>
    </row>
    <row r="102" spans="1:23" x14ac:dyDescent="0.2">
      <c r="A102" s="13" t="s">
        <v>197</v>
      </c>
      <c r="B102" s="13" t="s">
        <v>198</v>
      </c>
      <c r="C102" s="23">
        <v>20691856</v>
      </c>
      <c r="D102" s="23">
        <v>21582362</v>
      </c>
      <c r="E102" s="23">
        <v>22611566</v>
      </c>
      <c r="F102" s="23">
        <v>21988154</v>
      </c>
      <c r="G102" s="23">
        <v>23179741</v>
      </c>
      <c r="H102" s="23">
        <v>25204917</v>
      </c>
      <c r="I102" s="23">
        <v>26879654</v>
      </c>
      <c r="J102" s="23">
        <v>28147311</v>
      </c>
      <c r="K102" s="23">
        <v>27293553</v>
      </c>
      <c r="L102" s="23">
        <v>26020403</v>
      </c>
      <c r="M102" s="23">
        <v>26403177</v>
      </c>
      <c r="N102" s="23">
        <v>25242325</v>
      </c>
      <c r="O102" s="23">
        <v>26534113</v>
      </c>
      <c r="P102" s="23">
        <v>25286997</v>
      </c>
      <c r="Q102" s="23">
        <v>22490183</v>
      </c>
      <c r="R102" s="23">
        <v>23370717</v>
      </c>
      <c r="S102" s="23" t="s">
        <v>244</v>
      </c>
      <c r="T102" s="23">
        <v>5238719</v>
      </c>
      <c r="U102" s="23">
        <v>13547555</v>
      </c>
      <c r="V102" s="23">
        <v>21804438</v>
      </c>
      <c r="W102" s="23">
        <v>20755982</v>
      </c>
    </row>
    <row r="103" spans="1:23" x14ac:dyDescent="0.2">
      <c r="A103" s="13" t="s">
        <v>199</v>
      </c>
      <c r="B103" s="13" t="s">
        <v>200</v>
      </c>
      <c r="C103" s="23">
        <v>7339943</v>
      </c>
      <c r="D103" s="23">
        <v>6979914</v>
      </c>
      <c r="E103" s="23">
        <v>7299175</v>
      </c>
      <c r="F103" s="23">
        <v>4475898</v>
      </c>
      <c r="G103" s="23">
        <v>4734859</v>
      </c>
      <c r="H103" s="23">
        <v>5062136</v>
      </c>
      <c r="I103" s="23">
        <v>5353797</v>
      </c>
      <c r="J103" s="23">
        <v>5826034</v>
      </c>
      <c r="K103" s="23">
        <v>5372546</v>
      </c>
      <c r="L103" s="23">
        <v>5087491</v>
      </c>
      <c r="M103" s="23">
        <v>5217062</v>
      </c>
      <c r="N103" s="23">
        <v>4662918</v>
      </c>
      <c r="O103" s="23">
        <v>4381252</v>
      </c>
      <c r="P103" s="23">
        <v>4132514</v>
      </c>
      <c r="Q103" s="23">
        <v>3361442</v>
      </c>
      <c r="R103" s="23">
        <v>7252368</v>
      </c>
      <c r="S103" s="23" t="s">
        <v>244</v>
      </c>
      <c r="T103" s="23" t="s">
        <v>244</v>
      </c>
      <c r="U103" s="23" t="s">
        <v>244</v>
      </c>
      <c r="V103" s="23">
        <v>3545671</v>
      </c>
      <c r="W103" s="23" t="s">
        <v>244</v>
      </c>
    </row>
    <row r="104" spans="1:23" s="2" customFormat="1" x14ac:dyDescent="0.2">
      <c r="A104" s="9"/>
      <c r="B104" s="9" t="s">
        <v>201</v>
      </c>
      <c r="C104" s="24">
        <v>728691963.49685502</v>
      </c>
      <c r="D104" s="24">
        <v>620476309.68847167</v>
      </c>
      <c r="E104" s="24">
        <v>690263675.85972524</v>
      </c>
      <c r="F104" s="24">
        <v>617821816.00270581</v>
      </c>
      <c r="G104" s="24">
        <v>697905152.18203175</v>
      </c>
      <c r="H104" s="24">
        <v>786180200.59280813</v>
      </c>
      <c r="I104" s="24">
        <v>862761251.68234372</v>
      </c>
      <c r="J104" s="24">
        <v>892261047.32780683</v>
      </c>
      <c r="K104" s="24">
        <v>826581563.29751468</v>
      </c>
      <c r="L104" s="24">
        <v>763964817.53601015</v>
      </c>
      <c r="M104" s="24">
        <v>844394726.2358706</v>
      </c>
      <c r="N104" s="24">
        <v>827563355.04498625</v>
      </c>
      <c r="O104" s="24">
        <v>840569965.35411716</v>
      </c>
      <c r="P104" s="24">
        <v>822229437.8075192</v>
      </c>
      <c r="Q104" s="24">
        <v>765631782.85146093</v>
      </c>
      <c r="R104" s="24">
        <v>853301584.55123949</v>
      </c>
      <c r="S104" s="24">
        <v>60565885.55564294</v>
      </c>
      <c r="T104" s="24">
        <v>175064581.41</v>
      </c>
      <c r="U104" s="24">
        <v>473665264.32030666</v>
      </c>
      <c r="V104" s="24">
        <v>668647102.93568075</v>
      </c>
      <c r="W104" s="24">
        <v>628125568.31470037</v>
      </c>
    </row>
  </sheetData>
  <phoneticPr fontId="21" type="noConversion"/>
  <hyperlinks>
    <hyperlink ref="A2" location="Sommaire!A1" display="Retour au menu &quot;Exploitation des films&quot;" xr:uid="{00000000-0004-0000-2D00-000000000000}"/>
  </hyperlinks>
  <pageMargins left="0.78740157499999996" right="0.78740157499999996" top="0.984251969" bottom="0.984251969" header="0.4921259845" footer="0.4921259845"/>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6"/>
  <dimension ref="A1:W104"/>
  <sheetViews>
    <sheetView workbookViewId="0"/>
  </sheetViews>
  <sheetFormatPr baseColWidth="10" defaultColWidth="4.7109375" defaultRowHeight="12" x14ac:dyDescent="0.2"/>
  <cols>
    <col min="1" max="1" width="4.28515625" style="1" bestFit="1" customWidth="1"/>
    <col min="2" max="2" width="26.140625" style="1" bestFit="1" customWidth="1"/>
    <col min="3" max="12" width="5" style="4" bestFit="1" customWidth="1"/>
    <col min="13" max="14" width="5" style="4" customWidth="1"/>
    <col min="15" max="18" width="5" style="1" bestFit="1" customWidth="1"/>
    <col min="19"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326</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9" t="s">
        <v>244</v>
      </c>
      <c r="D8" s="29" t="s">
        <v>244</v>
      </c>
      <c r="E8" s="29" t="s">
        <v>244</v>
      </c>
      <c r="F8" s="29" t="s">
        <v>244</v>
      </c>
      <c r="G8" s="29" t="s">
        <v>244</v>
      </c>
      <c r="H8" s="29" t="s">
        <v>244</v>
      </c>
      <c r="I8" s="29" t="s">
        <v>244</v>
      </c>
      <c r="J8" s="29" t="s">
        <v>244</v>
      </c>
      <c r="K8" s="29" t="s">
        <v>244</v>
      </c>
      <c r="L8" s="29" t="s">
        <v>244</v>
      </c>
      <c r="M8" s="29" t="s">
        <v>244</v>
      </c>
      <c r="N8" s="29" t="s">
        <v>244</v>
      </c>
      <c r="O8" s="29">
        <v>6.7172705250408127</v>
      </c>
      <c r="P8" s="29" t="s">
        <v>244</v>
      </c>
      <c r="Q8" s="29" t="s">
        <v>244</v>
      </c>
      <c r="R8" s="29" t="s">
        <v>244</v>
      </c>
      <c r="S8" s="29" t="s">
        <v>244</v>
      </c>
      <c r="T8" s="29" t="s">
        <v>244</v>
      </c>
      <c r="U8" s="29" t="s">
        <v>244</v>
      </c>
      <c r="V8" s="29" t="s">
        <v>244</v>
      </c>
      <c r="W8" s="29" t="s">
        <v>244</v>
      </c>
    </row>
    <row r="9" spans="1:23" x14ac:dyDescent="0.2">
      <c r="A9" s="7" t="s">
        <v>11</v>
      </c>
      <c r="B9" s="7" t="s">
        <v>12</v>
      </c>
      <c r="C9" s="29" t="s">
        <v>244</v>
      </c>
      <c r="D9" s="29" t="s">
        <v>244</v>
      </c>
      <c r="E9" s="29" t="s">
        <v>244</v>
      </c>
      <c r="F9" s="29" t="s">
        <v>244</v>
      </c>
      <c r="G9" s="29" t="s">
        <v>244</v>
      </c>
      <c r="H9" s="29" t="s">
        <v>244</v>
      </c>
      <c r="I9" s="29" t="s">
        <v>244</v>
      </c>
      <c r="J9" s="29" t="s">
        <v>244</v>
      </c>
      <c r="K9" s="29" t="s">
        <v>244</v>
      </c>
      <c r="L9" s="29" t="s">
        <v>244</v>
      </c>
      <c r="M9" s="29" t="s">
        <v>244</v>
      </c>
      <c r="N9" s="29" t="s">
        <v>244</v>
      </c>
      <c r="O9" s="29" t="s">
        <v>244</v>
      </c>
      <c r="P9" s="29" t="s">
        <v>244</v>
      </c>
      <c r="Q9" s="29" t="s">
        <v>244</v>
      </c>
      <c r="R9" s="29" t="s">
        <v>244</v>
      </c>
      <c r="S9" s="29" t="s">
        <v>244</v>
      </c>
      <c r="T9" s="29" t="s">
        <v>244</v>
      </c>
      <c r="U9" s="29" t="s">
        <v>244</v>
      </c>
      <c r="V9" s="29" t="s">
        <v>244</v>
      </c>
      <c r="W9" s="29" t="s">
        <v>244</v>
      </c>
    </row>
    <row r="10" spans="1:23" x14ac:dyDescent="0.2">
      <c r="A10" s="7" t="s">
        <v>13</v>
      </c>
      <c r="B10" s="7" t="s">
        <v>14</v>
      </c>
      <c r="C10" s="29" t="s">
        <v>244</v>
      </c>
      <c r="D10" s="29" t="s">
        <v>244</v>
      </c>
      <c r="E10" s="29" t="s">
        <v>244</v>
      </c>
      <c r="F10" s="29" t="s">
        <v>244</v>
      </c>
      <c r="G10" s="29" t="s">
        <v>244</v>
      </c>
      <c r="H10" s="29" t="s">
        <v>244</v>
      </c>
      <c r="I10" s="29" t="s">
        <v>244</v>
      </c>
      <c r="J10" s="29" t="s">
        <v>244</v>
      </c>
      <c r="K10" s="29" t="s">
        <v>244</v>
      </c>
      <c r="L10" s="29" t="s">
        <v>244</v>
      </c>
      <c r="M10" s="29" t="s">
        <v>244</v>
      </c>
      <c r="N10" s="29" t="s">
        <v>244</v>
      </c>
      <c r="O10" s="29" t="s">
        <v>244</v>
      </c>
      <c r="P10" s="29" t="s">
        <v>244</v>
      </c>
      <c r="Q10" s="29" t="s">
        <v>244</v>
      </c>
      <c r="R10" s="29" t="s">
        <v>244</v>
      </c>
      <c r="S10" s="29" t="s">
        <v>244</v>
      </c>
      <c r="T10" s="29" t="s">
        <v>244</v>
      </c>
      <c r="U10" s="29" t="s">
        <v>244</v>
      </c>
      <c r="V10" s="29" t="s">
        <v>244</v>
      </c>
      <c r="W10" s="29" t="s">
        <v>244</v>
      </c>
    </row>
    <row r="11" spans="1:23" x14ac:dyDescent="0.2">
      <c r="A11" s="7" t="s">
        <v>15</v>
      </c>
      <c r="B11" s="7" t="s">
        <v>16</v>
      </c>
      <c r="C11" s="29" t="s">
        <v>244</v>
      </c>
      <c r="D11" s="29" t="s">
        <v>244</v>
      </c>
      <c r="E11" s="29" t="s">
        <v>244</v>
      </c>
      <c r="F11" s="29" t="s">
        <v>244</v>
      </c>
      <c r="G11" s="29" t="s">
        <v>244</v>
      </c>
      <c r="H11" s="29" t="s">
        <v>244</v>
      </c>
      <c r="I11" s="29" t="s">
        <v>244</v>
      </c>
      <c r="J11" s="29" t="s">
        <v>244</v>
      </c>
      <c r="K11" s="29" t="s">
        <v>244</v>
      </c>
      <c r="L11" s="29" t="s">
        <v>244</v>
      </c>
      <c r="M11" s="29" t="s">
        <v>244</v>
      </c>
      <c r="N11" s="29" t="s">
        <v>244</v>
      </c>
      <c r="O11" s="29" t="s">
        <v>244</v>
      </c>
      <c r="P11" s="29" t="s">
        <v>244</v>
      </c>
      <c r="Q11" s="29" t="s">
        <v>244</v>
      </c>
      <c r="R11" s="29" t="s">
        <v>244</v>
      </c>
      <c r="S11" s="29" t="s">
        <v>244</v>
      </c>
      <c r="T11" s="29" t="s">
        <v>244</v>
      </c>
      <c r="U11" s="29" t="s">
        <v>244</v>
      </c>
      <c r="V11" s="29" t="s">
        <v>244</v>
      </c>
      <c r="W11" s="29" t="s">
        <v>244</v>
      </c>
    </row>
    <row r="12" spans="1:23" x14ac:dyDescent="0.2">
      <c r="A12" s="7" t="s">
        <v>17</v>
      </c>
      <c r="B12" s="7" t="s">
        <v>18</v>
      </c>
      <c r="C12" s="29" t="s">
        <v>244</v>
      </c>
      <c r="D12" s="29" t="s">
        <v>244</v>
      </c>
      <c r="E12" s="29" t="s">
        <v>244</v>
      </c>
      <c r="F12" s="29" t="s">
        <v>244</v>
      </c>
      <c r="G12" s="29" t="s">
        <v>244</v>
      </c>
      <c r="H12" s="29" t="s">
        <v>244</v>
      </c>
      <c r="I12" s="29" t="s">
        <v>244</v>
      </c>
      <c r="J12" s="29" t="s">
        <v>244</v>
      </c>
      <c r="K12" s="29" t="s">
        <v>244</v>
      </c>
      <c r="L12" s="29" t="s">
        <v>244</v>
      </c>
      <c r="M12" s="29" t="s">
        <v>244</v>
      </c>
      <c r="N12" s="29" t="s">
        <v>244</v>
      </c>
      <c r="O12" s="29" t="s">
        <v>244</v>
      </c>
      <c r="P12" s="29" t="s">
        <v>244</v>
      </c>
      <c r="Q12" s="29" t="s">
        <v>244</v>
      </c>
      <c r="R12" s="29" t="s">
        <v>244</v>
      </c>
      <c r="S12" s="29" t="s">
        <v>244</v>
      </c>
      <c r="T12" s="29" t="s">
        <v>244</v>
      </c>
      <c r="U12" s="29" t="s">
        <v>244</v>
      </c>
      <c r="V12" s="29" t="s">
        <v>244</v>
      </c>
      <c r="W12" s="29" t="s">
        <v>244</v>
      </c>
    </row>
    <row r="13" spans="1:23" x14ac:dyDescent="0.2">
      <c r="A13" s="7" t="s">
        <v>19</v>
      </c>
      <c r="B13" s="7" t="s">
        <v>20</v>
      </c>
      <c r="C13" s="29">
        <v>6.7313387969198946</v>
      </c>
      <c r="D13" s="29">
        <v>6.6515497494612505</v>
      </c>
      <c r="E13" s="29">
        <v>6.6793899039135001</v>
      </c>
      <c r="F13" s="29">
        <v>6.6894677970352019</v>
      </c>
      <c r="G13" s="29">
        <v>6.7822955320692282</v>
      </c>
      <c r="H13" s="29">
        <v>7.0362432681948288</v>
      </c>
      <c r="I13" s="29">
        <v>7.4133860993626142</v>
      </c>
      <c r="J13" s="29">
        <v>7.3383771485203564</v>
      </c>
      <c r="K13" s="29">
        <v>7.4630679126815789</v>
      </c>
      <c r="L13" s="29">
        <v>7.5252581725013261</v>
      </c>
      <c r="M13" s="29">
        <v>7.3769175731430225</v>
      </c>
      <c r="N13" s="29">
        <v>7.4103347375832778</v>
      </c>
      <c r="O13" s="29">
        <v>7.6036364474182001</v>
      </c>
      <c r="P13" s="29">
        <v>7.8455522465576015</v>
      </c>
      <c r="Q13" s="29">
        <v>7.9900497074173522</v>
      </c>
      <c r="R13" s="29">
        <v>8.1443311067564306</v>
      </c>
      <c r="S13" s="29">
        <v>8.0105159960941705</v>
      </c>
      <c r="T13" s="29">
        <v>8.8017162019537079</v>
      </c>
      <c r="U13" s="29">
        <v>8.5673702013833832</v>
      </c>
      <c r="V13" s="29">
        <v>8.9507481362943384</v>
      </c>
      <c r="W13" s="29">
        <v>8.914438497571048</v>
      </c>
    </row>
    <row r="14" spans="1:23" x14ac:dyDescent="0.2">
      <c r="A14" s="7" t="s">
        <v>21</v>
      </c>
      <c r="B14" s="7" t="s">
        <v>22</v>
      </c>
      <c r="C14" s="29" t="s">
        <v>244</v>
      </c>
      <c r="D14" s="29" t="s">
        <v>244</v>
      </c>
      <c r="E14" s="29" t="s">
        <v>244</v>
      </c>
      <c r="F14" s="29" t="s">
        <v>244</v>
      </c>
      <c r="G14" s="29" t="s">
        <v>244</v>
      </c>
      <c r="H14" s="29" t="s">
        <v>244</v>
      </c>
      <c r="I14" s="29" t="s">
        <v>244</v>
      </c>
      <c r="J14" s="29" t="s">
        <v>244</v>
      </c>
      <c r="K14" s="29" t="s">
        <v>244</v>
      </c>
      <c r="L14" s="29" t="s">
        <v>244</v>
      </c>
      <c r="M14" s="29" t="s">
        <v>244</v>
      </c>
      <c r="N14" s="29" t="s">
        <v>244</v>
      </c>
      <c r="O14" s="29" t="s">
        <v>244</v>
      </c>
      <c r="P14" s="29" t="s">
        <v>244</v>
      </c>
      <c r="Q14" s="29" t="s">
        <v>244</v>
      </c>
      <c r="R14" s="29" t="s">
        <v>244</v>
      </c>
      <c r="S14" s="29" t="s">
        <v>244</v>
      </c>
      <c r="T14" s="29" t="s">
        <v>244</v>
      </c>
      <c r="U14" s="29" t="s">
        <v>244</v>
      </c>
      <c r="V14" s="29" t="s">
        <v>244</v>
      </c>
      <c r="W14" s="29" t="s">
        <v>244</v>
      </c>
    </row>
    <row r="15" spans="1:23" x14ac:dyDescent="0.2">
      <c r="A15" s="7" t="s">
        <v>23</v>
      </c>
      <c r="B15" s="7" t="s">
        <v>24</v>
      </c>
      <c r="C15" s="29" t="s">
        <v>244</v>
      </c>
      <c r="D15" s="29" t="s">
        <v>244</v>
      </c>
      <c r="E15" s="29" t="s">
        <v>244</v>
      </c>
      <c r="F15" s="29" t="s">
        <v>244</v>
      </c>
      <c r="G15" s="29" t="s">
        <v>244</v>
      </c>
      <c r="H15" s="29" t="s">
        <v>244</v>
      </c>
      <c r="I15" s="29" t="s">
        <v>244</v>
      </c>
      <c r="J15" s="29" t="s">
        <v>244</v>
      </c>
      <c r="K15" s="29" t="s">
        <v>244</v>
      </c>
      <c r="L15" s="29" t="s">
        <v>244</v>
      </c>
      <c r="M15" s="29" t="s">
        <v>244</v>
      </c>
      <c r="N15" s="29" t="s">
        <v>244</v>
      </c>
      <c r="O15" s="29" t="s">
        <v>244</v>
      </c>
      <c r="P15" s="29" t="s">
        <v>244</v>
      </c>
      <c r="Q15" s="29" t="s">
        <v>244</v>
      </c>
      <c r="R15" s="29" t="s">
        <v>244</v>
      </c>
      <c r="S15" s="29" t="s">
        <v>244</v>
      </c>
      <c r="T15" s="29" t="s">
        <v>244</v>
      </c>
      <c r="U15" s="29" t="s">
        <v>244</v>
      </c>
      <c r="V15" s="29" t="s">
        <v>244</v>
      </c>
      <c r="W15" s="29" t="s">
        <v>244</v>
      </c>
    </row>
    <row r="16" spans="1:23" x14ac:dyDescent="0.2">
      <c r="A16" s="7" t="s">
        <v>25</v>
      </c>
      <c r="B16" s="7" t="s">
        <v>26</v>
      </c>
      <c r="C16" s="29" t="s">
        <v>244</v>
      </c>
      <c r="D16" s="29" t="s">
        <v>244</v>
      </c>
      <c r="E16" s="29" t="s">
        <v>244</v>
      </c>
      <c r="F16" s="29" t="s">
        <v>244</v>
      </c>
      <c r="G16" s="29" t="s">
        <v>244</v>
      </c>
      <c r="H16" s="29" t="s">
        <v>244</v>
      </c>
      <c r="I16" s="29" t="s">
        <v>244</v>
      </c>
      <c r="J16" s="29" t="s">
        <v>244</v>
      </c>
      <c r="K16" s="29" t="s">
        <v>244</v>
      </c>
      <c r="L16" s="29" t="s">
        <v>244</v>
      </c>
      <c r="M16" s="29" t="s">
        <v>244</v>
      </c>
      <c r="N16" s="29" t="s">
        <v>244</v>
      </c>
      <c r="O16" s="29" t="s">
        <v>244</v>
      </c>
      <c r="P16" s="29" t="s">
        <v>244</v>
      </c>
      <c r="Q16" s="29" t="s">
        <v>244</v>
      </c>
      <c r="R16" s="29" t="s">
        <v>244</v>
      </c>
      <c r="S16" s="29" t="s">
        <v>244</v>
      </c>
      <c r="T16" s="29" t="s">
        <v>244</v>
      </c>
      <c r="U16" s="29" t="s">
        <v>244</v>
      </c>
      <c r="V16" s="29" t="s">
        <v>244</v>
      </c>
      <c r="W16" s="29" t="s">
        <v>244</v>
      </c>
    </row>
    <row r="17" spans="1:23" x14ac:dyDescent="0.2">
      <c r="A17" s="7" t="s">
        <v>27</v>
      </c>
      <c r="B17" s="7" t="s">
        <v>28</v>
      </c>
      <c r="C17" s="29">
        <v>6.4122906718207897</v>
      </c>
      <c r="D17" s="29">
        <v>6.4079525797957322</v>
      </c>
      <c r="E17" s="29">
        <v>6.4874764175350057</v>
      </c>
      <c r="F17" s="29">
        <v>6.5175221608370491</v>
      </c>
      <c r="G17" s="29">
        <v>6.5077511252316658</v>
      </c>
      <c r="H17" s="29">
        <v>6.6472274120698724</v>
      </c>
      <c r="I17" s="29">
        <v>6.7331237681227165</v>
      </c>
      <c r="J17" s="29">
        <v>6.8673657988516945</v>
      </c>
      <c r="K17" s="29">
        <v>6.6998882507341664</v>
      </c>
      <c r="L17" s="29">
        <v>6.8754681723195628</v>
      </c>
      <c r="M17" s="29">
        <v>6.7874629724887807</v>
      </c>
      <c r="N17" s="29">
        <v>6.6773454127729153</v>
      </c>
      <c r="O17" s="29">
        <v>6.6971441171683725</v>
      </c>
      <c r="P17" s="29">
        <v>6.8327157779779171</v>
      </c>
      <c r="Q17" s="29">
        <v>6.9884536189471849</v>
      </c>
      <c r="R17" s="29">
        <v>7.0818961694579938</v>
      </c>
      <c r="S17" s="29" t="s">
        <v>244</v>
      </c>
      <c r="T17" s="29" t="s">
        <v>244</v>
      </c>
      <c r="U17" s="29" t="s">
        <v>244</v>
      </c>
      <c r="V17" s="29">
        <v>7.6109697079881222</v>
      </c>
      <c r="W17" s="29" t="s">
        <v>244</v>
      </c>
    </row>
    <row r="18" spans="1:23" x14ac:dyDescent="0.2">
      <c r="A18" s="7" t="s">
        <v>29</v>
      </c>
      <c r="B18" s="7" t="s">
        <v>30</v>
      </c>
      <c r="C18" s="29" t="s">
        <v>244</v>
      </c>
      <c r="D18" s="29" t="s">
        <v>244</v>
      </c>
      <c r="E18" s="29" t="s">
        <v>244</v>
      </c>
      <c r="F18" s="29" t="s">
        <v>244</v>
      </c>
      <c r="G18" s="29" t="s">
        <v>244</v>
      </c>
      <c r="H18" s="29" t="s">
        <v>244</v>
      </c>
      <c r="I18" s="29" t="s">
        <v>244</v>
      </c>
      <c r="J18" s="29" t="s">
        <v>244</v>
      </c>
      <c r="K18" s="29" t="s">
        <v>244</v>
      </c>
      <c r="L18" s="29" t="s">
        <v>244</v>
      </c>
      <c r="M18" s="29" t="s">
        <v>244</v>
      </c>
      <c r="N18" s="29" t="s">
        <v>244</v>
      </c>
      <c r="O18" s="29" t="s">
        <v>244</v>
      </c>
      <c r="P18" s="29" t="s">
        <v>244</v>
      </c>
      <c r="Q18" s="29" t="s">
        <v>244</v>
      </c>
      <c r="R18" s="29" t="s">
        <v>244</v>
      </c>
      <c r="S18" s="29" t="s">
        <v>244</v>
      </c>
      <c r="T18" s="29" t="s">
        <v>244</v>
      </c>
      <c r="U18" s="29" t="s">
        <v>244</v>
      </c>
      <c r="V18" s="29" t="s">
        <v>244</v>
      </c>
      <c r="W18" s="29" t="s">
        <v>244</v>
      </c>
    </row>
    <row r="19" spans="1:23" x14ac:dyDescent="0.2">
      <c r="A19" s="7" t="s">
        <v>31</v>
      </c>
      <c r="B19" s="7" t="s">
        <v>32</v>
      </c>
      <c r="C19" s="29" t="s">
        <v>244</v>
      </c>
      <c r="D19" s="29" t="s">
        <v>244</v>
      </c>
      <c r="E19" s="29" t="s">
        <v>244</v>
      </c>
      <c r="F19" s="29" t="s">
        <v>244</v>
      </c>
      <c r="G19" s="29" t="s">
        <v>244</v>
      </c>
      <c r="H19" s="29" t="s">
        <v>244</v>
      </c>
      <c r="I19" s="29" t="s">
        <v>244</v>
      </c>
      <c r="J19" s="29" t="s">
        <v>244</v>
      </c>
      <c r="K19" s="29" t="s">
        <v>244</v>
      </c>
      <c r="L19" s="29" t="s">
        <v>244</v>
      </c>
      <c r="M19" s="29" t="s">
        <v>244</v>
      </c>
      <c r="N19" s="29" t="s">
        <v>244</v>
      </c>
      <c r="O19" s="29" t="s">
        <v>244</v>
      </c>
      <c r="P19" s="29" t="s">
        <v>244</v>
      </c>
      <c r="Q19" s="29" t="s">
        <v>244</v>
      </c>
      <c r="R19" s="29" t="s">
        <v>244</v>
      </c>
      <c r="S19" s="29" t="s">
        <v>244</v>
      </c>
      <c r="T19" s="29" t="s">
        <v>244</v>
      </c>
      <c r="U19" s="29" t="s">
        <v>244</v>
      </c>
      <c r="V19" s="29" t="s">
        <v>244</v>
      </c>
      <c r="W19" s="29" t="s">
        <v>244</v>
      </c>
    </row>
    <row r="20" spans="1:23" x14ac:dyDescent="0.2">
      <c r="A20" s="7" t="s">
        <v>33</v>
      </c>
      <c r="B20" s="7" t="s">
        <v>34</v>
      </c>
      <c r="C20" s="29">
        <v>6.474536649527681</v>
      </c>
      <c r="D20" s="29">
        <v>6.6177751058801553</v>
      </c>
      <c r="E20" s="29">
        <v>6.7536608871414803</v>
      </c>
      <c r="F20" s="29">
        <v>6.8096843150005615</v>
      </c>
      <c r="G20" s="29">
        <v>6.8741714336635322</v>
      </c>
      <c r="H20" s="29">
        <v>7.2312912587274054</v>
      </c>
      <c r="I20" s="29">
        <v>7.6465439689427734</v>
      </c>
      <c r="J20" s="29">
        <v>7.6183704691037253</v>
      </c>
      <c r="K20" s="29">
        <v>7.6977848626537035</v>
      </c>
      <c r="L20" s="29">
        <v>7.5966424763566538</v>
      </c>
      <c r="M20" s="29">
        <v>7.6606889108068197</v>
      </c>
      <c r="N20" s="29">
        <v>7.7030066127780472</v>
      </c>
      <c r="O20" s="29">
        <v>7.6910012803489618</v>
      </c>
      <c r="P20" s="29">
        <v>7.733057795016224</v>
      </c>
      <c r="Q20" s="29">
        <v>7.7413962475617826</v>
      </c>
      <c r="R20" s="29">
        <v>8.3483271917658008</v>
      </c>
      <c r="S20" s="29">
        <v>8.3963734853765182</v>
      </c>
      <c r="T20" s="29">
        <v>9.0040555108642302</v>
      </c>
      <c r="U20" s="29">
        <v>8.9591862146471541</v>
      </c>
      <c r="V20" s="29">
        <v>9.1312837264034883</v>
      </c>
      <c r="W20" s="29">
        <v>9.3413900863867756</v>
      </c>
    </row>
    <row r="21" spans="1:23" x14ac:dyDescent="0.2">
      <c r="A21" s="7" t="s">
        <v>35</v>
      </c>
      <c r="B21" s="7" t="s">
        <v>36</v>
      </c>
      <c r="C21" s="29">
        <v>5.275491601731602</v>
      </c>
      <c r="D21" s="29">
        <v>5.7222735572739865</v>
      </c>
      <c r="E21" s="29">
        <v>5.8412635334619099</v>
      </c>
      <c r="F21" s="29">
        <v>5.8789408744406559</v>
      </c>
      <c r="G21" s="29">
        <v>5.8965117735818096</v>
      </c>
      <c r="H21" s="29">
        <v>5.3901337032120225</v>
      </c>
      <c r="I21" s="29">
        <v>5.1803904253061912</v>
      </c>
      <c r="J21" s="29">
        <v>5.3435167392858087</v>
      </c>
      <c r="K21" s="29">
        <v>5.6603801750163871</v>
      </c>
      <c r="L21" s="29">
        <v>5.8423009589015349</v>
      </c>
      <c r="M21" s="29">
        <v>6.1083862566093705</v>
      </c>
      <c r="N21" s="29">
        <v>6.2928057036530127</v>
      </c>
      <c r="O21" s="29">
        <v>6.4563536648811475</v>
      </c>
      <c r="P21" s="29">
        <v>6.555815838805831</v>
      </c>
      <c r="Q21" s="29">
        <v>6.7304764790676659</v>
      </c>
      <c r="R21" s="29">
        <v>6.9865547328845947</v>
      </c>
      <c r="S21" s="29" t="s">
        <v>244</v>
      </c>
      <c r="T21" s="29" t="s">
        <v>244</v>
      </c>
      <c r="U21" s="29">
        <v>8.6693355483054262</v>
      </c>
      <c r="V21" s="29">
        <v>8.3653602376665006</v>
      </c>
      <c r="W21" s="29">
        <v>8.5280876532860237</v>
      </c>
    </row>
    <row r="22" spans="1:23" x14ac:dyDescent="0.2">
      <c r="A22" s="7" t="s">
        <v>37</v>
      </c>
      <c r="B22" s="7" t="s">
        <v>38</v>
      </c>
      <c r="C22" s="29" t="s">
        <v>244</v>
      </c>
      <c r="D22" s="29" t="s">
        <v>244</v>
      </c>
      <c r="E22" s="29" t="s">
        <v>244</v>
      </c>
      <c r="F22" s="29" t="s">
        <v>244</v>
      </c>
      <c r="G22" s="29" t="s">
        <v>244</v>
      </c>
      <c r="H22" s="29" t="s">
        <v>244</v>
      </c>
      <c r="I22" s="29" t="s">
        <v>244</v>
      </c>
      <c r="J22" s="29" t="s">
        <v>244</v>
      </c>
      <c r="K22" s="29" t="s">
        <v>244</v>
      </c>
      <c r="L22" s="29" t="s">
        <v>244</v>
      </c>
      <c r="M22" s="29" t="s">
        <v>244</v>
      </c>
      <c r="N22" s="29" t="s">
        <v>244</v>
      </c>
      <c r="O22" s="29" t="s">
        <v>244</v>
      </c>
      <c r="P22" s="29" t="s">
        <v>244</v>
      </c>
      <c r="Q22" s="29" t="s">
        <v>244</v>
      </c>
      <c r="R22" s="29" t="s">
        <v>244</v>
      </c>
      <c r="S22" s="29" t="s">
        <v>244</v>
      </c>
      <c r="T22" s="29" t="s">
        <v>244</v>
      </c>
      <c r="U22" s="29" t="s">
        <v>244</v>
      </c>
      <c r="V22" s="29" t="s">
        <v>244</v>
      </c>
      <c r="W22" s="29" t="s">
        <v>244</v>
      </c>
    </row>
    <row r="23" spans="1:23" x14ac:dyDescent="0.2">
      <c r="A23" s="7" t="s">
        <v>39</v>
      </c>
      <c r="B23" s="7" t="s">
        <v>40</v>
      </c>
      <c r="C23" s="29">
        <v>5.7657519742356733</v>
      </c>
      <c r="D23" s="29" t="s">
        <v>244</v>
      </c>
      <c r="E23" s="29" t="s">
        <v>244</v>
      </c>
      <c r="F23" s="29" t="s">
        <v>244</v>
      </c>
      <c r="G23" s="29" t="s">
        <v>244</v>
      </c>
      <c r="H23" s="29">
        <v>6.4097355659255193</v>
      </c>
      <c r="I23" s="29">
        <v>6.6300304964015977</v>
      </c>
      <c r="J23" s="29">
        <v>6.7359209951940011</v>
      </c>
      <c r="K23" s="29" t="s">
        <v>244</v>
      </c>
      <c r="L23" s="29" t="s">
        <v>244</v>
      </c>
      <c r="M23" s="29" t="s">
        <v>244</v>
      </c>
      <c r="N23" s="29" t="s">
        <v>244</v>
      </c>
      <c r="O23" s="29" t="s">
        <v>244</v>
      </c>
      <c r="P23" s="29" t="s">
        <v>244</v>
      </c>
      <c r="Q23" s="29" t="s">
        <v>244</v>
      </c>
      <c r="R23" s="29" t="s">
        <v>244</v>
      </c>
      <c r="S23" s="29" t="s">
        <v>244</v>
      </c>
      <c r="T23" s="29" t="s">
        <v>244</v>
      </c>
      <c r="U23" s="29" t="s">
        <v>244</v>
      </c>
      <c r="V23" s="29" t="s">
        <v>244</v>
      </c>
      <c r="W23" s="29" t="s">
        <v>244</v>
      </c>
    </row>
    <row r="24" spans="1:23" x14ac:dyDescent="0.2">
      <c r="A24" s="7" t="s">
        <v>41</v>
      </c>
      <c r="B24" s="7" t="s">
        <v>42</v>
      </c>
      <c r="C24" s="29">
        <v>4.8997481392983415</v>
      </c>
      <c r="D24" s="29">
        <v>5.0372248357543716</v>
      </c>
      <c r="E24" s="29">
        <v>5.042009552605057</v>
      </c>
      <c r="F24" s="29">
        <v>5.1196954439083218</v>
      </c>
      <c r="G24" s="29">
        <v>5.316939456174504</v>
      </c>
      <c r="H24" s="29">
        <v>5.9045837231057066</v>
      </c>
      <c r="I24" s="29">
        <v>6.1121458739462904</v>
      </c>
      <c r="J24" s="29">
        <v>6.2050355797116428</v>
      </c>
      <c r="K24" s="29">
        <v>6.25313908447123</v>
      </c>
      <c r="L24" s="29">
        <v>6.3894847436851556</v>
      </c>
      <c r="M24" s="29">
        <v>6.4481666256777803</v>
      </c>
      <c r="N24" s="29">
        <v>6.6583826992643669</v>
      </c>
      <c r="O24" s="29">
        <v>6.5851316083811797</v>
      </c>
      <c r="P24" s="29">
        <v>7.0796785666597879</v>
      </c>
      <c r="Q24" s="29">
        <v>7.1098356211183535</v>
      </c>
      <c r="R24" s="29">
        <v>7.1817701310284967</v>
      </c>
      <c r="S24" s="29" t="s">
        <v>244</v>
      </c>
      <c r="T24" s="29" t="s">
        <v>244</v>
      </c>
      <c r="U24" s="29">
        <v>7.8267895542795758</v>
      </c>
      <c r="V24" s="29">
        <v>8.0050044885259339</v>
      </c>
      <c r="W24" s="29">
        <v>8.1371005176083173</v>
      </c>
    </row>
    <row r="25" spans="1:23" x14ac:dyDescent="0.2">
      <c r="A25" s="7" t="s">
        <v>43</v>
      </c>
      <c r="B25" s="7" t="s">
        <v>44</v>
      </c>
      <c r="C25" s="29">
        <v>5.8656757634221615</v>
      </c>
      <c r="D25" s="29" t="s">
        <v>244</v>
      </c>
      <c r="E25" s="29">
        <v>5.9610086757595777</v>
      </c>
      <c r="F25" s="29" t="s">
        <v>244</v>
      </c>
      <c r="G25" s="29">
        <v>5.8069959750553348</v>
      </c>
      <c r="H25" s="29">
        <v>6.3217245079484856</v>
      </c>
      <c r="I25" s="29">
        <v>6.4790786310419639</v>
      </c>
      <c r="J25" s="29">
        <v>6.5498471249817332</v>
      </c>
      <c r="K25" s="29">
        <v>6.4502108737791923</v>
      </c>
      <c r="L25" s="29" t="s">
        <v>244</v>
      </c>
      <c r="M25" s="29">
        <v>6.5957341630750665</v>
      </c>
      <c r="N25" s="29">
        <v>6.9051382632915645</v>
      </c>
      <c r="O25" s="29">
        <v>6.8599144460711505</v>
      </c>
      <c r="P25" s="29">
        <v>7.0620857399617751</v>
      </c>
      <c r="Q25" s="29" t="s">
        <v>244</v>
      </c>
      <c r="R25" s="29">
        <v>7.2431184468991558</v>
      </c>
      <c r="S25" s="29" t="s">
        <v>244</v>
      </c>
      <c r="T25" s="29" t="s">
        <v>244</v>
      </c>
      <c r="U25" s="29" t="s">
        <v>244</v>
      </c>
      <c r="V25" s="29" t="s">
        <v>244</v>
      </c>
      <c r="W25" s="29" t="s">
        <v>244</v>
      </c>
    </row>
    <row r="26" spans="1:23" x14ac:dyDescent="0.2">
      <c r="A26" s="7" t="s">
        <v>45</v>
      </c>
      <c r="B26" s="7" t="s">
        <v>46</v>
      </c>
      <c r="C26" s="29" t="s">
        <v>244</v>
      </c>
      <c r="D26" s="29" t="s">
        <v>244</v>
      </c>
      <c r="E26" s="29" t="s">
        <v>244</v>
      </c>
      <c r="F26" s="29" t="s">
        <v>244</v>
      </c>
      <c r="G26" s="29" t="s">
        <v>244</v>
      </c>
      <c r="H26" s="29" t="s">
        <v>244</v>
      </c>
      <c r="I26" s="29" t="s">
        <v>244</v>
      </c>
      <c r="J26" s="29" t="s">
        <v>244</v>
      </c>
      <c r="K26" s="29" t="s">
        <v>244</v>
      </c>
      <c r="L26" s="29" t="s">
        <v>244</v>
      </c>
      <c r="M26" s="29" t="s">
        <v>244</v>
      </c>
      <c r="N26" s="29" t="s">
        <v>244</v>
      </c>
      <c r="O26" s="29" t="s">
        <v>244</v>
      </c>
      <c r="P26" s="29" t="s">
        <v>244</v>
      </c>
      <c r="Q26" s="29" t="s">
        <v>244</v>
      </c>
      <c r="R26" s="29" t="s">
        <v>244</v>
      </c>
      <c r="S26" s="29" t="s">
        <v>244</v>
      </c>
      <c r="T26" s="29" t="s">
        <v>244</v>
      </c>
      <c r="U26" s="29" t="s">
        <v>244</v>
      </c>
      <c r="V26" s="29" t="s">
        <v>244</v>
      </c>
      <c r="W26" s="29" t="s">
        <v>244</v>
      </c>
    </row>
    <row r="27" spans="1:23" x14ac:dyDescent="0.2">
      <c r="A27" s="7" t="s">
        <v>65</v>
      </c>
      <c r="B27" s="7" t="s">
        <v>66</v>
      </c>
      <c r="C27" s="29" t="s">
        <v>244</v>
      </c>
      <c r="D27" s="29" t="s">
        <v>244</v>
      </c>
      <c r="E27" s="29" t="s">
        <v>244</v>
      </c>
      <c r="F27" s="29" t="s">
        <v>244</v>
      </c>
      <c r="G27" s="29" t="s">
        <v>244</v>
      </c>
      <c r="H27" s="29" t="s">
        <v>244</v>
      </c>
      <c r="I27" s="29" t="s">
        <v>244</v>
      </c>
      <c r="J27" s="29" t="s">
        <v>244</v>
      </c>
      <c r="K27" s="29" t="s">
        <v>244</v>
      </c>
      <c r="L27" s="29" t="s">
        <v>244</v>
      </c>
      <c r="M27" s="29" t="s">
        <v>244</v>
      </c>
      <c r="N27" s="29" t="s">
        <v>244</v>
      </c>
      <c r="O27" s="29" t="s">
        <v>244</v>
      </c>
      <c r="P27" s="29" t="s">
        <v>244</v>
      </c>
      <c r="Q27" s="29" t="s">
        <v>244</v>
      </c>
      <c r="R27" s="29" t="s">
        <v>244</v>
      </c>
      <c r="S27" s="29" t="s">
        <v>244</v>
      </c>
      <c r="T27" s="29" t="s">
        <v>244</v>
      </c>
      <c r="U27" s="29" t="s">
        <v>244</v>
      </c>
      <c r="V27" s="29" t="s">
        <v>244</v>
      </c>
      <c r="W27" s="29" t="s">
        <v>244</v>
      </c>
    </row>
    <row r="28" spans="1:23" x14ac:dyDescent="0.2">
      <c r="A28" s="7" t="s">
        <v>67</v>
      </c>
      <c r="B28" s="7" t="s">
        <v>68</v>
      </c>
      <c r="C28" s="29" t="s">
        <v>244</v>
      </c>
      <c r="D28" s="29" t="s">
        <v>244</v>
      </c>
      <c r="E28" s="29" t="s">
        <v>244</v>
      </c>
      <c r="F28" s="29" t="s">
        <v>244</v>
      </c>
      <c r="G28" s="29" t="s">
        <v>244</v>
      </c>
      <c r="H28" s="29" t="s">
        <v>244</v>
      </c>
      <c r="I28" s="29" t="s">
        <v>244</v>
      </c>
      <c r="J28" s="29" t="s">
        <v>244</v>
      </c>
      <c r="K28" s="29" t="s">
        <v>244</v>
      </c>
      <c r="L28" s="29" t="s">
        <v>244</v>
      </c>
      <c r="M28" s="29" t="s">
        <v>244</v>
      </c>
      <c r="N28" s="29" t="s">
        <v>244</v>
      </c>
      <c r="O28" s="29" t="s">
        <v>244</v>
      </c>
      <c r="P28" s="29" t="s">
        <v>244</v>
      </c>
      <c r="Q28" s="29" t="s">
        <v>244</v>
      </c>
      <c r="R28" s="29" t="s">
        <v>244</v>
      </c>
      <c r="S28" s="29" t="s">
        <v>244</v>
      </c>
      <c r="T28" s="29" t="s">
        <v>244</v>
      </c>
      <c r="U28" s="29" t="s">
        <v>244</v>
      </c>
      <c r="V28" s="29" t="s">
        <v>244</v>
      </c>
      <c r="W28" s="29" t="s">
        <v>244</v>
      </c>
    </row>
    <row r="29" spans="1:23" x14ac:dyDescent="0.2">
      <c r="A29" s="7" t="s">
        <v>47</v>
      </c>
      <c r="B29" s="7" t="s">
        <v>48</v>
      </c>
      <c r="C29" s="29">
        <v>5.7636028035668412</v>
      </c>
      <c r="D29" s="29">
        <v>5.7687998231465292</v>
      </c>
      <c r="E29" s="29">
        <v>5.8179113193212295</v>
      </c>
      <c r="F29" s="29">
        <v>6.4349671929543142</v>
      </c>
      <c r="G29" s="29">
        <v>5.9114163478450781</v>
      </c>
      <c r="H29" s="29">
        <v>5.9735108487269057</v>
      </c>
      <c r="I29" s="29">
        <v>6.2187724621887268</v>
      </c>
      <c r="J29" s="29">
        <v>6.2340696721403335</v>
      </c>
      <c r="K29" s="29">
        <v>6.3751509473329753</v>
      </c>
      <c r="L29" s="29">
        <v>6.3253349653739042</v>
      </c>
      <c r="M29" s="29">
        <v>6.1216747885117266</v>
      </c>
      <c r="N29" s="29">
        <v>6.3156421258304629</v>
      </c>
      <c r="O29" s="29">
        <v>6.4062842638500452</v>
      </c>
      <c r="P29" s="29">
        <v>6.4210237844224505</v>
      </c>
      <c r="Q29" s="29">
        <v>6.5451375511458121</v>
      </c>
      <c r="R29" s="29">
        <v>6.5814550254280055</v>
      </c>
      <c r="S29" s="29" t="s">
        <v>244</v>
      </c>
      <c r="T29" s="29" t="s">
        <v>244</v>
      </c>
      <c r="U29" s="29">
        <v>8.4427036222746015</v>
      </c>
      <c r="V29" s="29">
        <v>7.703928410545358</v>
      </c>
      <c r="W29" s="29">
        <v>6.9297110247693059</v>
      </c>
    </row>
    <row r="30" spans="1:23" x14ac:dyDescent="0.2">
      <c r="A30" s="7" t="s">
        <v>49</v>
      </c>
      <c r="B30" s="7" t="s">
        <v>50</v>
      </c>
      <c r="C30" s="29" t="s">
        <v>244</v>
      </c>
      <c r="D30" s="29" t="s">
        <v>244</v>
      </c>
      <c r="E30" s="29" t="s">
        <v>244</v>
      </c>
      <c r="F30" s="29" t="s">
        <v>244</v>
      </c>
      <c r="G30" s="29" t="s">
        <v>244</v>
      </c>
      <c r="H30" s="29">
        <v>6.4228746857872832</v>
      </c>
      <c r="I30" s="29">
        <v>6.5631455315934231</v>
      </c>
      <c r="J30" s="29">
        <v>6.6660362135781082</v>
      </c>
      <c r="K30" s="29">
        <v>6.6215176359982468</v>
      </c>
      <c r="L30" s="29">
        <v>6.6277586244281101</v>
      </c>
      <c r="M30" s="29">
        <v>6.4106390432633491</v>
      </c>
      <c r="N30" s="29">
        <v>6.5756160473039857</v>
      </c>
      <c r="O30" s="29">
        <v>6.6150973220357674</v>
      </c>
      <c r="P30" s="29">
        <v>6.6307630787850051</v>
      </c>
      <c r="Q30" s="29">
        <v>6.6478250542108208</v>
      </c>
      <c r="R30" s="29">
        <v>6.7377438813688055</v>
      </c>
      <c r="S30" s="29" t="s">
        <v>244</v>
      </c>
      <c r="T30" s="29" t="s">
        <v>244</v>
      </c>
      <c r="U30" s="29" t="s">
        <v>244</v>
      </c>
      <c r="V30" s="29">
        <v>7.2366787629974461</v>
      </c>
      <c r="W30" s="29">
        <v>7.3059782079020721</v>
      </c>
    </row>
    <row r="31" spans="1:23" x14ac:dyDescent="0.2">
      <c r="A31" s="7" t="s">
        <v>51</v>
      </c>
      <c r="B31" s="7" t="s">
        <v>52</v>
      </c>
      <c r="C31" s="29" t="s">
        <v>244</v>
      </c>
      <c r="D31" s="29" t="s">
        <v>244</v>
      </c>
      <c r="E31" s="29" t="s">
        <v>244</v>
      </c>
      <c r="F31" s="29" t="s">
        <v>244</v>
      </c>
      <c r="G31" s="29" t="s">
        <v>244</v>
      </c>
      <c r="H31" s="29" t="s">
        <v>244</v>
      </c>
      <c r="I31" s="29" t="s">
        <v>244</v>
      </c>
      <c r="J31" s="29" t="s">
        <v>244</v>
      </c>
      <c r="K31" s="29" t="s">
        <v>244</v>
      </c>
      <c r="L31" s="29" t="s">
        <v>244</v>
      </c>
      <c r="M31" s="29" t="s">
        <v>244</v>
      </c>
      <c r="N31" s="29" t="s">
        <v>244</v>
      </c>
      <c r="O31" s="29" t="s">
        <v>244</v>
      </c>
      <c r="P31" s="29" t="s">
        <v>244</v>
      </c>
      <c r="Q31" s="29" t="s">
        <v>244</v>
      </c>
      <c r="R31" s="29" t="s">
        <v>244</v>
      </c>
      <c r="S31" s="29" t="s">
        <v>244</v>
      </c>
      <c r="T31" s="29" t="s">
        <v>244</v>
      </c>
      <c r="U31" s="29" t="s">
        <v>244</v>
      </c>
      <c r="V31" s="29" t="s">
        <v>244</v>
      </c>
      <c r="W31" s="29" t="s">
        <v>244</v>
      </c>
    </row>
    <row r="32" spans="1:23" x14ac:dyDescent="0.2">
      <c r="A32" s="7" t="s">
        <v>53</v>
      </c>
      <c r="B32" s="7" t="s">
        <v>54</v>
      </c>
      <c r="C32" s="29" t="s">
        <v>244</v>
      </c>
      <c r="D32" s="29" t="s">
        <v>244</v>
      </c>
      <c r="E32" s="29" t="s">
        <v>244</v>
      </c>
      <c r="F32" s="29" t="s">
        <v>244</v>
      </c>
      <c r="G32" s="29" t="s">
        <v>244</v>
      </c>
      <c r="H32" s="29" t="s">
        <v>244</v>
      </c>
      <c r="I32" s="29" t="s">
        <v>244</v>
      </c>
      <c r="J32" s="29" t="s">
        <v>244</v>
      </c>
      <c r="K32" s="29" t="s">
        <v>244</v>
      </c>
      <c r="L32" s="29" t="s">
        <v>244</v>
      </c>
      <c r="M32" s="29" t="s">
        <v>244</v>
      </c>
      <c r="N32" s="29" t="s">
        <v>244</v>
      </c>
      <c r="O32" s="29" t="s">
        <v>244</v>
      </c>
      <c r="P32" s="29" t="s">
        <v>244</v>
      </c>
      <c r="Q32" s="29" t="s">
        <v>244</v>
      </c>
      <c r="R32" s="29" t="s">
        <v>244</v>
      </c>
      <c r="S32" s="29" t="s">
        <v>244</v>
      </c>
      <c r="T32" s="29" t="s">
        <v>244</v>
      </c>
      <c r="U32" s="29" t="s">
        <v>244</v>
      </c>
      <c r="V32" s="29" t="s">
        <v>244</v>
      </c>
      <c r="W32" s="29" t="s">
        <v>244</v>
      </c>
    </row>
    <row r="33" spans="1:23" x14ac:dyDescent="0.2">
      <c r="A33" s="7" t="s">
        <v>55</v>
      </c>
      <c r="B33" s="7" t="s">
        <v>56</v>
      </c>
      <c r="C33" s="29">
        <v>5.8813433974557601</v>
      </c>
      <c r="D33" s="29">
        <v>5.9531037351436265</v>
      </c>
      <c r="E33" s="29">
        <v>6.0031159698822094</v>
      </c>
      <c r="F33" s="29">
        <v>5.661837522063073</v>
      </c>
      <c r="G33" s="29">
        <v>5.9438055287772595</v>
      </c>
      <c r="H33" s="29">
        <v>5.9068909028800345</v>
      </c>
      <c r="I33" s="29">
        <v>6.283333012026957</v>
      </c>
      <c r="J33" s="29">
        <v>6.2022392608082217</v>
      </c>
      <c r="K33" s="29">
        <v>6.3607490002192177</v>
      </c>
      <c r="L33" s="29" t="s">
        <v>244</v>
      </c>
      <c r="M33" s="29">
        <v>5.9995473021742161</v>
      </c>
      <c r="N33" s="29">
        <v>6.0562589645956519</v>
      </c>
      <c r="O33" s="29">
        <v>6.138335166996062</v>
      </c>
      <c r="P33" s="29">
        <v>6.4821356138453217</v>
      </c>
      <c r="Q33" s="29">
        <v>6.7113544267528962</v>
      </c>
      <c r="R33" s="29">
        <v>6.9563916609429919</v>
      </c>
      <c r="S33" s="29" t="s">
        <v>244</v>
      </c>
      <c r="T33" s="29" t="s">
        <v>244</v>
      </c>
      <c r="U33" s="29" t="s">
        <v>244</v>
      </c>
      <c r="V33" s="29" t="s">
        <v>244</v>
      </c>
      <c r="W33" s="29" t="s">
        <v>244</v>
      </c>
    </row>
    <row r="34" spans="1:23" x14ac:dyDescent="0.2">
      <c r="A34" s="7" t="s">
        <v>57</v>
      </c>
      <c r="B34" s="7" t="s">
        <v>58</v>
      </c>
      <c r="C34" s="29">
        <v>6.5329156946105655</v>
      </c>
      <c r="D34" s="29">
        <v>6.6301470939132416</v>
      </c>
      <c r="E34" s="29">
        <v>6.6907537364847789</v>
      </c>
      <c r="F34" s="29">
        <v>6.7610344352099085</v>
      </c>
      <c r="G34" s="29">
        <v>6.862548071576648</v>
      </c>
      <c r="H34" s="29">
        <v>7.1059662444952307</v>
      </c>
      <c r="I34" s="29">
        <v>7.1766121344642322</v>
      </c>
      <c r="J34" s="29">
        <v>6.8901834759726066</v>
      </c>
      <c r="K34" s="29">
        <v>7.0271850360795565</v>
      </c>
      <c r="L34" s="29">
        <v>7.4740119623901968</v>
      </c>
      <c r="M34" s="29">
        <v>7.6570878950223502</v>
      </c>
      <c r="N34" s="29">
        <v>7.7622830009220873</v>
      </c>
      <c r="O34" s="29">
        <v>7.8182163365120791</v>
      </c>
      <c r="P34" s="29">
        <v>7.9375335778468799</v>
      </c>
      <c r="Q34" s="29">
        <v>7.9642905442391534</v>
      </c>
      <c r="R34" s="29">
        <v>8.514298171571852</v>
      </c>
      <c r="S34" s="29" t="s">
        <v>244</v>
      </c>
      <c r="T34" s="29" t="s">
        <v>244</v>
      </c>
      <c r="U34" s="29">
        <v>8.9135323515205389</v>
      </c>
      <c r="V34" s="29">
        <v>9.7137007758435878</v>
      </c>
      <c r="W34" s="29">
        <v>9.6895832544080207</v>
      </c>
    </row>
    <row r="35" spans="1:23" x14ac:dyDescent="0.2">
      <c r="A35" s="7" t="s">
        <v>59</v>
      </c>
      <c r="B35" s="7" t="s">
        <v>60</v>
      </c>
      <c r="C35" s="29">
        <v>5.9586653106808836</v>
      </c>
      <c r="D35" s="29">
        <v>6.0781662921972615</v>
      </c>
      <c r="E35" s="29">
        <v>6.0176832918247145</v>
      </c>
      <c r="F35" s="29">
        <v>6.1609113594672715</v>
      </c>
      <c r="G35" s="29">
        <v>6.2571092290765806</v>
      </c>
      <c r="H35" s="29">
        <v>6.5197146175426068</v>
      </c>
      <c r="I35" s="29">
        <v>6.9038066856977069</v>
      </c>
      <c r="J35" s="29">
        <v>6.8905057247947123</v>
      </c>
      <c r="K35" s="29">
        <v>6.890501689832913</v>
      </c>
      <c r="L35" s="29">
        <v>7.0036483837917425</v>
      </c>
      <c r="M35" s="29">
        <v>6.9934857905117491</v>
      </c>
      <c r="N35" s="29">
        <v>7.0951434967261786</v>
      </c>
      <c r="O35" s="29">
        <v>7.275704564244224</v>
      </c>
      <c r="P35" s="29">
        <v>7.413724738629905</v>
      </c>
      <c r="Q35" s="29">
        <v>7.4405944383641565</v>
      </c>
      <c r="R35" s="29">
        <v>7.622207380197028</v>
      </c>
      <c r="S35" s="29" t="s">
        <v>244</v>
      </c>
      <c r="T35" s="29" t="s">
        <v>244</v>
      </c>
      <c r="U35" s="29" t="s">
        <v>244</v>
      </c>
      <c r="V35" s="29" t="s">
        <v>244</v>
      </c>
      <c r="W35" s="29" t="s">
        <v>244</v>
      </c>
    </row>
    <row r="36" spans="1:23" x14ac:dyDescent="0.2">
      <c r="A36" s="7" t="s">
        <v>61</v>
      </c>
      <c r="B36" s="7" t="s">
        <v>62</v>
      </c>
      <c r="C36" s="29" t="s">
        <v>244</v>
      </c>
      <c r="D36" s="29" t="s">
        <v>244</v>
      </c>
      <c r="E36" s="29" t="s">
        <v>244</v>
      </c>
      <c r="F36" s="29" t="s">
        <v>244</v>
      </c>
      <c r="G36" s="29" t="s">
        <v>244</v>
      </c>
      <c r="H36" s="29" t="s">
        <v>244</v>
      </c>
      <c r="I36" s="29" t="s">
        <v>244</v>
      </c>
      <c r="J36" s="29">
        <v>7.2482272732199569</v>
      </c>
      <c r="K36" s="29" t="s">
        <v>244</v>
      </c>
      <c r="L36" s="29" t="s">
        <v>244</v>
      </c>
      <c r="M36" s="29">
        <v>6.7069433195778219</v>
      </c>
      <c r="N36" s="29">
        <v>7.0101950020359842</v>
      </c>
      <c r="O36" s="29">
        <v>6.9390203900890963</v>
      </c>
      <c r="P36" s="29">
        <v>7.0037032903900442</v>
      </c>
      <c r="Q36" s="29">
        <v>6.9268395846092163</v>
      </c>
      <c r="R36" s="29">
        <v>7.0828470208808474</v>
      </c>
      <c r="S36" s="29" t="s">
        <v>244</v>
      </c>
      <c r="T36" s="29" t="s">
        <v>244</v>
      </c>
      <c r="U36" s="29" t="s">
        <v>244</v>
      </c>
      <c r="V36" s="29" t="s">
        <v>244</v>
      </c>
      <c r="W36" s="29" t="s">
        <v>244</v>
      </c>
    </row>
    <row r="37" spans="1:23" x14ac:dyDescent="0.2">
      <c r="A37" s="7" t="s">
        <v>63</v>
      </c>
      <c r="B37" s="7" t="s">
        <v>64</v>
      </c>
      <c r="C37" s="29">
        <v>5.6032569226444267</v>
      </c>
      <c r="D37" s="29">
        <v>5.6795484961841529</v>
      </c>
      <c r="E37" s="29">
        <v>5.8241125853650946</v>
      </c>
      <c r="F37" s="29">
        <v>6.1353982434038734</v>
      </c>
      <c r="G37" s="29">
        <v>6.1211469400202896</v>
      </c>
      <c r="H37" s="29">
        <v>6.0491410562474384</v>
      </c>
      <c r="I37" s="29">
        <v>6.1711656600497387</v>
      </c>
      <c r="J37" s="29">
        <v>6.1814242779475368</v>
      </c>
      <c r="K37" s="29">
        <v>6.4034751727458739</v>
      </c>
      <c r="L37" s="29">
        <v>6.2834314715486608</v>
      </c>
      <c r="M37" s="29">
        <v>6.3437574580102778</v>
      </c>
      <c r="N37" s="29">
        <v>6.6494002314949849</v>
      </c>
      <c r="O37" s="29">
        <v>6.6946769241595163</v>
      </c>
      <c r="P37" s="29">
        <v>6.7420742979136588</v>
      </c>
      <c r="Q37" s="29">
        <v>6.798226079318086</v>
      </c>
      <c r="R37" s="29">
        <v>6.831783986343531</v>
      </c>
      <c r="S37" s="29" t="s">
        <v>244</v>
      </c>
      <c r="T37" s="29" t="s">
        <v>244</v>
      </c>
      <c r="U37" s="29">
        <v>8.9545403148465343</v>
      </c>
      <c r="V37" s="29">
        <v>8.3213899166855452</v>
      </c>
      <c r="W37" s="29">
        <v>7.8753214135291927</v>
      </c>
    </row>
    <row r="38" spans="1:23" x14ac:dyDescent="0.2">
      <c r="A38" s="7" t="s">
        <v>69</v>
      </c>
      <c r="B38" s="7" t="s">
        <v>70</v>
      </c>
      <c r="C38" s="29">
        <v>6.1242995312533139</v>
      </c>
      <c r="D38" s="29">
        <v>6.2282086620955797</v>
      </c>
      <c r="E38" s="29">
        <v>6.342605631496558</v>
      </c>
      <c r="F38" s="29">
        <v>6.5245783452751418</v>
      </c>
      <c r="G38" s="29">
        <v>6.6772391512662557</v>
      </c>
      <c r="H38" s="29">
        <v>6.9961908496222156</v>
      </c>
      <c r="I38" s="29">
        <v>7.2896426438137736</v>
      </c>
      <c r="J38" s="29">
        <v>7.364537679847067</v>
      </c>
      <c r="K38" s="29">
        <v>7.3846626401766784</v>
      </c>
      <c r="L38" s="29">
        <v>7.4580295355808168</v>
      </c>
      <c r="M38" s="29">
        <v>7.2247487213472459</v>
      </c>
      <c r="N38" s="29">
        <v>7.3805615575189201</v>
      </c>
      <c r="O38" s="29">
        <v>7.3940718517927762</v>
      </c>
      <c r="P38" s="29">
        <v>7.4730149277046092</v>
      </c>
      <c r="Q38" s="29">
        <v>7.5999945674399516</v>
      </c>
      <c r="R38" s="29">
        <v>7.3760942704584638</v>
      </c>
      <c r="S38" s="29" t="s">
        <v>244</v>
      </c>
      <c r="T38" s="29">
        <v>7.7904798325667626</v>
      </c>
      <c r="U38" s="29">
        <v>7.9066788086251796</v>
      </c>
      <c r="V38" s="29">
        <v>9.6150302258232969</v>
      </c>
      <c r="W38" s="29">
        <v>9.555682733126492</v>
      </c>
    </row>
    <row r="39" spans="1:23" x14ac:dyDescent="0.2">
      <c r="A39" s="7" t="s">
        <v>71</v>
      </c>
      <c r="B39" s="7" t="s">
        <v>72</v>
      </c>
      <c r="C39" s="29">
        <v>6.2347132608894533</v>
      </c>
      <c r="D39" s="29">
        <v>6.320529393303473</v>
      </c>
      <c r="E39" s="29">
        <v>6.3591250677891695</v>
      </c>
      <c r="F39" s="29">
        <v>6.1712108934825514</v>
      </c>
      <c r="G39" s="29">
        <v>6.2683181226279956</v>
      </c>
      <c r="H39" s="29">
        <v>6.0378209448586349</v>
      </c>
      <c r="I39" s="29">
        <v>6.3383294721155456</v>
      </c>
      <c r="J39" s="29">
        <v>6.4428105269389757</v>
      </c>
      <c r="K39" s="29">
        <v>6.6329765178230291</v>
      </c>
      <c r="L39" s="29">
        <v>6.6437377497552621</v>
      </c>
      <c r="M39" s="29">
        <v>6.7535648720450432</v>
      </c>
      <c r="N39" s="29">
        <v>6.873430753286498</v>
      </c>
      <c r="O39" s="29">
        <v>7.0135157001656951</v>
      </c>
      <c r="P39" s="29">
        <v>7.1047962040488208</v>
      </c>
      <c r="Q39" s="29">
        <v>7.2191469722348165</v>
      </c>
      <c r="R39" s="29">
        <v>7.6433491308727506</v>
      </c>
      <c r="S39" s="29">
        <v>7.340572651449107</v>
      </c>
      <c r="T39" s="29">
        <v>8.9793087128499529</v>
      </c>
      <c r="U39" s="29">
        <v>9.2691932074030241</v>
      </c>
      <c r="V39" s="29">
        <v>8.7134339068914546</v>
      </c>
      <c r="W39" s="29">
        <v>8.6769903920697207</v>
      </c>
    </row>
    <row r="40" spans="1:23" x14ac:dyDescent="0.2">
      <c r="A40" s="7" t="s">
        <v>73</v>
      </c>
      <c r="B40" s="7" t="s">
        <v>74</v>
      </c>
      <c r="C40" s="29" t="s">
        <v>244</v>
      </c>
      <c r="D40" s="29" t="s">
        <v>244</v>
      </c>
      <c r="E40" s="29" t="s">
        <v>244</v>
      </c>
      <c r="F40" s="29" t="s">
        <v>244</v>
      </c>
      <c r="G40" s="29" t="s">
        <v>244</v>
      </c>
      <c r="H40" s="29" t="s">
        <v>244</v>
      </c>
      <c r="I40" s="29" t="s">
        <v>244</v>
      </c>
      <c r="J40" s="29" t="s">
        <v>244</v>
      </c>
      <c r="K40" s="29" t="s">
        <v>244</v>
      </c>
      <c r="L40" s="29" t="s">
        <v>244</v>
      </c>
      <c r="M40" s="29" t="s">
        <v>244</v>
      </c>
      <c r="N40" s="29" t="s">
        <v>244</v>
      </c>
      <c r="O40" s="29" t="s">
        <v>244</v>
      </c>
      <c r="P40" s="29" t="s">
        <v>244</v>
      </c>
      <c r="Q40" s="29" t="s">
        <v>244</v>
      </c>
      <c r="R40" s="29" t="s">
        <v>244</v>
      </c>
      <c r="S40" s="29" t="s">
        <v>244</v>
      </c>
      <c r="T40" s="29" t="s">
        <v>244</v>
      </c>
      <c r="U40" s="29" t="s">
        <v>244</v>
      </c>
      <c r="V40" s="29" t="s">
        <v>244</v>
      </c>
      <c r="W40" s="29" t="s">
        <v>244</v>
      </c>
    </row>
    <row r="41" spans="1:23" x14ac:dyDescent="0.2">
      <c r="A41" s="7" t="s">
        <v>75</v>
      </c>
      <c r="B41" s="7" t="s">
        <v>76</v>
      </c>
      <c r="C41" s="29">
        <v>5.3314624364577714</v>
      </c>
      <c r="D41" s="29">
        <v>5.5527292872541265</v>
      </c>
      <c r="E41" s="29">
        <v>5.6404595556226003</v>
      </c>
      <c r="F41" s="29">
        <v>5.7154171319628411</v>
      </c>
      <c r="G41" s="29">
        <v>5.814122341951748</v>
      </c>
      <c r="H41" s="29">
        <v>6.0436234589895248</v>
      </c>
      <c r="I41" s="29">
        <v>6.1799652497032458</v>
      </c>
      <c r="J41" s="29">
        <v>6.157510700798948</v>
      </c>
      <c r="K41" s="29">
        <v>6.2977069785412256</v>
      </c>
      <c r="L41" s="29">
        <v>6.2512385755688173</v>
      </c>
      <c r="M41" s="29">
        <v>6.2388406388285746</v>
      </c>
      <c r="N41" s="29">
        <v>6.400129256346216</v>
      </c>
      <c r="O41" s="29">
        <v>6.4092329147241145</v>
      </c>
      <c r="P41" s="29">
        <v>6.6094281997735367</v>
      </c>
      <c r="Q41" s="29">
        <v>6.6959498428895401</v>
      </c>
      <c r="R41" s="29">
        <v>6.8331353473908489</v>
      </c>
      <c r="S41" s="29">
        <v>6.4360119302030281</v>
      </c>
      <c r="T41" s="29">
        <v>6.8164171644904092</v>
      </c>
      <c r="U41" s="29">
        <v>7.4177384498761629</v>
      </c>
      <c r="V41" s="29">
        <v>7.7622592065106817</v>
      </c>
      <c r="W41" s="29">
        <v>7.752778439890192</v>
      </c>
    </row>
    <row r="42" spans="1:23" x14ac:dyDescent="0.2">
      <c r="A42" s="7" t="s">
        <v>77</v>
      </c>
      <c r="B42" s="7" t="s">
        <v>78</v>
      </c>
      <c r="C42" s="29">
        <v>6.0036557654590599</v>
      </c>
      <c r="D42" s="29">
        <v>6.1167706544917255</v>
      </c>
      <c r="E42" s="29">
        <v>6.2280550982819198</v>
      </c>
      <c r="F42" s="29">
        <v>6.2296526349719947</v>
      </c>
      <c r="G42" s="29">
        <v>6.2554619362409802</v>
      </c>
      <c r="H42" s="29">
        <v>6.6011357473659507</v>
      </c>
      <c r="I42" s="29">
        <v>6.8413276554818507</v>
      </c>
      <c r="J42" s="29">
        <v>6.7389520454963261</v>
      </c>
      <c r="K42" s="29">
        <v>6.8752446930587876</v>
      </c>
      <c r="L42" s="29">
        <v>6.9357503126745517</v>
      </c>
      <c r="M42" s="29">
        <v>6.9446264887682796</v>
      </c>
      <c r="N42" s="29">
        <v>7.1280956771605091</v>
      </c>
      <c r="O42" s="29">
        <v>7.2730737548305751</v>
      </c>
      <c r="P42" s="29">
        <v>7.4767396466138063</v>
      </c>
      <c r="Q42" s="29">
        <v>7.5850473861362593</v>
      </c>
      <c r="R42" s="29">
        <v>7.8026410399981758</v>
      </c>
      <c r="S42" s="29">
        <v>7.402637671326632</v>
      </c>
      <c r="T42" s="29">
        <v>9.1078231956415294</v>
      </c>
      <c r="U42" s="29">
        <v>8.6235485091649835</v>
      </c>
      <c r="V42" s="29">
        <v>8.6653920947009802</v>
      </c>
      <c r="W42" s="29">
        <v>8.5071918397213189</v>
      </c>
    </row>
    <row r="43" spans="1:23" x14ac:dyDescent="0.2">
      <c r="A43" s="7" t="s">
        <v>79</v>
      </c>
      <c r="B43" s="7" t="s">
        <v>80</v>
      </c>
      <c r="C43" s="29">
        <v>5.8417222697073043</v>
      </c>
      <c r="D43" s="29">
        <v>6.0221944148681876</v>
      </c>
      <c r="E43" s="29">
        <v>6.0103245589446948</v>
      </c>
      <c r="F43" s="29">
        <v>5.9992922058856593</v>
      </c>
      <c r="G43" s="29">
        <v>6.1777098148300471</v>
      </c>
      <c r="H43" s="29">
        <v>6.5523449485201368</v>
      </c>
      <c r="I43" s="29">
        <v>6.2667221319061666</v>
      </c>
      <c r="J43" s="29">
        <v>6.1852460418185586</v>
      </c>
      <c r="K43" s="29">
        <v>6.1923215157440747</v>
      </c>
      <c r="L43" s="29">
        <v>6.7281646617942403</v>
      </c>
      <c r="M43" s="29">
        <v>6.4888798343502776</v>
      </c>
      <c r="N43" s="29">
        <v>6.6671848830525926</v>
      </c>
      <c r="O43" s="29">
        <v>6.7076266249073067</v>
      </c>
      <c r="P43" s="29">
        <v>6.9476254917324978</v>
      </c>
      <c r="Q43" s="29">
        <v>7.0432082511832821</v>
      </c>
      <c r="R43" s="29">
        <v>8.0343965652580493</v>
      </c>
      <c r="S43" s="29" t="s">
        <v>244</v>
      </c>
      <c r="T43" s="29">
        <v>8.2506512442963071</v>
      </c>
      <c r="U43" s="29">
        <v>9.4313466237690182</v>
      </c>
      <c r="V43" s="29">
        <v>9.111622422702899</v>
      </c>
      <c r="W43" s="29">
        <v>8.9923795045361352</v>
      </c>
    </row>
    <row r="44" spans="1:23" x14ac:dyDescent="0.2">
      <c r="A44" s="7" t="s">
        <v>81</v>
      </c>
      <c r="B44" s="7" t="s">
        <v>82</v>
      </c>
      <c r="C44" s="29" t="s">
        <v>244</v>
      </c>
      <c r="D44" s="29" t="s">
        <v>244</v>
      </c>
      <c r="E44" s="29" t="s">
        <v>244</v>
      </c>
      <c r="F44" s="29" t="s">
        <v>244</v>
      </c>
      <c r="G44" s="29" t="s">
        <v>244</v>
      </c>
      <c r="H44" s="29" t="s">
        <v>244</v>
      </c>
      <c r="I44" s="29" t="s">
        <v>244</v>
      </c>
      <c r="J44" s="29" t="s">
        <v>244</v>
      </c>
      <c r="K44" s="29" t="s">
        <v>244</v>
      </c>
      <c r="L44" s="29" t="s">
        <v>244</v>
      </c>
      <c r="M44" s="29" t="s">
        <v>244</v>
      </c>
      <c r="N44" s="29" t="s">
        <v>244</v>
      </c>
      <c r="O44" s="29" t="s">
        <v>244</v>
      </c>
      <c r="P44" s="29" t="s">
        <v>244</v>
      </c>
      <c r="Q44" s="29" t="s">
        <v>244</v>
      </c>
      <c r="R44" s="29" t="s">
        <v>244</v>
      </c>
      <c r="S44" s="29" t="s">
        <v>244</v>
      </c>
      <c r="T44" s="29" t="s">
        <v>244</v>
      </c>
      <c r="U44" s="29" t="s">
        <v>244</v>
      </c>
      <c r="V44" s="29" t="s">
        <v>244</v>
      </c>
      <c r="W44" s="29" t="s">
        <v>244</v>
      </c>
    </row>
    <row r="45" spans="1:23" x14ac:dyDescent="0.2">
      <c r="A45" s="7" t="s">
        <v>83</v>
      </c>
      <c r="B45" s="7" t="s">
        <v>84</v>
      </c>
      <c r="C45" s="29">
        <v>5.8060281513443019</v>
      </c>
      <c r="D45" s="29">
        <v>5.5432086159747129</v>
      </c>
      <c r="E45" s="29">
        <v>5.5904001939546291</v>
      </c>
      <c r="F45" s="29">
        <v>5.530505895127436</v>
      </c>
      <c r="G45" s="29">
        <v>5.5630190960850507</v>
      </c>
      <c r="H45" s="29">
        <v>5.9450810970974288</v>
      </c>
      <c r="I45" s="29">
        <v>6.1350458969560071</v>
      </c>
      <c r="J45" s="29">
        <v>6.1680038283355971</v>
      </c>
      <c r="K45" s="29">
        <v>6.1470895123696447</v>
      </c>
      <c r="L45" s="29">
        <v>6.2238442410124577</v>
      </c>
      <c r="M45" s="29">
        <v>6.2928573830389416</v>
      </c>
      <c r="N45" s="29">
        <v>6.4951582543315673</v>
      </c>
      <c r="O45" s="29">
        <v>6.3799934032453747</v>
      </c>
      <c r="P45" s="29">
        <v>6.4777846375736381</v>
      </c>
      <c r="Q45" s="29">
        <v>6.3292798830599137</v>
      </c>
      <c r="R45" s="29">
        <v>6.8286264357943001</v>
      </c>
      <c r="S45" s="29" t="s">
        <v>244</v>
      </c>
      <c r="T45" s="29">
        <v>7.2924910484986984</v>
      </c>
      <c r="U45" s="29">
        <v>7.5046899278275658</v>
      </c>
      <c r="V45" s="29">
        <v>7.5613419874689312</v>
      </c>
      <c r="W45" s="29">
        <v>7.6114320648446459</v>
      </c>
    </row>
    <row r="46" spans="1:23" x14ac:dyDescent="0.2">
      <c r="A46" s="7" t="s">
        <v>85</v>
      </c>
      <c r="B46" s="7" t="s">
        <v>86</v>
      </c>
      <c r="C46" s="29">
        <v>6.144833434345081</v>
      </c>
      <c r="D46" s="29">
        <v>6.4628868571794849</v>
      </c>
      <c r="E46" s="29">
        <v>6.5519791725097596</v>
      </c>
      <c r="F46" s="29">
        <v>6.6329412842246525</v>
      </c>
      <c r="G46" s="29">
        <v>6.6062141079807066</v>
      </c>
      <c r="H46" s="29">
        <v>6.813884367386021</v>
      </c>
      <c r="I46" s="29">
        <v>7.259051710369441</v>
      </c>
      <c r="J46" s="29">
        <v>7.098832734316705</v>
      </c>
      <c r="K46" s="29">
        <v>7.1554109779832249</v>
      </c>
      <c r="L46" s="29">
        <v>7.0102841398234146</v>
      </c>
      <c r="M46" s="29">
        <v>6.8521691422864475</v>
      </c>
      <c r="N46" s="29">
        <v>6.9490645641864317</v>
      </c>
      <c r="O46" s="29">
        <v>7.1061742535422505</v>
      </c>
      <c r="P46" s="29">
        <v>7.146486181247214</v>
      </c>
      <c r="Q46" s="29">
        <v>7.0725690836914525</v>
      </c>
      <c r="R46" s="29">
        <v>7.2458396516799848</v>
      </c>
      <c r="S46" s="29" t="s">
        <v>244</v>
      </c>
      <c r="T46" s="29" t="s">
        <v>244</v>
      </c>
      <c r="U46" s="29">
        <v>8.0175149178028384</v>
      </c>
      <c r="V46" s="29">
        <v>8.1430690383611175</v>
      </c>
      <c r="W46" s="29">
        <v>9.3070761865939193</v>
      </c>
    </row>
    <row r="47" spans="1:23" x14ac:dyDescent="0.2">
      <c r="A47" s="7" t="s">
        <v>87</v>
      </c>
      <c r="B47" s="7" t="s">
        <v>88</v>
      </c>
      <c r="C47" s="29" t="s">
        <v>244</v>
      </c>
      <c r="D47" s="29" t="s">
        <v>244</v>
      </c>
      <c r="E47" s="29" t="s">
        <v>244</v>
      </c>
      <c r="F47" s="29" t="s">
        <v>244</v>
      </c>
      <c r="G47" s="29" t="s">
        <v>244</v>
      </c>
      <c r="H47" s="29" t="s">
        <v>244</v>
      </c>
      <c r="I47" s="29" t="s">
        <v>244</v>
      </c>
      <c r="J47" s="29" t="s">
        <v>244</v>
      </c>
      <c r="K47" s="29" t="s">
        <v>244</v>
      </c>
      <c r="L47" s="29" t="s">
        <v>244</v>
      </c>
      <c r="M47" s="29" t="s">
        <v>244</v>
      </c>
      <c r="N47" s="29" t="s">
        <v>244</v>
      </c>
      <c r="O47" s="29" t="s">
        <v>244</v>
      </c>
      <c r="P47" s="29" t="s">
        <v>244</v>
      </c>
      <c r="Q47" s="29" t="s">
        <v>244</v>
      </c>
      <c r="R47" s="29" t="s">
        <v>244</v>
      </c>
      <c r="S47" s="29" t="s">
        <v>244</v>
      </c>
      <c r="T47" s="29" t="s">
        <v>244</v>
      </c>
      <c r="U47" s="29" t="s">
        <v>244</v>
      </c>
      <c r="V47" s="29" t="s">
        <v>244</v>
      </c>
      <c r="W47" s="29" t="s">
        <v>244</v>
      </c>
    </row>
    <row r="48" spans="1:23" x14ac:dyDescent="0.2">
      <c r="A48" s="7" t="s">
        <v>89</v>
      </c>
      <c r="B48" s="7" t="s">
        <v>90</v>
      </c>
      <c r="C48" s="29">
        <v>5.8842567018095471</v>
      </c>
      <c r="D48" s="29" t="s">
        <v>244</v>
      </c>
      <c r="E48" s="29" t="s">
        <v>244</v>
      </c>
      <c r="F48" s="29" t="s">
        <v>244</v>
      </c>
      <c r="G48" s="29" t="s">
        <v>244</v>
      </c>
      <c r="H48" s="29" t="s">
        <v>244</v>
      </c>
      <c r="I48" s="29" t="s">
        <v>244</v>
      </c>
      <c r="J48" s="29" t="s">
        <v>244</v>
      </c>
      <c r="K48" s="29" t="s">
        <v>244</v>
      </c>
      <c r="L48" s="29" t="s">
        <v>244</v>
      </c>
      <c r="M48" s="29" t="s">
        <v>244</v>
      </c>
      <c r="N48" s="29" t="s">
        <v>244</v>
      </c>
      <c r="O48" s="29" t="s">
        <v>244</v>
      </c>
      <c r="P48" s="29" t="s">
        <v>244</v>
      </c>
      <c r="Q48" s="29" t="s">
        <v>244</v>
      </c>
      <c r="R48" s="29" t="s">
        <v>244</v>
      </c>
      <c r="S48" s="29" t="s">
        <v>244</v>
      </c>
      <c r="T48" s="29" t="s">
        <v>244</v>
      </c>
      <c r="U48" s="29" t="s">
        <v>244</v>
      </c>
      <c r="V48" s="29" t="s">
        <v>244</v>
      </c>
      <c r="W48" s="29" t="s">
        <v>244</v>
      </c>
    </row>
    <row r="49" spans="1:23" x14ac:dyDescent="0.2">
      <c r="A49" s="7" t="s">
        <v>91</v>
      </c>
      <c r="B49" s="7" t="s">
        <v>92</v>
      </c>
      <c r="C49" s="29" t="s">
        <v>244</v>
      </c>
      <c r="D49" s="29" t="s">
        <v>244</v>
      </c>
      <c r="E49" s="29" t="s">
        <v>244</v>
      </c>
      <c r="F49" s="29" t="s">
        <v>244</v>
      </c>
      <c r="G49" s="29" t="s">
        <v>244</v>
      </c>
      <c r="H49" s="29" t="s">
        <v>244</v>
      </c>
      <c r="I49" s="29" t="s">
        <v>244</v>
      </c>
      <c r="J49" s="29" t="s">
        <v>244</v>
      </c>
      <c r="K49" s="29" t="s">
        <v>244</v>
      </c>
      <c r="L49" s="29" t="s">
        <v>244</v>
      </c>
      <c r="M49" s="29" t="s">
        <v>244</v>
      </c>
      <c r="N49" s="29" t="s">
        <v>244</v>
      </c>
      <c r="O49" s="29" t="s">
        <v>244</v>
      </c>
      <c r="P49" s="29" t="s">
        <v>244</v>
      </c>
      <c r="Q49" s="29" t="s">
        <v>244</v>
      </c>
      <c r="R49" s="29" t="s">
        <v>244</v>
      </c>
      <c r="S49" s="29" t="s">
        <v>244</v>
      </c>
      <c r="T49" s="29" t="s">
        <v>244</v>
      </c>
      <c r="U49" s="29" t="s">
        <v>244</v>
      </c>
      <c r="V49" s="29" t="s">
        <v>244</v>
      </c>
      <c r="W49" s="29" t="s">
        <v>244</v>
      </c>
    </row>
    <row r="50" spans="1:23" x14ac:dyDescent="0.2">
      <c r="A50" s="7" t="s">
        <v>93</v>
      </c>
      <c r="B50" s="7" t="s">
        <v>94</v>
      </c>
      <c r="C50" s="29">
        <v>6.6058847290117519</v>
      </c>
      <c r="D50" s="29">
        <v>6.6456607976082074</v>
      </c>
      <c r="E50" s="29">
        <v>6.672289268906388</v>
      </c>
      <c r="F50" s="29">
        <v>6.6140543589332932</v>
      </c>
      <c r="G50" s="29">
        <v>6.7133658867988624</v>
      </c>
      <c r="H50" s="29">
        <v>6.9405926280421539</v>
      </c>
      <c r="I50" s="29">
        <v>7.3754073028989886</v>
      </c>
      <c r="J50" s="29">
        <v>7.5090481238275402</v>
      </c>
      <c r="K50" s="29">
        <v>7.6318724142014132</v>
      </c>
      <c r="L50" s="29">
        <v>7.613799482925188</v>
      </c>
      <c r="M50" s="29">
        <v>7.378171427936528</v>
      </c>
      <c r="N50" s="29">
        <v>6.544590979532229</v>
      </c>
      <c r="O50" s="29">
        <v>6.4524006730897767</v>
      </c>
      <c r="P50" s="29">
        <v>6.3796211695248806</v>
      </c>
      <c r="Q50" s="29">
        <v>6.3296869025548377</v>
      </c>
      <c r="R50" s="29">
        <v>6.3990653373547985</v>
      </c>
      <c r="S50" s="29" t="s">
        <v>244</v>
      </c>
      <c r="T50" s="29" t="s">
        <v>244</v>
      </c>
      <c r="U50" s="29" t="s">
        <v>244</v>
      </c>
      <c r="V50" s="29">
        <v>6.5435194559590437</v>
      </c>
      <c r="W50" s="29">
        <v>6.4759747554917295</v>
      </c>
    </row>
    <row r="51" spans="1:23" x14ac:dyDescent="0.2">
      <c r="A51" s="7" t="s">
        <v>95</v>
      </c>
      <c r="B51" s="7" t="s">
        <v>96</v>
      </c>
      <c r="C51" s="29" t="s">
        <v>244</v>
      </c>
      <c r="D51" s="29" t="s">
        <v>244</v>
      </c>
      <c r="E51" s="29" t="s">
        <v>244</v>
      </c>
      <c r="F51" s="29" t="s">
        <v>244</v>
      </c>
      <c r="G51" s="29" t="s">
        <v>244</v>
      </c>
      <c r="H51" s="29" t="s">
        <v>244</v>
      </c>
      <c r="I51" s="29" t="s">
        <v>244</v>
      </c>
      <c r="J51" s="29" t="s">
        <v>244</v>
      </c>
      <c r="K51" s="29" t="s">
        <v>244</v>
      </c>
      <c r="L51" s="29" t="s">
        <v>244</v>
      </c>
      <c r="M51" s="29" t="s">
        <v>244</v>
      </c>
      <c r="N51" s="29" t="s">
        <v>244</v>
      </c>
      <c r="O51" s="29" t="s">
        <v>244</v>
      </c>
      <c r="P51" s="29" t="s">
        <v>244</v>
      </c>
      <c r="Q51" s="29" t="s">
        <v>244</v>
      </c>
      <c r="R51" s="29" t="s">
        <v>244</v>
      </c>
      <c r="S51" s="29" t="s">
        <v>244</v>
      </c>
      <c r="T51" s="29" t="s">
        <v>244</v>
      </c>
      <c r="U51" s="29" t="s">
        <v>244</v>
      </c>
      <c r="V51" s="29" t="s">
        <v>244</v>
      </c>
      <c r="W51" s="29" t="s">
        <v>244</v>
      </c>
    </row>
    <row r="52" spans="1:23" x14ac:dyDescent="0.2">
      <c r="A52" s="7" t="s">
        <v>97</v>
      </c>
      <c r="B52" s="7" t="s">
        <v>98</v>
      </c>
      <c r="C52" s="29">
        <v>6.2096344915998873</v>
      </c>
      <c r="D52" s="29">
        <v>6.2844633942868686</v>
      </c>
      <c r="E52" s="29">
        <v>6.2540566164000619</v>
      </c>
      <c r="F52" s="29">
        <v>6.1390025186062926</v>
      </c>
      <c r="G52" s="29">
        <v>6.0497198492236839</v>
      </c>
      <c r="H52" s="29">
        <v>5.7101304438574445</v>
      </c>
      <c r="I52" s="29">
        <v>5.8001150808240745</v>
      </c>
      <c r="J52" s="29">
        <v>5.851899337796012</v>
      </c>
      <c r="K52" s="29">
        <v>6.0721934744279329</v>
      </c>
      <c r="L52" s="29">
        <v>6.3314799474428005</v>
      </c>
      <c r="M52" s="29">
        <v>6.2321622569262791</v>
      </c>
      <c r="N52" s="29">
        <v>6.291849121851171</v>
      </c>
      <c r="O52" s="29">
        <v>6.2973273817532531</v>
      </c>
      <c r="P52" s="29">
        <v>6.252869552119714</v>
      </c>
      <c r="Q52" s="29">
        <v>6.3616306810045176</v>
      </c>
      <c r="R52" s="29">
        <v>6.5941165557958055</v>
      </c>
      <c r="S52" s="29" t="s">
        <v>244</v>
      </c>
      <c r="T52" s="29">
        <v>7.8339647933683771</v>
      </c>
      <c r="U52" s="29">
        <v>7.2326320278748506</v>
      </c>
      <c r="V52" s="29">
        <v>7.6129800395460068</v>
      </c>
      <c r="W52" s="29">
        <v>7.0501077018126823</v>
      </c>
    </row>
    <row r="53" spans="1:23" x14ac:dyDescent="0.2">
      <c r="A53" s="7" t="s">
        <v>99</v>
      </c>
      <c r="B53" s="7" t="s">
        <v>100</v>
      </c>
      <c r="C53" s="29">
        <v>5.9336124323330006</v>
      </c>
      <c r="D53" s="29">
        <v>6.6312049451208024</v>
      </c>
      <c r="E53" s="29">
        <v>6.2118870759565858</v>
      </c>
      <c r="F53" s="29">
        <v>6.9260950531610108</v>
      </c>
      <c r="G53" s="29">
        <v>5.8687121032900995</v>
      </c>
      <c r="H53" s="29">
        <v>6.2269648710685308</v>
      </c>
      <c r="I53" s="29">
        <v>6.9549478361895973</v>
      </c>
      <c r="J53" s="29">
        <v>6.7111577893688672</v>
      </c>
      <c r="K53" s="29">
        <v>6.6386074157939428</v>
      </c>
      <c r="L53" s="29">
        <v>7.4596367378539927</v>
      </c>
      <c r="M53" s="29">
        <v>7.3033036815958967</v>
      </c>
      <c r="N53" s="29">
        <v>7.5532135335701591</v>
      </c>
      <c r="O53" s="29">
        <v>7.5974047506850271</v>
      </c>
      <c r="P53" s="29">
        <v>7.8208658284259114</v>
      </c>
      <c r="Q53" s="29">
        <v>7.9754549818236624</v>
      </c>
      <c r="R53" s="29">
        <v>8.1860950689254999</v>
      </c>
      <c r="S53" s="29" t="s">
        <v>244</v>
      </c>
      <c r="T53" s="29" t="s">
        <v>244</v>
      </c>
      <c r="U53" s="29">
        <v>8.4947783750868027</v>
      </c>
      <c r="V53" s="29">
        <v>9.2189891294882038</v>
      </c>
      <c r="W53" s="29">
        <v>9.3365189428783246</v>
      </c>
    </row>
    <row r="54" spans="1:23" x14ac:dyDescent="0.2">
      <c r="A54" s="7" t="s">
        <v>101</v>
      </c>
      <c r="B54" s="7" t="s">
        <v>102</v>
      </c>
      <c r="C54" s="29" t="s">
        <v>244</v>
      </c>
      <c r="D54" s="29" t="s">
        <v>244</v>
      </c>
      <c r="E54" s="29" t="s">
        <v>244</v>
      </c>
      <c r="F54" s="29" t="s">
        <v>244</v>
      </c>
      <c r="G54" s="29" t="s">
        <v>244</v>
      </c>
      <c r="H54" s="29" t="s">
        <v>244</v>
      </c>
      <c r="I54" s="29" t="s">
        <v>244</v>
      </c>
      <c r="J54" s="29" t="s">
        <v>244</v>
      </c>
      <c r="K54" s="29" t="s">
        <v>244</v>
      </c>
      <c r="L54" s="29" t="s">
        <v>244</v>
      </c>
      <c r="M54" s="29" t="s">
        <v>244</v>
      </c>
      <c r="N54" s="29" t="s">
        <v>244</v>
      </c>
      <c r="O54" s="29" t="s">
        <v>244</v>
      </c>
      <c r="P54" s="29" t="s">
        <v>244</v>
      </c>
      <c r="Q54" s="29" t="s">
        <v>244</v>
      </c>
      <c r="R54" s="29" t="s">
        <v>244</v>
      </c>
      <c r="S54" s="29" t="s">
        <v>244</v>
      </c>
      <c r="T54" s="29" t="s">
        <v>244</v>
      </c>
      <c r="U54" s="29" t="s">
        <v>244</v>
      </c>
      <c r="V54" s="29" t="s">
        <v>244</v>
      </c>
      <c r="W54" s="29" t="s">
        <v>244</v>
      </c>
    </row>
    <row r="55" spans="1:23" x14ac:dyDescent="0.2">
      <c r="A55" s="7" t="s">
        <v>103</v>
      </c>
      <c r="B55" s="7" t="s">
        <v>104</v>
      </c>
      <c r="C55" s="29" t="s">
        <v>244</v>
      </c>
      <c r="D55" s="29" t="s">
        <v>244</v>
      </c>
      <c r="E55" s="29" t="s">
        <v>244</v>
      </c>
      <c r="F55" s="29" t="s">
        <v>244</v>
      </c>
      <c r="G55" s="29" t="s">
        <v>244</v>
      </c>
      <c r="H55" s="29" t="s">
        <v>244</v>
      </c>
      <c r="I55" s="29" t="s">
        <v>244</v>
      </c>
      <c r="J55" s="29" t="s">
        <v>244</v>
      </c>
      <c r="K55" s="29" t="s">
        <v>244</v>
      </c>
      <c r="L55" s="29" t="s">
        <v>244</v>
      </c>
      <c r="M55" s="29" t="s">
        <v>244</v>
      </c>
      <c r="N55" s="29" t="s">
        <v>244</v>
      </c>
      <c r="O55" s="29" t="s">
        <v>244</v>
      </c>
      <c r="P55" s="29" t="s">
        <v>244</v>
      </c>
      <c r="Q55" s="29" t="s">
        <v>244</v>
      </c>
      <c r="R55" s="29" t="s">
        <v>244</v>
      </c>
      <c r="S55" s="29" t="s">
        <v>244</v>
      </c>
      <c r="T55" s="29" t="s">
        <v>244</v>
      </c>
      <c r="U55" s="29" t="s">
        <v>244</v>
      </c>
      <c r="V55" s="29" t="s">
        <v>244</v>
      </c>
      <c r="W55" s="29" t="s">
        <v>244</v>
      </c>
    </row>
    <row r="56" spans="1:23" x14ac:dyDescent="0.2">
      <c r="A56" s="7" t="s">
        <v>105</v>
      </c>
      <c r="B56" s="7" t="s">
        <v>106</v>
      </c>
      <c r="C56" s="29" t="s">
        <v>244</v>
      </c>
      <c r="D56" s="29" t="s">
        <v>244</v>
      </c>
      <c r="E56" s="29" t="s">
        <v>244</v>
      </c>
      <c r="F56" s="29" t="s">
        <v>244</v>
      </c>
      <c r="G56" s="29" t="s">
        <v>244</v>
      </c>
      <c r="H56" s="29" t="s">
        <v>244</v>
      </c>
      <c r="I56" s="29" t="s">
        <v>244</v>
      </c>
      <c r="J56" s="29" t="s">
        <v>244</v>
      </c>
      <c r="K56" s="29" t="s">
        <v>244</v>
      </c>
      <c r="L56" s="29" t="s">
        <v>244</v>
      </c>
      <c r="M56" s="29" t="s">
        <v>244</v>
      </c>
      <c r="N56" s="29" t="s">
        <v>244</v>
      </c>
      <c r="O56" s="29" t="s">
        <v>244</v>
      </c>
      <c r="P56" s="29" t="s">
        <v>244</v>
      </c>
      <c r="Q56" s="29" t="s">
        <v>244</v>
      </c>
      <c r="R56" s="29" t="s">
        <v>244</v>
      </c>
      <c r="S56" s="29" t="s">
        <v>244</v>
      </c>
      <c r="T56" s="29" t="s">
        <v>244</v>
      </c>
      <c r="U56" s="29" t="s">
        <v>244</v>
      </c>
      <c r="V56" s="29" t="s">
        <v>244</v>
      </c>
      <c r="W56" s="29" t="s">
        <v>244</v>
      </c>
    </row>
    <row r="57" spans="1:23" x14ac:dyDescent="0.2">
      <c r="A57" s="7" t="s">
        <v>107</v>
      </c>
      <c r="B57" s="7" t="s">
        <v>108</v>
      </c>
      <c r="C57" s="29">
        <v>6.5716830754805438</v>
      </c>
      <c r="D57" s="29">
        <v>6.6288341747462773</v>
      </c>
      <c r="E57" s="29">
        <v>6.3120005227813509</v>
      </c>
      <c r="F57" s="29">
        <v>6.6745597888550918</v>
      </c>
      <c r="G57" s="29">
        <v>6.792005343534627</v>
      </c>
      <c r="H57" s="29">
        <v>7.0893796028849136</v>
      </c>
      <c r="I57" s="29">
        <v>7.0003021706044892</v>
      </c>
      <c r="J57" s="29">
        <v>6.8894318053028085</v>
      </c>
      <c r="K57" s="29">
        <v>7.5230550479724458</v>
      </c>
      <c r="L57" s="29">
        <v>7.6088799748113951</v>
      </c>
      <c r="M57" s="29">
        <v>7.439277340854856</v>
      </c>
      <c r="N57" s="29">
        <v>7.5876414263579717</v>
      </c>
      <c r="O57" s="29">
        <v>7.4312771521143492</v>
      </c>
      <c r="P57" s="29">
        <v>7.1304139867000984</v>
      </c>
      <c r="Q57" s="29">
        <v>7.4723146161095144</v>
      </c>
      <c r="R57" s="29">
        <v>8.0644787100228257</v>
      </c>
      <c r="S57" s="29" t="s">
        <v>244</v>
      </c>
      <c r="T57" s="29">
        <v>7.6150639717240258</v>
      </c>
      <c r="U57" s="29">
        <v>9.1034158279659643</v>
      </c>
      <c r="V57" s="29">
        <v>9.3587565231098537</v>
      </c>
      <c r="W57" s="29">
        <v>9.2378071935229631</v>
      </c>
    </row>
    <row r="58" spans="1:23" x14ac:dyDescent="0.2">
      <c r="A58" s="7" t="s">
        <v>109</v>
      </c>
      <c r="B58" s="7" t="s">
        <v>110</v>
      </c>
      <c r="C58" s="29" t="s">
        <v>244</v>
      </c>
      <c r="D58" s="29" t="s">
        <v>244</v>
      </c>
      <c r="E58" s="29" t="s">
        <v>244</v>
      </c>
      <c r="F58" s="29" t="s">
        <v>244</v>
      </c>
      <c r="G58" s="29" t="s">
        <v>244</v>
      </c>
      <c r="H58" s="29" t="s">
        <v>244</v>
      </c>
      <c r="I58" s="29" t="s">
        <v>244</v>
      </c>
      <c r="J58" s="29" t="s">
        <v>244</v>
      </c>
      <c r="K58" s="29" t="s">
        <v>244</v>
      </c>
      <c r="L58" s="29" t="s">
        <v>244</v>
      </c>
      <c r="M58" s="29" t="s">
        <v>244</v>
      </c>
      <c r="N58" s="29" t="s">
        <v>244</v>
      </c>
      <c r="O58" s="29" t="s">
        <v>244</v>
      </c>
      <c r="P58" s="29" t="s">
        <v>244</v>
      </c>
      <c r="Q58" s="29" t="s">
        <v>244</v>
      </c>
      <c r="R58" s="29" t="s">
        <v>244</v>
      </c>
      <c r="S58" s="29" t="s">
        <v>244</v>
      </c>
      <c r="T58" s="29" t="s">
        <v>244</v>
      </c>
      <c r="U58" s="29" t="s">
        <v>244</v>
      </c>
      <c r="V58" s="29" t="s">
        <v>244</v>
      </c>
      <c r="W58" s="29" t="s">
        <v>244</v>
      </c>
    </row>
    <row r="59" spans="1:23" x14ac:dyDescent="0.2">
      <c r="A59" s="7" t="s">
        <v>111</v>
      </c>
      <c r="B59" s="7" t="s">
        <v>112</v>
      </c>
      <c r="C59" s="29">
        <v>6.6724094859252885</v>
      </c>
      <c r="D59" s="29">
        <v>6.7542697804112928</v>
      </c>
      <c r="E59" s="29">
        <v>6.7493991321130169</v>
      </c>
      <c r="F59" s="29">
        <v>6.7753455727458238</v>
      </c>
      <c r="G59" s="29">
        <v>6.8527473456363381</v>
      </c>
      <c r="H59" s="29">
        <v>7.156947176475656</v>
      </c>
      <c r="I59" s="29">
        <v>7.6435848491238199</v>
      </c>
      <c r="J59" s="29">
        <v>7.4972029716084494</v>
      </c>
      <c r="K59" s="29">
        <v>7.5243442861776462</v>
      </c>
      <c r="L59" s="29">
        <v>7.5784192810901017</v>
      </c>
      <c r="M59" s="29">
        <v>7.5836815123095915</v>
      </c>
      <c r="N59" s="29">
        <v>7.7233962279570303</v>
      </c>
      <c r="O59" s="29">
        <v>7.7368648611709787</v>
      </c>
      <c r="P59" s="29">
        <v>8.0391511344610027</v>
      </c>
      <c r="Q59" s="29">
        <v>8.3229553814551185</v>
      </c>
      <c r="R59" s="29">
        <v>8.5550634642511199</v>
      </c>
      <c r="S59" s="29" t="s">
        <v>244</v>
      </c>
      <c r="T59" s="29" t="s">
        <v>244</v>
      </c>
      <c r="U59" s="29">
        <v>9.9830865736377543</v>
      </c>
      <c r="V59" s="29">
        <v>10.1444716049668</v>
      </c>
      <c r="W59" s="29">
        <v>10.003062319262769</v>
      </c>
    </row>
    <row r="60" spans="1:23" x14ac:dyDescent="0.2">
      <c r="A60" s="7" t="s">
        <v>113</v>
      </c>
      <c r="B60" s="7" t="s">
        <v>114</v>
      </c>
      <c r="C60" s="29" t="s">
        <v>244</v>
      </c>
      <c r="D60" s="29" t="s">
        <v>244</v>
      </c>
      <c r="E60" s="29" t="s">
        <v>244</v>
      </c>
      <c r="F60" s="29" t="s">
        <v>244</v>
      </c>
      <c r="G60" s="29" t="s">
        <v>244</v>
      </c>
      <c r="H60" s="29" t="s">
        <v>244</v>
      </c>
      <c r="I60" s="29" t="s">
        <v>244</v>
      </c>
      <c r="J60" s="29" t="s">
        <v>244</v>
      </c>
      <c r="K60" s="29" t="s">
        <v>244</v>
      </c>
      <c r="L60" s="29" t="s">
        <v>244</v>
      </c>
      <c r="M60" s="29" t="s">
        <v>244</v>
      </c>
      <c r="N60" s="29" t="s">
        <v>244</v>
      </c>
      <c r="O60" s="29" t="s">
        <v>244</v>
      </c>
      <c r="P60" s="29" t="s">
        <v>244</v>
      </c>
      <c r="Q60" s="29" t="s">
        <v>244</v>
      </c>
      <c r="R60" s="29" t="s">
        <v>244</v>
      </c>
      <c r="S60" s="29" t="s">
        <v>244</v>
      </c>
      <c r="T60" s="29" t="s">
        <v>244</v>
      </c>
      <c r="U60" s="29" t="s">
        <v>244</v>
      </c>
      <c r="V60" s="29" t="s">
        <v>244</v>
      </c>
      <c r="W60" s="29" t="s">
        <v>244</v>
      </c>
    </row>
    <row r="61" spans="1:23" x14ac:dyDescent="0.2">
      <c r="A61" s="7" t="s">
        <v>115</v>
      </c>
      <c r="B61" s="7" t="s">
        <v>116</v>
      </c>
      <c r="C61" s="29" t="s">
        <v>244</v>
      </c>
      <c r="D61" s="29" t="s">
        <v>244</v>
      </c>
      <c r="E61" s="29" t="s">
        <v>244</v>
      </c>
      <c r="F61" s="29" t="s">
        <v>244</v>
      </c>
      <c r="G61" s="29" t="s">
        <v>244</v>
      </c>
      <c r="H61" s="29" t="s">
        <v>244</v>
      </c>
      <c r="I61" s="29" t="s">
        <v>244</v>
      </c>
      <c r="J61" s="29">
        <v>6.8074400752395716</v>
      </c>
      <c r="K61" s="29" t="s">
        <v>244</v>
      </c>
      <c r="L61" s="29" t="s">
        <v>244</v>
      </c>
      <c r="M61" s="29" t="s">
        <v>244</v>
      </c>
      <c r="N61" s="29" t="s">
        <v>244</v>
      </c>
      <c r="O61" s="29" t="s">
        <v>244</v>
      </c>
      <c r="P61" s="29">
        <v>6.5470517140991937</v>
      </c>
      <c r="Q61" s="29" t="s">
        <v>244</v>
      </c>
      <c r="R61" s="29" t="s">
        <v>244</v>
      </c>
      <c r="S61" s="29" t="s">
        <v>244</v>
      </c>
      <c r="T61" s="29" t="s">
        <v>244</v>
      </c>
      <c r="U61" s="29" t="s">
        <v>244</v>
      </c>
      <c r="V61" s="29" t="s">
        <v>244</v>
      </c>
      <c r="W61" s="29" t="s">
        <v>244</v>
      </c>
    </row>
    <row r="62" spans="1:23" x14ac:dyDescent="0.2">
      <c r="A62" s="7" t="s">
        <v>117</v>
      </c>
      <c r="B62" s="7" t="s">
        <v>118</v>
      </c>
      <c r="C62" s="29">
        <v>5.5295486160090528</v>
      </c>
      <c r="D62" s="29">
        <v>5.5285084071576476</v>
      </c>
      <c r="E62" s="29">
        <v>5.6003279786195161</v>
      </c>
      <c r="F62" s="29">
        <v>5.6833291410860403</v>
      </c>
      <c r="G62" s="29">
        <v>5.834642987108837</v>
      </c>
      <c r="H62" s="29">
        <v>6.1053042934319022</v>
      </c>
      <c r="I62" s="29">
        <v>6.3523603044449013</v>
      </c>
      <c r="J62" s="29">
        <v>6.3880587251010201</v>
      </c>
      <c r="K62" s="29">
        <v>6.3961023518945712</v>
      </c>
      <c r="L62" s="29">
        <v>6.4319607632818663</v>
      </c>
      <c r="M62" s="29">
        <v>6.2985842744045017</v>
      </c>
      <c r="N62" s="29">
        <v>6.5555859765105673</v>
      </c>
      <c r="O62" s="29">
        <v>6.4629719504793917</v>
      </c>
      <c r="P62" s="29">
        <v>6.7359694991708041</v>
      </c>
      <c r="Q62" s="29">
        <v>6.801301139853166</v>
      </c>
      <c r="R62" s="29">
        <v>6.7855085209205317</v>
      </c>
      <c r="S62" s="29" t="s">
        <v>244</v>
      </c>
      <c r="T62" s="29" t="s">
        <v>244</v>
      </c>
      <c r="U62" s="29">
        <v>7.5409821887287363</v>
      </c>
      <c r="V62" s="29">
        <v>7.9565718964347143</v>
      </c>
      <c r="W62" s="29">
        <v>8.1316613383427043</v>
      </c>
    </row>
    <row r="63" spans="1:23" x14ac:dyDescent="0.2">
      <c r="A63" s="7" t="s">
        <v>119</v>
      </c>
      <c r="B63" s="7" t="s">
        <v>120</v>
      </c>
      <c r="C63" s="29" t="s">
        <v>244</v>
      </c>
      <c r="D63" s="29" t="s">
        <v>244</v>
      </c>
      <c r="E63" s="29" t="s">
        <v>244</v>
      </c>
      <c r="F63" s="29" t="s">
        <v>244</v>
      </c>
      <c r="G63" s="29" t="s">
        <v>244</v>
      </c>
      <c r="H63" s="29" t="s">
        <v>244</v>
      </c>
      <c r="I63" s="29" t="s">
        <v>244</v>
      </c>
      <c r="J63" s="29" t="s">
        <v>244</v>
      </c>
      <c r="K63" s="29" t="s">
        <v>244</v>
      </c>
      <c r="L63" s="29" t="s">
        <v>244</v>
      </c>
      <c r="M63" s="29" t="s">
        <v>244</v>
      </c>
      <c r="N63" s="29" t="s">
        <v>244</v>
      </c>
      <c r="O63" s="29" t="s">
        <v>244</v>
      </c>
      <c r="P63" s="29" t="s">
        <v>244</v>
      </c>
      <c r="Q63" s="29" t="s">
        <v>244</v>
      </c>
      <c r="R63" s="29" t="s">
        <v>244</v>
      </c>
      <c r="S63" s="29" t="s">
        <v>244</v>
      </c>
      <c r="T63" s="29" t="s">
        <v>244</v>
      </c>
      <c r="U63" s="29" t="s">
        <v>244</v>
      </c>
      <c r="V63" s="29" t="s">
        <v>244</v>
      </c>
      <c r="W63" s="29" t="s">
        <v>244</v>
      </c>
    </row>
    <row r="64" spans="1:23" x14ac:dyDescent="0.2">
      <c r="A64" s="7" t="s">
        <v>121</v>
      </c>
      <c r="B64" s="7" t="s">
        <v>122</v>
      </c>
      <c r="C64" s="29">
        <v>5.8192484251242389</v>
      </c>
      <c r="D64" s="29">
        <v>5.8639423097733161</v>
      </c>
      <c r="E64" s="29">
        <v>6.041207189576145</v>
      </c>
      <c r="F64" s="29">
        <v>6.0441409995126252</v>
      </c>
      <c r="G64" s="29">
        <v>6.0953510174819394</v>
      </c>
      <c r="H64" s="29">
        <v>6.492260120879231</v>
      </c>
      <c r="I64" s="29">
        <v>6.7203543221512749</v>
      </c>
      <c r="J64" s="29">
        <v>6.8410005134627312</v>
      </c>
      <c r="K64" s="29">
        <v>6.7620165398480152</v>
      </c>
      <c r="L64" s="29">
        <v>6.773095950610756</v>
      </c>
      <c r="M64" s="29">
        <v>6.7142568766916959</v>
      </c>
      <c r="N64" s="29">
        <v>6.8864371635697674</v>
      </c>
      <c r="O64" s="29">
        <v>6.8352617759287693</v>
      </c>
      <c r="P64" s="29">
        <v>7.0636519695114357</v>
      </c>
      <c r="Q64" s="29">
        <v>7.1473740969531985</v>
      </c>
      <c r="R64" s="29">
        <v>7.2728911274417118</v>
      </c>
      <c r="S64" s="29" t="s">
        <v>244</v>
      </c>
      <c r="T64" s="29" t="s">
        <v>244</v>
      </c>
      <c r="U64" s="29">
        <v>7.3695407325505595</v>
      </c>
      <c r="V64" s="29">
        <v>7.8141957181939112</v>
      </c>
      <c r="W64" s="29">
        <v>7.8312985146529117</v>
      </c>
    </row>
    <row r="65" spans="1:23" x14ac:dyDescent="0.2">
      <c r="A65" s="7" t="s">
        <v>123</v>
      </c>
      <c r="B65" s="7" t="s">
        <v>124</v>
      </c>
      <c r="C65" s="29">
        <v>6.0341742892015695</v>
      </c>
      <c r="D65" s="29">
        <v>6.0683750013504545</v>
      </c>
      <c r="E65" s="29">
        <v>6.1962820749619407</v>
      </c>
      <c r="F65" s="29">
        <v>6.3129848820644643</v>
      </c>
      <c r="G65" s="29">
        <v>6.2728904982444442</v>
      </c>
      <c r="H65" s="29">
        <v>6.636454505826495</v>
      </c>
      <c r="I65" s="29">
        <v>6.8795717619878349</v>
      </c>
      <c r="J65" s="29">
        <v>6.7268964093952004</v>
      </c>
      <c r="K65" s="29">
        <v>7.079170305406393</v>
      </c>
      <c r="L65" s="29">
        <v>7.113931035765062</v>
      </c>
      <c r="M65" s="29">
        <v>6.8890054978327679</v>
      </c>
      <c r="N65" s="29">
        <v>7.0098645501023835</v>
      </c>
      <c r="O65" s="29">
        <v>7.078455660658749</v>
      </c>
      <c r="P65" s="29">
        <v>7.2135512444770606</v>
      </c>
      <c r="Q65" s="29">
        <v>7.3369849485576699</v>
      </c>
      <c r="R65" s="29">
        <v>7.6152603533344809</v>
      </c>
      <c r="S65" s="29" t="s">
        <v>244</v>
      </c>
      <c r="T65" s="29" t="s">
        <v>244</v>
      </c>
      <c r="U65" s="29">
        <v>8.550519742579425</v>
      </c>
      <c r="V65" s="29">
        <v>8.742666494415154</v>
      </c>
      <c r="W65" s="29" t="s">
        <v>244</v>
      </c>
    </row>
    <row r="66" spans="1:23" x14ac:dyDescent="0.2">
      <c r="A66" s="7" t="s">
        <v>125</v>
      </c>
      <c r="B66" s="7" t="s">
        <v>126</v>
      </c>
      <c r="C66" s="29" t="s">
        <v>244</v>
      </c>
      <c r="D66" s="29" t="s">
        <v>244</v>
      </c>
      <c r="E66" s="29" t="s">
        <v>244</v>
      </c>
      <c r="F66" s="29" t="s">
        <v>244</v>
      </c>
      <c r="G66" s="29" t="s">
        <v>244</v>
      </c>
      <c r="H66" s="29" t="s">
        <v>244</v>
      </c>
      <c r="I66" s="29" t="s">
        <v>244</v>
      </c>
      <c r="J66" s="29" t="s">
        <v>244</v>
      </c>
      <c r="K66" s="29" t="s">
        <v>244</v>
      </c>
      <c r="L66" s="29" t="s">
        <v>244</v>
      </c>
      <c r="M66" s="29" t="s">
        <v>244</v>
      </c>
      <c r="N66" s="29" t="s">
        <v>244</v>
      </c>
      <c r="O66" s="29" t="s">
        <v>244</v>
      </c>
      <c r="P66" s="29" t="s">
        <v>244</v>
      </c>
      <c r="Q66" s="29" t="s">
        <v>244</v>
      </c>
      <c r="R66" s="29" t="s">
        <v>244</v>
      </c>
      <c r="S66" s="29" t="s">
        <v>244</v>
      </c>
      <c r="T66" s="29" t="s">
        <v>244</v>
      </c>
      <c r="U66" s="29" t="s">
        <v>244</v>
      </c>
      <c r="V66" s="29" t="s">
        <v>244</v>
      </c>
      <c r="W66" s="29" t="s">
        <v>244</v>
      </c>
    </row>
    <row r="67" spans="1:23" x14ac:dyDescent="0.2">
      <c r="A67" s="7" t="s">
        <v>127</v>
      </c>
      <c r="B67" s="7" t="s">
        <v>128</v>
      </c>
      <c r="C67" s="29">
        <v>5.9645393358020486</v>
      </c>
      <c r="D67" s="29">
        <v>6.0032645843311219</v>
      </c>
      <c r="E67" s="29">
        <v>6.1207176210676213</v>
      </c>
      <c r="F67" s="29">
        <v>6.2461017314997695</v>
      </c>
      <c r="G67" s="29">
        <v>6.3309184161278971</v>
      </c>
      <c r="H67" s="29">
        <v>6.5261104286836948</v>
      </c>
      <c r="I67" s="29">
        <v>6.6664804013320706</v>
      </c>
      <c r="J67" s="29">
        <v>6.4533251791566704</v>
      </c>
      <c r="K67" s="29">
        <v>6.6081424576272134</v>
      </c>
      <c r="L67" s="29">
        <v>6.6278194128470602</v>
      </c>
      <c r="M67" s="29">
        <v>6.5074010141414718</v>
      </c>
      <c r="N67" s="29">
        <v>6.6610076296517367</v>
      </c>
      <c r="O67" s="29">
        <v>6.7565602805827529</v>
      </c>
      <c r="P67" s="29">
        <v>6.8695242947709554</v>
      </c>
      <c r="Q67" s="29">
        <v>7.2062440805428114</v>
      </c>
      <c r="R67" s="29">
        <v>7.3062845374452339</v>
      </c>
      <c r="S67" s="29">
        <v>7.8093452645305161</v>
      </c>
      <c r="T67" s="29">
        <v>7.9554229616999175</v>
      </c>
      <c r="U67" s="29">
        <v>7.997889496161851</v>
      </c>
      <c r="V67" s="29">
        <v>8.3461221243269694</v>
      </c>
      <c r="W67" s="29">
        <v>8.1834507004409183</v>
      </c>
    </row>
    <row r="68" spans="1:23" x14ac:dyDescent="0.2">
      <c r="A68" s="7" t="s">
        <v>129</v>
      </c>
      <c r="B68" s="7" t="s">
        <v>130</v>
      </c>
      <c r="C68" s="29">
        <v>6.0191305461172933</v>
      </c>
      <c r="D68" s="29">
        <v>6.4344666066824443</v>
      </c>
      <c r="E68" s="29">
        <v>6.3840739349254436</v>
      </c>
      <c r="F68" s="29">
        <v>6.6910988276872683</v>
      </c>
      <c r="G68" s="29">
        <v>6.647946098479542</v>
      </c>
      <c r="H68" s="29">
        <v>6.8970775751509663</v>
      </c>
      <c r="I68" s="29">
        <v>7.3120035119993307</v>
      </c>
      <c r="J68" s="29">
        <v>7.2124423440005287</v>
      </c>
      <c r="K68" s="29">
        <v>7.1876018085404363</v>
      </c>
      <c r="L68" s="29">
        <v>7.1364124036684915</v>
      </c>
      <c r="M68" s="29">
        <v>7.0092938500264648</v>
      </c>
      <c r="N68" s="29">
        <v>7.0412976822510682</v>
      </c>
      <c r="O68" s="29">
        <v>6.988365495592376</v>
      </c>
      <c r="P68" s="29">
        <v>7.080785920999265</v>
      </c>
      <c r="Q68" s="29">
        <v>7.5046200265750045</v>
      </c>
      <c r="R68" s="29">
        <v>7.3698403927499569</v>
      </c>
      <c r="S68" s="29" t="s">
        <v>244</v>
      </c>
      <c r="T68" s="29" t="s">
        <v>244</v>
      </c>
      <c r="U68" s="29" t="s">
        <v>244</v>
      </c>
      <c r="V68" s="29">
        <v>9.0092452672250101</v>
      </c>
      <c r="W68" s="29" t="s">
        <v>244</v>
      </c>
    </row>
    <row r="69" spans="1:23" x14ac:dyDescent="0.2">
      <c r="A69" s="7" t="s">
        <v>131</v>
      </c>
      <c r="B69" s="7" t="s">
        <v>132</v>
      </c>
      <c r="C69" s="29" t="s">
        <v>244</v>
      </c>
      <c r="D69" s="29" t="s">
        <v>244</v>
      </c>
      <c r="E69" s="29" t="s">
        <v>244</v>
      </c>
      <c r="F69" s="29" t="s">
        <v>244</v>
      </c>
      <c r="G69" s="29" t="s">
        <v>244</v>
      </c>
      <c r="H69" s="29" t="s">
        <v>244</v>
      </c>
      <c r="I69" s="29" t="s">
        <v>244</v>
      </c>
      <c r="J69" s="29" t="s">
        <v>244</v>
      </c>
      <c r="K69" s="29" t="s">
        <v>244</v>
      </c>
      <c r="L69" s="29" t="s">
        <v>244</v>
      </c>
      <c r="M69" s="29" t="s">
        <v>244</v>
      </c>
      <c r="N69" s="29" t="s">
        <v>244</v>
      </c>
      <c r="O69" s="29" t="s">
        <v>244</v>
      </c>
      <c r="P69" s="29" t="s">
        <v>244</v>
      </c>
      <c r="Q69" s="29" t="s">
        <v>244</v>
      </c>
      <c r="R69" s="29" t="s">
        <v>244</v>
      </c>
      <c r="S69" s="29" t="s">
        <v>244</v>
      </c>
      <c r="T69" s="29" t="s">
        <v>244</v>
      </c>
      <c r="U69" s="29" t="s">
        <v>244</v>
      </c>
      <c r="V69" s="29" t="s">
        <v>244</v>
      </c>
      <c r="W69" s="29" t="s">
        <v>244</v>
      </c>
    </row>
    <row r="70" spans="1:23" x14ac:dyDescent="0.2">
      <c r="A70" s="7" t="s">
        <v>133</v>
      </c>
      <c r="B70" s="7" t="s">
        <v>134</v>
      </c>
      <c r="C70" s="29">
        <v>6.0796583199329106</v>
      </c>
      <c r="D70" s="29">
        <v>6.0996012204527474</v>
      </c>
      <c r="E70" s="29">
        <v>6.129391087283115</v>
      </c>
      <c r="F70" s="29">
        <v>6.0764293053974425</v>
      </c>
      <c r="G70" s="29">
        <v>6.0243497897182969</v>
      </c>
      <c r="H70" s="29">
        <v>6.3993947579539565</v>
      </c>
      <c r="I70" s="29">
        <v>6.5097189509105844</v>
      </c>
      <c r="J70" s="29">
        <v>6.2038311797252401</v>
      </c>
      <c r="K70" s="29">
        <v>6.3893369975247083</v>
      </c>
      <c r="L70" s="29">
        <v>6.591203447292421</v>
      </c>
      <c r="M70" s="29">
        <v>6.5377914019271213</v>
      </c>
      <c r="N70" s="29">
        <v>6.7343187792706996</v>
      </c>
      <c r="O70" s="29">
        <v>6.7508179418594452</v>
      </c>
      <c r="P70" s="29">
        <v>6.8607732030141655</v>
      </c>
      <c r="Q70" s="29">
        <v>6.9556909110440177</v>
      </c>
      <c r="R70" s="29">
        <v>7.095092448750985</v>
      </c>
      <c r="S70" s="29" t="s">
        <v>244</v>
      </c>
      <c r="T70" s="29" t="s">
        <v>244</v>
      </c>
      <c r="U70" s="29" t="s">
        <v>244</v>
      </c>
      <c r="V70" s="29">
        <v>7.2616482823107269</v>
      </c>
      <c r="W70" s="29">
        <v>7.4388927092347634</v>
      </c>
    </row>
    <row r="71" spans="1:23" x14ac:dyDescent="0.2">
      <c r="A71" s="7" t="s">
        <v>135</v>
      </c>
      <c r="B71" s="7" t="s">
        <v>136</v>
      </c>
      <c r="C71" s="29">
        <v>6.3227497314715357</v>
      </c>
      <c r="D71" s="29">
        <v>6.4446171732009461</v>
      </c>
      <c r="E71" s="29">
        <v>6.6349670057233316</v>
      </c>
      <c r="F71" s="29">
        <v>6.7204599184345915</v>
      </c>
      <c r="G71" s="29">
        <v>6.7358891717991147</v>
      </c>
      <c r="H71" s="29">
        <v>6.385694832525731</v>
      </c>
      <c r="I71" s="29">
        <v>6.7264236713778001</v>
      </c>
      <c r="J71" s="29">
        <v>6.623299993768514</v>
      </c>
      <c r="K71" s="29">
        <v>7.0948933418109279</v>
      </c>
      <c r="L71" s="29">
        <v>6.8565209360943919</v>
      </c>
      <c r="M71" s="29">
        <v>6.5629584444788822</v>
      </c>
      <c r="N71" s="29">
        <v>6.6979079364374563</v>
      </c>
      <c r="O71" s="29">
        <v>6.7272451136207092</v>
      </c>
      <c r="P71" s="29">
        <v>6.7668346736709024</v>
      </c>
      <c r="Q71" s="29">
        <v>6.6811375478998594</v>
      </c>
      <c r="R71" s="29">
        <v>6.7855613651408122</v>
      </c>
      <c r="S71" s="29" t="s">
        <v>244</v>
      </c>
      <c r="T71" s="29" t="s">
        <v>244</v>
      </c>
      <c r="U71" s="29">
        <v>7.2489204715734736</v>
      </c>
      <c r="V71" s="29">
        <v>8.8077131518211491</v>
      </c>
      <c r="W71" s="29">
        <v>7.5533254502160476</v>
      </c>
    </row>
    <row r="72" spans="1:23" x14ac:dyDescent="0.2">
      <c r="A72" s="7" t="s">
        <v>137</v>
      </c>
      <c r="B72" s="7" t="s">
        <v>138</v>
      </c>
      <c r="C72" s="29">
        <v>5.6535262764889156</v>
      </c>
      <c r="D72" s="29">
        <v>5.7763874058768874</v>
      </c>
      <c r="E72" s="29">
        <v>5.8552982713112858</v>
      </c>
      <c r="F72" s="29">
        <v>5.8610916695477657</v>
      </c>
      <c r="G72" s="29">
        <v>5.8702541443591567</v>
      </c>
      <c r="H72" s="29">
        <v>6.4217443232632627</v>
      </c>
      <c r="I72" s="29">
        <v>6.5671237585276749</v>
      </c>
      <c r="J72" s="29">
        <v>6.6508313728089066</v>
      </c>
      <c r="K72" s="29">
        <v>6.605267907888436</v>
      </c>
      <c r="L72" s="29">
        <v>6.6552176377656949</v>
      </c>
      <c r="M72" s="29">
        <v>6.6421908417354105</v>
      </c>
      <c r="N72" s="29">
        <v>6.9673643780444303</v>
      </c>
      <c r="O72" s="29">
        <v>6.5098781577900331</v>
      </c>
      <c r="P72" s="29">
        <v>6.7790576158060958</v>
      </c>
      <c r="Q72" s="29">
        <v>6.9644309269090732</v>
      </c>
      <c r="R72" s="29">
        <v>7.0023195760058199</v>
      </c>
      <c r="S72" s="29" t="s">
        <v>244</v>
      </c>
      <c r="T72" s="29" t="s">
        <v>244</v>
      </c>
      <c r="U72" s="29" t="s">
        <v>244</v>
      </c>
      <c r="V72" s="29" t="s">
        <v>244</v>
      </c>
      <c r="W72" s="29">
        <v>7.5693543718388661</v>
      </c>
    </row>
    <row r="73" spans="1:23" x14ac:dyDescent="0.2">
      <c r="A73" s="7" t="s">
        <v>139</v>
      </c>
      <c r="B73" s="7" t="s">
        <v>140</v>
      </c>
      <c r="C73" s="29" t="s">
        <v>244</v>
      </c>
      <c r="D73" s="29" t="s">
        <v>244</v>
      </c>
      <c r="E73" s="29" t="s">
        <v>244</v>
      </c>
      <c r="F73" s="29" t="s">
        <v>244</v>
      </c>
      <c r="G73" s="29" t="s">
        <v>244</v>
      </c>
      <c r="H73" s="29" t="s">
        <v>244</v>
      </c>
      <c r="I73" s="29" t="s">
        <v>244</v>
      </c>
      <c r="J73" s="29" t="s">
        <v>244</v>
      </c>
      <c r="K73" s="29" t="s">
        <v>244</v>
      </c>
      <c r="L73" s="29" t="s">
        <v>244</v>
      </c>
      <c r="M73" s="29" t="s">
        <v>244</v>
      </c>
      <c r="N73" s="29" t="s">
        <v>244</v>
      </c>
      <c r="O73" s="29" t="s">
        <v>244</v>
      </c>
      <c r="P73" s="29" t="s">
        <v>244</v>
      </c>
      <c r="Q73" s="29" t="s">
        <v>244</v>
      </c>
      <c r="R73" s="29" t="s">
        <v>244</v>
      </c>
      <c r="S73" s="29" t="s">
        <v>244</v>
      </c>
      <c r="T73" s="29" t="s">
        <v>244</v>
      </c>
      <c r="U73" s="29" t="s">
        <v>244</v>
      </c>
      <c r="V73" s="29" t="s">
        <v>244</v>
      </c>
      <c r="W73" s="29" t="s">
        <v>244</v>
      </c>
    </row>
    <row r="74" spans="1:23" x14ac:dyDescent="0.2">
      <c r="A74" s="7" t="s">
        <v>141</v>
      </c>
      <c r="B74" s="7" t="s">
        <v>142</v>
      </c>
      <c r="C74" s="29">
        <v>5.2913762704501757</v>
      </c>
      <c r="D74" s="29">
        <v>5.4710778173876742</v>
      </c>
      <c r="E74" s="29">
        <v>5.6966290719979185</v>
      </c>
      <c r="F74" s="29">
        <v>5.7645311105837367</v>
      </c>
      <c r="G74" s="29">
        <v>5.9893579904689842</v>
      </c>
      <c r="H74" s="29">
        <v>6.3119115067037939</v>
      </c>
      <c r="I74" s="29">
        <v>6.5591560235243556</v>
      </c>
      <c r="J74" s="29">
        <v>6.6755033982991199</v>
      </c>
      <c r="K74" s="29">
        <v>6.8648043870027307</v>
      </c>
      <c r="L74" s="29">
        <v>6.8961161566903657</v>
      </c>
      <c r="M74" s="29">
        <v>6.5756233948926921</v>
      </c>
      <c r="N74" s="29">
        <v>6.6246236647832726</v>
      </c>
      <c r="O74" s="29">
        <v>6.6859641201421969</v>
      </c>
      <c r="P74" s="29">
        <v>6.982856285403459</v>
      </c>
      <c r="Q74" s="29">
        <v>7.0220608282292218</v>
      </c>
      <c r="R74" s="29">
        <v>7.1199101614167359</v>
      </c>
      <c r="S74" s="29" t="s">
        <v>244</v>
      </c>
      <c r="T74" s="29" t="s">
        <v>244</v>
      </c>
      <c r="U74" s="29">
        <v>8.0645221323941403</v>
      </c>
      <c r="V74" s="29">
        <v>8.6169235480249053</v>
      </c>
      <c r="W74" s="29">
        <v>8.6385899996840454</v>
      </c>
    </row>
    <row r="75" spans="1:23" x14ac:dyDescent="0.2">
      <c r="A75" s="7" t="s">
        <v>143</v>
      </c>
      <c r="B75" s="7" t="s">
        <v>144</v>
      </c>
      <c r="C75" s="29">
        <v>5.977028685969354</v>
      </c>
      <c r="D75" s="29">
        <v>5.9772362811436617</v>
      </c>
      <c r="E75" s="29">
        <v>6.0879724381734306</v>
      </c>
      <c r="F75" s="29">
        <v>6.085737106846441</v>
      </c>
      <c r="G75" s="29">
        <v>6.0631934442232787</v>
      </c>
      <c r="H75" s="29">
        <v>6.1321039397025663</v>
      </c>
      <c r="I75" s="29">
        <v>6.3219868359576292</v>
      </c>
      <c r="J75" s="29">
        <v>6.121406060636593</v>
      </c>
      <c r="K75" s="29">
        <v>6.2496808759502347</v>
      </c>
      <c r="L75" s="29">
        <v>6.3247257867292817</v>
      </c>
      <c r="M75" s="29">
        <v>6.234535400836795</v>
      </c>
      <c r="N75" s="29">
        <v>6.4276311254970482</v>
      </c>
      <c r="O75" s="29">
        <v>6.5535668296074325</v>
      </c>
      <c r="P75" s="29">
        <v>6.6745168490105815</v>
      </c>
      <c r="Q75" s="29">
        <v>6.7599766644850607</v>
      </c>
      <c r="R75" s="29">
        <v>6.9768723141235487</v>
      </c>
      <c r="S75" s="29" t="s">
        <v>244</v>
      </c>
      <c r="T75" s="29">
        <v>7.2510543021823377</v>
      </c>
      <c r="U75" s="29">
        <v>6.9155998443138342</v>
      </c>
      <c r="V75" s="29">
        <v>7.4244752756677768</v>
      </c>
      <c r="W75" s="29">
        <v>7.5238723285291114</v>
      </c>
    </row>
    <row r="76" spans="1:23" x14ac:dyDescent="0.2">
      <c r="A76" s="7" t="s">
        <v>145</v>
      </c>
      <c r="B76" s="7" t="s">
        <v>146</v>
      </c>
      <c r="C76" s="29">
        <v>6.1586838895379756</v>
      </c>
      <c r="D76" s="29">
        <v>6.1878501896854914</v>
      </c>
      <c r="E76" s="29">
        <v>6.3673561859949261</v>
      </c>
      <c r="F76" s="29">
        <v>6.1076403620291453</v>
      </c>
      <c r="G76" s="29">
        <v>6.1414900811879232</v>
      </c>
      <c r="H76" s="29">
        <v>6.4694652618509769</v>
      </c>
      <c r="I76" s="29">
        <v>6.7567201435056852</v>
      </c>
      <c r="J76" s="29">
        <v>6.8463981533569012</v>
      </c>
      <c r="K76" s="29">
        <v>6.9100561076846079</v>
      </c>
      <c r="L76" s="29">
        <v>6.8801870216755923</v>
      </c>
      <c r="M76" s="29">
        <v>6.8691230546982727</v>
      </c>
      <c r="N76" s="29">
        <v>7.1551921630020008</v>
      </c>
      <c r="O76" s="29">
        <v>7.2265320946326632</v>
      </c>
      <c r="P76" s="29">
        <v>7.3285168909204135</v>
      </c>
      <c r="Q76" s="29">
        <v>7.3331733390675282</v>
      </c>
      <c r="R76" s="29">
        <v>7.4770243759442581</v>
      </c>
      <c r="S76" s="29" t="s">
        <v>244</v>
      </c>
      <c r="T76" s="29" t="s">
        <v>244</v>
      </c>
      <c r="U76" s="29" t="s">
        <v>244</v>
      </c>
      <c r="V76" s="29">
        <v>8.2447508828106901</v>
      </c>
      <c r="W76" s="29" t="s">
        <v>244</v>
      </c>
    </row>
    <row r="77" spans="1:23" x14ac:dyDescent="0.2">
      <c r="A77" s="7" t="s">
        <v>147</v>
      </c>
      <c r="B77" s="7" t="s">
        <v>148</v>
      </c>
      <c r="C77" s="29">
        <v>5.9484227799668972</v>
      </c>
      <c r="D77" s="29">
        <v>6.0924686708858227</v>
      </c>
      <c r="E77" s="29">
        <v>6.1915095666499385</v>
      </c>
      <c r="F77" s="29">
        <v>6.240853751087605</v>
      </c>
      <c r="G77" s="29">
        <v>6.2514808902029388</v>
      </c>
      <c r="H77" s="29">
        <v>6.5119924698841674</v>
      </c>
      <c r="I77" s="29">
        <v>6.6552551632391133</v>
      </c>
      <c r="J77" s="29">
        <v>6.6318749088910698</v>
      </c>
      <c r="K77" s="29">
        <v>6.7650478914946195</v>
      </c>
      <c r="L77" s="29">
        <v>6.8191089269397596</v>
      </c>
      <c r="M77" s="29">
        <v>6.8715453194765521</v>
      </c>
      <c r="N77" s="29">
        <v>7.0717799191137907</v>
      </c>
      <c r="O77" s="29">
        <v>7.1531630988965524</v>
      </c>
      <c r="P77" s="29">
        <v>7.3138483937872154</v>
      </c>
      <c r="Q77" s="29">
        <v>7.4104063423273923</v>
      </c>
      <c r="R77" s="29">
        <v>7.6154963292352127</v>
      </c>
      <c r="S77" s="29">
        <v>7.5020754630267934</v>
      </c>
      <c r="T77" s="29">
        <v>8.2356639593245689</v>
      </c>
      <c r="U77" s="29">
        <v>8.3663467070401207</v>
      </c>
      <c r="V77" s="29">
        <v>8.5571946907694247</v>
      </c>
      <c r="W77" s="29">
        <v>8.5126183571208465</v>
      </c>
    </row>
    <row r="78" spans="1:23" x14ac:dyDescent="0.2">
      <c r="A78" s="7" t="s">
        <v>149</v>
      </c>
      <c r="B78" s="7" t="s">
        <v>150</v>
      </c>
      <c r="C78" s="29" t="s">
        <v>244</v>
      </c>
      <c r="D78" s="29" t="s">
        <v>244</v>
      </c>
      <c r="E78" s="29" t="s">
        <v>244</v>
      </c>
      <c r="F78" s="29" t="s">
        <v>244</v>
      </c>
      <c r="G78" s="29" t="s">
        <v>244</v>
      </c>
      <c r="H78" s="29" t="s">
        <v>244</v>
      </c>
      <c r="I78" s="29" t="s">
        <v>244</v>
      </c>
      <c r="J78" s="29" t="s">
        <v>244</v>
      </c>
      <c r="K78" s="29" t="s">
        <v>244</v>
      </c>
      <c r="L78" s="29" t="s">
        <v>244</v>
      </c>
      <c r="M78" s="29" t="s">
        <v>244</v>
      </c>
      <c r="N78" s="29" t="s">
        <v>244</v>
      </c>
      <c r="O78" s="29" t="s">
        <v>244</v>
      </c>
      <c r="P78" s="29" t="s">
        <v>244</v>
      </c>
      <c r="Q78" s="29" t="s">
        <v>244</v>
      </c>
      <c r="R78" s="29" t="s">
        <v>244</v>
      </c>
      <c r="S78" s="29" t="s">
        <v>244</v>
      </c>
      <c r="T78" s="29" t="s">
        <v>244</v>
      </c>
      <c r="U78" s="29" t="s">
        <v>244</v>
      </c>
      <c r="V78" s="29" t="s">
        <v>244</v>
      </c>
      <c r="W78" s="29" t="s">
        <v>244</v>
      </c>
    </row>
    <row r="79" spans="1:23" x14ac:dyDescent="0.2">
      <c r="A79" s="7" t="s">
        <v>151</v>
      </c>
      <c r="B79" s="7" t="s">
        <v>152</v>
      </c>
      <c r="C79" s="29" t="s">
        <v>244</v>
      </c>
      <c r="D79" s="29" t="s">
        <v>244</v>
      </c>
      <c r="E79" s="29" t="s">
        <v>244</v>
      </c>
      <c r="F79" s="29" t="s">
        <v>244</v>
      </c>
      <c r="G79" s="29" t="s">
        <v>244</v>
      </c>
      <c r="H79" s="29" t="s">
        <v>244</v>
      </c>
      <c r="I79" s="29" t="s">
        <v>244</v>
      </c>
      <c r="J79" s="29" t="s">
        <v>244</v>
      </c>
      <c r="K79" s="29" t="s">
        <v>244</v>
      </c>
      <c r="L79" s="29" t="s">
        <v>244</v>
      </c>
      <c r="M79" s="29">
        <v>6.4298032958485685</v>
      </c>
      <c r="N79" s="29">
        <v>6.637556188623229</v>
      </c>
      <c r="O79" s="29">
        <v>6.6704847450335487</v>
      </c>
      <c r="P79" s="29">
        <v>6.6496477682496629</v>
      </c>
      <c r="Q79" s="29">
        <v>6.617542901292885</v>
      </c>
      <c r="R79" s="29">
        <v>6.623094309998188</v>
      </c>
      <c r="S79" s="29" t="s">
        <v>244</v>
      </c>
      <c r="T79" s="29" t="s">
        <v>244</v>
      </c>
      <c r="U79" s="29" t="s">
        <v>244</v>
      </c>
      <c r="V79" s="29">
        <v>7.0887216605468542</v>
      </c>
      <c r="W79" s="29">
        <v>6.9925279259333806</v>
      </c>
    </row>
    <row r="80" spans="1:23" x14ac:dyDescent="0.2">
      <c r="A80" s="7" t="s">
        <v>153</v>
      </c>
      <c r="B80" s="7" t="s">
        <v>154</v>
      </c>
      <c r="C80" s="29">
        <v>5.7571629627112504</v>
      </c>
      <c r="D80" s="29">
        <v>5.8481349138637677</v>
      </c>
      <c r="E80" s="29">
        <v>5.9198207735663377</v>
      </c>
      <c r="F80" s="29">
        <v>5.8560353627615322</v>
      </c>
      <c r="G80" s="29">
        <v>5.8367878372233228</v>
      </c>
      <c r="H80" s="29">
        <v>6.379556884710766</v>
      </c>
      <c r="I80" s="29">
        <v>6.5415278798345371</v>
      </c>
      <c r="J80" s="29">
        <v>6.5779851761543249</v>
      </c>
      <c r="K80" s="29">
        <v>6.5988367609414373</v>
      </c>
      <c r="L80" s="29">
        <v>6.6483664758757692</v>
      </c>
      <c r="M80" s="29">
        <v>6.4658797793567979</v>
      </c>
      <c r="N80" s="29">
        <v>7.0296174157140099</v>
      </c>
      <c r="O80" s="29">
        <v>6.9955267560641516</v>
      </c>
      <c r="P80" s="29">
        <v>7.1053048777808536</v>
      </c>
      <c r="Q80" s="29">
        <v>7.1371060865764546</v>
      </c>
      <c r="R80" s="29">
        <v>7.3182623172553409</v>
      </c>
      <c r="S80" s="29" t="s">
        <v>244</v>
      </c>
      <c r="T80" s="29" t="s">
        <v>244</v>
      </c>
      <c r="U80" s="29">
        <v>7.4197297033608915</v>
      </c>
      <c r="V80" s="29">
        <v>7.8274446786457137</v>
      </c>
      <c r="W80" s="29">
        <v>8.0528674660148329</v>
      </c>
    </row>
    <row r="81" spans="1:23" x14ac:dyDescent="0.2">
      <c r="A81" s="7" t="s">
        <v>155</v>
      </c>
      <c r="B81" s="7" t="s">
        <v>156</v>
      </c>
      <c r="C81" s="29">
        <v>6.4770320500825065</v>
      </c>
      <c r="D81" s="29" t="s">
        <v>244</v>
      </c>
      <c r="E81" s="29" t="s">
        <v>244</v>
      </c>
      <c r="F81" s="29" t="s">
        <v>244</v>
      </c>
      <c r="G81" s="29" t="s">
        <v>244</v>
      </c>
      <c r="H81" s="29" t="s">
        <v>244</v>
      </c>
      <c r="I81" s="29">
        <v>7.802584917936719</v>
      </c>
      <c r="J81" s="29">
        <v>7.7601653136019824</v>
      </c>
      <c r="K81" s="29" t="s">
        <v>244</v>
      </c>
      <c r="L81" s="29">
        <v>7.4860312952335377</v>
      </c>
      <c r="M81" s="29">
        <v>7.2868251081708157</v>
      </c>
      <c r="N81" s="29">
        <v>7.0758412499107157</v>
      </c>
      <c r="O81" s="29">
        <v>7.1128358208955227</v>
      </c>
      <c r="P81" s="29">
        <v>7.3439307083332528</v>
      </c>
      <c r="Q81" s="29">
        <v>7.3988719307231809</v>
      </c>
      <c r="R81" s="29">
        <v>7.8511680474961238</v>
      </c>
      <c r="S81" s="29" t="s">
        <v>244</v>
      </c>
      <c r="T81" s="29" t="s">
        <v>244</v>
      </c>
      <c r="U81" s="29" t="s">
        <v>244</v>
      </c>
      <c r="V81" s="29">
        <v>8.8896239657054696</v>
      </c>
      <c r="W81" s="29">
        <v>8.6227429823464714</v>
      </c>
    </row>
    <row r="82" spans="1:23" x14ac:dyDescent="0.2">
      <c r="A82" s="7" t="s">
        <v>157</v>
      </c>
      <c r="B82" s="7" t="s">
        <v>158</v>
      </c>
      <c r="C82" s="29">
        <v>6.572549910278104</v>
      </c>
      <c r="D82" s="29">
        <v>6.7515873026684119</v>
      </c>
      <c r="E82" s="29">
        <v>6.8650945270891084</v>
      </c>
      <c r="F82" s="29">
        <v>6.956099406727394</v>
      </c>
      <c r="G82" s="29">
        <v>7.195651713405196</v>
      </c>
      <c r="H82" s="29">
        <v>7.4288502554606861</v>
      </c>
      <c r="I82" s="29">
        <v>7.7230743651032503</v>
      </c>
      <c r="J82" s="29">
        <v>7.8957244340790593</v>
      </c>
      <c r="K82" s="29">
        <v>8.1525907160691826</v>
      </c>
      <c r="L82" s="29">
        <v>8.2813978384991849</v>
      </c>
      <c r="M82" s="29">
        <v>8.0754662362375207</v>
      </c>
      <c r="N82" s="29">
        <v>8.3261286732813229</v>
      </c>
      <c r="O82" s="29">
        <v>8.5127304355684075</v>
      </c>
      <c r="P82" s="29">
        <v>8.7120569403294219</v>
      </c>
      <c r="Q82" s="29">
        <v>8.9218534041519177</v>
      </c>
      <c r="R82" s="29">
        <v>9.2811378943411142</v>
      </c>
      <c r="S82" s="29" t="s">
        <v>244</v>
      </c>
      <c r="T82" s="29" t="s">
        <v>244</v>
      </c>
      <c r="U82" s="29">
        <v>8.7752461165183924</v>
      </c>
      <c r="V82" s="29">
        <v>10.438711011950092</v>
      </c>
      <c r="W82" s="29">
        <v>9.8932688585317461</v>
      </c>
    </row>
    <row r="83" spans="1:23" x14ac:dyDescent="0.2">
      <c r="A83" s="7" t="s">
        <v>159</v>
      </c>
      <c r="B83" s="7" t="s">
        <v>160</v>
      </c>
      <c r="C83" s="29">
        <v>6.5864194685651505</v>
      </c>
      <c r="D83" s="29">
        <v>6.6010885695997876</v>
      </c>
      <c r="E83" s="29">
        <v>6.66894189420006</v>
      </c>
      <c r="F83" s="29">
        <v>6.7009031333450313</v>
      </c>
      <c r="G83" s="29">
        <v>6.7063998621898477</v>
      </c>
      <c r="H83" s="29">
        <v>6.7621735698378327</v>
      </c>
      <c r="I83" s="29">
        <v>6.7714757984599796</v>
      </c>
      <c r="J83" s="29">
        <v>6.7105062172382173</v>
      </c>
      <c r="K83" s="29">
        <v>6.854100298534151</v>
      </c>
      <c r="L83" s="29">
        <v>6.9626826474024526</v>
      </c>
      <c r="M83" s="29">
        <v>6.9465728198675496</v>
      </c>
      <c r="N83" s="29">
        <v>7.0393498094714611</v>
      </c>
      <c r="O83" s="29">
        <v>7.0882332782493522</v>
      </c>
      <c r="P83" s="29">
        <v>7.2278053319708855</v>
      </c>
      <c r="Q83" s="29">
        <v>7.2958433060375159</v>
      </c>
      <c r="R83" s="29">
        <v>7.4838472133805665</v>
      </c>
      <c r="S83" s="29">
        <v>7.0197509189530258</v>
      </c>
      <c r="T83" s="29">
        <v>7.6658970529204264</v>
      </c>
      <c r="U83" s="29">
        <v>7.9108370227722231</v>
      </c>
      <c r="V83" s="29">
        <v>8.2170473135284468</v>
      </c>
      <c r="W83" s="29">
        <v>8.2364626712364242</v>
      </c>
    </row>
    <row r="84" spans="1:23" x14ac:dyDescent="0.2">
      <c r="A84" s="7" t="s">
        <v>161</v>
      </c>
      <c r="B84" s="7" t="s">
        <v>162</v>
      </c>
      <c r="C84" s="29">
        <v>6.2553920968326135</v>
      </c>
      <c r="D84" s="29">
        <v>6.355885508537761</v>
      </c>
      <c r="E84" s="29">
        <v>6.2528891998229863</v>
      </c>
      <c r="F84" s="29">
        <v>6.2412106320163625</v>
      </c>
      <c r="G84" s="29">
        <v>5.9107650335341591</v>
      </c>
      <c r="H84" s="29">
        <v>5.5563394144711244</v>
      </c>
      <c r="I84" s="29">
        <v>6.004228528501927</v>
      </c>
      <c r="J84" s="29">
        <v>5.9124067254053223</v>
      </c>
      <c r="K84" s="29">
        <v>6.2043937713940016</v>
      </c>
      <c r="L84" s="29">
        <v>6.4813790083472673</v>
      </c>
      <c r="M84" s="29">
        <v>6.6872570324481861</v>
      </c>
      <c r="N84" s="29">
        <v>6.9179925835694434</v>
      </c>
      <c r="O84" s="29">
        <v>7.2978620634674991</v>
      </c>
      <c r="P84" s="29">
        <v>7.4203315069293465</v>
      </c>
      <c r="Q84" s="29">
        <v>7.8557234018076869</v>
      </c>
      <c r="R84" s="29">
        <v>8.0682591936584451</v>
      </c>
      <c r="S84" s="29" t="s">
        <v>244</v>
      </c>
      <c r="T84" s="29">
        <v>8.4059692171320357</v>
      </c>
      <c r="U84" s="29">
        <v>9.283767282609185</v>
      </c>
      <c r="V84" s="29">
        <v>9.2233746980899962</v>
      </c>
      <c r="W84" s="29">
        <v>9.0683004793654511</v>
      </c>
    </row>
    <row r="85" spans="1:23" x14ac:dyDescent="0.2">
      <c r="A85" s="7" t="s">
        <v>163</v>
      </c>
      <c r="B85" s="7" t="s">
        <v>164</v>
      </c>
      <c r="C85" s="29">
        <v>6.6891503578543077</v>
      </c>
      <c r="D85" s="29">
        <v>6.7379716961971843</v>
      </c>
      <c r="E85" s="29">
        <v>6.5888827695686993</v>
      </c>
      <c r="F85" s="29">
        <v>6.527106454632416</v>
      </c>
      <c r="G85" s="29">
        <v>6.6232906272036836</v>
      </c>
      <c r="H85" s="29">
        <v>6.9358320673192058</v>
      </c>
      <c r="I85" s="29">
        <v>7.1880529765806882</v>
      </c>
      <c r="J85" s="29">
        <v>7.1816805153494263</v>
      </c>
      <c r="K85" s="29">
        <v>7.3235149586989028</v>
      </c>
      <c r="L85" s="29">
        <v>7.3340162345307371</v>
      </c>
      <c r="M85" s="29">
        <v>7.3687678604406388</v>
      </c>
      <c r="N85" s="29">
        <v>7.5733595811612693</v>
      </c>
      <c r="O85" s="29">
        <v>7.6652160349750798</v>
      </c>
      <c r="P85" s="29">
        <v>7.8117608539326362</v>
      </c>
      <c r="Q85" s="29">
        <v>7.9110014423748005</v>
      </c>
      <c r="R85" s="29">
        <v>8.3042198760354502</v>
      </c>
      <c r="S85" s="29">
        <v>7.9281630433533872</v>
      </c>
      <c r="T85" s="29">
        <v>8.7172822205772267</v>
      </c>
      <c r="U85" s="29">
        <v>9.3307997841997583</v>
      </c>
      <c r="V85" s="29">
        <v>9.3809317391997897</v>
      </c>
      <c r="W85" s="29">
        <v>9.4290439163111266</v>
      </c>
    </row>
    <row r="86" spans="1:23" x14ac:dyDescent="0.2">
      <c r="A86" s="7" t="s">
        <v>165</v>
      </c>
      <c r="B86" s="7" t="s">
        <v>166</v>
      </c>
      <c r="C86" s="29">
        <v>6.4796526267490835</v>
      </c>
      <c r="D86" s="29">
        <v>6.5788129054185429</v>
      </c>
      <c r="E86" s="29">
        <v>6.5827557961291925</v>
      </c>
      <c r="F86" s="29">
        <v>6.5417203823386769</v>
      </c>
      <c r="G86" s="29">
        <v>6.4138844690715242</v>
      </c>
      <c r="H86" s="29">
        <v>6.5777229062970743</v>
      </c>
      <c r="I86" s="29">
        <v>6.806036824045794</v>
      </c>
      <c r="J86" s="29">
        <v>6.824840203602287</v>
      </c>
      <c r="K86" s="29">
        <v>6.8791879665500675</v>
      </c>
      <c r="L86" s="29">
        <v>7.0353780714486325</v>
      </c>
      <c r="M86" s="29">
        <v>6.8133906926449175</v>
      </c>
      <c r="N86" s="29">
        <v>6.9729969076797023</v>
      </c>
      <c r="O86" s="29">
        <v>7.0469779182426153</v>
      </c>
      <c r="P86" s="29">
        <v>7.2029277204426903</v>
      </c>
      <c r="Q86" s="29">
        <v>7.5629225773242696</v>
      </c>
      <c r="R86" s="29">
        <v>7.5793701997466414</v>
      </c>
      <c r="S86" s="29" t="s">
        <v>244</v>
      </c>
      <c r="T86" s="29">
        <v>8.426193463248671</v>
      </c>
      <c r="U86" s="29">
        <v>8.5319836875020432</v>
      </c>
      <c r="V86" s="29">
        <v>8.698008236556479</v>
      </c>
      <c r="W86" s="29">
        <v>8.7567784438145768</v>
      </c>
    </row>
    <row r="87" spans="1:23" x14ac:dyDescent="0.2">
      <c r="A87" s="7" t="s">
        <v>167</v>
      </c>
      <c r="B87" s="7" t="s">
        <v>168</v>
      </c>
      <c r="C87" s="29" t="s">
        <v>244</v>
      </c>
      <c r="D87" s="29" t="s">
        <v>244</v>
      </c>
      <c r="E87" s="29" t="s">
        <v>244</v>
      </c>
      <c r="F87" s="29" t="s">
        <v>244</v>
      </c>
      <c r="G87" s="29" t="s">
        <v>244</v>
      </c>
      <c r="H87" s="29">
        <v>6.4400389437993795</v>
      </c>
      <c r="I87" s="29">
        <v>6.5529606333263857</v>
      </c>
      <c r="J87" s="29">
        <v>6.6681088928940033</v>
      </c>
      <c r="K87" s="29">
        <v>6.668821119708694</v>
      </c>
      <c r="L87" s="29" t="s">
        <v>244</v>
      </c>
      <c r="M87" s="29">
        <v>6.7249788747195804</v>
      </c>
      <c r="N87" s="29">
        <v>6.9091978047914404</v>
      </c>
      <c r="O87" s="29">
        <v>6.8007722040868011</v>
      </c>
      <c r="P87" s="29">
        <v>6.9999118653478787</v>
      </c>
      <c r="Q87" s="29" t="s">
        <v>244</v>
      </c>
      <c r="R87" s="29">
        <v>7.2633964351062748</v>
      </c>
      <c r="S87" s="29" t="s">
        <v>244</v>
      </c>
      <c r="T87" s="29" t="s">
        <v>244</v>
      </c>
      <c r="U87" s="29" t="s">
        <v>244</v>
      </c>
      <c r="V87" s="29" t="s">
        <v>244</v>
      </c>
      <c r="W87" s="29" t="s">
        <v>244</v>
      </c>
    </row>
    <row r="88" spans="1:23" x14ac:dyDescent="0.2">
      <c r="A88" s="7" t="s">
        <v>169</v>
      </c>
      <c r="B88" s="7" t="s">
        <v>170</v>
      </c>
      <c r="C88" s="29">
        <v>6.76748290992363</v>
      </c>
      <c r="D88" s="29">
        <v>6.7324801571999098</v>
      </c>
      <c r="E88" s="29">
        <v>6.7361563428846436</v>
      </c>
      <c r="F88" s="29">
        <v>6.7218919035873466</v>
      </c>
      <c r="G88" s="29">
        <v>6.803830913187868</v>
      </c>
      <c r="H88" s="29">
        <v>6.9708717600050996</v>
      </c>
      <c r="I88" s="29">
        <v>7.3736451243867913</v>
      </c>
      <c r="J88" s="29">
        <v>7.3207560580999935</v>
      </c>
      <c r="K88" s="29">
        <v>7.3744020590437032</v>
      </c>
      <c r="L88" s="29">
        <v>7.4010398914575459</v>
      </c>
      <c r="M88" s="29">
        <v>7.3515247349533812</v>
      </c>
      <c r="N88" s="29">
        <v>7.4101616315758871</v>
      </c>
      <c r="O88" s="29">
        <v>7.4824214581434374</v>
      </c>
      <c r="P88" s="29">
        <v>7.6089401408314998</v>
      </c>
      <c r="Q88" s="29">
        <v>7.4459936524151944</v>
      </c>
      <c r="R88" s="29">
        <v>7.9454074824226888</v>
      </c>
      <c r="S88" s="29" t="s">
        <v>244</v>
      </c>
      <c r="T88" s="29" t="s">
        <v>244</v>
      </c>
      <c r="U88" s="29">
        <v>8.626248400457337</v>
      </c>
      <c r="V88" s="29">
        <v>8.7826204162780055</v>
      </c>
      <c r="W88" s="29">
        <v>8.9549752623664123</v>
      </c>
    </row>
    <row r="89" spans="1:23" x14ac:dyDescent="0.2">
      <c r="A89" s="7" t="s">
        <v>171</v>
      </c>
      <c r="B89" s="7" t="s">
        <v>172</v>
      </c>
      <c r="C89" s="29" t="s">
        <v>244</v>
      </c>
      <c r="D89" s="29" t="s">
        <v>244</v>
      </c>
      <c r="E89" s="29" t="s">
        <v>244</v>
      </c>
      <c r="F89" s="29" t="s">
        <v>244</v>
      </c>
      <c r="G89" s="29" t="s">
        <v>244</v>
      </c>
      <c r="H89" s="29" t="s">
        <v>244</v>
      </c>
      <c r="I89" s="29" t="s">
        <v>244</v>
      </c>
      <c r="J89" s="29" t="s">
        <v>244</v>
      </c>
      <c r="K89" s="29" t="s">
        <v>244</v>
      </c>
      <c r="L89" s="29" t="s">
        <v>244</v>
      </c>
      <c r="M89" s="29" t="s">
        <v>244</v>
      </c>
      <c r="N89" s="29" t="s">
        <v>244</v>
      </c>
      <c r="O89" s="29" t="s">
        <v>244</v>
      </c>
      <c r="P89" s="29" t="s">
        <v>244</v>
      </c>
      <c r="Q89" s="29" t="s">
        <v>244</v>
      </c>
      <c r="R89" s="29" t="s">
        <v>244</v>
      </c>
      <c r="S89" s="29" t="s">
        <v>244</v>
      </c>
      <c r="T89" s="29" t="s">
        <v>244</v>
      </c>
      <c r="U89" s="29" t="s">
        <v>244</v>
      </c>
      <c r="V89" s="29" t="s">
        <v>244</v>
      </c>
      <c r="W89" s="29" t="s">
        <v>244</v>
      </c>
    </row>
    <row r="90" spans="1:23" x14ac:dyDescent="0.2">
      <c r="A90" s="7" t="s">
        <v>173</v>
      </c>
      <c r="B90" s="7" t="s">
        <v>174</v>
      </c>
      <c r="C90" s="29" t="s">
        <v>244</v>
      </c>
      <c r="D90" s="29" t="s">
        <v>244</v>
      </c>
      <c r="E90" s="29" t="s">
        <v>244</v>
      </c>
      <c r="F90" s="29" t="s">
        <v>244</v>
      </c>
      <c r="G90" s="29" t="s">
        <v>244</v>
      </c>
      <c r="H90" s="29" t="s">
        <v>244</v>
      </c>
      <c r="I90" s="29" t="s">
        <v>244</v>
      </c>
      <c r="J90" s="29" t="s">
        <v>244</v>
      </c>
      <c r="K90" s="29" t="s">
        <v>244</v>
      </c>
      <c r="L90" s="29" t="s">
        <v>244</v>
      </c>
      <c r="M90" s="29">
        <v>6.6917455647504314</v>
      </c>
      <c r="N90" s="29">
        <v>7.0356803848904494</v>
      </c>
      <c r="O90" s="29">
        <v>7.0890703224993112</v>
      </c>
      <c r="P90" s="29" t="s">
        <v>244</v>
      </c>
      <c r="Q90" s="29" t="s">
        <v>244</v>
      </c>
      <c r="R90" s="29" t="s">
        <v>244</v>
      </c>
      <c r="S90" s="29" t="s">
        <v>244</v>
      </c>
      <c r="T90" s="29" t="s">
        <v>244</v>
      </c>
      <c r="U90" s="29" t="s">
        <v>244</v>
      </c>
      <c r="V90" s="29" t="s">
        <v>244</v>
      </c>
      <c r="W90" s="29" t="s">
        <v>244</v>
      </c>
    </row>
    <row r="91" spans="1:23" x14ac:dyDescent="0.2">
      <c r="A91" s="7" t="s">
        <v>175</v>
      </c>
      <c r="B91" s="7" t="s">
        <v>176</v>
      </c>
      <c r="C91" s="29">
        <v>6.8657734311199521</v>
      </c>
      <c r="D91" s="29">
        <v>6.9261670550682268</v>
      </c>
      <c r="E91" s="29">
        <v>6.8953286857733023</v>
      </c>
      <c r="F91" s="29">
        <v>6.9216257453001875</v>
      </c>
      <c r="G91" s="29">
        <v>6.9570858223636254</v>
      </c>
      <c r="H91" s="29">
        <v>7.1396777705094223</v>
      </c>
      <c r="I91" s="29">
        <v>7.7261274901802315</v>
      </c>
      <c r="J91" s="29">
        <v>7.5828744233383318</v>
      </c>
      <c r="K91" s="29">
        <v>7.597092480348679</v>
      </c>
      <c r="L91" s="29">
        <v>7.6953807425752077</v>
      </c>
      <c r="M91" s="29">
        <v>7.4898238475790766</v>
      </c>
      <c r="N91" s="29">
        <v>7.6405207869900709</v>
      </c>
      <c r="O91" s="29">
        <v>8.0901362458380408</v>
      </c>
      <c r="P91" s="29">
        <v>8.0531109289187413</v>
      </c>
      <c r="Q91" s="29">
        <v>8.2385039604299219</v>
      </c>
      <c r="R91" s="29">
        <v>8.2386967661604658</v>
      </c>
      <c r="S91" s="29" t="s">
        <v>244</v>
      </c>
      <c r="T91" s="29">
        <v>9.0807673857451494</v>
      </c>
      <c r="U91" s="29">
        <v>9.3722332631605063</v>
      </c>
      <c r="V91" s="29">
        <v>9.3436456804512353</v>
      </c>
      <c r="W91" s="29">
        <v>9.3250004860692552</v>
      </c>
    </row>
    <row r="92" spans="1:23" x14ac:dyDescent="0.2">
      <c r="A92" s="7" t="s">
        <v>177</v>
      </c>
      <c r="B92" s="7" t="s">
        <v>178</v>
      </c>
      <c r="C92" s="29">
        <v>6.8133990088238852</v>
      </c>
      <c r="D92" s="29">
        <v>6.9431987828876025</v>
      </c>
      <c r="E92" s="29">
        <v>7.0304686191859407</v>
      </c>
      <c r="F92" s="29">
        <v>7.0838325221051628</v>
      </c>
      <c r="G92" s="29">
        <v>7.1378448687579459</v>
      </c>
      <c r="H92" s="29">
        <v>6.4694294226451863</v>
      </c>
      <c r="I92" s="29">
        <v>6.9310686377953674</v>
      </c>
      <c r="J92" s="29">
        <v>6.7508435391383639</v>
      </c>
      <c r="K92" s="29">
        <v>6.8573617511790657</v>
      </c>
      <c r="L92" s="29">
        <v>6.4343500609893507</v>
      </c>
      <c r="M92" s="29">
        <v>6.5547325404411643</v>
      </c>
      <c r="N92" s="29">
        <v>6.7650083870097415</v>
      </c>
      <c r="O92" s="29">
        <v>6.9077238596854329</v>
      </c>
      <c r="P92" s="29">
        <v>6.9879027273607024</v>
      </c>
      <c r="Q92" s="29">
        <v>7.2100829473391617</v>
      </c>
      <c r="R92" s="29">
        <v>7.4741224218406375</v>
      </c>
      <c r="S92" s="29" t="s">
        <v>244</v>
      </c>
      <c r="T92" s="29" t="s">
        <v>244</v>
      </c>
      <c r="U92" s="29">
        <v>7.8451575169782179</v>
      </c>
      <c r="V92" s="29">
        <v>8.605066130149412</v>
      </c>
      <c r="W92" s="29">
        <v>8.0836703024888497</v>
      </c>
    </row>
    <row r="93" spans="1:23" x14ac:dyDescent="0.2">
      <c r="A93" s="7" t="s">
        <v>179</v>
      </c>
      <c r="B93" s="7" t="s">
        <v>180</v>
      </c>
      <c r="C93" s="29">
        <v>6.3928085946064463</v>
      </c>
      <c r="D93" s="29" t="s">
        <v>244</v>
      </c>
      <c r="E93" s="29">
        <v>6.3763196587619264</v>
      </c>
      <c r="F93" s="29" t="s">
        <v>244</v>
      </c>
      <c r="G93" s="29">
        <v>6.5202994594818477</v>
      </c>
      <c r="H93" s="29">
        <v>6.7002521216310145</v>
      </c>
      <c r="I93" s="29">
        <v>6.9067933807301971</v>
      </c>
      <c r="J93" s="29">
        <v>6.952842348229229</v>
      </c>
      <c r="K93" s="29">
        <v>6.8038704112360291</v>
      </c>
      <c r="L93" s="29">
        <v>6.7668438181994706</v>
      </c>
      <c r="M93" s="29">
        <v>6.6348750579127493</v>
      </c>
      <c r="N93" s="29">
        <v>6.6852539046393877</v>
      </c>
      <c r="O93" s="29">
        <v>6.6695028052499454</v>
      </c>
      <c r="P93" s="29">
        <v>6.7146632200365088</v>
      </c>
      <c r="Q93" s="29">
        <v>6.793803565609652</v>
      </c>
      <c r="R93" s="29">
        <v>6.9410512718338238</v>
      </c>
      <c r="S93" s="29" t="s">
        <v>244</v>
      </c>
      <c r="T93" s="29" t="s">
        <v>244</v>
      </c>
      <c r="U93" s="29" t="s">
        <v>244</v>
      </c>
      <c r="V93" s="29" t="s">
        <v>244</v>
      </c>
      <c r="W93" s="29">
        <v>7.7999806878208178</v>
      </c>
    </row>
    <row r="94" spans="1:23" x14ac:dyDescent="0.2">
      <c r="A94" s="7" t="s">
        <v>181</v>
      </c>
      <c r="B94" s="7" t="s">
        <v>182</v>
      </c>
      <c r="C94" s="29">
        <v>5.8290677734331693</v>
      </c>
      <c r="D94" s="29">
        <v>5.9286405868284202</v>
      </c>
      <c r="E94" s="29">
        <v>5.9603029334572959</v>
      </c>
      <c r="F94" s="29">
        <v>5.8874473027967085</v>
      </c>
      <c r="G94" s="29">
        <v>5.9046491626297044</v>
      </c>
      <c r="H94" s="29">
        <v>6.4110550291419806</v>
      </c>
      <c r="I94" s="29">
        <v>6.5938552442860008</v>
      </c>
      <c r="J94" s="29">
        <v>6.7278391091186629</v>
      </c>
      <c r="K94" s="29">
        <v>6.6130917472134216</v>
      </c>
      <c r="L94" s="29">
        <v>6.622004054215191</v>
      </c>
      <c r="M94" s="29">
        <v>6.6716356825609315</v>
      </c>
      <c r="N94" s="29">
        <v>6.9397606224568484</v>
      </c>
      <c r="O94" s="29">
        <v>6.8220475000100311</v>
      </c>
      <c r="P94" s="29">
        <v>7.0730140658559826</v>
      </c>
      <c r="Q94" s="29">
        <v>7.2876320600825482</v>
      </c>
      <c r="R94" s="29">
        <v>7.4023472573457338</v>
      </c>
      <c r="S94" s="29" t="s">
        <v>244</v>
      </c>
      <c r="T94" s="29" t="s">
        <v>244</v>
      </c>
      <c r="U94" s="29" t="s">
        <v>244</v>
      </c>
      <c r="V94" s="29" t="s">
        <v>244</v>
      </c>
      <c r="W94" s="29" t="s">
        <v>244</v>
      </c>
    </row>
    <row r="95" spans="1:23" x14ac:dyDescent="0.2">
      <c r="A95" s="7" t="s">
        <v>183</v>
      </c>
      <c r="B95" s="7" t="s">
        <v>184</v>
      </c>
      <c r="C95" s="29">
        <v>5.7775885923928465</v>
      </c>
      <c r="D95" s="29">
        <v>5.9168876991589539</v>
      </c>
      <c r="E95" s="29">
        <v>6.0805185155434174</v>
      </c>
      <c r="F95" s="29">
        <v>6.2903615435512661</v>
      </c>
      <c r="G95" s="29">
        <v>6.4787006973224663</v>
      </c>
      <c r="H95" s="29">
        <v>6.599083154268393</v>
      </c>
      <c r="I95" s="29">
        <v>6.7902585975117935</v>
      </c>
      <c r="J95" s="29">
        <v>7.0797428418358237</v>
      </c>
      <c r="K95" s="29">
        <v>6.9969815383039915</v>
      </c>
      <c r="L95" s="29">
        <v>6.9641167064619642</v>
      </c>
      <c r="M95" s="29">
        <v>6.6872939302881687</v>
      </c>
      <c r="N95" s="29">
        <v>6.8658776804248252</v>
      </c>
      <c r="O95" s="29">
        <v>6.89099896272148</v>
      </c>
      <c r="P95" s="29">
        <v>6.892398242559894</v>
      </c>
      <c r="Q95" s="29">
        <v>6.7321858899569449</v>
      </c>
      <c r="R95" s="29">
        <v>7.0001298776552492</v>
      </c>
      <c r="S95" s="29" t="s">
        <v>244</v>
      </c>
      <c r="T95" s="29" t="s">
        <v>244</v>
      </c>
      <c r="U95" s="29">
        <v>7.4916264190099939</v>
      </c>
      <c r="V95" s="29">
        <v>7.6205942541452441</v>
      </c>
      <c r="W95" s="29">
        <v>7.6326338779281224</v>
      </c>
    </row>
    <row r="96" spans="1:23" x14ac:dyDescent="0.2">
      <c r="A96" s="7" t="s">
        <v>185</v>
      </c>
      <c r="B96" s="7" t="s">
        <v>186</v>
      </c>
      <c r="C96" s="29" t="s">
        <v>244</v>
      </c>
      <c r="D96" s="29" t="s">
        <v>244</v>
      </c>
      <c r="E96" s="29" t="s">
        <v>244</v>
      </c>
      <c r="F96" s="29" t="s">
        <v>244</v>
      </c>
      <c r="G96" s="29" t="s">
        <v>244</v>
      </c>
      <c r="H96" s="29" t="s">
        <v>244</v>
      </c>
      <c r="I96" s="29" t="s">
        <v>244</v>
      </c>
      <c r="J96" s="29" t="s">
        <v>244</v>
      </c>
      <c r="K96" s="29" t="s">
        <v>244</v>
      </c>
      <c r="L96" s="29" t="s">
        <v>244</v>
      </c>
      <c r="M96" s="29" t="s">
        <v>244</v>
      </c>
      <c r="N96" s="29" t="s">
        <v>244</v>
      </c>
      <c r="O96" s="29" t="s">
        <v>244</v>
      </c>
      <c r="P96" s="29" t="s">
        <v>244</v>
      </c>
      <c r="Q96" s="29" t="s">
        <v>244</v>
      </c>
      <c r="R96" s="29" t="s">
        <v>244</v>
      </c>
      <c r="S96" s="29" t="s">
        <v>244</v>
      </c>
      <c r="T96" s="29" t="s">
        <v>244</v>
      </c>
      <c r="U96" s="29" t="s">
        <v>244</v>
      </c>
      <c r="V96" s="29" t="s">
        <v>244</v>
      </c>
      <c r="W96" s="29" t="s">
        <v>244</v>
      </c>
    </row>
    <row r="97" spans="1:23" x14ac:dyDescent="0.2">
      <c r="A97" s="7" t="s">
        <v>187</v>
      </c>
      <c r="B97" s="7" t="s">
        <v>188</v>
      </c>
      <c r="C97" s="29" t="s">
        <v>244</v>
      </c>
      <c r="D97" s="29" t="s">
        <v>244</v>
      </c>
      <c r="E97" s="29" t="s">
        <v>244</v>
      </c>
      <c r="F97" s="29" t="s">
        <v>244</v>
      </c>
      <c r="G97" s="29" t="s">
        <v>244</v>
      </c>
      <c r="H97" s="29" t="s">
        <v>244</v>
      </c>
      <c r="I97" s="29" t="s">
        <v>244</v>
      </c>
      <c r="J97" s="29" t="s">
        <v>244</v>
      </c>
      <c r="K97" s="29" t="s">
        <v>244</v>
      </c>
      <c r="L97" s="29" t="s">
        <v>244</v>
      </c>
      <c r="M97" s="29" t="s">
        <v>244</v>
      </c>
      <c r="N97" s="29" t="s">
        <v>244</v>
      </c>
      <c r="O97" s="29" t="s">
        <v>244</v>
      </c>
      <c r="P97" s="29" t="s">
        <v>244</v>
      </c>
      <c r="Q97" s="29" t="s">
        <v>244</v>
      </c>
      <c r="R97" s="29" t="s">
        <v>244</v>
      </c>
      <c r="S97" s="29" t="s">
        <v>244</v>
      </c>
      <c r="T97" s="29" t="s">
        <v>244</v>
      </c>
      <c r="U97" s="29" t="s">
        <v>244</v>
      </c>
      <c r="V97" s="29" t="s">
        <v>244</v>
      </c>
      <c r="W97" s="29" t="s">
        <v>244</v>
      </c>
    </row>
    <row r="98" spans="1:23" x14ac:dyDescent="0.2">
      <c r="A98" s="7" t="s">
        <v>189</v>
      </c>
      <c r="B98" s="7" t="s">
        <v>190</v>
      </c>
      <c r="C98" s="29">
        <v>6.0559917431530836</v>
      </c>
      <c r="D98" s="29">
        <v>6.2117699553210599</v>
      </c>
      <c r="E98" s="29">
        <v>6.3359702057871052</v>
      </c>
      <c r="F98" s="29" t="s">
        <v>244</v>
      </c>
      <c r="G98" s="29">
        <v>6.19279992112721</v>
      </c>
      <c r="H98" s="29">
        <v>6.4632324932453384</v>
      </c>
      <c r="I98" s="29">
        <v>6.2669045755973407</v>
      </c>
      <c r="J98" s="29">
        <v>5.8189849356168368</v>
      </c>
      <c r="K98" s="29">
        <v>6.1181292026373066</v>
      </c>
      <c r="L98" s="29">
        <v>6.3796460158716721</v>
      </c>
      <c r="M98" s="29">
        <v>6.5742293710172364</v>
      </c>
      <c r="N98" s="29">
        <v>6.7205154904933861</v>
      </c>
      <c r="O98" s="29">
        <v>6.8173373511127986</v>
      </c>
      <c r="P98" s="29">
        <v>6.9369939533783471</v>
      </c>
      <c r="Q98" s="29">
        <v>6.8732583300046777</v>
      </c>
      <c r="R98" s="29">
        <v>7.1128655691884006</v>
      </c>
      <c r="S98" s="29" t="s">
        <v>244</v>
      </c>
      <c r="T98" s="29" t="s">
        <v>244</v>
      </c>
      <c r="U98" s="29" t="s">
        <v>244</v>
      </c>
      <c r="V98" s="29" t="s">
        <v>244</v>
      </c>
      <c r="W98" s="29" t="s">
        <v>244</v>
      </c>
    </row>
    <row r="99" spans="1:23" x14ac:dyDescent="0.2">
      <c r="A99" s="7" t="s">
        <v>191</v>
      </c>
      <c r="B99" s="7" t="s">
        <v>192</v>
      </c>
      <c r="C99" s="29">
        <v>5.0903647144192616</v>
      </c>
      <c r="D99" s="29" t="s">
        <v>244</v>
      </c>
      <c r="E99" s="29">
        <v>5.2507717094745709</v>
      </c>
      <c r="F99" s="29">
        <v>5.31644290126673</v>
      </c>
      <c r="G99" s="29">
        <v>5.4411368784866134</v>
      </c>
      <c r="H99" s="29">
        <v>6.02217326847172</v>
      </c>
      <c r="I99" s="29">
        <v>6.3171526138085383</v>
      </c>
      <c r="J99" s="29">
        <v>6.4201441813388378</v>
      </c>
      <c r="K99" s="29">
        <v>6.5201485052236867</v>
      </c>
      <c r="L99" s="29" t="s">
        <v>244</v>
      </c>
      <c r="M99" s="29" t="s">
        <v>244</v>
      </c>
      <c r="N99" s="29" t="s">
        <v>244</v>
      </c>
      <c r="O99" s="29" t="s">
        <v>244</v>
      </c>
      <c r="P99" s="29" t="s">
        <v>244</v>
      </c>
      <c r="Q99" s="29">
        <v>8.353301475927724</v>
      </c>
      <c r="R99" s="29">
        <v>8.3880381628485292</v>
      </c>
      <c r="S99" s="29" t="s">
        <v>244</v>
      </c>
      <c r="T99" s="29" t="s">
        <v>244</v>
      </c>
      <c r="U99" s="29" t="s">
        <v>244</v>
      </c>
      <c r="V99" s="29">
        <v>9.3017463101129323</v>
      </c>
      <c r="W99" s="29">
        <v>8.9756828377673443</v>
      </c>
    </row>
    <row r="100" spans="1:23" x14ac:dyDescent="0.2">
      <c r="A100" s="7" t="s">
        <v>193</v>
      </c>
      <c r="B100" s="7" t="s">
        <v>194</v>
      </c>
      <c r="C100" s="29">
        <v>6.4188780843457103</v>
      </c>
      <c r="D100" s="29">
        <v>6.4174533965719087</v>
      </c>
      <c r="E100" s="29">
        <v>6.5098008739536475</v>
      </c>
      <c r="F100" s="29">
        <v>6.5110275400765554</v>
      </c>
      <c r="G100" s="29">
        <v>6.5287410787410787</v>
      </c>
      <c r="H100" s="29">
        <v>6.5479158475002679</v>
      </c>
      <c r="I100" s="29">
        <v>6.837908279053317</v>
      </c>
      <c r="J100" s="29">
        <v>6.8488748929317795</v>
      </c>
      <c r="K100" s="29">
        <v>6.9389145804871477</v>
      </c>
      <c r="L100" s="29">
        <v>6.9726128568707706</v>
      </c>
      <c r="M100" s="29">
        <v>6.7859774984842662</v>
      </c>
      <c r="N100" s="29">
        <v>6.9710807206397618</v>
      </c>
      <c r="O100" s="29">
        <v>7.0844042640475795</v>
      </c>
      <c r="P100" s="29">
        <v>7.3619085197704441</v>
      </c>
      <c r="Q100" s="29">
        <v>7.4254116489602504</v>
      </c>
      <c r="R100" s="29">
        <v>7.6804704145996476</v>
      </c>
      <c r="S100" s="29" t="s">
        <v>244</v>
      </c>
      <c r="T100" s="29">
        <v>7.3267435522080024</v>
      </c>
      <c r="U100" s="29">
        <v>7.607646192274256</v>
      </c>
      <c r="V100" s="29">
        <v>8.0867643391398776</v>
      </c>
      <c r="W100" s="29">
        <v>8.159824344323944</v>
      </c>
    </row>
    <row r="101" spans="1:23" x14ac:dyDescent="0.2">
      <c r="A101" s="7" t="s">
        <v>195</v>
      </c>
      <c r="B101" s="7" t="s">
        <v>196</v>
      </c>
      <c r="C101" s="29">
        <v>6.0191907887328249</v>
      </c>
      <c r="D101" s="29">
        <v>6.0941612541730477</v>
      </c>
      <c r="E101" s="29">
        <v>6.0747492238539502</v>
      </c>
      <c r="F101" s="29">
        <v>6.1564425847178201</v>
      </c>
      <c r="G101" s="29">
        <v>6.0045123755710517</v>
      </c>
      <c r="H101" s="29">
        <v>6.1819503387996972</v>
      </c>
      <c r="I101" s="29">
        <v>6.3647177718974968</v>
      </c>
      <c r="J101" s="29">
        <v>6.436722253817595</v>
      </c>
      <c r="K101" s="29">
        <v>6.5331177824248554</v>
      </c>
      <c r="L101" s="29">
        <v>6.4957288153242638</v>
      </c>
      <c r="M101" s="29">
        <v>6.799382432761659</v>
      </c>
      <c r="N101" s="29">
        <v>6.8166766232237688</v>
      </c>
      <c r="O101" s="29">
        <v>6.9009906928664675</v>
      </c>
      <c r="P101" s="29">
        <v>6.9883548470209949</v>
      </c>
      <c r="Q101" s="29">
        <v>6.9301661690343508</v>
      </c>
      <c r="R101" s="29">
        <v>7.2496495145530471</v>
      </c>
      <c r="S101" s="29" t="s">
        <v>244</v>
      </c>
      <c r="T101" s="29" t="s">
        <v>244</v>
      </c>
      <c r="U101" s="29">
        <v>8.5609060260127876</v>
      </c>
      <c r="V101" s="29">
        <v>9.0227681429186415</v>
      </c>
      <c r="W101" s="29">
        <v>9.2956230844180006</v>
      </c>
    </row>
    <row r="102" spans="1:23" x14ac:dyDescent="0.2">
      <c r="A102" s="7" t="s">
        <v>197</v>
      </c>
      <c r="B102" s="7" t="s">
        <v>198</v>
      </c>
      <c r="C102" s="29">
        <v>6.65081285957051</v>
      </c>
      <c r="D102" s="29">
        <v>6.5483010262534469</v>
      </c>
      <c r="E102" s="29">
        <v>6.6274380380390356</v>
      </c>
      <c r="F102" s="29">
        <v>6.5419147611256845</v>
      </c>
      <c r="G102" s="29">
        <v>6.3355440565755643</v>
      </c>
      <c r="H102" s="29">
        <v>6.4613926352955469</v>
      </c>
      <c r="I102" s="29">
        <v>6.6817340715153613</v>
      </c>
      <c r="J102" s="29">
        <v>6.7209129184944008</v>
      </c>
      <c r="K102" s="29">
        <v>7.0322115294189791</v>
      </c>
      <c r="L102" s="29">
        <v>7.0677425295498768</v>
      </c>
      <c r="M102" s="29">
        <v>6.9893533720101608</v>
      </c>
      <c r="N102" s="29">
        <v>7.1641706959049918</v>
      </c>
      <c r="O102" s="29">
        <v>7.318564150938192</v>
      </c>
      <c r="P102" s="29">
        <v>7.3844015559020901</v>
      </c>
      <c r="Q102" s="29">
        <v>7.5835287365856257</v>
      </c>
      <c r="R102" s="29">
        <v>7.8309311284538223</v>
      </c>
      <c r="S102" s="29" t="s">
        <v>244</v>
      </c>
      <c r="T102" s="29">
        <v>8.6606000089272275</v>
      </c>
      <c r="U102" s="29">
        <v>8.5834199221967378</v>
      </c>
      <c r="V102" s="29">
        <v>9.0302896269302977</v>
      </c>
      <c r="W102" s="29">
        <v>9.1281268017357355</v>
      </c>
    </row>
    <row r="103" spans="1:23" x14ac:dyDescent="0.2">
      <c r="A103" s="7" t="s">
        <v>199</v>
      </c>
      <c r="B103" s="7" t="s">
        <v>200</v>
      </c>
      <c r="C103" s="29">
        <v>6.014157962184254</v>
      </c>
      <c r="D103" s="29">
        <v>6.0484733049334656</v>
      </c>
      <c r="E103" s="29">
        <v>6.1237155523041196</v>
      </c>
      <c r="F103" s="29">
        <v>6.0893506041192484</v>
      </c>
      <c r="G103" s="29">
        <v>5.8087662843521777</v>
      </c>
      <c r="H103" s="29">
        <v>5.4311034435403576</v>
      </c>
      <c r="I103" s="29">
        <v>5.7228767685578319</v>
      </c>
      <c r="J103" s="29">
        <v>5.7865236167448657</v>
      </c>
      <c r="K103" s="29">
        <v>5.9725149936912549</v>
      </c>
      <c r="L103" s="29">
        <v>6.2742999287164274</v>
      </c>
      <c r="M103" s="29">
        <v>6.4058461092652212</v>
      </c>
      <c r="N103" s="29">
        <v>6.5180174702155051</v>
      </c>
      <c r="O103" s="29">
        <v>6.6165063352311337</v>
      </c>
      <c r="P103" s="29">
        <v>6.6552442180497016</v>
      </c>
      <c r="Q103" s="29">
        <v>6.7302738406770635</v>
      </c>
      <c r="R103" s="29">
        <v>6.9676355723364702</v>
      </c>
      <c r="S103" s="29" t="s">
        <v>244</v>
      </c>
      <c r="T103" s="29" t="s">
        <v>244</v>
      </c>
      <c r="U103" s="29" t="s">
        <v>244</v>
      </c>
      <c r="V103" s="29">
        <v>7.5364924638710047</v>
      </c>
      <c r="W103" s="29" t="s">
        <v>244</v>
      </c>
    </row>
    <row r="104" spans="1:23" s="2" customFormat="1" x14ac:dyDescent="0.2">
      <c r="A104" s="9"/>
      <c r="B104" s="9" t="s">
        <v>201</v>
      </c>
      <c r="C104" s="65">
        <v>6.2290019711409093</v>
      </c>
      <c r="D104" s="65">
        <v>6.3154545639825139</v>
      </c>
      <c r="E104" s="65">
        <v>6.359517882777638</v>
      </c>
      <c r="F104" s="65">
        <v>6.3910625365739104</v>
      </c>
      <c r="G104" s="65">
        <v>6.3789742342204878</v>
      </c>
      <c r="H104" s="65">
        <v>6.5160296606141666</v>
      </c>
      <c r="I104" s="65">
        <v>6.7064501621453756</v>
      </c>
      <c r="J104" s="65">
        <v>6.6698273311865073</v>
      </c>
      <c r="K104" s="65">
        <v>6.8027721036947328</v>
      </c>
      <c r="L104" s="65">
        <v>6.8822436701485072</v>
      </c>
      <c r="M104" s="65">
        <v>6.8242922396126451</v>
      </c>
      <c r="N104" s="65">
        <v>6.9636374563970929</v>
      </c>
      <c r="O104" s="65">
        <v>7.0318980758464029</v>
      </c>
      <c r="P104" s="65">
        <v>7.1638573131201175</v>
      </c>
      <c r="Q104" s="65">
        <v>7.2848172244559253</v>
      </c>
      <c r="R104" s="65">
        <v>7.5077917656840327</v>
      </c>
      <c r="S104" s="65">
        <v>7.3281582375043088</v>
      </c>
      <c r="T104" s="65">
        <v>8.0816686694886677</v>
      </c>
      <c r="U104" s="65">
        <v>8.2749173211954368</v>
      </c>
      <c r="V104" s="65">
        <v>8.5056024350396644</v>
      </c>
      <c r="W104" s="65">
        <v>8.4700115183697058</v>
      </c>
    </row>
  </sheetData>
  <phoneticPr fontId="21" type="noConversion"/>
  <hyperlinks>
    <hyperlink ref="A2" location="Sommaire!A1" display="Retour au menu &quot;Exploitation des films&quot;" xr:uid="{00000000-0004-0000-2E00-000000000000}"/>
  </hyperlinks>
  <pageMargins left="0.78740157499999996" right="0.78740157499999996" top="0.984251969" bottom="0.984251969" header="0.4921259845" footer="0.4921259845"/>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7"/>
  <dimension ref="A1:W104"/>
  <sheetViews>
    <sheetView workbookViewId="0"/>
  </sheetViews>
  <sheetFormatPr baseColWidth="10" defaultColWidth="4.7109375" defaultRowHeight="12" x14ac:dyDescent="0.2"/>
  <cols>
    <col min="1" max="1" width="4.7109375" style="1" customWidth="1"/>
    <col min="2" max="2" width="26.140625" style="1" bestFit="1" customWidth="1"/>
    <col min="3" max="3" width="5.42578125" style="4" customWidth="1"/>
    <col min="4" max="12" width="5.42578125" style="4" bestFit="1" customWidth="1"/>
    <col min="13" max="13" width="5.42578125" style="4" customWidth="1"/>
    <col min="14" max="14" width="5" style="4" bestFit="1" customWidth="1"/>
    <col min="15" max="18" width="5" style="1" bestFit="1" customWidth="1"/>
    <col min="19"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325</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9" t="s">
        <v>244</v>
      </c>
      <c r="D8" s="29" t="s">
        <v>244</v>
      </c>
      <c r="E8" s="29" t="s">
        <v>244</v>
      </c>
      <c r="F8" s="29" t="s">
        <v>244</v>
      </c>
      <c r="G8" s="29" t="s">
        <v>244</v>
      </c>
      <c r="H8" s="29" t="s">
        <v>244</v>
      </c>
      <c r="I8" s="29" t="s">
        <v>244</v>
      </c>
      <c r="J8" s="29" t="s">
        <v>244</v>
      </c>
      <c r="K8" s="29" t="s">
        <v>244</v>
      </c>
      <c r="L8" s="29" t="s">
        <v>244</v>
      </c>
      <c r="M8" s="29" t="s">
        <v>244</v>
      </c>
      <c r="N8" s="29" t="s">
        <v>244</v>
      </c>
      <c r="O8" s="29">
        <v>0.67636587063539533</v>
      </c>
      <c r="P8" s="29" t="s">
        <v>244</v>
      </c>
      <c r="Q8" s="29" t="s">
        <v>244</v>
      </c>
      <c r="R8" s="29" t="s">
        <v>244</v>
      </c>
      <c r="S8" s="29" t="s">
        <v>244</v>
      </c>
      <c r="T8" s="29" t="s">
        <v>244</v>
      </c>
      <c r="U8" s="29" t="s">
        <v>244</v>
      </c>
      <c r="V8" s="29" t="s">
        <v>244</v>
      </c>
      <c r="W8" s="29" t="s">
        <v>244</v>
      </c>
    </row>
    <row r="9" spans="1:23" x14ac:dyDescent="0.2">
      <c r="A9" s="7" t="s">
        <v>11</v>
      </c>
      <c r="B9" s="7" t="s">
        <v>12</v>
      </c>
      <c r="C9" s="29" t="s">
        <v>244</v>
      </c>
      <c r="D9" s="29" t="s">
        <v>244</v>
      </c>
      <c r="E9" s="29" t="s">
        <v>244</v>
      </c>
      <c r="F9" s="29" t="s">
        <v>244</v>
      </c>
      <c r="G9" s="29" t="s">
        <v>244</v>
      </c>
      <c r="H9" s="29" t="s">
        <v>244</v>
      </c>
      <c r="I9" s="29" t="s">
        <v>244</v>
      </c>
      <c r="J9" s="29" t="s">
        <v>244</v>
      </c>
      <c r="K9" s="29" t="s">
        <v>244</v>
      </c>
      <c r="L9" s="29" t="s">
        <v>244</v>
      </c>
      <c r="M9" s="29" t="s">
        <v>244</v>
      </c>
      <c r="N9" s="29" t="s">
        <v>244</v>
      </c>
      <c r="O9" s="29" t="s">
        <v>244</v>
      </c>
      <c r="P9" s="29" t="s">
        <v>244</v>
      </c>
      <c r="Q9" s="29" t="s">
        <v>244</v>
      </c>
      <c r="R9" s="29" t="s">
        <v>244</v>
      </c>
      <c r="S9" s="29" t="s">
        <v>244</v>
      </c>
      <c r="T9" s="29" t="s">
        <v>244</v>
      </c>
      <c r="U9" s="29" t="s">
        <v>244</v>
      </c>
      <c r="V9" s="29" t="s">
        <v>244</v>
      </c>
      <c r="W9" s="29" t="s">
        <v>244</v>
      </c>
    </row>
    <row r="10" spans="1:23" x14ac:dyDescent="0.2">
      <c r="A10" s="7" t="s">
        <v>13</v>
      </c>
      <c r="B10" s="7" t="s">
        <v>14</v>
      </c>
      <c r="C10" s="29" t="s">
        <v>244</v>
      </c>
      <c r="D10" s="29" t="s">
        <v>244</v>
      </c>
      <c r="E10" s="29" t="s">
        <v>244</v>
      </c>
      <c r="F10" s="29" t="s">
        <v>244</v>
      </c>
      <c r="G10" s="29" t="s">
        <v>244</v>
      </c>
      <c r="H10" s="29" t="s">
        <v>244</v>
      </c>
      <c r="I10" s="29" t="s">
        <v>244</v>
      </c>
      <c r="J10" s="29" t="s">
        <v>244</v>
      </c>
      <c r="K10" s="29" t="s">
        <v>244</v>
      </c>
      <c r="L10" s="29" t="s">
        <v>244</v>
      </c>
      <c r="M10" s="29" t="s">
        <v>244</v>
      </c>
      <c r="N10" s="29" t="s">
        <v>244</v>
      </c>
      <c r="O10" s="29" t="s">
        <v>244</v>
      </c>
      <c r="P10" s="29" t="s">
        <v>244</v>
      </c>
      <c r="Q10" s="29" t="s">
        <v>244</v>
      </c>
      <c r="R10" s="29" t="s">
        <v>244</v>
      </c>
      <c r="S10" s="29" t="s">
        <v>244</v>
      </c>
      <c r="T10" s="29" t="s">
        <v>244</v>
      </c>
      <c r="U10" s="29" t="s">
        <v>244</v>
      </c>
      <c r="V10" s="29" t="s">
        <v>244</v>
      </c>
      <c r="W10" s="29" t="s">
        <v>244</v>
      </c>
    </row>
    <row r="11" spans="1:23" x14ac:dyDescent="0.2">
      <c r="A11" s="7" t="s">
        <v>15</v>
      </c>
      <c r="B11" s="7" t="s">
        <v>16</v>
      </c>
      <c r="C11" s="29" t="s">
        <v>244</v>
      </c>
      <c r="D11" s="29" t="s">
        <v>244</v>
      </c>
      <c r="E11" s="29" t="s">
        <v>244</v>
      </c>
      <c r="F11" s="29" t="s">
        <v>244</v>
      </c>
      <c r="G11" s="29" t="s">
        <v>244</v>
      </c>
      <c r="H11" s="29" t="s">
        <v>244</v>
      </c>
      <c r="I11" s="29" t="s">
        <v>244</v>
      </c>
      <c r="J11" s="29" t="s">
        <v>244</v>
      </c>
      <c r="K11" s="29" t="s">
        <v>244</v>
      </c>
      <c r="L11" s="29" t="s">
        <v>244</v>
      </c>
      <c r="M11" s="29" t="s">
        <v>244</v>
      </c>
      <c r="N11" s="29" t="s">
        <v>244</v>
      </c>
      <c r="O11" s="29" t="s">
        <v>244</v>
      </c>
      <c r="P11" s="29" t="s">
        <v>244</v>
      </c>
      <c r="Q11" s="29" t="s">
        <v>244</v>
      </c>
      <c r="R11" s="29" t="s">
        <v>244</v>
      </c>
      <c r="S11" s="29" t="s">
        <v>244</v>
      </c>
      <c r="T11" s="29" t="s">
        <v>244</v>
      </c>
      <c r="U11" s="29" t="s">
        <v>244</v>
      </c>
      <c r="V11" s="29" t="s">
        <v>244</v>
      </c>
      <c r="W11" s="29" t="s">
        <v>244</v>
      </c>
    </row>
    <row r="12" spans="1:23" x14ac:dyDescent="0.2">
      <c r="A12" s="7" t="s">
        <v>17</v>
      </c>
      <c r="B12" s="7" t="s">
        <v>18</v>
      </c>
      <c r="C12" s="29" t="s">
        <v>244</v>
      </c>
      <c r="D12" s="29" t="s">
        <v>244</v>
      </c>
      <c r="E12" s="29" t="s">
        <v>244</v>
      </c>
      <c r="F12" s="29" t="s">
        <v>244</v>
      </c>
      <c r="G12" s="29" t="s">
        <v>244</v>
      </c>
      <c r="H12" s="29" t="s">
        <v>244</v>
      </c>
      <c r="I12" s="29" t="s">
        <v>244</v>
      </c>
      <c r="J12" s="29" t="s">
        <v>244</v>
      </c>
      <c r="K12" s="29" t="s">
        <v>244</v>
      </c>
      <c r="L12" s="29" t="s">
        <v>244</v>
      </c>
      <c r="M12" s="29" t="s">
        <v>244</v>
      </c>
      <c r="N12" s="29" t="s">
        <v>244</v>
      </c>
      <c r="O12" s="29" t="s">
        <v>244</v>
      </c>
      <c r="P12" s="29" t="s">
        <v>244</v>
      </c>
      <c r="Q12" s="29" t="s">
        <v>244</v>
      </c>
      <c r="R12" s="29" t="s">
        <v>244</v>
      </c>
      <c r="S12" s="29" t="s">
        <v>244</v>
      </c>
      <c r="T12" s="29" t="s">
        <v>244</v>
      </c>
      <c r="U12" s="29" t="s">
        <v>244</v>
      </c>
      <c r="V12" s="29" t="s">
        <v>244</v>
      </c>
      <c r="W12" s="29" t="s">
        <v>244</v>
      </c>
    </row>
    <row r="13" spans="1:23" x14ac:dyDescent="0.2">
      <c r="A13" s="7" t="s">
        <v>19</v>
      </c>
      <c r="B13" s="7" t="s">
        <v>20</v>
      </c>
      <c r="C13" s="29">
        <v>2.4767057652741746</v>
      </c>
      <c r="D13" s="29">
        <v>1.7089473542140923</v>
      </c>
      <c r="E13" s="29">
        <v>1.7085937429705145</v>
      </c>
      <c r="F13" s="29">
        <v>1.6361529256156704</v>
      </c>
      <c r="G13" s="29">
        <v>1.8011067222127246</v>
      </c>
      <c r="H13" s="29">
        <v>2.4862460522408876</v>
      </c>
      <c r="I13" s="29">
        <v>2.7290258145205555</v>
      </c>
      <c r="J13" s="29">
        <v>2.7381918138547223</v>
      </c>
      <c r="K13" s="29">
        <v>2.6118653218042271</v>
      </c>
      <c r="L13" s="29">
        <v>2.4688048299876733</v>
      </c>
      <c r="M13" s="29">
        <v>2.5629095097130619</v>
      </c>
      <c r="N13" s="29">
        <v>2.4126400273531345</v>
      </c>
      <c r="O13" s="29">
        <v>2.694635546477834</v>
      </c>
      <c r="P13" s="29">
        <v>2.1898415497710073</v>
      </c>
      <c r="Q13" s="29">
        <v>2.2471085757474873</v>
      </c>
      <c r="R13" s="29">
        <v>2.3614635726432667</v>
      </c>
      <c r="S13" s="29">
        <v>0.45981248706574651</v>
      </c>
      <c r="T13" s="29">
        <v>0.65388477492149466</v>
      </c>
      <c r="U13" s="29">
        <v>1.2459370697954812</v>
      </c>
      <c r="V13" s="29">
        <v>1.9493760066223378</v>
      </c>
      <c r="W13" s="29">
        <v>1.8858960400939364</v>
      </c>
    </row>
    <row r="14" spans="1:23" x14ac:dyDescent="0.2">
      <c r="A14" s="7" t="s">
        <v>21</v>
      </c>
      <c r="B14" s="7" t="s">
        <v>22</v>
      </c>
      <c r="C14" s="29" t="s">
        <v>244</v>
      </c>
      <c r="D14" s="29" t="s">
        <v>244</v>
      </c>
      <c r="E14" s="29" t="s">
        <v>244</v>
      </c>
      <c r="F14" s="29" t="s">
        <v>244</v>
      </c>
      <c r="G14" s="29" t="s">
        <v>244</v>
      </c>
      <c r="H14" s="29" t="s">
        <v>244</v>
      </c>
      <c r="I14" s="29" t="s">
        <v>244</v>
      </c>
      <c r="J14" s="29" t="s">
        <v>244</v>
      </c>
      <c r="K14" s="29" t="s">
        <v>244</v>
      </c>
      <c r="L14" s="29" t="s">
        <v>244</v>
      </c>
      <c r="M14" s="29" t="s">
        <v>244</v>
      </c>
      <c r="N14" s="29" t="s">
        <v>244</v>
      </c>
      <c r="O14" s="29" t="s">
        <v>244</v>
      </c>
      <c r="P14" s="29" t="s">
        <v>244</v>
      </c>
      <c r="Q14" s="29" t="s">
        <v>244</v>
      </c>
      <c r="R14" s="29" t="s">
        <v>244</v>
      </c>
      <c r="S14" s="29" t="s">
        <v>244</v>
      </c>
      <c r="T14" s="29" t="s">
        <v>244</v>
      </c>
      <c r="U14" s="29" t="s">
        <v>244</v>
      </c>
      <c r="V14" s="29" t="s">
        <v>244</v>
      </c>
      <c r="W14" s="29" t="s">
        <v>244</v>
      </c>
    </row>
    <row r="15" spans="1:23" x14ac:dyDescent="0.2">
      <c r="A15" s="7" t="s">
        <v>23</v>
      </c>
      <c r="B15" s="7" t="s">
        <v>24</v>
      </c>
      <c r="C15" s="29" t="s">
        <v>244</v>
      </c>
      <c r="D15" s="29" t="s">
        <v>244</v>
      </c>
      <c r="E15" s="29" t="s">
        <v>244</v>
      </c>
      <c r="F15" s="29" t="s">
        <v>244</v>
      </c>
      <c r="G15" s="29" t="s">
        <v>244</v>
      </c>
      <c r="H15" s="29" t="s">
        <v>244</v>
      </c>
      <c r="I15" s="29" t="s">
        <v>244</v>
      </c>
      <c r="J15" s="29" t="s">
        <v>244</v>
      </c>
      <c r="K15" s="29" t="s">
        <v>244</v>
      </c>
      <c r="L15" s="29" t="s">
        <v>244</v>
      </c>
      <c r="M15" s="29" t="s">
        <v>244</v>
      </c>
      <c r="N15" s="29" t="s">
        <v>244</v>
      </c>
      <c r="O15" s="29" t="s">
        <v>244</v>
      </c>
      <c r="P15" s="29" t="s">
        <v>244</v>
      </c>
      <c r="Q15" s="29" t="s">
        <v>244</v>
      </c>
      <c r="R15" s="29" t="s">
        <v>244</v>
      </c>
      <c r="S15" s="29" t="s">
        <v>244</v>
      </c>
      <c r="T15" s="29" t="s">
        <v>244</v>
      </c>
      <c r="U15" s="29" t="s">
        <v>244</v>
      </c>
      <c r="V15" s="29" t="s">
        <v>244</v>
      </c>
      <c r="W15" s="29" t="s">
        <v>244</v>
      </c>
    </row>
    <row r="16" spans="1:23" x14ac:dyDescent="0.2">
      <c r="A16" s="7" t="s">
        <v>25</v>
      </c>
      <c r="B16" s="7" t="s">
        <v>26</v>
      </c>
      <c r="C16" s="29" t="s">
        <v>244</v>
      </c>
      <c r="D16" s="29" t="s">
        <v>244</v>
      </c>
      <c r="E16" s="29" t="s">
        <v>244</v>
      </c>
      <c r="F16" s="29" t="s">
        <v>244</v>
      </c>
      <c r="G16" s="29" t="s">
        <v>244</v>
      </c>
      <c r="H16" s="29" t="s">
        <v>244</v>
      </c>
      <c r="I16" s="29" t="s">
        <v>244</v>
      </c>
      <c r="J16" s="29" t="s">
        <v>244</v>
      </c>
      <c r="K16" s="29" t="s">
        <v>244</v>
      </c>
      <c r="L16" s="29" t="s">
        <v>244</v>
      </c>
      <c r="M16" s="29" t="s">
        <v>244</v>
      </c>
      <c r="N16" s="29" t="s">
        <v>244</v>
      </c>
      <c r="O16" s="29" t="s">
        <v>244</v>
      </c>
      <c r="P16" s="29" t="s">
        <v>244</v>
      </c>
      <c r="Q16" s="29" t="s">
        <v>244</v>
      </c>
      <c r="R16" s="29" t="s">
        <v>244</v>
      </c>
      <c r="S16" s="29" t="s">
        <v>244</v>
      </c>
      <c r="T16" s="29" t="s">
        <v>244</v>
      </c>
      <c r="U16" s="29" t="s">
        <v>244</v>
      </c>
      <c r="V16" s="29" t="s">
        <v>244</v>
      </c>
      <c r="W16" s="29" t="s">
        <v>244</v>
      </c>
    </row>
    <row r="17" spans="1:23" x14ac:dyDescent="0.2">
      <c r="A17" s="7" t="s">
        <v>27</v>
      </c>
      <c r="B17" s="7" t="s">
        <v>28</v>
      </c>
      <c r="C17" s="29">
        <v>1.6762572404772709</v>
      </c>
      <c r="D17" s="29">
        <v>1.4255132683319094</v>
      </c>
      <c r="E17" s="29">
        <v>1.5784163441724883</v>
      </c>
      <c r="F17" s="29">
        <v>1.4146102427501634</v>
      </c>
      <c r="G17" s="29">
        <v>1.4830282203347238</v>
      </c>
      <c r="H17" s="29">
        <v>1.5585295521937981</v>
      </c>
      <c r="I17" s="29">
        <v>1.6128185153540735</v>
      </c>
      <c r="J17" s="29">
        <v>1.7249993717645877</v>
      </c>
      <c r="K17" s="29">
        <v>1.6921709302909986</v>
      </c>
      <c r="L17" s="29">
        <v>1.5633010001507766</v>
      </c>
      <c r="M17" s="29">
        <v>1.7709013921696739</v>
      </c>
      <c r="N17" s="29">
        <v>1.7828567120671459</v>
      </c>
      <c r="O17" s="29">
        <v>1.7949219731617831</v>
      </c>
      <c r="P17" s="29">
        <v>1.7717872041011207</v>
      </c>
      <c r="Q17" s="29">
        <v>1.69486291903302</v>
      </c>
      <c r="R17" s="29">
        <v>1.8417977584560488</v>
      </c>
      <c r="S17" s="29" t="s">
        <v>244</v>
      </c>
      <c r="T17" s="29" t="s">
        <v>244</v>
      </c>
      <c r="U17" s="29" t="s">
        <v>244</v>
      </c>
      <c r="V17" s="29">
        <v>1.4513368849575312</v>
      </c>
      <c r="W17" s="29" t="s">
        <v>244</v>
      </c>
    </row>
    <row r="18" spans="1:23" x14ac:dyDescent="0.2">
      <c r="A18" s="7" t="s">
        <v>29</v>
      </c>
      <c r="B18" s="7" t="s">
        <v>30</v>
      </c>
      <c r="C18" s="29" t="s">
        <v>244</v>
      </c>
      <c r="D18" s="29" t="s">
        <v>244</v>
      </c>
      <c r="E18" s="29" t="s">
        <v>244</v>
      </c>
      <c r="F18" s="29" t="s">
        <v>244</v>
      </c>
      <c r="G18" s="29" t="s">
        <v>244</v>
      </c>
      <c r="H18" s="29" t="s">
        <v>244</v>
      </c>
      <c r="I18" s="29" t="s">
        <v>244</v>
      </c>
      <c r="J18" s="29" t="s">
        <v>244</v>
      </c>
      <c r="K18" s="29" t="s">
        <v>244</v>
      </c>
      <c r="L18" s="29" t="s">
        <v>244</v>
      </c>
      <c r="M18" s="29" t="s">
        <v>244</v>
      </c>
      <c r="N18" s="29" t="s">
        <v>244</v>
      </c>
      <c r="O18" s="29" t="s">
        <v>244</v>
      </c>
      <c r="P18" s="29" t="s">
        <v>244</v>
      </c>
      <c r="Q18" s="29" t="s">
        <v>244</v>
      </c>
      <c r="R18" s="29" t="s">
        <v>244</v>
      </c>
      <c r="S18" s="29" t="s">
        <v>244</v>
      </c>
      <c r="T18" s="29" t="s">
        <v>244</v>
      </c>
      <c r="U18" s="29" t="s">
        <v>244</v>
      </c>
      <c r="V18" s="29" t="s">
        <v>244</v>
      </c>
      <c r="W18" s="29" t="s">
        <v>244</v>
      </c>
    </row>
    <row r="19" spans="1:23" x14ac:dyDescent="0.2">
      <c r="A19" s="7" t="s">
        <v>31</v>
      </c>
      <c r="B19" s="7" t="s">
        <v>32</v>
      </c>
      <c r="C19" s="29" t="s">
        <v>244</v>
      </c>
      <c r="D19" s="29" t="s">
        <v>244</v>
      </c>
      <c r="E19" s="29" t="s">
        <v>244</v>
      </c>
      <c r="F19" s="29" t="s">
        <v>244</v>
      </c>
      <c r="G19" s="29" t="s">
        <v>244</v>
      </c>
      <c r="H19" s="29" t="s">
        <v>244</v>
      </c>
      <c r="I19" s="29" t="s">
        <v>244</v>
      </c>
      <c r="J19" s="29" t="s">
        <v>244</v>
      </c>
      <c r="K19" s="29" t="s">
        <v>244</v>
      </c>
      <c r="L19" s="29" t="s">
        <v>244</v>
      </c>
      <c r="M19" s="29" t="s">
        <v>244</v>
      </c>
      <c r="N19" s="29" t="s">
        <v>244</v>
      </c>
      <c r="O19" s="29" t="s">
        <v>244</v>
      </c>
      <c r="P19" s="29" t="s">
        <v>244</v>
      </c>
      <c r="Q19" s="29" t="s">
        <v>244</v>
      </c>
      <c r="R19" s="29" t="s">
        <v>244</v>
      </c>
      <c r="S19" s="29" t="s">
        <v>244</v>
      </c>
      <c r="T19" s="29" t="s">
        <v>244</v>
      </c>
      <c r="U19" s="29" t="s">
        <v>244</v>
      </c>
      <c r="V19" s="29" t="s">
        <v>244</v>
      </c>
      <c r="W19" s="29" t="s">
        <v>244</v>
      </c>
    </row>
    <row r="20" spans="1:23" x14ac:dyDescent="0.2">
      <c r="A20" s="7" t="s">
        <v>33</v>
      </c>
      <c r="B20" s="7" t="s">
        <v>34</v>
      </c>
      <c r="C20" s="29">
        <v>2.6762912246019805</v>
      </c>
      <c r="D20" s="29">
        <v>2.2008608397530391</v>
      </c>
      <c r="E20" s="29">
        <v>2.2065614904494559</v>
      </c>
      <c r="F20" s="29">
        <v>2.0769491337317452</v>
      </c>
      <c r="G20" s="29">
        <v>2.1551388610761943</v>
      </c>
      <c r="H20" s="29">
        <v>2.2774418004289725</v>
      </c>
      <c r="I20" s="29">
        <v>2.374040663097527</v>
      </c>
      <c r="J20" s="29">
        <v>2.4009013725665231</v>
      </c>
      <c r="K20" s="29">
        <v>2.2820567507642124</v>
      </c>
      <c r="L20" s="29">
        <v>2.0768555222339371</v>
      </c>
      <c r="M20" s="29">
        <v>2.2201375702990984</v>
      </c>
      <c r="N20" s="29">
        <v>2.126341744696354</v>
      </c>
      <c r="O20" s="29">
        <v>2.1960596314891707</v>
      </c>
      <c r="P20" s="29">
        <v>2.0995022667010872</v>
      </c>
      <c r="Q20" s="29">
        <v>2.081209904482495</v>
      </c>
      <c r="R20" s="29">
        <v>2.219951794903964</v>
      </c>
      <c r="S20" s="29">
        <v>0.23053471949121668</v>
      </c>
      <c r="T20" s="29">
        <v>0.79718055679539856</v>
      </c>
      <c r="U20" s="29">
        <v>1.6702197216264274</v>
      </c>
      <c r="V20" s="29">
        <v>1.9904125420105723</v>
      </c>
      <c r="W20" s="29">
        <v>1.9367413065559413</v>
      </c>
    </row>
    <row r="21" spans="1:23" x14ac:dyDescent="0.2">
      <c r="A21" s="7" t="s">
        <v>35</v>
      </c>
      <c r="B21" s="7" t="s">
        <v>36</v>
      </c>
      <c r="C21" s="29">
        <v>2.1505144104946594</v>
      </c>
      <c r="D21" s="29">
        <v>1.1470505959535044</v>
      </c>
      <c r="E21" s="29">
        <v>1.3017468838779782</v>
      </c>
      <c r="F21" s="29">
        <v>1.2144800043858355</v>
      </c>
      <c r="G21" s="29">
        <v>1.2679239394923396</v>
      </c>
      <c r="H21" s="29">
        <v>1.9843571869363956</v>
      </c>
      <c r="I21" s="29">
        <v>2.1266564611649734</v>
      </c>
      <c r="J21" s="29">
        <v>2.1851258327113037</v>
      </c>
      <c r="K21" s="29">
        <v>1.4690369858064807</v>
      </c>
      <c r="L21" s="29">
        <v>1.9447497192081318</v>
      </c>
      <c r="M21" s="29">
        <v>1.98834239317609</v>
      </c>
      <c r="N21" s="29">
        <v>1.9740378222077901</v>
      </c>
      <c r="O21" s="29">
        <v>1.9805519124069944</v>
      </c>
      <c r="P21" s="29">
        <v>1.9316568758513371</v>
      </c>
      <c r="Q21" s="29">
        <v>1.7952953480624307</v>
      </c>
      <c r="R21" s="29">
        <v>1.8298520764541082</v>
      </c>
      <c r="S21" s="29" t="s">
        <v>244</v>
      </c>
      <c r="T21" s="29" t="s">
        <v>244</v>
      </c>
      <c r="U21" s="29">
        <v>0.70403061088221364</v>
      </c>
      <c r="V21" s="29">
        <v>1.5136797299899774</v>
      </c>
      <c r="W21" s="29">
        <v>1.442068315009819</v>
      </c>
    </row>
    <row r="22" spans="1:23" x14ac:dyDescent="0.2">
      <c r="A22" s="7" t="s">
        <v>37</v>
      </c>
      <c r="B22" s="7" t="s">
        <v>38</v>
      </c>
      <c r="C22" s="29" t="s">
        <v>244</v>
      </c>
      <c r="D22" s="29" t="s">
        <v>244</v>
      </c>
      <c r="E22" s="29" t="s">
        <v>244</v>
      </c>
      <c r="F22" s="29" t="s">
        <v>244</v>
      </c>
      <c r="G22" s="29" t="s">
        <v>244</v>
      </c>
      <c r="H22" s="29" t="s">
        <v>244</v>
      </c>
      <c r="I22" s="29" t="s">
        <v>244</v>
      </c>
      <c r="J22" s="29" t="s">
        <v>244</v>
      </c>
      <c r="K22" s="29" t="s">
        <v>244</v>
      </c>
      <c r="L22" s="29" t="s">
        <v>244</v>
      </c>
      <c r="M22" s="29" t="s">
        <v>244</v>
      </c>
      <c r="N22" s="29" t="s">
        <v>244</v>
      </c>
      <c r="O22" s="29" t="s">
        <v>244</v>
      </c>
      <c r="P22" s="29" t="s">
        <v>244</v>
      </c>
      <c r="Q22" s="29" t="s">
        <v>244</v>
      </c>
      <c r="R22" s="29" t="s">
        <v>244</v>
      </c>
      <c r="S22" s="29" t="s">
        <v>244</v>
      </c>
      <c r="T22" s="29" t="s">
        <v>244</v>
      </c>
      <c r="U22" s="29" t="s">
        <v>244</v>
      </c>
      <c r="V22" s="29" t="s">
        <v>244</v>
      </c>
      <c r="W22" s="29" t="s">
        <v>244</v>
      </c>
    </row>
    <row r="23" spans="1:23" x14ac:dyDescent="0.2">
      <c r="A23" s="7" t="s">
        <v>39</v>
      </c>
      <c r="B23" s="7" t="s">
        <v>40</v>
      </c>
      <c r="C23" s="29">
        <v>1.3063160412290331</v>
      </c>
      <c r="D23" s="29" t="s">
        <v>244</v>
      </c>
      <c r="E23" s="29" t="s">
        <v>244</v>
      </c>
      <c r="F23" s="29" t="s">
        <v>244</v>
      </c>
      <c r="G23" s="29" t="s">
        <v>244</v>
      </c>
      <c r="H23" s="29">
        <v>1.2726249424707363</v>
      </c>
      <c r="I23" s="29">
        <v>1.2782253816338864</v>
      </c>
      <c r="J23" s="29">
        <v>1.3147141835280549</v>
      </c>
      <c r="K23" s="29" t="s">
        <v>244</v>
      </c>
      <c r="L23" s="29" t="s">
        <v>244</v>
      </c>
      <c r="M23" s="29" t="s">
        <v>244</v>
      </c>
      <c r="N23" s="29" t="s">
        <v>244</v>
      </c>
      <c r="O23" s="29" t="s">
        <v>244</v>
      </c>
      <c r="P23" s="29" t="s">
        <v>244</v>
      </c>
      <c r="Q23" s="29" t="s">
        <v>244</v>
      </c>
      <c r="R23" s="29" t="s">
        <v>244</v>
      </c>
      <c r="S23" s="29" t="s">
        <v>244</v>
      </c>
      <c r="T23" s="29" t="s">
        <v>244</v>
      </c>
      <c r="U23" s="29" t="s">
        <v>244</v>
      </c>
      <c r="V23" s="29" t="s">
        <v>244</v>
      </c>
      <c r="W23" s="29" t="s">
        <v>244</v>
      </c>
    </row>
    <row r="24" spans="1:23" x14ac:dyDescent="0.2">
      <c r="A24" s="7" t="s">
        <v>41</v>
      </c>
      <c r="B24" s="7" t="s">
        <v>42</v>
      </c>
      <c r="C24" s="29">
        <v>1.2410241854019353</v>
      </c>
      <c r="D24" s="29">
        <v>0.95148481974140919</v>
      </c>
      <c r="E24" s="29">
        <v>1.0194575937030479</v>
      </c>
      <c r="F24" s="29">
        <v>0.93600600390432465</v>
      </c>
      <c r="G24" s="29">
        <v>0.97373291857949296</v>
      </c>
      <c r="H24" s="29">
        <v>1.0617365757196271</v>
      </c>
      <c r="I24" s="29">
        <v>1.1144553824436427</v>
      </c>
      <c r="J24" s="29">
        <v>1.0808144582116643</v>
      </c>
      <c r="K24" s="29">
        <v>1.0248599163444085</v>
      </c>
      <c r="L24" s="29">
        <v>0.95241101728356092</v>
      </c>
      <c r="M24" s="29">
        <v>1.0171971951998546</v>
      </c>
      <c r="N24" s="29">
        <v>0.98132863186328012</v>
      </c>
      <c r="O24" s="29">
        <v>0.99849157860096516</v>
      </c>
      <c r="P24" s="29">
        <v>0.98136436938902227</v>
      </c>
      <c r="Q24" s="29">
        <v>0.95016997660681124</v>
      </c>
      <c r="R24" s="29">
        <v>0.9916597549299172</v>
      </c>
      <c r="S24" s="29" t="s">
        <v>244</v>
      </c>
      <c r="T24" s="29" t="s">
        <v>244</v>
      </c>
      <c r="U24" s="29">
        <v>0.7263905247906749</v>
      </c>
      <c r="V24" s="29">
        <v>0.85425343564192791</v>
      </c>
      <c r="W24" s="29">
        <v>0.85009894827439869</v>
      </c>
    </row>
    <row r="25" spans="1:23" x14ac:dyDescent="0.2">
      <c r="A25" s="7" t="s">
        <v>43</v>
      </c>
      <c r="B25" s="7" t="s">
        <v>44</v>
      </c>
      <c r="C25" s="29">
        <v>1.7031604035910066</v>
      </c>
      <c r="D25" s="29" t="s">
        <v>244</v>
      </c>
      <c r="E25" s="29">
        <v>1.5388904766234948</v>
      </c>
      <c r="F25" s="29" t="s">
        <v>244</v>
      </c>
      <c r="G25" s="29">
        <v>1.4951447797451254</v>
      </c>
      <c r="H25" s="29">
        <v>1.601043791163824</v>
      </c>
      <c r="I25" s="29">
        <v>1.6615895244157497</v>
      </c>
      <c r="J25" s="29">
        <v>1.7111842190727342</v>
      </c>
      <c r="K25" s="29">
        <v>1.5731985346652984</v>
      </c>
      <c r="L25" s="29" t="s">
        <v>244</v>
      </c>
      <c r="M25" s="29">
        <v>1.5176022031982748</v>
      </c>
      <c r="N25" s="29">
        <v>1.5076287039322414</v>
      </c>
      <c r="O25" s="29">
        <v>1.532830382312059</v>
      </c>
      <c r="P25" s="29">
        <v>1.5395042803881578</v>
      </c>
      <c r="Q25" s="29" t="s">
        <v>244</v>
      </c>
      <c r="R25" s="29">
        <v>1.5276503981605374</v>
      </c>
      <c r="S25" s="29" t="s">
        <v>244</v>
      </c>
      <c r="T25" s="29" t="s">
        <v>244</v>
      </c>
      <c r="U25" s="29" t="s">
        <v>244</v>
      </c>
      <c r="V25" s="29" t="s">
        <v>244</v>
      </c>
      <c r="W25" s="29" t="s">
        <v>244</v>
      </c>
    </row>
    <row r="26" spans="1:23" x14ac:dyDescent="0.2">
      <c r="A26" s="7" t="s">
        <v>45</v>
      </c>
      <c r="B26" s="7" t="s">
        <v>46</v>
      </c>
      <c r="C26" s="29" t="s">
        <v>244</v>
      </c>
      <c r="D26" s="29" t="s">
        <v>244</v>
      </c>
      <c r="E26" s="29" t="s">
        <v>244</v>
      </c>
      <c r="F26" s="29" t="s">
        <v>244</v>
      </c>
      <c r="G26" s="29" t="s">
        <v>244</v>
      </c>
      <c r="H26" s="29" t="s">
        <v>244</v>
      </c>
      <c r="I26" s="29" t="s">
        <v>244</v>
      </c>
      <c r="J26" s="29" t="s">
        <v>244</v>
      </c>
      <c r="K26" s="29" t="s">
        <v>244</v>
      </c>
      <c r="L26" s="29" t="s">
        <v>244</v>
      </c>
      <c r="M26" s="29" t="s">
        <v>244</v>
      </c>
      <c r="N26" s="29" t="s">
        <v>244</v>
      </c>
      <c r="O26" s="29" t="s">
        <v>244</v>
      </c>
      <c r="P26" s="29" t="s">
        <v>244</v>
      </c>
      <c r="Q26" s="29" t="s">
        <v>244</v>
      </c>
      <c r="R26" s="29" t="s">
        <v>244</v>
      </c>
      <c r="S26" s="29" t="s">
        <v>244</v>
      </c>
      <c r="T26" s="29" t="s">
        <v>244</v>
      </c>
      <c r="U26" s="29" t="s">
        <v>244</v>
      </c>
      <c r="V26" s="29" t="s">
        <v>244</v>
      </c>
      <c r="W26" s="29" t="s">
        <v>244</v>
      </c>
    </row>
    <row r="27" spans="1:23" x14ac:dyDescent="0.2">
      <c r="A27" s="7" t="s">
        <v>65</v>
      </c>
      <c r="B27" s="7" t="s">
        <v>66</v>
      </c>
      <c r="C27" s="29" t="s">
        <v>244</v>
      </c>
      <c r="D27" s="29" t="s">
        <v>244</v>
      </c>
      <c r="E27" s="29" t="s">
        <v>244</v>
      </c>
      <c r="F27" s="29" t="s">
        <v>244</v>
      </c>
      <c r="G27" s="29" t="s">
        <v>244</v>
      </c>
      <c r="H27" s="29" t="s">
        <v>244</v>
      </c>
      <c r="I27" s="29" t="s">
        <v>244</v>
      </c>
      <c r="J27" s="29" t="s">
        <v>244</v>
      </c>
      <c r="K27" s="29" t="s">
        <v>244</v>
      </c>
      <c r="L27" s="29" t="s">
        <v>244</v>
      </c>
      <c r="M27" s="29" t="s">
        <v>244</v>
      </c>
      <c r="N27" s="29" t="s">
        <v>244</v>
      </c>
      <c r="O27" s="29" t="s">
        <v>244</v>
      </c>
      <c r="P27" s="29" t="s">
        <v>244</v>
      </c>
      <c r="Q27" s="29" t="s">
        <v>244</v>
      </c>
      <c r="R27" s="29" t="s">
        <v>244</v>
      </c>
      <c r="S27" s="29" t="s">
        <v>244</v>
      </c>
      <c r="T27" s="29" t="s">
        <v>244</v>
      </c>
      <c r="U27" s="29" t="s">
        <v>244</v>
      </c>
      <c r="V27" s="29" t="s">
        <v>244</v>
      </c>
      <c r="W27" s="29" t="s">
        <v>244</v>
      </c>
    </row>
    <row r="28" spans="1:23" x14ac:dyDescent="0.2">
      <c r="A28" s="7" t="s">
        <v>67</v>
      </c>
      <c r="B28" s="7" t="s">
        <v>68</v>
      </c>
      <c r="C28" s="29" t="s">
        <v>244</v>
      </c>
      <c r="D28" s="29" t="s">
        <v>244</v>
      </c>
      <c r="E28" s="29" t="s">
        <v>244</v>
      </c>
      <c r="F28" s="29" t="s">
        <v>244</v>
      </c>
      <c r="G28" s="29" t="s">
        <v>244</v>
      </c>
      <c r="H28" s="29" t="s">
        <v>244</v>
      </c>
      <c r="I28" s="29" t="s">
        <v>244</v>
      </c>
      <c r="J28" s="29" t="s">
        <v>244</v>
      </c>
      <c r="K28" s="29" t="s">
        <v>244</v>
      </c>
      <c r="L28" s="29" t="s">
        <v>244</v>
      </c>
      <c r="M28" s="29" t="s">
        <v>244</v>
      </c>
      <c r="N28" s="29" t="s">
        <v>244</v>
      </c>
      <c r="O28" s="29" t="s">
        <v>244</v>
      </c>
      <c r="P28" s="29" t="s">
        <v>244</v>
      </c>
      <c r="Q28" s="29" t="s">
        <v>244</v>
      </c>
      <c r="R28" s="29" t="s">
        <v>244</v>
      </c>
      <c r="S28" s="29" t="s">
        <v>244</v>
      </c>
      <c r="T28" s="29" t="s">
        <v>244</v>
      </c>
      <c r="U28" s="29" t="s">
        <v>244</v>
      </c>
      <c r="V28" s="29" t="s">
        <v>244</v>
      </c>
      <c r="W28" s="29" t="s">
        <v>244</v>
      </c>
    </row>
    <row r="29" spans="1:23" x14ac:dyDescent="0.2">
      <c r="A29" s="7" t="s">
        <v>47</v>
      </c>
      <c r="B29" s="7" t="s">
        <v>48</v>
      </c>
      <c r="C29" s="29">
        <v>2.63463710051666</v>
      </c>
      <c r="D29" s="29">
        <v>2.1999941492240409</v>
      </c>
      <c r="E29" s="29">
        <v>2.3608191817689823</v>
      </c>
      <c r="F29" s="29">
        <v>1.196821931633683</v>
      </c>
      <c r="G29" s="29">
        <v>2.3440859625257802</v>
      </c>
      <c r="H29" s="29">
        <v>2.4615073792911786</v>
      </c>
      <c r="I29" s="29">
        <v>2.4444706510450946</v>
      </c>
      <c r="J29" s="29">
        <v>2.4472132022759516</v>
      </c>
      <c r="K29" s="29">
        <v>2.2696019278306787</v>
      </c>
      <c r="L29" s="29">
        <v>2.2256534585399388</v>
      </c>
      <c r="M29" s="29">
        <v>2.5592080243392279</v>
      </c>
      <c r="N29" s="29">
        <v>2.3824341422031097</v>
      </c>
      <c r="O29" s="29">
        <v>2.5463399739640469</v>
      </c>
      <c r="P29" s="29">
        <v>2.485210335395732</v>
      </c>
      <c r="Q29" s="29">
        <v>2.2494514897538287</v>
      </c>
      <c r="R29" s="29">
        <v>2.3548459051881756</v>
      </c>
      <c r="S29" s="29" t="s">
        <v>244</v>
      </c>
      <c r="T29" s="29" t="s">
        <v>244</v>
      </c>
      <c r="U29" s="29">
        <v>0.83077910395366183</v>
      </c>
      <c r="V29" s="29">
        <v>2.0456214255415626</v>
      </c>
      <c r="W29" s="29">
        <v>1.20467476999137</v>
      </c>
    </row>
    <row r="30" spans="1:23" x14ac:dyDescent="0.2">
      <c r="A30" s="7" t="s">
        <v>49</v>
      </c>
      <c r="B30" s="7" t="s">
        <v>50</v>
      </c>
      <c r="C30" s="29" t="s">
        <v>244</v>
      </c>
      <c r="D30" s="29" t="s">
        <v>244</v>
      </c>
      <c r="E30" s="29" t="s">
        <v>244</v>
      </c>
      <c r="F30" s="29" t="s">
        <v>244</v>
      </c>
      <c r="G30" s="29" t="s">
        <v>244</v>
      </c>
      <c r="H30" s="29">
        <v>0.78062950256462216</v>
      </c>
      <c r="I30" s="29">
        <v>0.81756199244365313</v>
      </c>
      <c r="J30" s="29">
        <v>0.85125352042449365</v>
      </c>
      <c r="K30" s="29">
        <v>0.83316525367161576</v>
      </c>
      <c r="L30" s="29">
        <v>0.74178621232080211</v>
      </c>
      <c r="M30" s="29">
        <v>0.84017152167584264</v>
      </c>
      <c r="N30" s="29">
        <v>0.85303564736404447</v>
      </c>
      <c r="O30" s="29">
        <v>0.87509188086770928</v>
      </c>
      <c r="P30" s="29">
        <v>0.90903110519213359</v>
      </c>
      <c r="Q30" s="29">
        <v>0.83965200272144291</v>
      </c>
      <c r="R30" s="29">
        <v>0.91696382185807646</v>
      </c>
      <c r="S30" s="29" t="s">
        <v>244</v>
      </c>
      <c r="T30" s="29" t="s">
        <v>244</v>
      </c>
      <c r="U30" s="29" t="s">
        <v>244</v>
      </c>
      <c r="V30" s="29">
        <v>0.78982643563353161</v>
      </c>
      <c r="W30" s="29">
        <v>0.82516659187523822</v>
      </c>
    </row>
    <row r="31" spans="1:23" x14ac:dyDescent="0.2">
      <c r="A31" s="7" t="s">
        <v>51</v>
      </c>
      <c r="B31" s="7" t="s">
        <v>52</v>
      </c>
      <c r="C31" s="29" t="s">
        <v>244</v>
      </c>
      <c r="D31" s="29" t="s">
        <v>244</v>
      </c>
      <c r="E31" s="29" t="s">
        <v>244</v>
      </c>
      <c r="F31" s="29" t="s">
        <v>244</v>
      </c>
      <c r="G31" s="29" t="s">
        <v>244</v>
      </c>
      <c r="H31" s="29" t="s">
        <v>244</v>
      </c>
      <c r="I31" s="29" t="s">
        <v>244</v>
      </c>
      <c r="J31" s="29" t="s">
        <v>244</v>
      </c>
      <c r="K31" s="29" t="s">
        <v>244</v>
      </c>
      <c r="L31" s="29" t="s">
        <v>244</v>
      </c>
      <c r="M31" s="29" t="s">
        <v>244</v>
      </c>
      <c r="N31" s="29" t="s">
        <v>244</v>
      </c>
      <c r="O31" s="29" t="s">
        <v>244</v>
      </c>
      <c r="P31" s="29" t="s">
        <v>244</v>
      </c>
      <c r="Q31" s="29" t="s">
        <v>244</v>
      </c>
      <c r="R31" s="29" t="s">
        <v>244</v>
      </c>
      <c r="S31" s="29" t="s">
        <v>244</v>
      </c>
      <c r="T31" s="29" t="s">
        <v>244</v>
      </c>
      <c r="U31" s="29" t="s">
        <v>244</v>
      </c>
      <c r="V31" s="29" t="s">
        <v>244</v>
      </c>
      <c r="W31" s="29" t="s">
        <v>244</v>
      </c>
    </row>
    <row r="32" spans="1:23" x14ac:dyDescent="0.2">
      <c r="A32" s="7" t="s">
        <v>53</v>
      </c>
      <c r="B32" s="7" t="s">
        <v>54</v>
      </c>
      <c r="C32" s="29" t="s">
        <v>244</v>
      </c>
      <c r="D32" s="29" t="s">
        <v>244</v>
      </c>
      <c r="E32" s="29" t="s">
        <v>244</v>
      </c>
      <c r="F32" s="29" t="s">
        <v>244</v>
      </c>
      <c r="G32" s="29" t="s">
        <v>244</v>
      </c>
      <c r="H32" s="29" t="s">
        <v>244</v>
      </c>
      <c r="I32" s="29" t="s">
        <v>244</v>
      </c>
      <c r="J32" s="29" t="s">
        <v>244</v>
      </c>
      <c r="K32" s="29" t="s">
        <v>244</v>
      </c>
      <c r="L32" s="29" t="s">
        <v>244</v>
      </c>
      <c r="M32" s="29" t="s">
        <v>244</v>
      </c>
      <c r="N32" s="29" t="s">
        <v>244</v>
      </c>
      <c r="O32" s="29" t="s">
        <v>244</v>
      </c>
      <c r="P32" s="29" t="s">
        <v>244</v>
      </c>
      <c r="Q32" s="29" t="s">
        <v>244</v>
      </c>
      <c r="R32" s="29" t="s">
        <v>244</v>
      </c>
      <c r="S32" s="29" t="s">
        <v>244</v>
      </c>
      <c r="T32" s="29" t="s">
        <v>244</v>
      </c>
      <c r="U32" s="29" t="s">
        <v>244</v>
      </c>
      <c r="V32" s="29" t="s">
        <v>244</v>
      </c>
      <c r="W32" s="29" t="s">
        <v>244</v>
      </c>
    </row>
    <row r="33" spans="1:23" x14ac:dyDescent="0.2">
      <c r="A33" s="7" t="s">
        <v>55</v>
      </c>
      <c r="B33" s="7" t="s">
        <v>56</v>
      </c>
      <c r="C33" s="29">
        <v>2.0695582933099814</v>
      </c>
      <c r="D33" s="29">
        <v>0.88613298024620668</v>
      </c>
      <c r="E33" s="29">
        <v>0.91705017177211567</v>
      </c>
      <c r="F33" s="29">
        <v>0.91641855138849126</v>
      </c>
      <c r="G33" s="29">
        <v>1.7168712424849699</v>
      </c>
      <c r="H33" s="29">
        <v>2.6137650300601201</v>
      </c>
      <c r="I33" s="29">
        <v>2.5987761236759233</v>
      </c>
      <c r="J33" s="29">
        <v>2.6568583595762956</v>
      </c>
      <c r="K33" s="29">
        <v>0.84070462353277986</v>
      </c>
      <c r="L33" s="29" t="s">
        <v>244</v>
      </c>
      <c r="M33" s="29">
        <v>1.6956269682221585</v>
      </c>
      <c r="N33" s="29">
        <v>1.7339858288004582</v>
      </c>
      <c r="O33" s="29">
        <v>1.7971031348411108</v>
      </c>
      <c r="P33" s="29">
        <v>0.9528199255654165</v>
      </c>
      <c r="Q33" s="29">
        <v>0.87428428285141713</v>
      </c>
      <c r="R33" s="29">
        <v>0.8857357572287432</v>
      </c>
      <c r="S33" s="29" t="s">
        <v>244</v>
      </c>
      <c r="T33" s="29" t="s">
        <v>244</v>
      </c>
      <c r="U33" s="29" t="s">
        <v>244</v>
      </c>
      <c r="V33" s="29" t="s">
        <v>244</v>
      </c>
      <c r="W33" s="29" t="s">
        <v>244</v>
      </c>
    </row>
    <row r="34" spans="1:23" x14ac:dyDescent="0.2">
      <c r="A34" s="7" t="s">
        <v>57</v>
      </c>
      <c r="B34" s="7" t="s">
        <v>58</v>
      </c>
      <c r="C34" s="29">
        <v>1.261397586042065</v>
      </c>
      <c r="D34" s="29">
        <v>1.02644766986194</v>
      </c>
      <c r="E34" s="29">
        <v>1.0883560921203352</v>
      </c>
      <c r="F34" s="29">
        <v>1.0520494212334961</v>
      </c>
      <c r="G34" s="29">
        <v>1.1350888497015734</v>
      </c>
      <c r="H34" s="29">
        <v>1.2415106710074155</v>
      </c>
      <c r="I34" s="29">
        <v>1.4664684692831735</v>
      </c>
      <c r="J34" s="29">
        <v>1.4984683034906854</v>
      </c>
      <c r="K34" s="29">
        <v>1.3412216645565804</v>
      </c>
      <c r="L34" s="29">
        <v>1.2555427443178393</v>
      </c>
      <c r="M34" s="29">
        <v>1.3162849671429433</v>
      </c>
      <c r="N34" s="29">
        <v>1.2974298396334478</v>
      </c>
      <c r="O34" s="29">
        <v>1.2503749171037559</v>
      </c>
      <c r="P34" s="29">
        <v>1.1747735425333092</v>
      </c>
      <c r="Q34" s="29">
        <v>1.1702010610719238</v>
      </c>
      <c r="R34" s="29">
        <v>1.2142189666606378</v>
      </c>
      <c r="S34" s="29" t="s">
        <v>244</v>
      </c>
      <c r="T34" s="29" t="s">
        <v>244</v>
      </c>
      <c r="U34" s="29">
        <v>0.97902536625067826</v>
      </c>
      <c r="V34" s="29">
        <v>0.97546082775667686</v>
      </c>
      <c r="W34" s="29">
        <v>0.94488341773678186</v>
      </c>
    </row>
    <row r="35" spans="1:23" x14ac:dyDescent="0.2">
      <c r="A35" s="7" t="s">
        <v>59</v>
      </c>
      <c r="B35" s="7" t="s">
        <v>60</v>
      </c>
      <c r="C35" s="29">
        <v>1.1302613972331772</v>
      </c>
      <c r="D35" s="29">
        <v>0.93987917084172423</v>
      </c>
      <c r="E35" s="29">
        <v>1.0523527741421685</v>
      </c>
      <c r="F35" s="29">
        <v>0.9332257338037685</v>
      </c>
      <c r="G35" s="29">
        <v>0.95671920439449964</v>
      </c>
      <c r="H35" s="29">
        <v>0.92318601227874919</v>
      </c>
      <c r="I35" s="29">
        <v>0.91125486727396754</v>
      </c>
      <c r="J35" s="29">
        <v>0.9827650359190947</v>
      </c>
      <c r="K35" s="29">
        <v>0.91214427693442524</v>
      </c>
      <c r="L35" s="29">
        <v>0.82349053309093523</v>
      </c>
      <c r="M35" s="29">
        <v>0.91264691578840862</v>
      </c>
      <c r="N35" s="29">
        <v>0.89378000737638841</v>
      </c>
      <c r="O35" s="29">
        <v>0.91393288792132721</v>
      </c>
      <c r="P35" s="29">
        <v>0.86429893303479632</v>
      </c>
      <c r="Q35" s="29">
        <v>0.78879539661143083</v>
      </c>
      <c r="R35" s="29">
        <v>0.83076574091904576</v>
      </c>
      <c r="S35" s="29" t="s">
        <v>244</v>
      </c>
      <c r="T35" s="29" t="s">
        <v>244</v>
      </c>
      <c r="U35" s="29" t="s">
        <v>244</v>
      </c>
      <c r="V35" s="29" t="s">
        <v>244</v>
      </c>
      <c r="W35" s="29" t="s">
        <v>244</v>
      </c>
    </row>
    <row r="36" spans="1:23" x14ac:dyDescent="0.2">
      <c r="A36" s="7" t="s">
        <v>61</v>
      </c>
      <c r="B36" s="7" t="s">
        <v>62</v>
      </c>
      <c r="C36" s="29" t="s">
        <v>244</v>
      </c>
      <c r="D36" s="29" t="s">
        <v>244</v>
      </c>
      <c r="E36" s="29" t="s">
        <v>244</v>
      </c>
      <c r="F36" s="29" t="s">
        <v>244</v>
      </c>
      <c r="G36" s="29" t="s">
        <v>244</v>
      </c>
      <c r="H36" s="29" t="s">
        <v>244</v>
      </c>
      <c r="I36" s="29" t="s">
        <v>244</v>
      </c>
      <c r="J36" s="29">
        <v>1.0447458655880129</v>
      </c>
      <c r="K36" s="29" t="s">
        <v>244</v>
      </c>
      <c r="L36" s="29" t="s">
        <v>244</v>
      </c>
      <c r="M36" s="29">
        <v>1.05703699341846</v>
      </c>
      <c r="N36" s="29">
        <v>1.0512096354107687</v>
      </c>
      <c r="O36" s="29">
        <v>1.1047429666302786</v>
      </c>
      <c r="P36" s="29">
        <v>1.0959283232700243</v>
      </c>
      <c r="Q36" s="29">
        <v>1.0280745938061957</v>
      </c>
      <c r="R36" s="29">
        <v>1.0983018449148205</v>
      </c>
      <c r="S36" s="29" t="s">
        <v>244</v>
      </c>
      <c r="T36" s="29" t="s">
        <v>244</v>
      </c>
      <c r="U36" s="29" t="s">
        <v>244</v>
      </c>
      <c r="V36" s="29" t="s">
        <v>244</v>
      </c>
      <c r="W36" s="29" t="s">
        <v>244</v>
      </c>
    </row>
    <row r="37" spans="1:23" x14ac:dyDescent="0.2">
      <c r="A37" s="7" t="s">
        <v>63</v>
      </c>
      <c r="B37" s="7" t="s">
        <v>64</v>
      </c>
      <c r="C37" s="29">
        <v>0.77347137772210905</v>
      </c>
      <c r="D37" s="29">
        <v>0.81283948573284348</v>
      </c>
      <c r="E37" s="29">
        <v>0.81884011827210645</v>
      </c>
      <c r="F37" s="29">
        <v>0.77589324944758942</v>
      </c>
      <c r="G37" s="29">
        <v>0.85260667732219386</v>
      </c>
      <c r="H37" s="29">
        <v>0.89846365127983074</v>
      </c>
      <c r="I37" s="29">
        <v>0.90215594003188171</v>
      </c>
      <c r="J37" s="29">
        <v>0.92978920310665925</v>
      </c>
      <c r="K37" s="29">
        <v>0.87502361409161633</v>
      </c>
      <c r="L37" s="29">
        <v>0.80927879910935074</v>
      </c>
      <c r="M37" s="29">
        <v>0.88495532956781442</v>
      </c>
      <c r="N37" s="29">
        <v>1.3827096029224164</v>
      </c>
      <c r="O37" s="29">
        <v>1.3875555329143292</v>
      </c>
      <c r="P37" s="29">
        <v>1.3641112504961612</v>
      </c>
      <c r="Q37" s="29">
        <v>1.3048563308052989</v>
      </c>
      <c r="R37" s="29">
        <v>1.3503694411367029</v>
      </c>
      <c r="S37" s="29" t="s">
        <v>244</v>
      </c>
      <c r="T37" s="29" t="s">
        <v>244</v>
      </c>
      <c r="U37" s="29">
        <v>0.50684437199251986</v>
      </c>
      <c r="V37" s="29">
        <v>1.0119524449340609</v>
      </c>
      <c r="W37" s="29">
        <v>1.3682662693131431</v>
      </c>
    </row>
    <row r="38" spans="1:23" x14ac:dyDescent="0.2">
      <c r="A38" s="7" t="s">
        <v>69</v>
      </c>
      <c r="B38" s="7" t="s">
        <v>70</v>
      </c>
      <c r="C38" s="29">
        <v>1.3802441270022499</v>
      </c>
      <c r="D38" s="29">
        <v>1.1380809906790528</v>
      </c>
      <c r="E38" s="29">
        <v>1.1973868408772748</v>
      </c>
      <c r="F38" s="29">
        <v>1.180300398274102</v>
      </c>
      <c r="G38" s="29">
        <v>1.1935478811216507</v>
      </c>
      <c r="H38" s="29">
        <v>1.2734222947228355</v>
      </c>
      <c r="I38" s="29">
        <v>1.3239052037053738</v>
      </c>
      <c r="J38" s="29">
        <v>1.2991290776693318</v>
      </c>
      <c r="K38" s="29">
        <v>1.1872646398736817</v>
      </c>
      <c r="L38" s="29">
        <v>1.1062909531521428</v>
      </c>
      <c r="M38" s="29">
        <v>1.1597422916903579</v>
      </c>
      <c r="N38" s="29">
        <v>1.155439310581909</v>
      </c>
      <c r="O38" s="29">
        <v>1.1144930207267227</v>
      </c>
      <c r="P38" s="29">
        <v>1.0710606221023173</v>
      </c>
      <c r="Q38" s="29">
        <v>0.86617885605011957</v>
      </c>
      <c r="R38" s="29">
        <v>1.4837141576182502</v>
      </c>
      <c r="S38" s="29" t="s">
        <v>244</v>
      </c>
      <c r="T38" s="29">
        <v>0.62890839957074762</v>
      </c>
      <c r="U38" s="29">
        <v>1.0722108722163621</v>
      </c>
      <c r="V38" s="29">
        <v>0.66077686324179696</v>
      </c>
      <c r="W38" s="29">
        <v>0.63151214755617602</v>
      </c>
    </row>
    <row r="39" spans="1:23" x14ac:dyDescent="0.2">
      <c r="A39" s="7" t="s">
        <v>71</v>
      </c>
      <c r="B39" s="7" t="s">
        <v>72</v>
      </c>
      <c r="C39" s="29">
        <v>3.1235667984456263</v>
      </c>
      <c r="D39" s="29">
        <v>2.4024323379616921</v>
      </c>
      <c r="E39" s="29">
        <v>2.4218239129634123</v>
      </c>
      <c r="F39" s="29">
        <v>2.5685098333804715</v>
      </c>
      <c r="G39" s="29">
        <v>2.4964270997000058</v>
      </c>
      <c r="H39" s="29">
        <v>2.9364619287893832</v>
      </c>
      <c r="I39" s="29">
        <v>3.0184430173999517</v>
      </c>
      <c r="J39" s="29">
        <v>2.9931578768153759</v>
      </c>
      <c r="K39" s="29">
        <v>2.7736275969804596</v>
      </c>
      <c r="L39" s="29">
        <v>2.9238985786924081</v>
      </c>
      <c r="M39" s="29">
        <v>2.8276119906019832</v>
      </c>
      <c r="N39" s="29">
        <v>3.0354531221443377</v>
      </c>
      <c r="O39" s="29">
        <v>3.0963845709635747</v>
      </c>
      <c r="P39" s="29">
        <v>2.9157472375431457</v>
      </c>
      <c r="Q39" s="29">
        <v>2.781765039849843</v>
      </c>
      <c r="R39" s="29">
        <v>2.8229046432068334</v>
      </c>
      <c r="S39" s="29">
        <v>0.32601959518480195</v>
      </c>
      <c r="T39" s="29">
        <v>0.72241035088292294</v>
      </c>
      <c r="U39" s="29">
        <v>1.4771967447448866</v>
      </c>
      <c r="V39" s="29">
        <v>2.1187781744192429</v>
      </c>
      <c r="W39" s="29">
        <v>2.0921344769764572</v>
      </c>
    </row>
    <row r="40" spans="1:23" x14ac:dyDescent="0.2">
      <c r="A40" s="7" t="s">
        <v>73</v>
      </c>
      <c r="B40" s="7" t="s">
        <v>74</v>
      </c>
      <c r="C40" s="29" t="s">
        <v>244</v>
      </c>
      <c r="D40" s="29" t="s">
        <v>244</v>
      </c>
      <c r="E40" s="29" t="s">
        <v>244</v>
      </c>
      <c r="F40" s="29" t="s">
        <v>244</v>
      </c>
      <c r="G40" s="29" t="s">
        <v>244</v>
      </c>
      <c r="H40" s="29" t="s">
        <v>244</v>
      </c>
      <c r="I40" s="29" t="s">
        <v>244</v>
      </c>
      <c r="J40" s="29" t="s">
        <v>244</v>
      </c>
      <c r="K40" s="29" t="s">
        <v>244</v>
      </c>
      <c r="L40" s="29" t="s">
        <v>244</v>
      </c>
      <c r="M40" s="29" t="s">
        <v>244</v>
      </c>
      <c r="N40" s="29" t="s">
        <v>244</v>
      </c>
      <c r="O40" s="29" t="s">
        <v>244</v>
      </c>
      <c r="P40" s="29" t="s">
        <v>244</v>
      </c>
      <c r="Q40" s="29" t="s">
        <v>244</v>
      </c>
      <c r="R40" s="29" t="s">
        <v>244</v>
      </c>
      <c r="S40" s="29" t="s">
        <v>244</v>
      </c>
      <c r="T40" s="29" t="s">
        <v>244</v>
      </c>
      <c r="U40" s="29" t="s">
        <v>244</v>
      </c>
      <c r="V40" s="29" t="s">
        <v>244</v>
      </c>
      <c r="W40" s="29" t="s">
        <v>244</v>
      </c>
    </row>
    <row r="41" spans="1:23" x14ac:dyDescent="0.2">
      <c r="A41" s="7" t="s">
        <v>75</v>
      </c>
      <c r="B41" s="7" t="s">
        <v>76</v>
      </c>
      <c r="C41" s="29">
        <v>2.3192663288748836</v>
      </c>
      <c r="D41" s="29">
        <v>1.7796472854219334</v>
      </c>
      <c r="E41" s="29">
        <v>1.939160346695558</v>
      </c>
      <c r="F41" s="29">
        <v>1.5318249668953894</v>
      </c>
      <c r="G41" s="29">
        <v>1.9194336102082581</v>
      </c>
      <c r="H41" s="29">
        <v>2.1116227278199111</v>
      </c>
      <c r="I41" s="29">
        <v>2.4491573371855062</v>
      </c>
      <c r="J41" s="29">
        <v>2.4743637895750572</v>
      </c>
      <c r="K41" s="29">
        <v>2.1794528710725896</v>
      </c>
      <c r="L41" s="29">
        <v>2.1937588780546529</v>
      </c>
      <c r="M41" s="29">
        <v>2.2251288070302153</v>
      </c>
      <c r="N41" s="29">
        <v>1.8906013001083424</v>
      </c>
      <c r="O41" s="29">
        <v>1.938764295172746</v>
      </c>
      <c r="P41" s="29">
        <v>1.8434741784037558</v>
      </c>
      <c r="Q41" s="29">
        <v>1.7511845431563742</v>
      </c>
      <c r="R41" s="29">
        <v>1.7576989286144216</v>
      </c>
      <c r="S41" s="29">
        <v>0.38726917057902971</v>
      </c>
      <c r="T41" s="29">
        <v>0.61178764897074756</v>
      </c>
      <c r="U41" s="29">
        <v>1.2775689177801854</v>
      </c>
      <c r="V41" s="29">
        <v>1.4791741904417961</v>
      </c>
      <c r="W41" s="29">
        <v>1.4848031780426147</v>
      </c>
    </row>
    <row r="42" spans="1:23" x14ac:dyDescent="0.2">
      <c r="A42" s="7" t="s">
        <v>77</v>
      </c>
      <c r="B42" s="7" t="s">
        <v>78</v>
      </c>
      <c r="C42" s="29">
        <v>2.7107001611322614</v>
      </c>
      <c r="D42" s="29">
        <v>1.994098965371814</v>
      </c>
      <c r="E42" s="29">
        <v>2.4305509869443132</v>
      </c>
      <c r="F42" s="29">
        <v>2.2954303852740932</v>
      </c>
      <c r="G42" s="29">
        <v>2.4923585661529843</v>
      </c>
      <c r="H42" s="29">
        <v>2.6553512408164011</v>
      </c>
      <c r="I42" s="29">
        <v>2.7637042456461018</v>
      </c>
      <c r="J42" s="29">
        <v>2.8124652520865321</v>
      </c>
      <c r="K42" s="29">
        <v>2.2585534759513366</v>
      </c>
      <c r="L42" s="29">
        <v>2.1835385825088429</v>
      </c>
      <c r="M42" s="29">
        <v>2.1983466828844311</v>
      </c>
      <c r="N42" s="29">
        <v>2.1611897188432914</v>
      </c>
      <c r="O42" s="29">
        <v>2.2289671035133609</v>
      </c>
      <c r="P42" s="29">
        <v>2.1181499485875879</v>
      </c>
      <c r="Q42" s="29">
        <v>1.6025344123449445</v>
      </c>
      <c r="R42" s="29">
        <v>1.6351425586229924</v>
      </c>
      <c r="S42" s="29">
        <v>0.41766349851314144</v>
      </c>
      <c r="T42" s="29">
        <v>0.48392958198104741</v>
      </c>
      <c r="U42" s="29">
        <v>1.1714282873493982</v>
      </c>
      <c r="V42" s="29">
        <v>1.3655857493576555</v>
      </c>
      <c r="W42" s="29">
        <v>1.3248452449111654</v>
      </c>
    </row>
    <row r="43" spans="1:23" x14ac:dyDescent="0.2">
      <c r="A43" s="7" t="s">
        <v>79</v>
      </c>
      <c r="B43" s="7" t="s">
        <v>80</v>
      </c>
      <c r="C43" s="29">
        <v>1.8591162878719798</v>
      </c>
      <c r="D43" s="29">
        <v>0.96717842360905359</v>
      </c>
      <c r="E43" s="29">
        <v>1.0569935626363562</v>
      </c>
      <c r="F43" s="29">
        <v>1.3179456101130353</v>
      </c>
      <c r="G43" s="29">
        <v>1.0806124922563094</v>
      </c>
      <c r="H43" s="29">
        <v>1.3829207854122336</v>
      </c>
      <c r="I43" s="29">
        <v>1.9003609233172625</v>
      </c>
      <c r="J43" s="29">
        <v>1.9949362997279607</v>
      </c>
      <c r="K43" s="29">
        <v>1.9384796329715122</v>
      </c>
      <c r="L43" s="29">
        <v>1.3876406209317567</v>
      </c>
      <c r="M43" s="29">
        <v>1.8575376410698414</v>
      </c>
      <c r="N43" s="29">
        <v>1.8151013188964007</v>
      </c>
      <c r="O43" s="29">
        <v>1.8415322182418905</v>
      </c>
      <c r="P43" s="29">
        <v>1.7966152216266689</v>
      </c>
      <c r="Q43" s="29">
        <v>1.6776039001265926</v>
      </c>
      <c r="R43" s="29">
        <v>1.3153320584300734</v>
      </c>
      <c r="S43" s="29" t="s">
        <v>244</v>
      </c>
      <c r="T43" s="29">
        <v>0.47596897136854582</v>
      </c>
      <c r="U43" s="29">
        <v>0.55002289438952778</v>
      </c>
      <c r="V43" s="29">
        <v>1.0804724324615509</v>
      </c>
      <c r="W43" s="29">
        <v>1.0228818200590766</v>
      </c>
    </row>
    <row r="44" spans="1:23" x14ac:dyDescent="0.2">
      <c r="A44" s="7" t="s">
        <v>81</v>
      </c>
      <c r="B44" s="7" t="s">
        <v>82</v>
      </c>
      <c r="C44" s="29" t="s">
        <v>244</v>
      </c>
      <c r="D44" s="29" t="s">
        <v>244</v>
      </c>
      <c r="E44" s="29" t="s">
        <v>244</v>
      </c>
      <c r="F44" s="29" t="s">
        <v>244</v>
      </c>
      <c r="G44" s="29" t="s">
        <v>244</v>
      </c>
      <c r="H44" s="29" t="s">
        <v>244</v>
      </c>
      <c r="I44" s="29" t="s">
        <v>244</v>
      </c>
      <c r="J44" s="29" t="s">
        <v>244</v>
      </c>
      <c r="K44" s="29" t="s">
        <v>244</v>
      </c>
      <c r="L44" s="29" t="s">
        <v>244</v>
      </c>
      <c r="M44" s="29" t="s">
        <v>244</v>
      </c>
      <c r="N44" s="29" t="s">
        <v>244</v>
      </c>
      <c r="O44" s="29" t="s">
        <v>244</v>
      </c>
      <c r="P44" s="29" t="s">
        <v>244</v>
      </c>
      <c r="Q44" s="29" t="s">
        <v>244</v>
      </c>
      <c r="R44" s="29" t="s">
        <v>244</v>
      </c>
      <c r="S44" s="29" t="s">
        <v>244</v>
      </c>
      <c r="T44" s="29" t="s">
        <v>244</v>
      </c>
      <c r="U44" s="29" t="s">
        <v>244</v>
      </c>
      <c r="V44" s="29" t="s">
        <v>244</v>
      </c>
      <c r="W44" s="29" t="s">
        <v>244</v>
      </c>
    </row>
    <row r="45" spans="1:23" x14ac:dyDescent="0.2">
      <c r="A45" s="7" t="s">
        <v>83</v>
      </c>
      <c r="B45" s="7" t="s">
        <v>84</v>
      </c>
      <c r="C45" s="29">
        <v>2.0823229573057254</v>
      </c>
      <c r="D45" s="29">
        <v>2.1648302539583382</v>
      </c>
      <c r="E45" s="29">
        <v>2.365206666506491</v>
      </c>
      <c r="F45" s="29">
        <v>2.2481151341870689</v>
      </c>
      <c r="G45" s="29">
        <v>2.3842531414430215</v>
      </c>
      <c r="H45" s="29">
        <v>2.5515436918863075</v>
      </c>
      <c r="I45" s="29">
        <v>2.6385350343976999</v>
      </c>
      <c r="J45" s="29">
        <v>2.6542963087543949</v>
      </c>
      <c r="K45" s="29">
        <v>2.4914682492011244</v>
      </c>
      <c r="L45" s="29">
        <v>2.3633246037657272</v>
      </c>
      <c r="M45" s="29">
        <v>2.5246662341926753</v>
      </c>
      <c r="N45" s="29">
        <v>2.4269094928041133</v>
      </c>
      <c r="O45" s="29">
        <v>2.5203639188550651</v>
      </c>
      <c r="P45" s="29">
        <v>2.4699006110697326</v>
      </c>
      <c r="Q45" s="29">
        <v>2.3493492868183528</v>
      </c>
      <c r="R45" s="29">
        <v>2.7039074826009308</v>
      </c>
      <c r="S45" s="29" t="s">
        <v>244</v>
      </c>
      <c r="T45" s="29">
        <v>1.2118513891224783</v>
      </c>
      <c r="U45" s="29">
        <v>1.9390419900210631</v>
      </c>
      <c r="V45" s="29">
        <v>2.2916060001761931</v>
      </c>
      <c r="W45" s="29">
        <v>2.3003948327366794</v>
      </c>
    </row>
    <row r="46" spans="1:23" x14ac:dyDescent="0.2">
      <c r="A46" s="7" t="s">
        <v>85</v>
      </c>
      <c r="B46" s="7" t="s">
        <v>86</v>
      </c>
      <c r="C46" s="29">
        <v>2.3081460225003871</v>
      </c>
      <c r="D46" s="29">
        <v>1.2457085383924389</v>
      </c>
      <c r="E46" s="29">
        <v>1.560353789338718</v>
      </c>
      <c r="F46" s="29">
        <v>1.156801308283492</v>
      </c>
      <c r="G46" s="29">
        <v>1.5782666779273227</v>
      </c>
      <c r="H46" s="29">
        <v>1.7183282532419173</v>
      </c>
      <c r="I46" s="29">
        <v>1.7786467250685236</v>
      </c>
      <c r="J46" s="29">
        <v>1.7625795603737515</v>
      </c>
      <c r="K46" s="29">
        <v>1.6868350134743986</v>
      </c>
      <c r="L46" s="29">
        <v>2.0280282847205693</v>
      </c>
      <c r="M46" s="29">
        <v>2.1033236849985029</v>
      </c>
      <c r="N46" s="29">
        <v>2.0243322303008897</v>
      </c>
      <c r="O46" s="29">
        <v>1.980146183789262</v>
      </c>
      <c r="P46" s="29">
        <v>1.8463749644905449</v>
      </c>
      <c r="Q46" s="29">
        <v>1.7897978456317611</v>
      </c>
      <c r="R46" s="29">
        <v>1.8485423848533939</v>
      </c>
      <c r="S46" s="29" t="s">
        <v>244</v>
      </c>
      <c r="T46" s="29" t="s">
        <v>244</v>
      </c>
      <c r="U46" s="29">
        <v>0.84238331784993126</v>
      </c>
      <c r="V46" s="29">
        <v>1.1335915606501494</v>
      </c>
      <c r="W46" s="29">
        <v>0.73455050788117959</v>
      </c>
    </row>
    <row r="47" spans="1:23" x14ac:dyDescent="0.2">
      <c r="A47" s="7" t="s">
        <v>87</v>
      </c>
      <c r="B47" s="7" t="s">
        <v>88</v>
      </c>
      <c r="C47" s="29" t="s">
        <v>244</v>
      </c>
      <c r="D47" s="29" t="s">
        <v>244</v>
      </c>
      <c r="E47" s="29" t="s">
        <v>244</v>
      </c>
      <c r="F47" s="29" t="s">
        <v>244</v>
      </c>
      <c r="G47" s="29" t="s">
        <v>244</v>
      </c>
      <c r="H47" s="29" t="s">
        <v>244</v>
      </c>
      <c r="I47" s="29" t="s">
        <v>244</v>
      </c>
      <c r="J47" s="29" t="s">
        <v>244</v>
      </c>
      <c r="K47" s="29" t="s">
        <v>244</v>
      </c>
      <c r="L47" s="29" t="s">
        <v>244</v>
      </c>
      <c r="M47" s="29" t="s">
        <v>244</v>
      </c>
      <c r="N47" s="29" t="s">
        <v>244</v>
      </c>
      <c r="O47" s="29" t="s">
        <v>244</v>
      </c>
      <c r="P47" s="29" t="s">
        <v>244</v>
      </c>
      <c r="Q47" s="29" t="s">
        <v>244</v>
      </c>
      <c r="R47" s="29" t="s">
        <v>244</v>
      </c>
      <c r="S47" s="29" t="s">
        <v>244</v>
      </c>
      <c r="T47" s="29" t="s">
        <v>244</v>
      </c>
      <c r="U47" s="29" t="s">
        <v>244</v>
      </c>
      <c r="V47" s="29" t="s">
        <v>244</v>
      </c>
      <c r="W47" s="29" t="s">
        <v>244</v>
      </c>
    </row>
    <row r="48" spans="1:23" x14ac:dyDescent="0.2">
      <c r="A48" s="7" t="s">
        <v>89</v>
      </c>
      <c r="B48" s="7" t="s">
        <v>90</v>
      </c>
      <c r="C48" s="29">
        <v>1.521736254468383</v>
      </c>
      <c r="D48" s="29" t="s">
        <v>244</v>
      </c>
      <c r="E48" s="29" t="s">
        <v>244</v>
      </c>
      <c r="F48" s="29" t="s">
        <v>244</v>
      </c>
      <c r="G48" s="29" t="s">
        <v>244</v>
      </c>
      <c r="H48" s="29" t="s">
        <v>244</v>
      </c>
      <c r="I48" s="29" t="s">
        <v>244</v>
      </c>
      <c r="J48" s="29" t="s">
        <v>244</v>
      </c>
      <c r="K48" s="29" t="s">
        <v>244</v>
      </c>
      <c r="L48" s="29" t="s">
        <v>244</v>
      </c>
      <c r="M48" s="29" t="s">
        <v>244</v>
      </c>
      <c r="N48" s="29" t="s">
        <v>244</v>
      </c>
      <c r="O48" s="29" t="s">
        <v>244</v>
      </c>
      <c r="P48" s="29" t="s">
        <v>244</v>
      </c>
      <c r="Q48" s="29" t="s">
        <v>244</v>
      </c>
      <c r="R48" s="29" t="s">
        <v>244</v>
      </c>
      <c r="S48" s="29" t="s">
        <v>244</v>
      </c>
      <c r="T48" s="29" t="s">
        <v>244</v>
      </c>
      <c r="U48" s="29" t="s">
        <v>244</v>
      </c>
      <c r="V48" s="29" t="s">
        <v>244</v>
      </c>
      <c r="W48" s="29" t="s">
        <v>244</v>
      </c>
    </row>
    <row r="49" spans="1:23" x14ac:dyDescent="0.2">
      <c r="A49" s="7" t="s">
        <v>91</v>
      </c>
      <c r="B49" s="7" t="s">
        <v>92</v>
      </c>
      <c r="C49" s="29" t="s">
        <v>244</v>
      </c>
      <c r="D49" s="29" t="s">
        <v>244</v>
      </c>
      <c r="E49" s="29" t="s">
        <v>244</v>
      </c>
      <c r="F49" s="29" t="s">
        <v>244</v>
      </c>
      <c r="G49" s="29" t="s">
        <v>244</v>
      </c>
      <c r="H49" s="29" t="s">
        <v>244</v>
      </c>
      <c r="I49" s="29" t="s">
        <v>244</v>
      </c>
      <c r="J49" s="29" t="s">
        <v>244</v>
      </c>
      <c r="K49" s="29" t="s">
        <v>244</v>
      </c>
      <c r="L49" s="29" t="s">
        <v>244</v>
      </c>
      <c r="M49" s="29" t="s">
        <v>244</v>
      </c>
      <c r="N49" s="29" t="s">
        <v>244</v>
      </c>
      <c r="O49" s="29" t="s">
        <v>244</v>
      </c>
      <c r="P49" s="29" t="s">
        <v>244</v>
      </c>
      <c r="Q49" s="29" t="s">
        <v>244</v>
      </c>
      <c r="R49" s="29" t="s">
        <v>244</v>
      </c>
      <c r="S49" s="29" t="s">
        <v>244</v>
      </c>
      <c r="T49" s="29" t="s">
        <v>244</v>
      </c>
      <c r="U49" s="29" t="s">
        <v>244</v>
      </c>
      <c r="V49" s="29" t="s">
        <v>244</v>
      </c>
      <c r="W49" s="29" t="s">
        <v>244</v>
      </c>
    </row>
    <row r="50" spans="1:23" x14ac:dyDescent="0.2">
      <c r="A50" s="7" t="s">
        <v>93</v>
      </c>
      <c r="B50" s="7" t="s">
        <v>94</v>
      </c>
      <c r="C50" s="29">
        <v>0.91509559957316444</v>
      </c>
      <c r="D50" s="29">
        <v>0.76758862674544603</v>
      </c>
      <c r="E50" s="29">
        <v>0.76782757140228564</v>
      </c>
      <c r="F50" s="29">
        <v>0.73400859689653053</v>
      </c>
      <c r="G50" s="29">
        <v>0.75232427984380434</v>
      </c>
      <c r="H50" s="29">
        <v>0.76895968351971866</v>
      </c>
      <c r="I50" s="29">
        <v>0.8368404105248094</v>
      </c>
      <c r="J50" s="29">
        <v>0.81124010999120888</v>
      </c>
      <c r="K50" s="29">
        <v>0.723006920450596</v>
      </c>
      <c r="L50" s="29">
        <v>0.65337691411281251</v>
      </c>
      <c r="M50" s="29">
        <v>0.69002233557540937</v>
      </c>
      <c r="N50" s="29">
        <v>0.85833392963015964</v>
      </c>
      <c r="O50" s="29">
        <v>0.92716787970478198</v>
      </c>
      <c r="P50" s="29">
        <v>0.87265144235683767</v>
      </c>
      <c r="Q50" s="29">
        <v>0.83878646781019361</v>
      </c>
      <c r="R50" s="29">
        <v>0.81807367162104139</v>
      </c>
      <c r="S50" s="29" t="s">
        <v>244</v>
      </c>
      <c r="T50" s="29" t="s">
        <v>244</v>
      </c>
      <c r="U50" s="29" t="s">
        <v>244</v>
      </c>
      <c r="V50" s="29">
        <v>0.66890448347065201</v>
      </c>
      <c r="W50" s="29">
        <v>0.63351128534336476</v>
      </c>
    </row>
    <row r="51" spans="1:23" x14ac:dyDescent="0.2">
      <c r="A51" s="7" t="s">
        <v>95</v>
      </c>
      <c r="B51" s="7" t="s">
        <v>96</v>
      </c>
      <c r="C51" s="29" t="s">
        <v>244</v>
      </c>
      <c r="D51" s="29" t="s">
        <v>244</v>
      </c>
      <c r="E51" s="29" t="s">
        <v>244</v>
      </c>
      <c r="F51" s="29" t="s">
        <v>244</v>
      </c>
      <c r="G51" s="29" t="s">
        <v>244</v>
      </c>
      <c r="H51" s="29" t="s">
        <v>244</v>
      </c>
      <c r="I51" s="29" t="s">
        <v>244</v>
      </c>
      <c r="J51" s="29" t="s">
        <v>244</v>
      </c>
      <c r="K51" s="29" t="s">
        <v>244</v>
      </c>
      <c r="L51" s="29" t="s">
        <v>244</v>
      </c>
      <c r="M51" s="29" t="s">
        <v>244</v>
      </c>
      <c r="N51" s="29" t="s">
        <v>244</v>
      </c>
      <c r="O51" s="29" t="s">
        <v>244</v>
      </c>
      <c r="P51" s="29" t="s">
        <v>244</v>
      </c>
      <c r="Q51" s="29" t="s">
        <v>244</v>
      </c>
      <c r="R51" s="29" t="s">
        <v>244</v>
      </c>
      <c r="S51" s="29" t="s">
        <v>244</v>
      </c>
      <c r="T51" s="29" t="s">
        <v>244</v>
      </c>
      <c r="U51" s="29" t="s">
        <v>244</v>
      </c>
      <c r="V51" s="29" t="s">
        <v>244</v>
      </c>
      <c r="W51" s="29" t="s">
        <v>244</v>
      </c>
    </row>
    <row r="52" spans="1:23" x14ac:dyDescent="0.2">
      <c r="A52" s="7" t="s">
        <v>97</v>
      </c>
      <c r="B52" s="7" t="s">
        <v>98</v>
      </c>
      <c r="C52" s="29">
        <v>2.35086762490468</v>
      </c>
      <c r="D52" s="29">
        <v>1.766772931066058</v>
      </c>
      <c r="E52" s="29">
        <v>1.8801697065067726</v>
      </c>
      <c r="F52" s="29">
        <v>1.7241163663001675</v>
      </c>
      <c r="G52" s="29">
        <v>1.8518066078368864</v>
      </c>
      <c r="H52" s="29">
        <v>1.9628246433925023</v>
      </c>
      <c r="I52" s="29">
        <v>2.3835231396382035</v>
      </c>
      <c r="J52" s="29">
        <v>2.4123881680243637</v>
      </c>
      <c r="K52" s="29">
        <v>2.2324117722866967</v>
      </c>
      <c r="L52" s="29">
        <v>1.7489700266565376</v>
      </c>
      <c r="M52" s="29">
        <v>2.4374520962348489</v>
      </c>
      <c r="N52" s="29">
        <v>2.4102013823415698</v>
      </c>
      <c r="O52" s="29">
        <v>2.122368429977413</v>
      </c>
      <c r="P52" s="29">
        <v>2.0894743981930528</v>
      </c>
      <c r="Q52" s="29">
        <v>1.6672314506447083</v>
      </c>
      <c r="R52" s="29">
        <v>1.7293940894384492</v>
      </c>
      <c r="S52" s="29" t="s">
        <v>244</v>
      </c>
      <c r="T52" s="29">
        <v>0.34104292855640944</v>
      </c>
      <c r="U52" s="29">
        <v>1.1880425419348712</v>
      </c>
      <c r="V52" s="29">
        <v>1.1217247390304617</v>
      </c>
      <c r="W52" s="29">
        <v>1.4217260955972624</v>
      </c>
    </row>
    <row r="53" spans="1:23" x14ac:dyDescent="0.2">
      <c r="A53" s="7" t="s">
        <v>99</v>
      </c>
      <c r="B53" s="7" t="s">
        <v>100</v>
      </c>
      <c r="C53" s="29">
        <v>1.8869995738581335</v>
      </c>
      <c r="D53" s="29">
        <v>0.9219551889229497</v>
      </c>
      <c r="E53" s="29">
        <v>1.6256300301955247</v>
      </c>
      <c r="F53" s="29">
        <v>0.90167510533990058</v>
      </c>
      <c r="G53" s="29">
        <v>1.4620187947048762</v>
      </c>
      <c r="H53" s="29">
        <v>1.4955740019977268</v>
      </c>
      <c r="I53" s="29">
        <v>1.4675082377524427</v>
      </c>
      <c r="J53" s="29">
        <v>1.645911548927083</v>
      </c>
      <c r="K53" s="29">
        <v>1.5718177016957715</v>
      </c>
      <c r="L53" s="29">
        <v>1.4921884866646</v>
      </c>
      <c r="M53" s="29">
        <v>1.7772534701890952</v>
      </c>
      <c r="N53" s="29">
        <v>1.7383939540063607</v>
      </c>
      <c r="O53" s="29">
        <v>1.8090534908552336</v>
      </c>
      <c r="P53" s="29">
        <v>1.7853735404539661</v>
      </c>
      <c r="Q53" s="29">
        <v>1.7520551326651281</v>
      </c>
      <c r="R53" s="29">
        <v>1.8970682786254722</v>
      </c>
      <c r="S53" s="29" t="s">
        <v>244</v>
      </c>
      <c r="T53" s="29" t="s">
        <v>244</v>
      </c>
      <c r="U53" s="29">
        <v>1.49420630546849</v>
      </c>
      <c r="V53" s="29">
        <v>1.5161425504311186</v>
      </c>
      <c r="W53" s="29">
        <v>1.4790238693900044</v>
      </c>
    </row>
    <row r="54" spans="1:23" x14ac:dyDescent="0.2">
      <c r="A54" s="7" t="s">
        <v>101</v>
      </c>
      <c r="B54" s="7" t="s">
        <v>102</v>
      </c>
      <c r="C54" s="29" t="s">
        <v>244</v>
      </c>
      <c r="D54" s="29" t="s">
        <v>244</v>
      </c>
      <c r="E54" s="29" t="s">
        <v>244</v>
      </c>
      <c r="F54" s="29" t="s">
        <v>244</v>
      </c>
      <c r="G54" s="29" t="s">
        <v>244</v>
      </c>
      <c r="H54" s="29" t="s">
        <v>244</v>
      </c>
      <c r="I54" s="29" t="s">
        <v>244</v>
      </c>
      <c r="J54" s="29" t="s">
        <v>244</v>
      </c>
      <c r="K54" s="29" t="s">
        <v>244</v>
      </c>
      <c r="L54" s="29" t="s">
        <v>244</v>
      </c>
      <c r="M54" s="29" t="s">
        <v>244</v>
      </c>
      <c r="N54" s="29" t="s">
        <v>244</v>
      </c>
      <c r="O54" s="29" t="s">
        <v>244</v>
      </c>
      <c r="P54" s="29" t="s">
        <v>244</v>
      </c>
      <c r="Q54" s="29" t="s">
        <v>244</v>
      </c>
      <c r="R54" s="29" t="s">
        <v>244</v>
      </c>
      <c r="S54" s="29" t="s">
        <v>244</v>
      </c>
      <c r="T54" s="29" t="s">
        <v>244</v>
      </c>
      <c r="U54" s="29" t="s">
        <v>244</v>
      </c>
      <c r="V54" s="29" t="s">
        <v>244</v>
      </c>
      <c r="W54" s="29" t="s">
        <v>244</v>
      </c>
    </row>
    <row r="55" spans="1:23" x14ac:dyDescent="0.2">
      <c r="A55" s="7" t="s">
        <v>103</v>
      </c>
      <c r="B55" s="7" t="s">
        <v>104</v>
      </c>
      <c r="C55" s="29" t="s">
        <v>244</v>
      </c>
      <c r="D55" s="29" t="s">
        <v>244</v>
      </c>
      <c r="E55" s="29" t="s">
        <v>244</v>
      </c>
      <c r="F55" s="29" t="s">
        <v>244</v>
      </c>
      <c r="G55" s="29" t="s">
        <v>244</v>
      </c>
      <c r="H55" s="29" t="s">
        <v>244</v>
      </c>
      <c r="I55" s="29" t="s">
        <v>244</v>
      </c>
      <c r="J55" s="29" t="s">
        <v>244</v>
      </c>
      <c r="K55" s="29" t="s">
        <v>244</v>
      </c>
      <c r="L55" s="29" t="s">
        <v>244</v>
      </c>
      <c r="M55" s="29" t="s">
        <v>244</v>
      </c>
      <c r="N55" s="29" t="s">
        <v>244</v>
      </c>
      <c r="O55" s="29" t="s">
        <v>244</v>
      </c>
      <c r="P55" s="29" t="s">
        <v>244</v>
      </c>
      <c r="Q55" s="29" t="s">
        <v>244</v>
      </c>
      <c r="R55" s="29" t="s">
        <v>244</v>
      </c>
      <c r="S55" s="29" t="s">
        <v>244</v>
      </c>
      <c r="T55" s="29" t="s">
        <v>244</v>
      </c>
      <c r="U55" s="29" t="s">
        <v>244</v>
      </c>
      <c r="V55" s="29" t="s">
        <v>244</v>
      </c>
      <c r="W55" s="29" t="s">
        <v>244</v>
      </c>
    </row>
    <row r="56" spans="1:23" x14ac:dyDescent="0.2">
      <c r="A56" s="7" t="s">
        <v>105</v>
      </c>
      <c r="B56" s="7" t="s">
        <v>106</v>
      </c>
      <c r="C56" s="29" t="s">
        <v>244</v>
      </c>
      <c r="D56" s="29" t="s">
        <v>244</v>
      </c>
      <c r="E56" s="29" t="s">
        <v>244</v>
      </c>
      <c r="F56" s="29" t="s">
        <v>244</v>
      </c>
      <c r="G56" s="29" t="s">
        <v>244</v>
      </c>
      <c r="H56" s="29" t="s">
        <v>244</v>
      </c>
      <c r="I56" s="29" t="s">
        <v>244</v>
      </c>
      <c r="J56" s="29" t="s">
        <v>244</v>
      </c>
      <c r="K56" s="29" t="s">
        <v>244</v>
      </c>
      <c r="L56" s="29" t="s">
        <v>244</v>
      </c>
      <c r="M56" s="29" t="s">
        <v>244</v>
      </c>
      <c r="N56" s="29" t="s">
        <v>244</v>
      </c>
      <c r="O56" s="29" t="s">
        <v>244</v>
      </c>
      <c r="P56" s="29" t="s">
        <v>244</v>
      </c>
      <c r="Q56" s="29" t="s">
        <v>244</v>
      </c>
      <c r="R56" s="29" t="s">
        <v>244</v>
      </c>
      <c r="S56" s="29" t="s">
        <v>244</v>
      </c>
      <c r="T56" s="29" t="s">
        <v>244</v>
      </c>
      <c r="U56" s="29" t="s">
        <v>244</v>
      </c>
      <c r="V56" s="29" t="s">
        <v>244</v>
      </c>
      <c r="W56" s="29" t="s">
        <v>244</v>
      </c>
    </row>
    <row r="57" spans="1:23" x14ac:dyDescent="0.2">
      <c r="A57" s="7" t="s">
        <v>107</v>
      </c>
      <c r="B57" s="7" t="s">
        <v>108</v>
      </c>
      <c r="C57" s="29">
        <v>1.2380797721020689</v>
      </c>
      <c r="D57" s="29">
        <v>1.0076388913673746</v>
      </c>
      <c r="E57" s="29">
        <v>1.547449519193592</v>
      </c>
      <c r="F57" s="29">
        <v>0.94297182734987217</v>
      </c>
      <c r="G57" s="29">
        <v>0.97960662267255316</v>
      </c>
      <c r="H57" s="29">
        <v>1.0152730240421048</v>
      </c>
      <c r="I57" s="29">
        <v>1.610270210465079</v>
      </c>
      <c r="J57" s="29">
        <v>1.6690127021403409</v>
      </c>
      <c r="K57" s="29">
        <v>1.0182507759643193</v>
      </c>
      <c r="L57" s="29">
        <v>0.95972599447753715</v>
      </c>
      <c r="M57" s="29">
        <v>1.1396616807464486</v>
      </c>
      <c r="N57" s="29">
        <v>1.0672676895476505</v>
      </c>
      <c r="O57" s="29">
        <v>0.9135452617102503</v>
      </c>
      <c r="P57" s="29">
        <v>0.87302975253608572</v>
      </c>
      <c r="Q57" s="29">
        <v>0.8104791170721668</v>
      </c>
      <c r="R57" s="29">
        <v>0.82662536121451358</v>
      </c>
      <c r="S57" s="29" t="s">
        <v>244</v>
      </c>
      <c r="T57" s="29">
        <v>0.57994306224251013</v>
      </c>
      <c r="U57" s="29">
        <v>0.62708267157763753</v>
      </c>
      <c r="V57" s="29">
        <v>0.71697437562978328</v>
      </c>
      <c r="W57" s="29">
        <v>0.66417073237469471</v>
      </c>
    </row>
    <row r="58" spans="1:23" x14ac:dyDescent="0.2">
      <c r="A58" s="7" t="s">
        <v>109</v>
      </c>
      <c r="B58" s="7" t="s">
        <v>110</v>
      </c>
      <c r="C58" s="29" t="s">
        <v>244</v>
      </c>
      <c r="D58" s="29" t="s">
        <v>244</v>
      </c>
      <c r="E58" s="29" t="s">
        <v>244</v>
      </c>
      <c r="F58" s="29" t="s">
        <v>244</v>
      </c>
      <c r="G58" s="29" t="s">
        <v>244</v>
      </c>
      <c r="H58" s="29" t="s">
        <v>244</v>
      </c>
      <c r="I58" s="29" t="s">
        <v>244</v>
      </c>
      <c r="J58" s="29" t="s">
        <v>244</v>
      </c>
      <c r="K58" s="29" t="s">
        <v>244</v>
      </c>
      <c r="L58" s="29" t="s">
        <v>244</v>
      </c>
      <c r="M58" s="29" t="s">
        <v>244</v>
      </c>
      <c r="N58" s="29" t="s">
        <v>244</v>
      </c>
      <c r="O58" s="29" t="s">
        <v>244</v>
      </c>
      <c r="P58" s="29" t="s">
        <v>244</v>
      </c>
      <c r="Q58" s="29" t="s">
        <v>244</v>
      </c>
      <c r="R58" s="29" t="s">
        <v>244</v>
      </c>
      <c r="S58" s="29" t="s">
        <v>244</v>
      </c>
      <c r="T58" s="29" t="s">
        <v>244</v>
      </c>
      <c r="U58" s="29" t="s">
        <v>244</v>
      </c>
      <c r="V58" s="29" t="s">
        <v>244</v>
      </c>
      <c r="W58" s="29" t="s">
        <v>244</v>
      </c>
    </row>
    <row r="59" spans="1:23" x14ac:dyDescent="0.2">
      <c r="A59" s="7" t="s">
        <v>111</v>
      </c>
      <c r="B59" s="7" t="s">
        <v>112</v>
      </c>
      <c r="C59" s="29">
        <v>1.1955602368863338</v>
      </c>
      <c r="D59" s="29">
        <v>1.0323393154320155</v>
      </c>
      <c r="E59" s="29">
        <v>1.1545000674672783</v>
      </c>
      <c r="F59" s="29">
        <v>1.0495036830214268</v>
      </c>
      <c r="G59" s="29">
        <v>1.1460683876012441</v>
      </c>
      <c r="H59" s="29">
        <v>1.2048444965730083</v>
      </c>
      <c r="I59" s="29">
        <v>1.2470305747866131</v>
      </c>
      <c r="J59" s="29">
        <v>1.3387186060914302</v>
      </c>
      <c r="K59" s="29">
        <v>1.2587041438748361</v>
      </c>
      <c r="L59" s="29">
        <v>1.1599925958986814</v>
      </c>
      <c r="M59" s="29">
        <v>1.2694539302284547</v>
      </c>
      <c r="N59" s="29">
        <v>1.270099194198506</v>
      </c>
      <c r="O59" s="29">
        <v>1.3163661777883879</v>
      </c>
      <c r="P59" s="29">
        <v>1.4392690698857209</v>
      </c>
      <c r="Q59" s="29">
        <v>1.448505167301551</v>
      </c>
      <c r="R59" s="29">
        <v>1.4483719626750258</v>
      </c>
      <c r="S59" s="29" t="s">
        <v>244</v>
      </c>
      <c r="T59" s="29" t="s">
        <v>244</v>
      </c>
      <c r="U59" s="29">
        <v>0.85353891824003825</v>
      </c>
      <c r="V59" s="29">
        <v>1.048100709617374</v>
      </c>
      <c r="W59" s="29">
        <v>0.973902272782316</v>
      </c>
    </row>
    <row r="60" spans="1:23" x14ac:dyDescent="0.2">
      <c r="A60" s="7" t="s">
        <v>113</v>
      </c>
      <c r="B60" s="7" t="s">
        <v>114</v>
      </c>
      <c r="C60" s="29" t="s">
        <v>244</v>
      </c>
      <c r="D60" s="29" t="s">
        <v>244</v>
      </c>
      <c r="E60" s="29" t="s">
        <v>244</v>
      </c>
      <c r="F60" s="29" t="s">
        <v>244</v>
      </c>
      <c r="G60" s="29" t="s">
        <v>244</v>
      </c>
      <c r="H60" s="29" t="s">
        <v>244</v>
      </c>
      <c r="I60" s="29" t="s">
        <v>244</v>
      </c>
      <c r="J60" s="29" t="s">
        <v>244</v>
      </c>
      <c r="K60" s="29" t="s">
        <v>244</v>
      </c>
      <c r="L60" s="29" t="s">
        <v>244</v>
      </c>
      <c r="M60" s="29" t="s">
        <v>244</v>
      </c>
      <c r="N60" s="29" t="s">
        <v>244</v>
      </c>
      <c r="O60" s="29" t="s">
        <v>244</v>
      </c>
      <c r="P60" s="29" t="s">
        <v>244</v>
      </c>
      <c r="Q60" s="29" t="s">
        <v>244</v>
      </c>
      <c r="R60" s="29" t="s">
        <v>244</v>
      </c>
      <c r="S60" s="29" t="s">
        <v>244</v>
      </c>
      <c r="T60" s="29" t="s">
        <v>244</v>
      </c>
      <c r="U60" s="29" t="s">
        <v>244</v>
      </c>
      <c r="V60" s="29" t="s">
        <v>244</v>
      </c>
      <c r="W60" s="29" t="s">
        <v>244</v>
      </c>
    </row>
    <row r="61" spans="1:23" x14ac:dyDescent="0.2">
      <c r="A61" s="7" t="s">
        <v>115</v>
      </c>
      <c r="B61" s="7" t="s">
        <v>116</v>
      </c>
      <c r="C61" s="29" t="s">
        <v>244</v>
      </c>
      <c r="D61" s="29" t="s">
        <v>244</v>
      </c>
      <c r="E61" s="29" t="s">
        <v>244</v>
      </c>
      <c r="F61" s="29" t="s">
        <v>244</v>
      </c>
      <c r="G61" s="29" t="s">
        <v>244</v>
      </c>
      <c r="H61" s="29" t="s">
        <v>244</v>
      </c>
      <c r="I61" s="29" t="s">
        <v>244</v>
      </c>
      <c r="J61" s="29">
        <v>1.493976208634892</v>
      </c>
      <c r="K61" s="29" t="s">
        <v>244</v>
      </c>
      <c r="L61" s="29" t="s">
        <v>244</v>
      </c>
      <c r="M61" s="29" t="s">
        <v>244</v>
      </c>
      <c r="N61" s="29" t="s">
        <v>244</v>
      </c>
      <c r="O61" s="29" t="s">
        <v>244</v>
      </c>
      <c r="P61" s="29">
        <v>1.4348743817188139</v>
      </c>
      <c r="Q61" s="29" t="s">
        <v>244</v>
      </c>
      <c r="R61" s="29" t="s">
        <v>244</v>
      </c>
      <c r="S61" s="29" t="s">
        <v>244</v>
      </c>
      <c r="T61" s="29" t="s">
        <v>244</v>
      </c>
      <c r="U61" s="29" t="s">
        <v>244</v>
      </c>
      <c r="V61" s="29" t="s">
        <v>244</v>
      </c>
      <c r="W61" s="29" t="s">
        <v>244</v>
      </c>
    </row>
    <row r="62" spans="1:23" x14ac:dyDescent="0.2">
      <c r="A62" s="7" t="s">
        <v>117</v>
      </c>
      <c r="B62" s="7" t="s">
        <v>118</v>
      </c>
      <c r="C62" s="29">
        <v>2.6780927117255984</v>
      </c>
      <c r="D62" s="29">
        <v>2.4315732896177802</v>
      </c>
      <c r="E62" s="29">
        <v>2.801502274238953</v>
      </c>
      <c r="F62" s="29">
        <v>2.6870593452073019</v>
      </c>
      <c r="G62" s="29">
        <v>2.8875296457293351</v>
      </c>
      <c r="H62" s="29">
        <v>2.953655242843034</v>
      </c>
      <c r="I62" s="29">
        <v>2.9495595971540101</v>
      </c>
      <c r="J62" s="29">
        <v>3.0194368487177594</v>
      </c>
      <c r="K62" s="29">
        <v>2.7913061589212651</v>
      </c>
      <c r="L62" s="29">
        <v>2.6432730228901984</v>
      </c>
      <c r="M62" s="29">
        <v>2.7893201470025062</v>
      </c>
      <c r="N62" s="29">
        <v>2.1447343137979455</v>
      </c>
      <c r="O62" s="29">
        <v>2.7852997493970078</v>
      </c>
      <c r="P62" s="29">
        <v>2.1382562600358774</v>
      </c>
      <c r="Q62" s="29">
        <v>1.9078506594285176</v>
      </c>
      <c r="R62" s="29">
        <v>2.5333086985440838</v>
      </c>
      <c r="S62" s="29" t="s">
        <v>244</v>
      </c>
      <c r="T62" s="29" t="s">
        <v>244</v>
      </c>
      <c r="U62" s="29">
        <v>1.040947050879798</v>
      </c>
      <c r="V62" s="29">
        <v>1.3523142144973495</v>
      </c>
      <c r="W62" s="29">
        <v>1.2596569493620708</v>
      </c>
    </row>
    <row r="63" spans="1:23" x14ac:dyDescent="0.2">
      <c r="A63" s="7" t="s">
        <v>119</v>
      </c>
      <c r="B63" s="7" t="s">
        <v>120</v>
      </c>
      <c r="C63" s="29" t="s">
        <v>244</v>
      </c>
      <c r="D63" s="29" t="s">
        <v>244</v>
      </c>
      <c r="E63" s="29" t="s">
        <v>244</v>
      </c>
      <c r="F63" s="29" t="s">
        <v>244</v>
      </c>
      <c r="G63" s="29" t="s">
        <v>244</v>
      </c>
      <c r="H63" s="29" t="s">
        <v>244</v>
      </c>
      <c r="I63" s="29" t="s">
        <v>244</v>
      </c>
      <c r="J63" s="29" t="s">
        <v>244</v>
      </c>
      <c r="K63" s="29" t="s">
        <v>244</v>
      </c>
      <c r="L63" s="29" t="s">
        <v>244</v>
      </c>
      <c r="M63" s="29" t="s">
        <v>244</v>
      </c>
      <c r="N63" s="29" t="s">
        <v>244</v>
      </c>
      <c r="O63" s="29" t="s">
        <v>244</v>
      </c>
      <c r="P63" s="29" t="s">
        <v>244</v>
      </c>
      <c r="Q63" s="29" t="s">
        <v>244</v>
      </c>
      <c r="R63" s="29" t="s">
        <v>244</v>
      </c>
      <c r="S63" s="29" t="s">
        <v>244</v>
      </c>
      <c r="T63" s="29" t="s">
        <v>244</v>
      </c>
      <c r="U63" s="29" t="s">
        <v>244</v>
      </c>
      <c r="V63" s="29" t="s">
        <v>244</v>
      </c>
      <c r="W63" s="29" t="s">
        <v>244</v>
      </c>
    </row>
    <row r="64" spans="1:23" x14ac:dyDescent="0.2">
      <c r="A64" s="7" t="s">
        <v>121</v>
      </c>
      <c r="B64" s="7" t="s">
        <v>122</v>
      </c>
      <c r="C64" s="29">
        <v>0.8505773429415634</v>
      </c>
      <c r="D64" s="29">
        <v>0.5881048689901307</v>
      </c>
      <c r="E64" s="29">
        <v>1.2357032123065017</v>
      </c>
      <c r="F64" s="29">
        <v>1.1934804357067761</v>
      </c>
      <c r="G64" s="29">
        <v>1.2924677916570146</v>
      </c>
      <c r="H64" s="29">
        <v>1.2698653117227932</v>
      </c>
      <c r="I64" s="29">
        <v>1.3058462501877388</v>
      </c>
      <c r="J64" s="29">
        <v>1.3608976333454674</v>
      </c>
      <c r="K64" s="29">
        <v>1.2905165808371497</v>
      </c>
      <c r="L64" s="29">
        <v>1.1747409204420198</v>
      </c>
      <c r="M64" s="29">
        <v>1.3115000521850251</v>
      </c>
      <c r="N64" s="29">
        <v>1.3038084885943899</v>
      </c>
      <c r="O64" s="29">
        <v>1.3005641073942362</v>
      </c>
      <c r="P64" s="29">
        <v>1.3190376063110787</v>
      </c>
      <c r="Q64" s="29">
        <v>1.2156565258010401</v>
      </c>
      <c r="R64" s="29">
        <v>1.3261907731784244</v>
      </c>
      <c r="S64" s="29" t="s">
        <v>244</v>
      </c>
      <c r="T64" s="29" t="s">
        <v>244</v>
      </c>
      <c r="U64" s="29">
        <v>0.61702046416670697</v>
      </c>
      <c r="V64" s="29">
        <v>0.60854867080922426</v>
      </c>
      <c r="W64" s="29">
        <v>0.63145535125613173</v>
      </c>
    </row>
    <row r="65" spans="1:23" x14ac:dyDescent="0.2">
      <c r="A65" s="7" t="s">
        <v>123</v>
      </c>
      <c r="B65" s="7" t="s">
        <v>124</v>
      </c>
      <c r="C65" s="29">
        <v>1.7718151749602835</v>
      </c>
      <c r="D65" s="29">
        <v>1.5606497735047378</v>
      </c>
      <c r="E65" s="29">
        <v>1.6329933718756207</v>
      </c>
      <c r="F65" s="29">
        <v>1.5333822917798519</v>
      </c>
      <c r="G65" s="29">
        <v>1.6188397597539088</v>
      </c>
      <c r="H65" s="29">
        <v>1.6718104259010165</v>
      </c>
      <c r="I65" s="29">
        <v>1.5893260595069933</v>
      </c>
      <c r="J65" s="29">
        <v>2.115083572817571</v>
      </c>
      <c r="K65" s="29">
        <v>1.5123757460855098</v>
      </c>
      <c r="L65" s="29">
        <v>1.4105943205704159</v>
      </c>
      <c r="M65" s="29">
        <v>1.5298162559527602</v>
      </c>
      <c r="N65" s="29">
        <v>1.5036390988148809</v>
      </c>
      <c r="O65" s="29">
        <v>1.479134896756378</v>
      </c>
      <c r="P65" s="29">
        <v>1.4155457430505858</v>
      </c>
      <c r="Q65" s="29">
        <v>0.85745411082343859</v>
      </c>
      <c r="R65" s="29">
        <v>1.3765806896396684</v>
      </c>
      <c r="S65" s="29" t="s">
        <v>244</v>
      </c>
      <c r="T65" s="29" t="s">
        <v>244</v>
      </c>
      <c r="U65" s="29">
        <v>0.44146062279640158</v>
      </c>
      <c r="V65" s="29">
        <v>0.45679260977245562</v>
      </c>
      <c r="W65" s="29" t="s">
        <v>244</v>
      </c>
    </row>
    <row r="66" spans="1:23" x14ac:dyDescent="0.2">
      <c r="A66" s="7" t="s">
        <v>125</v>
      </c>
      <c r="B66" s="7" t="s">
        <v>126</v>
      </c>
      <c r="C66" s="29" t="s">
        <v>244</v>
      </c>
      <c r="D66" s="29" t="s">
        <v>244</v>
      </c>
      <c r="E66" s="29" t="s">
        <v>244</v>
      </c>
      <c r="F66" s="29" t="s">
        <v>244</v>
      </c>
      <c r="G66" s="29" t="s">
        <v>244</v>
      </c>
      <c r="H66" s="29" t="s">
        <v>244</v>
      </c>
      <c r="I66" s="29" t="s">
        <v>244</v>
      </c>
      <c r="J66" s="29" t="s">
        <v>244</v>
      </c>
      <c r="K66" s="29" t="s">
        <v>244</v>
      </c>
      <c r="L66" s="29" t="s">
        <v>244</v>
      </c>
      <c r="M66" s="29" t="s">
        <v>244</v>
      </c>
      <c r="N66" s="29" t="s">
        <v>244</v>
      </c>
      <c r="O66" s="29" t="s">
        <v>244</v>
      </c>
      <c r="P66" s="29" t="s">
        <v>244</v>
      </c>
      <c r="Q66" s="29" t="s">
        <v>244</v>
      </c>
      <c r="R66" s="29" t="s">
        <v>244</v>
      </c>
      <c r="S66" s="29" t="s">
        <v>244</v>
      </c>
      <c r="T66" s="29" t="s">
        <v>244</v>
      </c>
      <c r="U66" s="29" t="s">
        <v>244</v>
      </c>
      <c r="V66" s="29" t="s">
        <v>244</v>
      </c>
      <c r="W66" s="29" t="s">
        <v>244</v>
      </c>
    </row>
    <row r="67" spans="1:23" x14ac:dyDescent="0.2">
      <c r="A67" s="7" t="s">
        <v>127</v>
      </c>
      <c r="B67" s="7" t="s">
        <v>128</v>
      </c>
      <c r="C67" s="29">
        <v>1.9597163169226319</v>
      </c>
      <c r="D67" s="29">
        <v>1.7494246772695392</v>
      </c>
      <c r="E67" s="29">
        <v>1.8322586393190909</v>
      </c>
      <c r="F67" s="29">
        <v>1.7142862017326028</v>
      </c>
      <c r="G67" s="29">
        <v>1.876381627585161</v>
      </c>
      <c r="H67" s="29">
        <v>1.8506124770155252</v>
      </c>
      <c r="I67" s="29">
        <v>2.0299770629158531</v>
      </c>
      <c r="J67" s="29">
        <v>2.2001254904934315</v>
      </c>
      <c r="K67" s="29">
        <v>2.0359312266600953</v>
      </c>
      <c r="L67" s="29">
        <v>1.8546217276742556</v>
      </c>
      <c r="M67" s="29">
        <v>1.9617561086573276</v>
      </c>
      <c r="N67" s="29">
        <v>1.8940735124068773</v>
      </c>
      <c r="O67" s="29">
        <v>1.8833662540519023</v>
      </c>
      <c r="P67" s="29">
        <v>1.8371796864633292</v>
      </c>
      <c r="Q67" s="29">
        <v>1.7669053892669611</v>
      </c>
      <c r="R67" s="29">
        <v>1.7805061323526623</v>
      </c>
      <c r="S67" s="29">
        <v>0.20061228745284629</v>
      </c>
      <c r="T67" s="29">
        <v>0.48760563380281691</v>
      </c>
      <c r="U67" s="29">
        <v>0.89171990218565766</v>
      </c>
      <c r="V67" s="29">
        <v>1.23928496957519</v>
      </c>
      <c r="W67" s="29">
        <v>1.0229670350501394</v>
      </c>
    </row>
    <row r="68" spans="1:23" x14ac:dyDescent="0.2">
      <c r="A68" s="7" t="s">
        <v>129</v>
      </c>
      <c r="B68" s="7" t="s">
        <v>130</v>
      </c>
      <c r="C68" s="29">
        <v>1.300127998991141</v>
      </c>
      <c r="D68" s="29">
        <v>0.62447088042192633</v>
      </c>
      <c r="E68" s="29">
        <v>1.222194810437673</v>
      </c>
      <c r="F68" s="29">
        <v>0.65730993599807352</v>
      </c>
      <c r="G68" s="29">
        <v>1.8451571246113494</v>
      </c>
      <c r="H68" s="29">
        <v>1.9199704424891579</v>
      </c>
      <c r="I68" s="29">
        <v>1.9763162181495393</v>
      </c>
      <c r="J68" s="29">
        <v>2.0900736813029859</v>
      </c>
      <c r="K68" s="29">
        <v>1.9638062141597474</v>
      </c>
      <c r="L68" s="29">
        <v>1.3345747330498772</v>
      </c>
      <c r="M68" s="29">
        <v>1.4607418651922537</v>
      </c>
      <c r="N68" s="29">
        <v>1.9830315807366241</v>
      </c>
      <c r="O68" s="29">
        <v>2.0076478878892114</v>
      </c>
      <c r="P68" s="29">
        <v>1.9354090480923365</v>
      </c>
      <c r="Q68" s="29">
        <v>1.2730233414624357</v>
      </c>
      <c r="R68" s="29">
        <v>1.8521121107887275</v>
      </c>
      <c r="S68" s="29" t="s">
        <v>244</v>
      </c>
      <c r="T68" s="29" t="s">
        <v>244</v>
      </c>
      <c r="U68" s="29" t="s">
        <v>244</v>
      </c>
      <c r="V68" s="29">
        <v>0.53586209013152153</v>
      </c>
      <c r="W68" s="29" t="s">
        <v>244</v>
      </c>
    </row>
    <row r="69" spans="1:23" x14ac:dyDescent="0.2">
      <c r="A69" s="7" t="s">
        <v>131</v>
      </c>
      <c r="B69" s="7" t="s">
        <v>132</v>
      </c>
      <c r="C69" s="29" t="s">
        <v>244</v>
      </c>
      <c r="D69" s="29" t="s">
        <v>244</v>
      </c>
      <c r="E69" s="29" t="s">
        <v>244</v>
      </c>
      <c r="F69" s="29" t="s">
        <v>244</v>
      </c>
      <c r="G69" s="29" t="s">
        <v>244</v>
      </c>
      <c r="H69" s="29" t="s">
        <v>244</v>
      </c>
      <c r="I69" s="29" t="s">
        <v>244</v>
      </c>
      <c r="J69" s="29" t="s">
        <v>244</v>
      </c>
      <c r="K69" s="29" t="s">
        <v>244</v>
      </c>
      <c r="L69" s="29" t="s">
        <v>244</v>
      </c>
      <c r="M69" s="29" t="s">
        <v>244</v>
      </c>
      <c r="N69" s="29" t="s">
        <v>244</v>
      </c>
      <c r="O69" s="29" t="s">
        <v>244</v>
      </c>
      <c r="P69" s="29" t="s">
        <v>244</v>
      </c>
      <c r="Q69" s="29" t="s">
        <v>244</v>
      </c>
      <c r="R69" s="29" t="s">
        <v>244</v>
      </c>
      <c r="S69" s="29" t="s">
        <v>244</v>
      </c>
      <c r="T69" s="29" t="s">
        <v>244</v>
      </c>
      <c r="U69" s="29" t="s">
        <v>244</v>
      </c>
      <c r="V69" s="29" t="s">
        <v>244</v>
      </c>
      <c r="W69" s="29" t="s">
        <v>244</v>
      </c>
    </row>
    <row r="70" spans="1:23" x14ac:dyDescent="0.2">
      <c r="A70" s="7" t="s">
        <v>133</v>
      </c>
      <c r="B70" s="7" t="s">
        <v>134</v>
      </c>
      <c r="C70" s="29">
        <v>1.0641302006967175</v>
      </c>
      <c r="D70" s="29">
        <v>0.33818866088259936</v>
      </c>
      <c r="E70" s="29">
        <v>0.64691106406754328</v>
      </c>
      <c r="F70" s="29">
        <v>0.31614490766857334</v>
      </c>
      <c r="G70" s="29">
        <v>1.3860511103427777</v>
      </c>
      <c r="H70" s="29">
        <v>1.3273699882256285</v>
      </c>
      <c r="I70" s="29">
        <v>1.3883891352273425</v>
      </c>
      <c r="J70" s="29">
        <v>1.5587111140766081</v>
      </c>
      <c r="K70" s="29">
        <v>1.4425485482206681</v>
      </c>
      <c r="L70" s="29">
        <v>0.6924145953680283</v>
      </c>
      <c r="M70" s="29">
        <v>1.4605524855920649</v>
      </c>
      <c r="N70" s="29">
        <v>1.4893272432806217</v>
      </c>
      <c r="O70" s="29">
        <v>1.5287090449683938</v>
      </c>
      <c r="P70" s="29">
        <v>1.4698769520890242</v>
      </c>
      <c r="Q70" s="29">
        <v>1.4744283161839984</v>
      </c>
      <c r="R70" s="29">
        <v>1.4620642151441199</v>
      </c>
      <c r="S70" s="29" t="s">
        <v>244</v>
      </c>
      <c r="T70" s="29" t="s">
        <v>244</v>
      </c>
      <c r="U70" s="29" t="s">
        <v>244</v>
      </c>
      <c r="V70" s="29">
        <v>0.35462762454919389</v>
      </c>
      <c r="W70" s="29">
        <v>0.34891499874303361</v>
      </c>
    </row>
    <row r="71" spans="1:23" x14ac:dyDescent="0.2">
      <c r="A71" s="7" t="s">
        <v>135</v>
      </c>
      <c r="B71" s="7" t="s">
        <v>136</v>
      </c>
      <c r="C71" s="29">
        <v>2.3519038018294589</v>
      </c>
      <c r="D71" s="29">
        <v>1.882233787739894</v>
      </c>
      <c r="E71" s="29">
        <v>2.0062424224502471</v>
      </c>
      <c r="F71" s="29">
        <v>1.2420705562291154</v>
      </c>
      <c r="G71" s="29">
        <v>1.2670639027707957</v>
      </c>
      <c r="H71" s="29">
        <v>2.0065410888014905</v>
      </c>
      <c r="I71" s="29">
        <v>2.0751160658840226</v>
      </c>
      <c r="J71" s="29">
        <v>2.2066135375698614</v>
      </c>
      <c r="K71" s="29">
        <v>1.3533932637430879</v>
      </c>
      <c r="L71" s="29">
        <v>1.3608835792648668</v>
      </c>
      <c r="M71" s="29">
        <v>2.2420749918679954</v>
      </c>
      <c r="N71" s="29">
        <v>2.1311056569181179</v>
      </c>
      <c r="O71" s="29">
        <v>2.2001729899163145</v>
      </c>
      <c r="P71" s="29">
        <v>2.1869252151284857</v>
      </c>
      <c r="Q71" s="29">
        <v>2.1425865688854717</v>
      </c>
      <c r="R71" s="29">
        <v>2.1174498033533431</v>
      </c>
      <c r="S71" s="29" t="s">
        <v>244</v>
      </c>
      <c r="T71" s="29" t="s">
        <v>244</v>
      </c>
      <c r="U71" s="29">
        <v>0.70056184759144813</v>
      </c>
      <c r="V71" s="29">
        <v>1.6560235975988409</v>
      </c>
      <c r="W71" s="29">
        <v>1.0015628234320018</v>
      </c>
    </row>
    <row r="72" spans="1:23" x14ac:dyDescent="0.2">
      <c r="A72" s="7" t="s">
        <v>137</v>
      </c>
      <c r="B72" s="7" t="s">
        <v>138</v>
      </c>
      <c r="C72" s="29">
        <v>1.0367119992337273</v>
      </c>
      <c r="D72" s="29">
        <v>0.81707503611591081</v>
      </c>
      <c r="E72" s="29">
        <v>0.87410843271110106</v>
      </c>
      <c r="F72" s="29">
        <v>0.83979406849276261</v>
      </c>
      <c r="G72" s="29">
        <v>0.87828229895476306</v>
      </c>
      <c r="H72" s="29">
        <v>0.99136334022604311</v>
      </c>
      <c r="I72" s="29">
        <v>1.054840948361329</v>
      </c>
      <c r="J72" s="29">
        <v>1.0685706597173046</v>
      </c>
      <c r="K72" s="29">
        <v>0.94943914114947736</v>
      </c>
      <c r="L72" s="29">
        <v>0.8444976347619183</v>
      </c>
      <c r="M72" s="29">
        <v>0.89003200861116616</v>
      </c>
      <c r="N72" s="29">
        <v>0.84959635158485114</v>
      </c>
      <c r="O72" s="29">
        <v>0.79381214061127947</v>
      </c>
      <c r="P72" s="29">
        <v>0.73591054584596205</v>
      </c>
      <c r="Q72" s="29">
        <v>0.7064215505764383</v>
      </c>
      <c r="R72" s="29">
        <v>0.72232813075376034</v>
      </c>
      <c r="S72" s="29" t="s">
        <v>244</v>
      </c>
      <c r="T72" s="29" t="s">
        <v>244</v>
      </c>
      <c r="U72" s="29" t="s">
        <v>244</v>
      </c>
      <c r="V72" s="29" t="s">
        <v>244</v>
      </c>
      <c r="W72" s="29">
        <v>0.6409752712234088</v>
      </c>
    </row>
    <row r="73" spans="1:23" x14ac:dyDescent="0.2">
      <c r="A73" s="7" t="s">
        <v>139</v>
      </c>
      <c r="B73" s="7" t="s">
        <v>140</v>
      </c>
      <c r="C73" s="29" t="s">
        <v>244</v>
      </c>
      <c r="D73" s="29" t="s">
        <v>244</v>
      </c>
      <c r="E73" s="29" t="s">
        <v>244</v>
      </c>
      <c r="F73" s="29" t="s">
        <v>244</v>
      </c>
      <c r="G73" s="29" t="s">
        <v>244</v>
      </c>
      <c r="H73" s="29" t="s">
        <v>244</v>
      </c>
      <c r="I73" s="29" t="s">
        <v>244</v>
      </c>
      <c r="J73" s="29" t="s">
        <v>244</v>
      </c>
      <c r="K73" s="29" t="s">
        <v>244</v>
      </c>
      <c r="L73" s="29" t="s">
        <v>244</v>
      </c>
      <c r="M73" s="29" t="s">
        <v>244</v>
      </c>
      <c r="N73" s="29" t="s">
        <v>244</v>
      </c>
      <c r="O73" s="29" t="s">
        <v>244</v>
      </c>
      <c r="P73" s="29" t="s">
        <v>244</v>
      </c>
      <c r="Q73" s="29" t="s">
        <v>244</v>
      </c>
      <c r="R73" s="29" t="s">
        <v>244</v>
      </c>
      <c r="S73" s="29" t="s">
        <v>244</v>
      </c>
      <c r="T73" s="29" t="s">
        <v>244</v>
      </c>
      <c r="U73" s="29" t="s">
        <v>244</v>
      </c>
      <c r="V73" s="29" t="s">
        <v>244</v>
      </c>
      <c r="W73" s="29" t="s">
        <v>244</v>
      </c>
    </row>
    <row r="74" spans="1:23" x14ac:dyDescent="0.2">
      <c r="A74" s="7" t="s">
        <v>141</v>
      </c>
      <c r="B74" s="7" t="s">
        <v>142</v>
      </c>
      <c r="C74" s="29">
        <v>1.449059503091791</v>
      </c>
      <c r="D74" s="29">
        <v>1.2693074392495933</v>
      </c>
      <c r="E74" s="29">
        <v>1.4568051462045519</v>
      </c>
      <c r="F74" s="29">
        <v>1.5373817298324142</v>
      </c>
      <c r="G74" s="29">
        <v>1.4897190051649565</v>
      </c>
      <c r="H74" s="29">
        <v>1.5196223507686286</v>
      </c>
      <c r="I74" s="29">
        <v>1.6978908062142539</v>
      </c>
      <c r="J74" s="29">
        <v>1.7663784563832259</v>
      </c>
      <c r="K74" s="29">
        <v>1.6332106299453337</v>
      </c>
      <c r="L74" s="29">
        <v>1.5005238334005959</v>
      </c>
      <c r="M74" s="29">
        <v>1.6285960041906673</v>
      </c>
      <c r="N74" s="29">
        <v>1.5814958399067292</v>
      </c>
      <c r="O74" s="29">
        <v>1.6025531273057843</v>
      </c>
      <c r="P74" s="29">
        <v>1.5756847542059542</v>
      </c>
      <c r="Q74" s="29">
        <v>1.5101607373617549</v>
      </c>
      <c r="R74" s="29">
        <v>1.4901511167638917</v>
      </c>
      <c r="S74" s="29" t="s">
        <v>244</v>
      </c>
      <c r="T74" s="29" t="s">
        <v>244</v>
      </c>
      <c r="U74" s="29">
        <v>1.0185604161316228</v>
      </c>
      <c r="V74" s="29">
        <v>1.15819361045547</v>
      </c>
      <c r="W74" s="29">
        <v>1.1612020855499436</v>
      </c>
    </row>
    <row r="75" spans="1:23" x14ac:dyDescent="0.2">
      <c r="A75" s="7" t="s">
        <v>143</v>
      </c>
      <c r="B75" s="7" t="s">
        <v>144</v>
      </c>
      <c r="C75" s="29">
        <v>2.779667771376884</v>
      </c>
      <c r="D75" s="29">
        <v>2.3717089016945834</v>
      </c>
      <c r="E75" s="29">
        <v>2.3976150944952024</v>
      </c>
      <c r="F75" s="29">
        <v>2.3023391245268368</v>
      </c>
      <c r="G75" s="29">
        <v>2.4354827488170385</v>
      </c>
      <c r="H75" s="29">
        <v>2.6363298257488368</v>
      </c>
      <c r="I75" s="29">
        <v>2.6435963749711187</v>
      </c>
      <c r="J75" s="29">
        <v>2.7279081013434525</v>
      </c>
      <c r="K75" s="29">
        <v>2.7978396188411487</v>
      </c>
      <c r="L75" s="29">
        <v>2.6334395257331185</v>
      </c>
      <c r="M75" s="29">
        <v>2.7410385668234789</v>
      </c>
      <c r="N75" s="29">
        <v>2.62946267905473</v>
      </c>
      <c r="O75" s="29">
        <v>2.7081071841778193</v>
      </c>
      <c r="P75" s="29">
        <v>2.6195849821213684</v>
      </c>
      <c r="Q75" s="29">
        <v>2.4646537351866757</v>
      </c>
      <c r="R75" s="29">
        <v>2.5673551564584249</v>
      </c>
      <c r="S75" s="29" t="s">
        <v>244</v>
      </c>
      <c r="T75" s="29">
        <v>0.47761241463307791</v>
      </c>
      <c r="U75" s="29">
        <v>1.1387215168019624</v>
      </c>
      <c r="V75" s="29">
        <v>1.7550614607481798</v>
      </c>
      <c r="W75" s="29">
        <v>1.6867318480140245</v>
      </c>
    </row>
    <row r="76" spans="1:23" x14ac:dyDescent="0.2">
      <c r="A76" s="7" t="s">
        <v>145</v>
      </c>
      <c r="B76" s="7" t="s">
        <v>146</v>
      </c>
      <c r="C76" s="29">
        <v>1.3736722260165626</v>
      </c>
      <c r="D76" s="29">
        <v>1.1322764381515544</v>
      </c>
      <c r="E76" s="29">
        <v>1.1599550369832323</v>
      </c>
      <c r="F76" s="29">
        <v>1.739185090079491</v>
      </c>
      <c r="G76" s="29">
        <v>1.7093261174255987</v>
      </c>
      <c r="H76" s="29">
        <v>1.853989124985933</v>
      </c>
      <c r="I76" s="29">
        <v>1.8171772535218471</v>
      </c>
      <c r="J76" s="29">
        <v>1.8481603015949339</v>
      </c>
      <c r="K76" s="29">
        <v>1.6991506133180558</v>
      </c>
      <c r="L76" s="29">
        <v>1.5138827790111204</v>
      </c>
      <c r="M76" s="29">
        <v>1.5580017801057833</v>
      </c>
      <c r="N76" s="29">
        <v>1.516102795993739</v>
      </c>
      <c r="O76" s="29">
        <v>1.4753419542287742</v>
      </c>
      <c r="P76" s="29">
        <v>1.4497708369566329</v>
      </c>
      <c r="Q76" s="29">
        <v>1.3321431859801325</v>
      </c>
      <c r="R76" s="29">
        <v>1.4177864793804413</v>
      </c>
      <c r="S76" s="29" t="s">
        <v>244</v>
      </c>
      <c r="T76" s="29" t="s">
        <v>244</v>
      </c>
      <c r="U76" s="29" t="s">
        <v>244</v>
      </c>
      <c r="V76" s="29">
        <v>0.62940294842808475</v>
      </c>
      <c r="W76" s="29" t="s">
        <v>244</v>
      </c>
    </row>
    <row r="77" spans="1:23" x14ac:dyDescent="0.2">
      <c r="A77" s="7" t="s">
        <v>147</v>
      </c>
      <c r="B77" s="7" t="s">
        <v>148</v>
      </c>
      <c r="C77" s="29">
        <v>3.3808403532466289</v>
      </c>
      <c r="D77" s="29">
        <v>2.61378699266012</v>
      </c>
      <c r="E77" s="29">
        <v>2.5951424615410397</v>
      </c>
      <c r="F77" s="29">
        <v>2.449616876696719</v>
      </c>
      <c r="G77" s="29">
        <v>2.8367735529711431</v>
      </c>
      <c r="H77" s="29">
        <v>3.2229734683446729</v>
      </c>
      <c r="I77" s="29">
        <v>3.4420413412876631</v>
      </c>
      <c r="J77" s="29">
        <v>3.560062275865536</v>
      </c>
      <c r="K77" s="29">
        <v>3.3926516363910579</v>
      </c>
      <c r="L77" s="29">
        <v>3.3567576540872071</v>
      </c>
      <c r="M77" s="29">
        <v>3.3917770930388444</v>
      </c>
      <c r="N77" s="29">
        <v>3.2969540754767572</v>
      </c>
      <c r="O77" s="29">
        <v>3.2583531982102758</v>
      </c>
      <c r="P77" s="29">
        <v>3.1781224863424606</v>
      </c>
      <c r="Q77" s="29">
        <v>3.0093371904011796</v>
      </c>
      <c r="R77" s="29">
        <v>3.1043251667392835</v>
      </c>
      <c r="S77" s="29">
        <v>0.56973619164125078</v>
      </c>
      <c r="T77" s="29">
        <v>1.1628310696450717</v>
      </c>
      <c r="U77" s="29">
        <v>2.1618109436270401</v>
      </c>
      <c r="V77" s="29">
        <v>2.5657462839762712</v>
      </c>
      <c r="W77" s="29">
        <v>2.4810742534437109</v>
      </c>
    </row>
    <row r="78" spans="1:23" x14ac:dyDescent="0.2">
      <c r="A78" s="7" t="s">
        <v>149</v>
      </c>
      <c r="B78" s="7" t="s">
        <v>150</v>
      </c>
      <c r="C78" s="29" t="s">
        <v>244</v>
      </c>
      <c r="D78" s="29" t="s">
        <v>244</v>
      </c>
      <c r="E78" s="29" t="s">
        <v>244</v>
      </c>
      <c r="F78" s="29" t="s">
        <v>244</v>
      </c>
      <c r="G78" s="29" t="s">
        <v>244</v>
      </c>
      <c r="H78" s="29" t="s">
        <v>244</v>
      </c>
      <c r="I78" s="29" t="s">
        <v>244</v>
      </c>
      <c r="J78" s="29" t="s">
        <v>244</v>
      </c>
      <c r="K78" s="29" t="s">
        <v>244</v>
      </c>
      <c r="L78" s="29" t="s">
        <v>244</v>
      </c>
      <c r="M78" s="29" t="s">
        <v>244</v>
      </c>
      <c r="N78" s="29" t="s">
        <v>244</v>
      </c>
      <c r="O78" s="29" t="s">
        <v>244</v>
      </c>
      <c r="P78" s="29" t="s">
        <v>244</v>
      </c>
      <c r="Q78" s="29" t="s">
        <v>244</v>
      </c>
      <c r="R78" s="29" t="s">
        <v>244</v>
      </c>
      <c r="S78" s="29" t="s">
        <v>244</v>
      </c>
      <c r="T78" s="29" t="s">
        <v>244</v>
      </c>
      <c r="U78" s="29" t="s">
        <v>244</v>
      </c>
      <c r="V78" s="29" t="s">
        <v>244</v>
      </c>
      <c r="W78" s="29" t="s">
        <v>244</v>
      </c>
    </row>
    <row r="79" spans="1:23" x14ac:dyDescent="0.2">
      <c r="A79" s="7" t="s">
        <v>151</v>
      </c>
      <c r="B79" s="7" t="s">
        <v>152</v>
      </c>
      <c r="C79" s="29" t="s">
        <v>244</v>
      </c>
      <c r="D79" s="29" t="s">
        <v>244</v>
      </c>
      <c r="E79" s="29" t="s">
        <v>244</v>
      </c>
      <c r="F79" s="29" t="s">
        <v>244</v>
      </c>
      <c r="G79" s="29" t="s">
        <v>244</v>
      </c>
      <c r="H79" s="29" t="s">
        <v>244</v>
      </c>
      <c r="I79" s="29" t="s">
        <v>244</v>
      </c>
      <c r="J79" s="29" t="s">
        <v>244</v>
      </c>
      <c r="K79" s="29" t="s">
        <v>244</v>
      </c>
      <c r="L79" s="29" t="s">
        <v>244</v>
      </c>
      <c r="M79" s="29">
        <v>0.97170364405642318</v>
      </c>
      <c r="N79" s="29">
        <v>1.0147185550917195</v>
      </c>
      <c r="O79" s="29">
        <v>1.0179695280879828</v>
      </c>
      <c r="P79" s="29">
        <v>0.9921489267021254</v>
      </c>
      <c r="Q79" s="29">
        <v>0.94393175252343309</v>
      </c>
      <c r="R79" s="29">
        <v>1.8804839199564889</v>
      </c>
      <c r="S79" s="29" t="s">
        <v>244</v>
      </c>
      <c r="T79" s="29" t="s">
        <v>244</v>
      </c>
      <c r="U79" s="29" t="s">
        <v>244</v>
      </c>
      <c r="V79" s="29">
        <v>0.8853683258813474</v>
      </c>
      <c r="W79" s="29">
        <v>0.91246918550853628</v>
      </c>
    </row>
    <row r="80" spans="1:23" x14ac:dyDescent="0.2">
      <c r="A80" s="7" t="s">
        <v>153</v>
      </c>
      <c r="B80" s="7" t="s">
        <v>154</v>
      </c>
      <c r="C80" s="29">
        <v>1.2760477267635559</v>
      </c>
      <c r="D80" s="29">
        <v>1.0304547264556367</v>
      </c>
      <c r="E80" s="29">
        <v>1.1560970648518289</v>
      </c>
      <c r="F80" s="29">
        <v>1.0993368464783222</v>
      </c>
      <c r="G80" s="29">
        <v>1.1637663396580287</v>
      </c>
      <c r="H80" s="29">
        <v>1.265802688124777</v>
      </c>
      <c r="I80" s="29">
        <v>1.3864528440442885</v>
      </c>
      <c r="J80" s="29">
        <v>1.4761466419126126</v>
      </c>
      <c r="K80" s="29">
        <v>1.3858857072919306</v>
      </c>
      <c r="L80" s="29">
        <v>1.3146109252258635</v>
      </c>
      <c r="M80" s="29">
        <v>2.1906820638261562</v>
      </c>
      <c r="N80" s="29">
        <v>2.0166727862273683</v>
      </c>
      <c r="O80" s="29">
        <v>2.0462742218245946</v>
      </c>
      <c r="P80" s="29">
        <v>1.9615605396935394</v>
      </c>
      <c r="Q80" s="29">
        <v>1.8615548510878166</v>
      </c>
      <c r="R80" s="29">
        <v>1.9652357237544109</v>
      </c>
      <c r="S80" s="29" t="s">
        <v>244</v>
      </c>
      <c r="T80" s="29" t="s">
        <v>244</v>
      </c>
      <c r="U80" s="29">
        <v>0.81275006162656205</v>
      </c>
      <c r="V80" s="29">
        <v>1.7346058571953105</v>
      </c>
      <c r="W80" s="29">
        <v>1.7411839539946941</v>
      </c>
    </row>
    <row r="81" spans="1:23" x14ac:dyDescent="0.2">
      <c r="A81" s="7" t="s">
        <v>155</v>
      </c>
      <c r="B81" s="7" t="s">
        <v>156</v>
      </c>
      <c r="C81" s="29">
        <v>1.1666476469274851</v>
      </c>
      <c r="D81" s="29" t="s">
        <v>244</v>
      </c>
      <c r="E81" s="29" t="s">
        <v>244</v>
      </c>
      <c r="F81" s="29" t="s">
        <v>244</v>
      </c>
      <c r="G81" s="29" t="s">
        <v>244</v>
      </c>
      <c r="H81" s="29" t="s">
        <v>244</v>
      </c>
      <c r="I81" s="29">
        <v>1.0261901182380149</v>
      </c>
      <c r="J81" s="29">
        <v>1.0206938634735623</v>
      </c>
      <c r="K81" s="29" t="s">
        <v>244</v>
      </c>
      <c r="L81" s="29">
        <v>1.1272274644711127</v>
      </c>
      <c r="M81" s="29">
        <v>1.1987362593630888</v>
      </c>
      <c r="N81" s="29">
        <v>1.1762029413585433</v>
      </c>
      <c r="O81" s="29">
        <v>1.2146590376469131</v>
      </c>
      <c r="P81" s="29">
        <v>1.1458408871830699</v>
      </c>
      <c r="Q81" s="29">
        <v>1.1049815612370333</v>
      </c>
      <c r="R81" s="29">
        <v>1.1365330703856664</v>
      </c>
      <c r="S81" s="29" t="s">
        <v>244</v>
      </c>
      <c r="T81" s="29" t="s">
        <v>244</v>
      </c>
      <c r="U81" s="29" t="s">
        <v>244</v>
      </c>
      <c r="V81" s="29">
        <v>1.0490152727787261</v>
      </c>
      <c r="W81" s="29">
        <v>1.0433532018005429</v>
      </c>
    </row>
    <row r="82" spans="1:23" x14ac:dyDescent="0.2">
      <c r="A82" s="7" t="s">
        <v>157</v>
      </c>
      <c r="B82" s="7" t="s">
        <v>158</v>
      </c>
      <c r="C82" s="29">
        <v>2.3587579263344609</v>
      </c>
      <c r="D82" s="29">
        <v>1.7142820446956075</v>
      </c>
      <c r="E82" s="29">
        <v>1.7803528477687225</v>
      </c>
      <c r="F82" s="29">
        <v>1.6262090465404104</v>
      </c>
      <c r="G82" s="29">
        <v>1.5984389230086635</v>
      </c>
      <c r="H82" s="29">
        <v>1.7025313499754804</v>
      </c>
      <c r="I82" s="29">
        <v>1.8117705438666136</v>
      </c>
      <c r="J82" s="29">
        <v>1.7532389136678888</v>
      </c>
      <c r="K82" s="29">
        <v>1.6656866637087546</v>
      </c>
      <c r="L82" s="29">
        <v>1.6032505896364104</v>
      </c>
      <c r="M82" s="29">
        <v>1.673876188029797</v>
      </c>
      <c r="N82" s="29">
        <v>1.5990052074819607</v>
      </c>
      <c r="O82" s="29">
        <v>1.5504752119188288</v>
      </c>
      <c r="P82" s="29">
        <v>1.4458923942741051</v>
      </c>
      <c r="Q82" s="29">
        <v>1.3550241692548397</v>
      </c>
      <c r="R82" s="29">
        <v>1.465931859047708</v>
      </c>
      <c r="S82" s="29" t="s">
        <v>244</v>
      </c>
      <c r="T82" s="29" t="s">
        <v>244</v>
      </c>
      <c r="U82" s="29">
        <v>0.6279978049179179</v>
      </c>
      <c r="V82" s="29">
        <v>1.1345632020176073</v>
      </c>
      <c r="W82" s="29">
        <v>1.5110442986245709</v>
      </c>
    </row>
    <row r="83" spans="1:23" x14ac:dyDescent="0.2">
      <c r="A83" s="7" t="s">
        <v>159</v>
      </c>
      <c r="B83" s="7" t="s">
        <v>160</v>
      </c>
      <c r="C83" s="29">
        <v>12.069612019292977</v>
      </c>
      <c r="D83" s="29">
        <v>10.840999650789877</v>
      </c>
      <c r="E83" s="29">
        <v>11.354996331304198</v>
      </c>
      <c r="F83" s="29">
        <v>9.8131108333287465</v>
      </c>
      <c r="G83" s="29">
        <v>10.230956275285772</v>
      </c>
      <c r="H83" s="29">
        <v>10.868141419415963</v>
      </c>
      <c r="I83" s="29">
        <v>11.138036617980323</v>
      </c>
      <c r="J83" s="29">
        <v>11.157508731039687</v>
      </c>
      <c r="K83" s="29">
        <v>10.910540284121407</v>
      </c>
      <c r="L83" s="29">
        <v>10.230108626140062</v>
      </c>
      <c r="M83" s="29">
        <v>10.414309702277517</v>
      </c>
      <c r="N83" s="29">
        <v>9.5071987596950454</v>
      </c>
      <c r="O83" s="29">
        <v>9.295063906107849</v>
      </c>
      <c r="P83" s="29">
        <v>8.9438906329628551</v>
      </c>
      <c r="Q83" s="29">
        <v>8.8342534300621089</v>
      </c>
      <c r="R83" s="29">
        <v>8.5068379346312568</v>
      </c>
      <c r="S83" s="29">
        <v>1.6276833849481869</v>
      </c>
      <c r="T83" s="29">
        <v>2.7116986143518123</v>
      </c>
      <c r="U83" s="29">
        <v>5.6379883104050608</v>
      </c>
      <c r="V83" s="29">
        <v>6.7991705960036777</v>
      </c>
      <c r="W83" s="29">
        <v>6.8270353521206211</v>
      </c>
    </row>
    <row r="84" spans="1:23" x14ac:dyDescent="0.2">
      <c r="A84" s="7" t="s">
        <v>161</v>
      </c>
      <c r="B84" s="7" t="s">
        <v>162</v>
      </c>
      <c r="C84" s="29">
        <v>2.1730319319137443</v>
      </c>
      <c r="D84" s="29">
        <v>1.8971602233683713</v>
      </c>
      <c r="E84" s="29">
        <v>1.8178569244351888</v>
      </c>
      <c r="F84" s="29">
        <v>1.6944099885367678</v>
      </c>
      <c r="G84" s="29">
        <v>1.896823853559169</v>
      </c>
      <c r="H84" s="29">
        <v>1.7127025471584201</v>
      </c>
      <c r="I84" s="29">
        <v>2.4695024706323281</v>
      </c>
      <c r="J84" s="29">
        <v>2.7100327588126536</v>
      </c>
      <c r="K84" s="29">
        <v>2.4339829164909021</v>
      </c>
      <c r="L84" s="29">
        <v>2.1880613024176285</v>
      </c>
      <c r="M84" s="29">
        <v>2.3690894179155735</v>
      </c>
      <c r="N84" s="29">
        <v>2.3301097239885777</v>
      </c>
      <c r="O84" s="29">
        <v>2.0063918104536524</v>
      </c>
      <c r="P84" s="29">
        <v>1.8789115731600414</v>
      </c>
      <c r="Q84" s="29">
        <v>1.7380243723057092</v>
      </c>
      <c r="R84" s="29">
        <v>1.7282100578493345</v>
      </c>
      <c r="S84" s="29" t="s">
        <v>244</v>
      </c>
      <c r="T84" s="29">
        <v>0.38920103937486966</v>
      </c>
      <c r="U84" s="29">
        <v>0.87135070120167923</v>
      </c>
      <c r="V84" s="29">
        <v>1.407931898050937</v>
      </c>
      <c r="W84" s="29">
        <v>1.3574340864148937</v>
      </c>
    </row>
    <row r="85" spans="1:23" x14ac:dyDescent="0.2">
      <c r="A85" s="7" t="s">
        <v>163</v>
      </c>
      <c r="B85" s="7" t="s">
        <v>164</v>
      </c>
      <c r="C85" s="29">
        <v>2.2342511276117247</v>
      </c>
      <c r="D85" s="29">
        <v>1.7037682964808472</v>
      </c>
      <c r="E85" s="29">
        <v>2.1588608602373784</v>
      </c>
      <c r="F85" s="29">
        <v>2.1581556455240665</v>
      </c>
      <c r="G85" s="29">
        <v>2.3220028374684247</v>
      </c>
      <c r="H85" s="29">
        <v>2.6066050728398906</v>
      </c>
      <c r="I85" s="29">
        <v>2.6117817225509534</v>
      </c>
      <c r="J85" s="29">
        <v>2.6995619225578742</v>
      </c>
      <c r="K85" s="29">
        <v>2.5420582027059759</v>
      </c>
      <c r="L85" s="29">
        <v>2.4541645039620748</v>
      </c>
      <c r="M85" s="29">
        <v>2.5932440568877815</v>
      </c>
      <c r="N85" s="29">
        <v>2.4573653067580192</v>
      </c>
      <c r="O85" s="29">
        <v>2.4580684452749231</v>
      </c>
      <c r="P85" s="29">
        <v>2.3906183604969029</v>
      </c>
      <c r="Q85" s="29">
        <v>2.2311152635039275</v>
      </c>
      <c r="R85" s="29">
        <v>2.4624478355652446</v>
      </c>
      <c r="S85" s="29">
        <v>0.36144226443821587</v>
      </c>
      <c r="T85" s="29">
        <v>0.49830720786186372</v>
      </c>
      <c r="U85" s="29">
        <v>1.699695491193467</v>
      </c>
      <c r="V85" s="29">
        <v>1.9653475898820028</v>
      </c>
      <c r="W85" s="29">
        <v>1.6971999031108342</v>
      </c>
    </row>
    <row r="86" spans="1:23" x14ac:dyDescent="0.2">
      <c r="A86" s="7" t="s">
        <v>165</v>
      </c>
      <c r="B86" s="7" t="s">
        <v>166</v>
      </c>
      <c r="C86" s="29">
        <v>2.1125881570764951</v>
      </c>
      <c r="D86" s="29">
        <v>1.7722785306419251</v>
      </c>
      <c r="E86" s="29">
        <v>1.9444032174258694</v>
      </c>
      <c r="F86" s="29">
        <v>1.9147272256145953</v>
      </c>
      <c r="G86" s="29">
        <v>2.3724411927104603</v>
      </c>
      <c r="H86" s="29">
        <v>2.6108645780621913</v>
      </c>
      <c r="I86" s="29">
        <v>2.6624511098057146</v>
      </c>
      <c r="J86" s="29">
        <v>2.8085491873001489</v>
      </c>
      <c r="K86" s="29">
        <v>2.6477599710220034</v>
      </c>
      <c r="L86" s="29">
        <v>1.8983558785583174</v>
      </c>
      <c r="M86" s="29">
        <v>2.6064222349144157</v>
      </c>
      <c r="N86" s="29">
        <v>1.9248627411611006</v>
      </c>
      <c r="O86" s="29">
        <v>2.2581042746614823</v>
      </c>
      <c r="P86" s="29">
        <v>2.1795089206374616</v>
      </c>
      <c r="Q86" s="29">
        <v>1.7922131130860888</v>
      </c>
      <c r="R86" s="29">
        <v>2.7083831336121698</v>
      </c>
      <c r="S86" s="29" t="s">
        <v>244</v>
      </c>
      <c r="T86" s="29">
        <v>0.67747801891438331</v>
      </c>
      <c r="U86" s="29">
        <v>1.4316222387130297</v>
      </c>
      <c r="V86" s="29">
        <v>1.979326722840929</v>
      </c>
      <c r="W86" s="29">
        <v>1.9358434482730551</v>
      </c>
    </row>
    <row r="87" spans="1:23" x14ac:dyDescent="0.2">
      <c r="A87" s="7" t="s">
        <v>167</v>
      </c>
      <c r="B87" s="7" t="s">
        <v>168</v>
      </c>
      <c r="C87" s="29" t="s">
        <v>244</v>
      </c>
      <c r="D87" s="29" t="s">
        <v>244</v>
      </c>
      <c r="E87" s="29" t="s">
        <v>244</v>
      </c>
      <c r="F87" s="29" t="s">
        <v>244</v>
      </c>
      <c r="G87" s="29" t="s">
        <v>244</v>
      </c>
      <c r="H87" s="29">
        <v>1.300332486735625</v>
      </c>
      <c r="I87" s="29">
        <v>1.3345040124572043</v>
      </c>
      <c r="J87" s="29">
        <v>1.3500573208172051</v>
      </c>
      <c r="K87" s="29">
        <v>1.1993698609482761</v>
      </c>
      <c r="L87" s="29" t="s">
        <v>244</v>
      </c>
      <c r="M87" s="29">
        <v>1.2120974219929967</v>
      </c>
      <c r="N87" s="29">
        <v>1.2225763432698082</v>
      </c>
      <c r="O87" s="29">
        <v>1.2112473581732206</v>
      </c>
      <c r="P87" s="29">
        <v>1.1798235922605198</v>
      </c>
      <c r="Q87" s="29" t="s">
        <v>244</v>
      </c>
      <c r="R87" s="29">
        <v>1.2033550225253915</v>
      </c>
      <c r="S87" s="29" t="s">
        <v>244</v>
      </c>
      <c r="T87" s="29" t="s">
        <v>244</v>
      </c>
      <c r="U87" s="29" t="s">
        <v>244</v>
      </c>
      <c r="V87" s="29" t="s">
        <v>244</v>
      </c>
      <c r="W87" s="29" t="s">
        <v>244</v>
      </c>
    </row>
    <row r="88" spans="1:23" x14ac:dyDescent="0.2">
      <c r="A88" s="7" t="s">
        <v>169</v>
      </c>
      <c r="B88" s="7" t="s">
        <v>170</v>
      </c>
      <c r="C88" s="29">
        <v>1.0972854006333297</v>
      </c>
      <c r="D88" s="29">
        <v>1.0306674892127232</v>
      </c>
      <c r="E88" s="29">
        <v>1.2639180495290232</v>
      </c>
      <c r="F88" s="29">
        <v>1.1979968584270362</v>
      </c>
      <c r="G88" s="29">
        <v>1.3466461375760121</v>
      </c>
      <c r="H88" s="29">
        <v>1.3826325275492448</v>
      </c>
      <c r="I88" s="29">
        <v>1.4259216058310913</v>
      </c>
      <c r="J88" s="29">
        <v>1.5316187740953289</v>
      </c>
      <c r="K88" s="29">
        <v>1.4381267377581473</v>
      </c>
      <c r="L88" s="29">
        <v>1.3131135614689013</v>
      </c>
      <c r="M88" s="29">
        <v>1.4763975938799809</v>
      </c>
      <c r="N88" s="29">
        <v>1.4562503996087721</v>
      </c>
      <c r="O88" s="29">
        <v>1.465464297872267</v>
      </c>
      <c r="P88" s="29">
        <v>1.3450649828665038</v>
      </c>
      <c r="Q88" s="29">
        <v>1.2991078140147332</v>
      </c>
      <c r="R88" s="29">
        <v>1.3104817596955889</v>
      </c>
      <c r="S88" s="29" t="s">
        <v>244</v>
      </c>
      <c r="T88" s="29" t="s">
        <v>244</v>
      </c>
      <c r="U88" s="29">
        <v>0.91288096756299997</v>
      </c>
      <c r="V88" s="29">
        <v>1.1282031343152046</v>
      </c>
      <c r="W88" s="29">
        <v>1.0778567491113564</v>
      </c>
    </row>
    <row r="89" spans="1:23" x14ac:dyDescent="0.2">
      <c r="A89" s="7" t="s">
        <v>171</v>
      </c>
      <c r="B89" s="7" t="s">
        <v>172</v>
      </c>
      <c r="C89" s="29" t="s">
        <v>244</v>
      </c>
      <c r="D89" s="29" t="s">
        <v>244</v>
      </c>
      <c r="E89" s="29" t="s">
        <v>244</v>
      </c>
      <c r="F89" s="29" t="s">
        <v>244</v>
      </c>
      <c r="G89" s="29" t="s">
        <v>244</v>
      </c>
      <c r="H89" s="29" t="s">
        <v>244</v>
      </c>
      <c r="I89" s="29" t="s">
        <v>244</v>
      </c>
      <c r="J89" s="29" t="s">
        <v>244</v>
      </c>
      <c r="K89" s="29" t="s">
        <v>244</v>
      </c>
      <c r="L89" s="29" t="s">
        <v>244</v>
      </c>
      <c r="M89" s="29" t="s">
        <v>244</v>
      </c>
      <c r="N89" s="29" t="s">
        <v>244</v>
      </c>
      <c r="O89" s="29" t="s">
        <v>244</v>
      </c>
      <c r="P89" s="29" t="s">
        <v>244</v>
      </c>
      <c r="Q89" s="29" t="s">
        <v>244</v>
      </c>
      <c r="R89" s="29" t="s">
        <v>244</v>
      </c>
      <c r="S89" s="29" t="s">
        <v>244</v>
      </c>
      <c r="T89" s="29" t="s">
        <v>244</v>
      </c>
      <c r="U89" s="29" t="s">
        <v>244</v>
      </c>
      <c r="V89" s="29" t="s">
        <v>244</v>
      </c>
      <c r="W89" s="29" t="s">
        <v>244</v>
      </c>
    </row>
    <row r="90" spans="1:23" x14ac:dyDescent="0.2">
      <c r="A90" s="7" t="s">
        <v>173</v>
      </c>
      <c r="B90" s="7" t="s">
        <v>174</v>
      </c>
      <c r="C90" s="29" t="s">
        <v>244</v>
      </c>
      <c r="D90" s="29" t="s">
        <v>244</v>
      </c>
      <c r="E90" s="29" t="s">
        <v>244</v>
      </c>
      <c r="F90" s="29" t="s">
        <v>244</v>
      </c>
      <c r="G90" s="29" t="s">
        <v>244</v>
      </c>
      <c r="H90" s="29" t="s">
        <v>244</v>
      </c>
      <c r="I90" s="29" t="s">
        <v>244</v>
      </c>
      <c r="J90" s="29" t="s">
        <v>244</v>
      </c>
      <c r="K90" s="29" t="s">
        <v>244</v>
      </c>
      <c r="L90" s="29" t="s">
        <v>244</v>
      </c>
      <c r="M90" s="29">
        <v>1.7267078196975065</v>
      </c>
      <c r="N90" s="29">
        <v>1.721079427836109</v>
      </c>
      <c r="O90" s="29">
        <v>1.7455884821245407</v>
      </c>
      <c r="P90" s="29" t="s">
        <v>244</v>
      </c>
      <c r="Q90" s="29" t="s">
        <v>244</v>
      </c>
      <c r="R90" s="29" t="s">
        <v>244</v>
      </c>
      <c r="S90" s="29" t="s">
        <v>244</v>
      </c>
      <c r="T90" s="29" t="s">
        <v>244</v>
      </c>
      <c r="U90" s="29" t="s">
        <v>244</v>
      </c>
      <c r="V90" s="29" t="s">
        <v>244</v>
      </c>
      <c r="W90" s="29" t="s">
        <v>244</v>
      </c>
    </row>
    <row r="91" spans="1:23" x14ac:dyDescent="0.2">
      <c r="A91" s="7" t="s">
        <v>175</v>
      </c>
      <c r="B91" s="7" t="s">
        <v>176</v>
      </c>
      <c r="C91" s="29">
        <v>1.5401304843472585</v>
      </c>
      <c r="D91" s="29">
        <v>1.2624532908040378</v>
      </c>
      <c r="E91" s="29">
        <v>1.3175871519433475</v>
      </c>
      <c r="F91" s="29">
        <v>1.2771688988196488</v>
      </c>
      <c r="G91" s="29">
        <v>1.3626892521901952</v>
      </c>
      <c r="H91" s="29">
        <v>1.4450725256940267</v>
      </c>
      <c r="I91" s="29">
        <v>1.5961739963476334</v>
      </c>
      <c r="J91" s="29">
        <v>1.681143682430992</v>
      </c>
      <c r="K91" s="29">
        <v>1.5952169057578751</v>
      </c>
      <c r="L91" s="29">
        <v>1.5121559576848025</v>
      </c>
      <c r="M91" s="29">
        <v>1.5286396885055689</v>
      </c>
      <c r="N91" s="29">
        <v>1.4335012551041051</v>
      </c>
      <c r="O91" s="29">
        <v>1.2735074603170282</v>
      </c>
      <c r="P91" s="29">
        <v>1.7405504314165212</v>
      </c>
      <c r="Q91" s="29">
        <v>1.7231395474367663</v>
      </c>
      <c r="R91" s="29">
        <v>1.7661160900989659</v>
      </c>
      <c r="S91" s="29" t="s">
        <v>244</v>
      </c>
      <c r="T91" s="29">
        <v>0.50304499958722637</v>
      </c>
      <c r="U91" s="29">
        <v>0.87781173710581251</v>
      </c>
      <c r="V91" s="29">
        <v>1.0087716672155196</v>
      </c>
      <c r="W91" s="29">
        <v>0.93319507683486969</v>
      </c>
    </row>
    <row r="92" spans="1:23" x14ac:dyDescent="0.2">
      <c r="A92" s="7" t="s">
        <v>177</v>
      </c>
      <c r="B92" s="7" t="s">
        <v>178</v>
      </c>
      <c r="C92" s="29">
        <v>1.3006619987984076</v>
      </c>
      <c r="D92" s="29">
        <v>1.102546826808446</v>
      </c>
      <c r="E92" s="29">
        <v>1.1988029512540386</v>
      </c>
      <c r="F92" s="29">
        <v>1.1751587075783414</v>
      </c>
      <c r="G92" s="29">
        <v>1.2755062322288531</v>
      </c>
      <c r="H92" s="29">
        <v>1.2361998153284379</v>
      </c>
      <c r="I92" s="29">
        <v>2.2415514505794114</v>
      </c>
      <c r="J92" s="29">
        <v>2.3563375684445522</v>
      </c>
      <c r="K92" s="29">
        <v>2.2350198722659269</v>
      </c>
      <c r="L92" s="29">
        <v>2.4398028308160633</v>
      </c>
      <c r="M92" s="29">
        <v>2.6204074294521469</v>
      </c>
      <c r="N92" s="29">
        <v>2.5619182103964153</v>
      </c>
      <c r="O92" s="29">
        <v>2.5975189777085017</v>
      </c>
      <c r="P92" s="29">
        <v>2.4710573581493747</v>
      </c>
      <c r="Q92" s="29">
        <v>2.3360062418289815</v>
      </c>
      <c r="R92" s="29">
        <v>2.3731412842179123</v>
      </c>
      <c r="S92" s="29" t="s">
        <v>244</v>
      </c>
      <c r="T92" s="29" t="s">
        <v>244</v>
      </c>
      <c r="U92" s="29">
        <v>1.844355735378568</v>
      </c>
      <c r="V92" s="29">
        <v>1.8522400590669723</v>
      </c>
      <c r="W92" s="29">
        <v>2.0944198816915076</v>
      </c>
    </row>
    <row r="93" spans="1:23" x14ac:dyDescent="0.2">
      <c r="A93" s="7" t="s">
        <v>179</v>
      </c>
      <c r="B93" s="7" t="s">
        <v>180</v>
      </c>
      <c r="C93" s="29">
        <v>0.76374992673962006</v>
      </c>
      <c r="D93" s="29" t="s">
        <v>244</v>
      </c>
      <c r="E93" s="29">
        <v>0.64680943718261186</v>
      </c>
      <c r="F93" s="29" t="s">
        <v>244</v>
      </c>
      <c r="G93" s="29">
        <v>0.67831681568836788</v>
      </c>
      <c r="H93" s="29">
        <v>0.71541373715521905</v>
      </c>
      <c r="I93" s="29">
        <v>0.73581929157916182</v>
      </c>
      <c r="J93" s="29">
        <v>0.78144451546290383</v>
      </c>
      <c r="K93" s="29">
        <v>0.72633294234159562</v>
      </c>
      <c r="L93" s="29">
        <v>0.66556720726542251</v>
      </c>
      <c r="M93" s="29">
        <v>0.75195156384988726</v>
      </c>
      <c r="N93" s="29">
        <v>0.76657371833142518</v>
      </c>
      <c r="O93" s="29">
        <v>0.75039087467427112</v>
      </c>
      <c r="P93" s="29">
        <v>0.75645944104570384</v>
      </c>
      <c r="Q93" s="29">
        <v>0.7156160227009335</v>
      </c>
      <c r="R93" s="29">
        <v>0.74383626108883005</v>
      </c>
      <c r="S93" s="29" t="s">
        <v>244</v>
      </c>
      <c r="T93" s="29" t="s">
        <v>244</v>
      </c>
      <c r="U93" s="29" t="s">
        <v>244</v>
      </c>
      <c r="V93" s="29" t="s">
        <v>244</v>
      </c>
      <c r="W93" s="29">
        <v>0.64010872848082145</v>
      </c>
    </row>
    <row r="94" spans="1:23" x14ac:dyDescent="0.2">
      <c r="A94" s="7" t="s">
        <v>181</v>
      </c>
      <c r="B94" s="7" t="s">
        <v>182</v>
      </c>
      <c r="C94" s="29">
        <v>1.2932084309133489</v>
      </c>
      <c r="D94" s="29">
        <v>1.0407656630593156</v>
      </c>
      <c r="E94" s="29">
        <v>1.1484612219021455</v>
      </c>
      <c r="F94" s="29">
        <v>1.0954098032455037</v>
      </c>
      <c r="G94" s="29">
        <v>1.1612875240520972</v>
      </c>
      <c r="H94" s="29">
        <v>1.2930674348507936</v>
      </c>
      <c r="I94" s="29">
        <v>1.3989567229087188</v>
      </c>
      <c r="J94" s="29">
        <v>1.4310424985262877</v>
      </c>
      <c r="K94" s="29">
        <v>1.3009976754273767</v>
      </c>
      <c r="L94" s="29">
        <v>1.0633440478706246</v>
      </c>
      <c r="M94" s="29">
        <v>1.1033533906505466</v>
      </c>
      <c r="N94" s="29">
        <v>1.064389549433316</v>
      </c>
      <c r="O94" s="29">
        <v>1.108769978533851</v>
      </c>
      <c r="P94" s="29">
        <v>1.1019675449621285</v>
      </c>
      <c r="Q94" s="29">
        <v>1.0159272152954655</v>
      </c>
      <c r="R94" s="29">
        <v>1.0801766230299525</v>
      </c>
      <c r="S94" s="29" t="s">
        <v>244</v>
      </c>
      <c r="T94" s="29" t="s">
        <v>244</v>
      </c>
      <c r="U94" s="29" t="s">
        <v>244</v>
      </c>
      <c r="V94" s="29" t="s">
        <v>244</v>
      </c>
      <c r="W94" s="29" t="s">
        <v>244</v>
      </c>
    </row>
    <row r="95" spans="1:23" x14ac:dyDescent="0.2">
      <c r="A95" s="7" t="s">
        <v>183</v>
      </c>
      <c r="B95" s="7" t="s">
        <v>184</v>
      </c>
      <c r="C95" s="29">
        <v>2.0059348070030176</v>
      </c>
      <c r="D95" s="29">
        <v>1.7240454327037316</v>
      </c>
      <c r="E95" s="29">
        <v>1.8406053469497674</v>
      </c>
      <c r="F95" s="29">
        <v>1.6918665744353916</v>
      </c>
      <c r="G95" s="29">
        <v>1.5474234207594295</v>
      </c>
      <c r="H95" s="29">
        <v>2.118281330031313</v>
      </c>
      <c r="I95" s="29">
        <v>2.1603768105228141</v>
      </c>
      <c r="J95" s="29">
        <v>2.217642927674135</v>
      </c>
      <c r="K95" s="29">
        <v>2.1141177216058802</v>
      </c>
      <c r="L95" s="29">
        <v>1.9549580470907546</v>
      </c>
      <c r="M95" s="29">
        <v>2.1684664086303127</v>
      </c>
      <c r="N95" s="29">
        <v>2.1418742310393446</v>
      </c>
      <c r="O95" s="29">
        <v>1.2472079797654438</v>
      </c>
      <c r="P95" s="29">
        <v>1.2739532894354706</v>
      </c>
      <c r="Q95" s="29">
        <v>1.2785604528485206</v>
      </c>
      <c r="R95" s="29">
        <v>1.3213476679040443</v>
      </c>
      <c r="S95" s="29" t="s">
        <v>244</v>
      </c>
      <c r="T95" s="29" t="s">
        <v>244</v>
      </c>
      <c r="U95" s="29">
        <v>1.5317379434889824</v>
      </c>
      <c r="V95" s="29">
        <v>1.8255852021607464</v>
      </c>
      <c r="W95" s="29">
        <v>1.8060503012477624</v>
      </c>
    </row>
    <row r="96" spans="1:23" x14ac:dyDescent="0.2">
      <c r="A96" s="7" t="s">
        <v>185</v>
      </c>
      <c r="B96" s="7" t="s">
        <v>186</v>
      </c>
      <c r="C96" s="29" t="s">
        <v>244</v>
      </c>
      <c r="D96" s="29" t="s">
        <v>244</v>
      </c>
      <c r="E96" s="29" t="s">
        <v>244</v>
      </c>
      <c r="F96" s="29" t="s">
        <v>244</v>
      </c>
      <c r="G96" s="29" t="s">
        <v>244</v>
      </c>
      <c r="H96" s="29" t="s">
        <v>244</v>
      </c>
      <c r="I96" s="29" t="s">
        <v>244</v>
      </c>
      <c r="J96" s="29" t="s">
        <v>244</v>
      </c>
      <c r="K96" s="29" t="s">
        <v>244</v>
      </c>
      <c r="L96" s="29" t="s">
        <v>244</v>
      </c>
      <c r="M96" s="29" t="s">
        <v>244</v>
      </c>
      <c r="N96" s="29" t="s">
        <v>244</v>
      </c>
      <c r="O96" s="29" t="s">
        <v>244</v>
      </c>
      <c r="P96" s="29" t="s">
        <v>244</v>
      </c>
      <c r="Q96" s="29" t="s">
        <v>244</v>
      </c>
      <c r="R96" s="29" t="s">
        <v>244</v>
      </c>
      <c r="S96" s="29" t="s">
        <v>244</v>
      </c>
      <c r="T96" s="29" t="s">
        <v>244</v>
      </c>
      <c r="U96" s="29" t="s">
        <v>244</v>
      </c>
      <c r="V96" s="29" t="s">
        <v>244</v>
      </c>
      <c r="W96" s="29" t="s">
        <v>244</v>
      </c>
    </row>
    <row r="97" spans="1:23" x14ac:dyDescent="0.2">
      <c r="A97" s="7" t="s">
        <v>187</v>
      </c>
      <c r="B97" s="7" t="s">
        <v>188</v>
      </c>
      <c r="C97" s="29" t="s">
        <v>244</v>
      </c>
      <c r="D97" s="29" t="s">
        <v>244</v>
      </c>
      <c r="E97" s="29" t="s">
        <v>244</v>
      </c>
      <c r="F97" s="29" t="s">
        <v>244</v>
      </c>
      <c r="G97" s="29" t="s">
        <v>244</v>
      </c>
      <c r="H97" s="29" t="s">
        <v>244</v>
      </c>
      <c r="I97" s="29" t="s">
        <v>244</v>
      </c>
      <c r="J97" s="29" t="s">
        <v>244</v>
      </c>
      <c r="K97" s="29" t="s">
        <v>244</v>
      </c>
      <c r="L97" s="29" t="s">
        <v>244</v>
      </c>
      <c r="M97" s="29" t="s">
        <v>244</v>
      </c>
      <c r="N97" s="29" t="s">
        <v>244</v>
      </c>
      <c r="O97" s="29" t="s">
        <v>244</v>
      </c>
      <c r="P97" s="29" t="s">
        <v>244</v>
      </c>
      <c r="Q97" s="29" t="s">
        <v>244</v>
      </c>
      <c r="R97" s="29" t="s">
        <v>244</v>
      </c>
      <c r="S97" s="29" t="s">
        <v>244</v>
      </c>
      <c r="T97" s="29" t="s">
        <v>244</v>
      </c>
      <c r="U97" s="29" t="s">
        <v>244</v>
      </c>
      <c r="V97" s="29" t="s">
        <v>244</v>
      </c>
      <c r="W97" s="29" t="s">
        <v>244</v>
      </c>
    </row>
    <row r="98" spans="1:23" x14ac:dyDescent="0.2">
      <c r="A98" s="7" t="s">
        <v>189</v>
      </c>
      <c r="B98" s="7" t="s">
        <v>190</v>
      </c>
      <c r="C98" s="29">
        <v>4.4189984490194831</v>
      </c>
      <c r="D98" s="29">
        <v>3.5692861134395084</v>
      </c>
      <c r="E98" s="29">
        <v>3.5223456272701874</v>
      </c>
      <c r="F98" s="29" t="s">
        <v>244</v>
      </c>
      <c r="G98" s="29">
        <v>3.3299594858899133</v>
      </c>
      <c r="H98" s="29">
        <v>3.1540933221570273</v>
      </c>
      <c r="I98" s="29">
        <v>3.5350377200335288</v>
      </c>
      <c r="J98" s="29">
        <v>3.7739661916736518</v>
      </c>
      <c r="K98" s="29">
        <v>3.5205294775076839</v>
      </c>
      <c r="L98" s="29">
        <v>3.3826417993853033</v>
      </c>
      <c r="M98" s="29">
        <v>3.4759220452640402</v>
      </c>
      <c r="N98" s="29">
        <v>3.4413034367141662</v>
      </c>
      <c r="O98" s="29">
        <v>3.5327745180217938</v>
      </c>
      <c r="P98" s="29">
        <v>3.3663174070969544</v>
      </c>
      <c r="Q98" s="29">
        <v>3.2701662475551831</v>
      </c>
      <c r="R98" s="29">
        <v>3.3987845766974014</v>
      </c>
      <c r="S98" s="29" t="s">
        <v>244</v>
      </c>
      <c r="T98" s="29" t="s">
        <v>244</v>
      </c>
      <c r="U98" s="29" t="s">
        <v>244</v>
      </c>
      <c r="V98" s="29" t="s">
        <v>244</v>
      </c>
      <c r="W98" s="29" t="s">
        <v>244</v>
      </c>
    </row>
    <row r="99" spans="1:23" x14ac:dyDescent="0.2">
      <c r="A99" s="7" t="s">
        <v>191</v>
      </c>
      <c r="B99" s="7" t="s">
        <v>192</v>
      </c>
      <c r="C99" s="29">
        <v>0.38297366292989993</v>
      </c>
      <c r="D99" s="29" t="s">
        <v>244</v>
      </c>
      <c r="E99" s="29">
        <v>0.36343727629789829</v>
      </c>
      <c r="F99" s="29">
        <v>0.36346681917863216</v>
      </c>
      <c r="G99" s="29">
        <v>0.37083966169614013</v>
      </c>
      <c r="H99" s="29">
        <v>0.39957276449400242</v>
      </c>
      <c r="I99" s="29">
        <v>0.39396870727171496</v>
      </c>
      <c r="J99" s="29">
        <v>0.37869882548111339</v>
      </c>
      <c r="K99" s="29">
        <v>0.34665692004105703</v>
      </c>
      <c r="L99" s="29" t="s">
        <v>244</v>
      </c>
      <c r="M99" s="29" t="s">
        <v>244</v>
      </c>
      <c r="N99" s="29" t="s">
        <v>244</v>
      </c>
      <c r="O99" s="29" t="s">
        <v>244</v>
      </c>
      <c r="P99" s="29" t="s">
        <v>244</v>
      </c>
      <c r="Q99" s="29">
        <v>0.40787431398022139</v>
      </c>
      <c r="R99" s="29">
        <v>0.87242096332516483</v>
      </c>
      <c r="S99" s="29" t="s">
        <v>244</v>
      </c>
      <c r="T99" s="29" t="s">
        <v>244</v>
      </c>
      <c r="U99" s="29" t="s">
        <v>244</v>
      </c>
      <c r="V99" s="29">
        <v>0.73690095181101645</v>
      </c>
      <c r="W99" s="29">
        <v>0.36303655363358495</v>
      </c>
    </row>
    <row r="100" spans="1:23" x14ac:dyDescent="0.2">
      <c r="A100" s="7" t="s">
        <v>193</v>
      </c>
      <c r="B100" s="7" t="s">
        <v>194</v>
      </c>
      <c r="C100" s="29">
        <v>1.4822081895709915</v>
      </c>
      <c r="D100" s="29">
        <v>1.2981474885302597</v>
      </c>
      <c r="E100" s="29">
        <v>1.6100592742782511</v>
      </c>
      <c r="F100" s="29">
        <v>1.7246190706694309</v>
      </c>
      <c r="G100" s="29">
        <v>1.8734690522508699</v>
      </c>
      <c r="H100" s="29">
        <v>2.0486925866052919</v>
      </c>
      <c r="I100" s="29">
        <v>2.0658623387614812</v>
      </c>
      <c r="J100" s="29">
        <v>2.14464324312805</v>
      </c>
      <c r="K100" s="29">
        <v>2.1161020844940071</v>
      </c>
      <c r="L100" s="29">
        <v>2.065176742076213</v>
      </c>
      <c r="M100" s="29">
        <v>2.1019219235675384</v>
      </c>
      <c r="N100" s="29">
        <v>1.910686723109662</v>
      </c>
      <c r="O100" s="29">
        <v>1.8196454503109845</v>
      </c>
      <c r="P100" s="29">
        <v>2.083212318820725</v>
      </c>
      <c r="Q100" s="29">
        <v>1.5991871478021025</v>
      </c>
      <c r="R100" s="29">
        <v>1.9620693329436514</v>
      </c>
      <c r="S100" s="29" t="s">
        <v>244</v>
      </c>
      <c r="T100" s="29">
        <v>0.35520605955436213</v>
      </c>
      <c r="U100" s="29">
        <v>0.55261102130159856</v>
      </c>
      <c r="V100" s="29">
        <v>0.62014594806879109</v>
      </c>
      <c r="W100" s="29">
        <v>0.62740316555698639</v>
      </c>
    </row>
    <row r="101" spans="1:23" x14ac:dyDescent="0.2">
      <c r="A101" s="7" t="s">
        <v>195</v>
      </c>
      <c r="B101" s="7" t="s">
        <v>196</v>
      </c>
      <c r="C101" s="29">
        <v>2.4105477992184832</v>
      </c>
      <c r="D101" s="29">
        <v>1.6407464698991554</v>
      </c>
      <c r="E101" s="29">
        <v>1.9040644067041983</v>
      </c>
      <c r="F101" s="29">
        <v>1.4689322847569557</v>
      </c>
      <c r="G101" s="29">
        <v>1.8789702917398439</v>
      </c>
      <c r="H101" s="29">
        <v>2.263071255421726</v>
      </c>
      <c r="I101" s="29">
        <v>2.2914811291750072</v>
      </c>
      <c r="J101" s="29">
        <v>2.4215995422556187</v>
      </c>
      <c r="K101" s="29">
        <v>2.2916369596098343</v>
      </c>
      <c r="L101" s="29">
        <v>1.8489281092232965</v>
      </c>
      <c r="M101" s="29">
        <v>2.1238545109300913</v>
      </c>
      <c r="N101" s="29">
        <v>2.4332627583912281</v>
      </c>
      <c r="O101" s="29">
        <v>2.5679676402158043</v>
      </c>
      <c r="P101" s="29">
        <v>2.5313384631027827</v>
      </c>
      <c r="Q101" s="29">
        <v>1.9326650072831175</v>
      </c>
      <c r="R101" s="29">
        <v>2.3226315729307494</v>
      </c>
      <c r="S101" s="29" t="s">
        <v>244</v>
      </c>
      <c r="T101" s="29" t="s">
        <v>244</v>
      </c>
      <c r="U101" s="29">
        <v>1.0409647528402954</v>
      </c>
      <c r="V101" s="29">
        <v>1.1823871898959306</v>
      </c>
      <c r="W101" s="29">
        <v>1.042969490326179</v>
      </c>
    </row>
    <row r="102" spans="1:23" x14ac:dyDescent="0.2">
      <c r="A102" s="7" t="s">
        <v>197</v>
      </c>
      <c r="B102" s="7" t="s">
        <v>198</v>
      </c>
      <c r="C102" s="29">
        <v>2.3962729331299966</v>
      </c>
      <c r="D102" s="29">
        <v>2.326392236776071</v>
      </c>
      <c r="E102" s="29">
        <v>2.4082278145957137</v>
      </c>
      <c r="F102" s="29">
        <v>2.3724468512371084</v>
      </c>
      <c r="G102" s="29">
        <v>2.5824817837684075</v>
      </c>
      <c r="H102" s="29">
        <v>2.7534154331344483</v>
      </c>
      <c r="I102" s="29">
        <v>2.8395341105686258</v>
      </c>
      <c r="J102" s="29">
        <v>2.9561144635078924</v>
      </c>
      <c r="K102" s="29">
        <v>2.7395595917644209</v>
      </c>
      <c r="L102" s="29">
        <v>2.5986386971132842</v>
      </c>
      <c r="M102" s="29">
        <v>2.666439853437244</v>
      </c>
      <c r="N102" s="29">
        <v>2.4870014138181489</v>
      </c>
      <c r="O102" s="29">
        <v>2.5591237856727918</v>
      </c>
      <c r="P102" s="29">
        <v>2.4170996470042656</v>
      </c>
      <c r="Q102" s="29">
        <v>2.0933134095322261</v>
      </c>
      <c r="R102" s="29">
        <v>2.1065473967888049</v>
      </c>
      <c r="S102" s="29" t="s">
        <v>244</v>
      </c>
      <c r="T102" s="29">
        <v>0.42696249323266028</v>
      </c>
      <c r="U102" s="29">
        <v>1.1140717609765016</v>
      </c>
      <c r="V102" s="29">
        <v>1.7043383676929496</v>
      </c>
      <c r="W102" s="29">
        <v>1.6049969966069777</v>
      </c>
    </row>
    <row r="103" spans="1:23" x14ac:dyDescent="0.2">
      <c r="A103" s="7" t="s">
        <v>199</v>
      </c>
      <c r="B103" s="7" t="s">
        <v>200</v>
      </c>
      <c r="C103" s="29">
        <v>1.0547875117107961</v>
      </c>
      <c r="D103" s="29">
        <v>0.91464305812045743</v>
      </c>
      <c r="E103" s="29">
        <v>0.94472651760733617</v>
      </c>
      <c r="F103" s="29">
        <v>0.58258129968534267</v>
      </c>
      <c r="G103" s="29">
        <v>0.64605647980090197</v>
      </c>
      <c r="H103" s="29">
        <v>0.73874248032400991</v>
      </c>
      <c r="I103" s="29">
        <v>0.74147215243047027</v>
      </c>
      <c r="J103" s="29">
        <v>0.79799950859561386</v>
      </c>
      <c r="K103" s="29">
        <v>0.71296832026884571</v>
      </c>
      <c r="L103" s="29">
        <v>0.64266658212397654</v>
      </c>
      <c r="M103" s="29">
        <v>0.64550087580943016</v>
      </c>
      <c r="N103" s="29">
        <v>0.56700853616974056</v>
      </c>
      <c r="O103" s="29">
        <v>0.52482781031790693</v>
      </c>
      <c r="P103" s="29">
        <v>0.49215021122462727</v>
      </c>
      <c r="Q103" s="29">
        <v>0.39585872916485032</v>
      </c>
      <c r="R103" s="29">
        <v>0.82497681680920032</v>
      </c>
      <c r="S103" s="29" t="s">
        <v>244</v>
      </c>
      <c r="T103" s="29" t="s">
        <v>244</v>
      </c>
      <c r="U103" s="29" t="s">
        <v>244</v>
      </c>
      <c r="V103" s="29">
        <v>0.3728863666986344</v>
      </c>
      <c r="W103" s="29" t="s">
        <v>244</v>
      </c>
    </row>
    <row r="104" spans="1:23" s="2" customFormat="1" x14ac:dyDescent="0.2">
      <c r="A104" s="9"/>
      <c r="B104" s="9" t="s">
        <v>201</v>
      </c>
      <c r="C104" s="65">
        <v>1.9052869245412949</v>
      </c>
      <c r="D104" s="65">
        <v>1.4779839484984725</v>
      </c>
      <c r="E104" s="65">
        <v>1.6328261799057631</v>
      </c>
      <c r="F104" s="65">
        <v>1.4542507638181104</v>
      </c>
      <c r="G104" s="65">
        <v>1.645866798806142</v>
      </c>
      <c r="H104" s="65">
        <v>1.8150482634457992</v>
      </c>
      <c r="I104" s="65">
        <v>1.9352944819986222</v>
      </c>
      <c r="J104" s="65">
        <v>2.0124563567777529</v>
      </c>
      <c r="K104" s="65">
        <v>1.8278852154651655</v>
      </c>
      <c r="L104" s="65">
        <v>1.6699076017896908</v>
      </c>
      <c r="M104" s="65">
        <v>1.8613884883333074</v>
      </c>
      <c r="N104" s="65">
        <v>1.7877806279707769</v>
      </c>
      <c r="O104" s="65">
        <v>1.798251490228294</v>
      </c>
      <c r="P104" s="65">
        <v>1.726613858462855</v>
      </c>
      <c r="Q104" s="65">
        <v>1.5810675372787981</v>
      </c>
      <c r="R104" s="65">
        <v>1.7097769641008593</v>
      </c>
      <c r="S104" s="65">
        <v>0.12433184006840493</v>
      </c>
      <c r="T104" s="65">
        <v>0.32587149751023919</v>
      </c>
      <c r="U104" s="65">
        <v>0.8611067672094328</v>
      </c>
      <c r="V104" s="65">
        <v>1.1826085541446003</v>
      </c>
      <c r="W104" s="65">
        <v>1.115607946655379</v>
      </c>
    </row>
  </sheetData>
  <phoneticPr fontId="21" type="noConversion"/>
  <hyperlinks>
    <hyperlink ref="A2" location="Sommaire!A1" display="Retour au menu &quot;Exploitation des films&quot;" xr:uid="{00000000-0004-0000-2F00-000000000000}"/>
  </hyperlinks>
  <pageMargins left="0.78740157499999996" right="0.78740157499999996" top="0.984251969" bottom="0.984251969" header="0.4921259845" footer="0.4921259845"/>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8"/>
  <dimension ref="A1:W104"/>
  <sheetViews>
    <sheetView workbookViewId="0"/>
  </sheetViews>
  <sheetFormatPr baseColWidth="10" defaultColWidth="4.7109375" defaultRowHeight="12" x14ac:dyDescent="0.2"/>
  <cols>
    <col min="1" max="1" width="4.7109375" style="1" customWidth="1"/>
    <col min="2" max="2" width="26.140625" style="1" bestFit="1" customWidth="1"/>
    <col min="3" max="12" width="5" style="4" bestFit="1" customWidth="1"/>
    <col min="13" max="14" width="5" style="4" customWidth="1"/>
    <col min="15" max="17" width="5" style="1" bestFit="1" customWidth="1"/>
    <col min="18" max="19" width="4.7109375" style="1"/>
    <col min="20" max="21" width="5" style="1" bestFit="1" customWidth="1"/>
    <col min="22" max="16384" width="4.7109375" style="1"/>
  </cols>
  <sheetData>
    <row r="1" spans="1:23" s="32" customFormat="1" ht="12.75" x14ac:dyDescent="0.2">
      <c r="B1" s="36"/>
      <c r="C1" s="36"/>
      <c r="D1" s="36"/>
      <c r="E1" s="36"/>
      <c r="F1" s="36"/>
      <c r="G1" s="36"/>
      <c r="H1" s="36"/>
      <c r="I1" s="36"/>
      <c r="J1" s="36"/>
      <c r="K1" s="36"/>
      <c r="L1" s="36"/>
      <c r="M1" s="36"/>
      <c r="N1" s="36"/>
      <c r="O1" s="36"/>
      <c r="P1" s="36"/>
      <c r="Q1" s="36"/>
      <c r="R1" s="36"/>
      <c r="S1" s="36"/>
    </row>
    <row r="2" spans="1:23" s="39" customFormat="1" ht="12.75" x14ac:dyDescent="0.2">
      <c r="A2" s="37" t="s">
        <v>228</v>
      </c>
      <c r="B2" s="38"/>
      <c r="C2" s="38"/>
      <c r="D2" s="38"/>
      <c r="E2" s="38"/>
      <c r="F2" s="38"/>
      <c r="G2" s="38"/>
      <c r="H2" s="38"/>
      <c r="I2" s="38"/>
      <c r="J2" s="38"/>
      <c r="K2" s="38"/>
      <c r="L2" s="38"/>
      <c r="M2" s="38"/>
      <c r="N2" s="38"/>
      <c r="O2" s="38"/>
      <c r="P2" s="38"/>
      <c r="Q2" s="38"/>
      <c r="R2" s="38"/>
      <c r="S2" s="38"/>
    </row>
    <row r="3" spans="1:23" s="32" customFormat="1" ht="12.75" x14ac:dyDescent="0.2">
      <c r="B3" s="36"/>
      <c r="C3" s="36"/>
      <c r="D3" s="36"/>
      <c r="E3" s="36"/>
      <c r="F3" s="36"/>
      <c r="G3" s="36"/>
      <c r="H3" s="36"/>
      <c r="I3" s="36"/>
      <c r="J3" s="36"/>
      <c r="K3" s="36"/>
      <c r="L3" s="36"/>
      <c r="M3" s="36"/>
      <c r="N3" s="36"/>
      <c r="O3" s="36"/>
      <c r="P3" s="36"/>
      <c r="Q3" s="36"/>
      <c r="R3" s="36"/>
      <c r="S3" s="36"/>
    </row>
    <row r="4" spans="1:23" s="32" customFormat="1" ht="12.75" x14ac:dyDescent="0.2">
      <c r="B4" s="36"/>
      <c r="C4" s="36"/>
      <c r="D4" s="36"/>
      <c r="E4" s="36"/>
      <c r="F4" s="36"/>
      <c r="G4" s="36"/>
      <c r="H4" s="36"/>
      <c r="I4" s="36"/>
      <c r="J4" s="36"/>
      <c r="K4" s="36"/>
      <c r="L4" s="36"/>
      <c r="M4" s="36"/>
      <c r="N4" s="36"/>
      <c r="O4" s="36"/>
      <c r="P4" s="36"/>
      <c r="Q4" s="36"/>
      <c r="R4" s="36"/>
      <c r="S4" s="36"/>
    </row>
    <row r="5" spans="1:23" ht="12.75" x14ac:dyDescent="0.2">
      <c r="A5" s="3" t="s">
        <v>324</v>
      </c>
    </row>
    <row r="6" spans="1:23" ht="3" customHeight="1" x14ac:dyDescent="0.2"/>
    <row r="7" spans="1:23" s="2" customFormat="1" x14ac:dyDescent="0.2">
      <c r="A7" s="5"/>
      <c r="B7" s="5"/>
      <c r="C7" s="6" t="s">
        <v>1</v>
      </c>
      <c r="D7" s="6" t="s">
        <v>2</v>
      </c>
      <c r="E7" s="6" t="s">
        <v>3</v>
      </c>
      <c r="F7" s="6" t="s">
        <v>4</v>
      </c>
      <c r="G7" s="6" t="s">
        <v>5</v>
      </c>
      <c r="H7" s="6" t="s">
        <v>6</v>
      </c>
      <c r="I7" s="6" t="s">
        <v>7</v>
      </c>
      <c r="J7" s="6" t="s">
        <v>8</v>
      </c>
      <c r="K7" s="6" t="s">
        <v>229</v>
      </c>
      <c r="L7" s="6" t="s">
        <v>243</v>
      </c>
      <c r="M7" s="6" t="s">
        <v>282</v>
      </c>
      <c r="N7" s="6" t="s">
        <v>298</v>
      </c>
      <c r="O7" s="6" t="s">
        <v>299</v>
      </c>
      <c r="P7" s="6" t="s">
        <v>300</v>
      </c>
      <c r="Q7" s="6" t="s">
        <v>331</v>
      </c>
      <c r="R7" s="6" t="s">
        <v>332</v>
      </c>
      <c r="S7" s="6" t="s">
        <v>333</v>
      </c>
      <c r="T7" s="6" t="s">
        <v>334</v>
      </c>
      <c r="U7" s="6" t="s">
        <v>335</v>
      </c>
      <c r="V7" s="6">
        <v>2023</v>
      </c>
      <c r="W7" s="6">
        <v>2024</v>
      </c>
    </row>
    <row r="8" spans="1:23" x14ac:dyDescent="0.2">
      <c r="A8" s="7" t="s">
        <v>9</v>
      </c>
      <c r="B8" s="7" t="s">
        <v>10</v>
      </c>
      <c r="C8" s="27" t="s">
        <v>244</v>
      </c>
      <c r="D8" s="27" t="s">
        <v>244</v>
      </c>
      <c r="E8" s="27" t="s">
        <v>244</v>
      </c>
      <c r="F8" s="27" t="s">
        <v>244</v>
      </c>
      <c r="G8" s="27" t="s">
        <v>244</v>
      </c>
      <c r="H8" s="27" t="s">
        <v>244</v>
      </c>
      <c r="I8" s="27" t="s">
        <v>244</v>
      </c>
      <c r="J8" s="27" t="s">
        <v>244</v>
      </c>
      <c r="K8" s="27" t="s">
        <v>244</v>
      </c>
      <c r="L8" s="27" t="s">
        <v>244</v>
      </c>
      <c r="M8" s="27" t="s">
        <v>244</v>
      </c>
      <c r="N8" s="27" t="s">
        <v>244</v>
      </c>
      <c r="O8" s="27">
        <v>16.809761506141886</v>
      </c>
      <c r="P8" s="27" t="s">
        <v>244</v>
      </c>
      <c r="Q8" s="27" t="s">
        <v>244</v>
      </c>
      <c r="R8" s="27" t="s">
        <v>244</v>
      </c>
      <c r="S8" s="27" t="s">
        <v>244</v>
      </c>
      <c r="T8" s="27" t="s">
        <v>244</v>
      </c>
      <c r="U8" s="27" t="s">
        <v>244</v>
      </c>
      <c r="V8" s="27" t="s">
        <v>244</v>
      </c>
      <c r="W8" s="27" t="s">
        <v>244</v>
      </c>
    </row>
    <row r="9" spans="1:23" x14ac:dyDescent="0.2">
      <c r="A9" s="7" t="s">
        <v>11</v>
      </c>
      <c r="B9" s="7" t="s">
        <v>12</v>
      </c>
      <c r="C9" s="27" t="s">
        <v>244</v>
      </c>
      <c r="D9" s="27" t="s">
        <v>244</v>
      </c>
      <c r="E9" s="27" t="s">
        <v>244</v>
      </c>
      <c r="F9" s="27" t="s">
        <v>244</v>
      </c>
      <c r="G9" s="27" t="s">
        <v>244</v>
      </c>
      <c r="H9" s="27" t="s">
        <v>244</v>
      </c>
      <c r="I9" s="27" t="s">
        <v>244</v>
      </c>
      <c r="J9" s="27" t="s">
        <v>244</v>
      </c>
      <c r="K9" s="27" t="s">
        <v>244</v>
      </c>
      <c r="L9" s="27" t="s">
        <v>244</v>
      </c>
      <c r="M9" s="27" t="s">
        <v>244</v>
      </c>
      <c r="N9" s="27" t="s">
        <v>244</v>
      </c>
      <c r="O9" s="27" t="s">
        <v>244</v>
      </c>
      <c r="P9" s="27" t="s">
        <v>244</v>
      </c>
      <c r="Q9" s="27" t="s">
        <v>244</v>
      </c>
      <c r="R9" s="27" t="s">
        <v>244</v>
      </c>
      <c r="S9" s="27" t="s">
        <v>244</v>
      </c>
      <c r="T9" s="27" t="s">
        <v>244</v>
      </c>
      <c r="U9" s="27" t="s">
        <v>244</v>
      </c>
      <c r="V9" s="27" t="s">
        <v>244</v>
      </c>
      <c r="W9" s="27" t="s">
        <v>244</v>
      </c>
    </row>
    <row r="10" spans="1:23" x14ac:dyDescent="0.2">
      <c r="A10" s="7" t="s">
        <v>13</v>
      </c>
      <c r="B10" s="7" t="s">
        <v>14</v>
      </c>
      <c r="C10" s="27" t="s">
        <v>244</v>
      </c>
      <c r="D10" s="27" t="s">
        <v>244</v>
      </c>
      <c r="E10" s="27" t="s">
        <v>244</v>
      </c>
      <c r="F10" s="27" t="s">
        <v>244</v>
      </c>
      <c r="G10" s="27" t="s">
        <v>244</v>
      </c>
      <c r="H10" s="27" t="s">
        <v>244</v>
      </c>
      <c r="I10" s="27" t="s">
        <v>244</v>
      </c>
      <c r="J10" s="27" t="s">
        <v>244</v>
      </c>
      <c r="K10" s="27" t="s">
        <v>244</v>
      </c>
      <c r="L10" s="27" t="s">
        <v>244</v>
      </c>
      <c r="M10" s="27" t="s">
        <v>244</v>
      </c>
      <c r="N10" s="27" t="s">
        <v>244</v>
      </c>
      <c r="O10" s="27" t="s">
        <v>244</v>
      </c>
      <c r="P10" s="27" t="s">
        <v>244</v>
      </c>
      <c r="Q10" s="27" t="s">
        <v>244</v>
      </c>
      <c r="R10" s="27" t="s">
        <v>244</v>
      </c>
      <c r="S10" s="27" t="s">
        <v>244</v>
      </c>
      <c r="T10" s="27" t="s">
        <v>244</v>
      </c>
      <c r="U10" s="27" t="s">
        <v>244</v>
      </c>
      <c r="V10" s="27" t="s">
        <v>244</v>
      </c>
      <c r="W10" s="27" t="s">
        <v>244</v>
      </c>
    </row>
    <row r="11" spans="1:23" x14ac:dyDescent="0.2">
      <c r="A11" s="7" t="s">
        <v>15</v>
      </c>
      <c r="B11" s="7" t="s">
        <v>16</v>
      </c>
      <c r="C11" s="27" t="s">
        <v>244</v>
      </c>
      <c r="D11" s="27" t="s">
        <v>244</v>
      </c>
      <c r="E11" s="27" t="s">
        <v>244</v>
      </c>
      <c r="F11" s="27" t="s">
        <v>244</v>
      </c>
      <c r="G11" s="27" t="s">
        <v>244</v>
      </c>
      <c r="H11" s="27" t="s">
        <v>244</v>
      </c>
      <c r="I11" s="27" t="s">
        <v>244</v>
      </c>
      <c r="J11" s="27" t="s">
        <v>244</v>
      </c>
      <c r="K11" s="27" t="s">
        <v>244</v>
      </c>
      <c r="L11" s="27" t="s">
        <v>244</v>
      </c>
      <c r="M11" s="27" t="s">
        <v>244</v>
      </c>
      <c r="N11" s="27" t="s">
        <v>244</v>
      </c>
      <c r="O11" s="27" t="s">
        <v>244</v>
      </c>
      <c r="P11" s="27" t="s">
        <v>244</v>
      </c>
      <c r="Q11" s="27" t="s">
        <v>244</v>
      </c>
      <c r="R11" s="27" t="s">
        <v>244</v>
      </c>
      <c r="S11" s="27" t="s">
        <v>244</v>
      </c>
      <c r="T11" s="27" t="s">
        <v>244</v>
      </c>
      <c r="U11" s="27" t="s">
        <v>244</v>
      </c>
      <c r="V11" s="27" t="s">
        <v>244</v>
      </c>
      <c r="W11" s="27" t="s">
        <v>244</v>
      </c>
    </row>
    <row r="12" spans="1:23" x14ac:dyDescent="0.2">
      <c r="A12" s="7" t="s">
        <v>17</v>
      </c>
      <c r="B12" s="7" t="s">
        <v>18</v>
      </c>
      <c r="C12" s="27" t="s">
        <v>244</v>
      </c>
      <c r="D12" s="27" t="s">
        <v>244</v>
      </c>
      <c r="E12" s="27" t="s">
        <v>244</v>
      </c>
      <c r="F12" s="27" t="s">
        <v>244</v>
      </c>
      <c r="G12" s="27" t="s">
        <v>244</v>
      </c>
      <c r="H12" s="27" t="s">
        <v>244</v>
      </c>
      <c r="I12" s="27" t="s">
        <v>244</v>
      </c>
      <c r="J12" s="27" t="s">
        <v>244</v>
      </c>
      <c r="K12" s="27" t="s">
        <v>244</v>
      </c>
      <c r="L12" s="27" t="s">
        <v>244</v>
      </c>
      <c r="M12" s="27" t="s">
        <v>244</v>
      </c>
      <c r="N12" s="27" t="s">
        <v>244</v>
      </c>
      <c r="O12" s="27" t="s">
        <v>244</v>
      </c>
      <c r="P12" s="27" t="s">
        <v>244</v>
      </c>
      <c r="Q12" s="27" t="s">
        <v>244</v>
      </c>
      <c r="R12" s="27" t="s">
        <v>244</v>
      </c>
      <c r="S12" s="27" t="s">
        <v>244</v>
      </c>
      <c r="T12" s="27" t="s">
        <v>244</v>
      </c>
      <c r="U12" s="27" t="s">
        <v>244</v>
      </c>
      <c r="V12" s="27" t="s">
        <v>244</v>
      </c>
      <c r="W12" s="27" t="s">
        <v>244</v>
      </c>
    </row>
    <row r="13" spans="1:23" x14ac:dyDescent="0.2">
      <c r="A13" s="7" t="s">
        <v>19</v>
      </c>
      <c r="B13" s="7" t="s">
        <v>20</v>
      </c>
      <c r="C13" s="27">
        <v>18.409216811094005</v>
      </c>
      <c r="D13" s="27">
        <v>17.957434562527144</v>
      </c>
      <c r="E13" s="27">
        <v>18.191045355433452</v>
      </c>
      <c r="F13" s="27">
        <v>17.670135280304695</v>
      </c>
      <c r="G13" s="27">
        <v>18.379333121665567</v>
      </c>
      <c r="H13" s="27">
        <v>18.818988783228569</v>
      </c>
      <c r="I13" s="27">
        <v>18.750151067019978</v>
      </c>
      <c r="J13" s="27">
        <v>17.510738187418472</v>
      </c>
      <c r="K13" s="27">
        <v>16.843091707737809</v>
      </c>
      <c r="L13" s="27">
        <v>15.805643691044979</v>
      </c>
      <c r="M13" s="27">
        <v>16.773760356798505</v>
      </c>
      <c r="N13" s="27">
        <v>15.636012633208527</v>
      </c>
      <c r="O13" s="27">
        <v>15.122386516494677</v>
      </c>
      <c r="P13" s="27">
        <v>14.626943137837284</v>
      </c>
      <c r="Q13" s="27">
        <v>12.859089900362436</v>
      </c>
      <c r="R13" s="27">
        <v>14.679697079427662</v>
      </c>
      <c r="S13" s="27">
        <v>9.536468059528584</v>
      </c>
      <c r="T13" s="27">
        <v>12.636388896713591</v>
      </c>
      <c r="U13" s="27">
        <v>9.7781799994025995</v>
      </c>
      <c r="V13" s="27">
        <v>11.834417559220922</v>
      </c>
      <c r="W13" s="27">
        <v>11.601964461432889</v>
      </c>
    </row>
    <row r="14" spans="1:23" x14ac:dyDescent="0.2">
      <c r="A14" s="7" t="s">
        <v>21</v>
      </c>
      <c r="B14" s="7" t="s">
        <v>22</v>
      </c>
      <c r="C14" s="27" t="s">
        <v>244</v>
      </c>
      <c r="D14" s="27" t="s">
        <v>244</v>
      </c>
      <c r="E14" s="27" t="s">
        <v>244</v>
      </c>
      <c r="F14" s="27" t="s">
        <v>244</v>
      </c>
      <c r="G14" s="27" t="s">
        <v>244</v>
      </c>
      <c r="H14" s="27" t="s">
        <v>244</v>
      </c>
      <c r="I14" s="27" t="s">
        <v>244</v>
      </c>
      <c r="J14" s="27" t="s">
        <v>244</v>
      </c>
      <c r="K14" s="27" t="s">
        <v>244</v>
      </c>
      <c r="L14" s="27" t="s">
        <v>244</v>
      </c>
      <c r="M14" s="27" t="s">
        <v>244</v>
      </c>
      <c r="N14" s="27" t="s">
        <v>244</v>
      </c>
      <c r="O14" s="27" t="s">
        <v>244</v>
      </c>
      <c r="P14" s="27" t="s">
        <v>244</v>
      </c>
      <c r="Q14" s="27" t="s">
        <v>244</v>
      </c>
      <c r="R14" s="27" t="s">
        <v>244</v>
      </c>
      <c r="S14" s="27" t="s">
        <v>244</v>
      </c>
      <c r="T14" s="27" t="s">
        <v>244</v>
      </c>
      <c r="U14" s="27" t="s">
        <v>244</v>
      </c>
      <c r="V14" s="27" t="s">
        <v>244</v>
      </c>
      <c r="W14" s="27" t="s">
        <v>244</v>
      </c>
    </row>
    <row r="15" spans="1:23" x14ac:dyDescent="0.2">
      <c r="A15" s="7" t="s">
        <v>23</v>
      </c>
      <c r="B15" s="7" t="s">
        <v>24</v>
      </c>
      <c r="C15" s="27" t="s">
        <v>244</v>
      </c>
      <c r="D15" s="27" t="s">
        <v>244</v>
      </c>
      <c r="E15" s="27" t="s">
        <v>244</v>
      </c>
      <c r="F15" s="27" t="s">
        <v>244</v>
      </c>
      <c r="G15" s="27" t="s">
        <v>244</v>
      </c>
      <c r="H15" s="27" t="s">
        <v>244</v>
      </c>
      <c r="I15" s="27" t="s">
        <v>244</v>
      </c>
      <c r="J15" s="27" t="s">
        <v>244</v>
      </c>
      <c r="K15" s="27" t="s">
        <v>244</v>
      </c>
      <c r="L15" s="27" t="s">
        <v>244</v>
      </c>
      <c r="M15" s="27" t="s">
        <v>244</v>
      </c>
      <c r="N15" s="27" t="s">
        <v>244</v>
      </c>
      <c r="O15" s="27" t="s">
        <v>244</v>
      </c>
      <c r="P15" s="27" t="s">
        <v>244</v>
      </c>
      <c r="Q15" s="27" t="s">
        <v>244</v>
      </c>
      <c r="R15" s="27" t="s">
        <v>244</v>
      </c>
      <c r="S15" s="27" t="s">
        <v>244</v>
      </c>
      <c r="T15" s="27" t="s">
        <v>244</v>
      </c>
      <c r="U15" s="27" t="s">
        <v>244</v>
      </c>
      <c r="V15" s="27" t="s">
        <v>244</v>
      </c>
      <c r="W15" s="27" t="s">
        <v>244</v>
      </c>
    </row>
    <row r="16" spans="1:23" x14ac:dyDescent="0.2">
      <c r="A16" s="7" t="s">
        <v>25</v>
      </c>
      <c r="B16" s="7" t="s">
        <v>26</v>
      </c>
      <c r="C16" s="27" t="s">
        <v>244</v>
      </c>
      <c r="D16" s="27" t="s">
        <v>244</v>
      </c>
      <c r="E16" s="27" t="s">
        <v>244</v>
      </c>
      <c r="F16" s="27" t="s">
        <v>244</v>
      </c>
      <c r="G16" s="27" t="s">
        <v>244</v>
      </c>
      <c r="H16" s="27" t="s">
        <v>244</v>
      </c>
      <c r="I16" s="27" t="s">
        <v>244</v>
      </c>
      <c r="J16" s="27" t="s">
        <v>244</v>
      </c>
      <c r="K16" s="27" t="s">
        <v>244</v>
      </c>
      <c r="L16" s="27" t="s">
        <v>244</v>
      </c>
      <c r="M16" s="27" t="s">
        <v>244</v>
      </c>
      <c r="N16" s="27" t="s">
        <v>244</v>
      </c>
      <c r="O16" s="27" t="s">
        <v>244</v>
      </c>
      <c r="P16" s="27" t="s">
        <v>244</v>
      </c>
      <c r="Q16" s="27" t="s">
        <v>244</v>
      </c>
      <c r="R16" s="27" t="s">
        <v>244</v>
      </c>
      <c r="S16" s="27" t="s">
        <v>244</v>
      </c>
      <c r="T16" s="27" t="s">
        <v>244</v>
      </c>
      <c r="U16" s="27" t="s">
        <v>244</v>
      </c>
      <c r="V16" s="27" t="s">
        <v>244</v>
      </c>
      <c r="W16" s="27" t="s">
        <v>244</v>
      </c>
    </row>
    <row r="17" spans="1:23" x14ac:dyDescent="0.2">
      <c r="A17" s="7" t="s">
        <v>27</v>
      </c>
      <c r="B17" s="7" t="s">
        <v>28</v>
      </c>
      <c r="C17" s="27">
        <v>15.573355088700961</v>
      </c>
      <c r="D17" s="27">
        <v>13.683371095805125</v>
      </c>
      <c r="E17" s="27">
        <v>15.097372798585832</v>
      </c>
      <c r="F17" s="27">
        <v>13.888015128189945</v>
      </c>
      <c r="G17" s="27">
        <v>14.877495868841548</v>
      </c>
      <c r="H17" s="27">
        <v>16.23865554249015</v>
      </c>
      <c r="I17" s="27">
        <v>16.91429877793685</v>
      </c>
      <c r="J17" s="27">
        <v>17.788919527079923</v>
      </c>
      <c r="K17" s="27">
        <v>17.53690168426494</v>
      </c>
      <c r="L17" s="27">
        <v>15.610925088023336</v>
      </c>
      <c r="M17" s="27">
        <v>17.554861862539799</v>
      </c>
      <c r="N17" s="27">
        <v>17.606413025574117</v>
      </c>
      <c r="O17" s="27">
        <v>13.703449766024272</v>
      </c>
      <c r="P17" s="27">
        <v>13.180084578432732</v>
      </c>
      <c r="Q17" s="27">
        <v>11.294511822162457</v>
      </c>
      <c r="R17" s="27">
        <v>12.509969101652194</v>
      </c>
      <c r="S17" s="27" t="s">
        <v>244</v>
      </c>
      <c r="T17" s="27" t="s">
        <v>244</v>
      </c>
      <c r="U17" s="27" t="s">
        <v>244</v>
      </c>
      <c r="V17" s="27">
        <v>10.130215750205712</v>
      </c>
      <c r="W17" s="27" t="s">
        <v>244</v>
      </c>
    </row>
    <row r="18" spans="1:23" x14ac:dyDescent="0.2">
      <c r="A18" s="7" t="s">
        <v>29</v>
      </c>
      <c r="B18" s="7" t="s">
        <v>30</v>
      </c>
      <c r="C18" s="27" t="s">
        <v>244</v>
      </c>
      <c r="D18" s="27" t="s">
        <v>244</v>
      </c>
      <c r="E18" s="27" t="s">
        <v>244</v>
      </c>
      <c r="F18" s="27" t="s">
        <v>244</v>
      </c>
      <c r="G18" s="27" t="s">
        <v>244</v>
      </c>
      <c r="H18" s="27" t="s">
        <v>244</v>
      </c>
      <c r="I18" s="27" t="s">
        <v>244</v>
      </c>
      <c r="J18" s="27" t="s">
        <v>244</v>
      </c>
      <c r="K18" s="27" t="s">
        <v>244</v>
      </c>
      <c r="L18" s="27" t="s">
        <v>244</v>
      </c>
      <c r="M18" s="27" t="s">
        <v>244</v>
      </c>
      <c r="N18" s="27" t="s">
        <v>244</v>
      </c>
      <c r="O18" s="27" t="s">
        <v>244</v>
      </c>
      <c r="P18" s="27" t="s">
        <v>244</v>
      </c>
      <c r="Q18" s="27" t="s">
        <v>244</v>
      </c>
      <c r="R18" s="27" t="s">
        <v>244</v>
      </c>
      <c r="S18" s="27" t="s">
        <v>244</v>
      </c>
      <c r="T18" s="27" t="s">
        <v>244</v>
      </c>
      <c r="U18" s="27" t="s">
        <v>244</v>
      </c>
      <c r="V18" s="27" t="s">
        <v>244</v>
      </c>
      <c r="W18" s="27" t="s">
        <v>244</v>
      </c>
    </row>
    <row r="19" spans="1:23" x14ac:dyDescent="0.2">
      <c r="A19" s="7" t="s">
        <v>31</v>
      </c>
      <c r="B19" s="7" t="s">
        <v>32</v>
      </c>
      <c r="C19" s="27" t="s">
        <v>244</v>
      </c>
      <c r="D19" s="27" t="s">
        <v>244</v>
      </c>
      <c r="E19" s="27" t="s">
        <v>244</v>
      </c>
      <c r="F19" s="27" t="s">
        <v>244</v>
      </c>
      <c r="G19" s="27" t="s">
        <v>244</v>
      </c>
      <c r="H19" s="27" t="s">
        <v>244</v>
      </c>
      <c r="I19" s="27" t="s">
        <v>244</v>
      </c>
      <c r="J19" s="27" t="s">
        <v>244</v>
      </c>
      <c r="K19" s="27" t="s">
        <v>244</v>
      </c>
      <c r="L19" s="27" t="s">
        <v>244</v>
      </c>
      <c r="M19" s="27" t="s">
        <v>244</v>
      </c>
      <c r="N19" s="27" t="s">
        <v>244</v>
      </c>
      <c r="O19" s="27" t="s">
        <v>244</v>
      </c>
      <c r="P19" s="27" t="s">
        <v>244</v>
      </c>
      <c r="Q19" s="27" t="s">
        <v>244</v>
      </c>
      <c r="R19" s="27" t="s">
        <v>244</v>
      </c>
      <c r="S19" s="27" t="s">
        <v>244</v>
      </c>
      <c r="T19" s="27" t="s">
        <v>244</v>
      </c>
      <c r="U19" s="27" t="s">
        <v>244</v>
      </c>
      <c r="V19" s="27" t="s">
        <v>244</v>
      </c>
      <c r="W19" s="27" t="s">
        <v>244</v>
      </c>
    </row>
    <row r="20" spans="1:23" x14ac:dyDescent="0.2">
      <c r="A20" s="7" t="s">
        <v>33</v>
      </c>
      <c r="B20" s="7" t="s">
        <v>34</v>
      </c>
      <c r="C20" s="27">
        <v>20.267467093379558</v>
      </c>
      <c r="D20" s="27">
        <v>18.0856521108877</v>
      </c>
      <c r="E20" s="27">
        <v>18.145818977162534</v>
      </c>
      <c r="F20" s="27">
        <v>17.715396902871383</v>
      </c>
      <c r="G20" s="27">
        <v>19.747229380149939</v>
      </c>
      <c r="H20" s="27">
        <v>21.656113524295016</v>
      </c>
      <c r="I20" s="27">
        <v>23.458915204809273</v>
      </c>
      <c r="J20" s="27">
        <v>22.173333016060003</v>
      </c>
      <c r="K20" s="27">
        <v>21.050824564044301</v>
      </c>
      <c r="L20" s="27">
        <v>20.819922634022745</v>
      </c>
      <c r="M20" s="27">
        <v>22.505298965964869</v>
      </c>
      <c r="N20" s="27">
        <v>21.32962239150033</v>
      </c>
      <c r="O20" s="27">
        <v>22.258363325933612</v>
      </c>
      <c r="P20" s="27">
        <v>20.222297577543323</v>
      </c>
      <c r="Q20" s="27">
        <v>19.522958897075618</v>
      </c>
      <c r="R20" s="27">
        <v>19.283652229591222</v>
      </c>
      <c r="S20" s="27">
        <v>9.3976269054054953</v>
      </c>
      <c r="T20" s="27">
        <v>15.000403140720445</v>
      </c>
      <c r="U20" s="27">
        <v>14.181040995515955</v>
      </c>
      <c r="V20" s="27">
        <v>17.232739941986594</v>
      </c>
      <c r="W20" s="27">
        <v>15.563080138893474</v>
      </c>
    </row>
    <row r="21" spans="1:23" x14ac:dyDescent="0.2">
      <c r="A21" s="7" t="s">
        <v>35</v>
      </c>
      <c r="B21" s="7" t="s">
        <v>36</v>
      </c>
      <c r="C21" s="27">
        <v>16.004895885939423</v>
      </c>
      <c r="D21" s="27">
        <v>16.725698269633789</v>
      </c>
      <c r="E21" s="27">
        <v>18.651947712965903</v>
      </c>
      <c r="F21" s="27">
        <v>17.66480502897755</v>
      </c>
      <c r="G21" s="27">
        <v>18.23845361051961</v>
      </c>
      <c r="H21" s="27">
        <v>17.376603634237533</v>
      </c>
      <c r="I21" s="27">
        <v>18.762513095965648</v>
      </c>
      <c r="J21" s="27">
        <v>18.470557790727543</v>
      </c>
      <c r="K21" s="27">
        <v>20.296829537999749</v>
      </c>
      <c r="L21" s="27">
        <v>15.3304587543496</v>
      </c>
      <c r="M21" s="27">
        <v>16.0978612080159</v>
      </c>
      <c r="N21" s="27">
        <v>16.134107118688934</v>
      </c>
      <c r="O21" s="27">
        <v>16.403265548283983</v>
      </c>
      <c r="P21" s="27">
        <v>16.019861614091894</v>
      </c>
      <c r="Q21" s="27">
        <v>14.846531241978864</v>
      </c>
      <c r="R21" s="27">
        <v>15.357165146135992</v>
      </c>
      <c r="S21" s="27" t="s">
        <v>244</v>
      </c>
      <c r="T21" s="27" t="s">
        <v>244</v>
      </c>
      <c r="U21" s="27">
        <v>15.565936285936285</v>
      </c>
      <c r="V21" s="27">
        <v>15.283333449244871</v>
      </c>
      <c r="W21" s="27">
        <v>14.14992191653055</v>
      </c>
    </row>
    <row r="22" spans="1:23" x14ac:dyDescent="0.2">
      <c r="A22" s="7" t="s">
        <v>37</v>
      </c>
      <c r="B22" s="7" t="s">
        <v>38</v>
      </c>
      <c r="C22" s="27" t="s">
        <v>244</v>
      </c>
      <c r="D22" s="27" t="s">
        <v>244</v>
      </c>
      <c r="E22" s="27" t="s">
        <v>244</v>
      </c>
      <c r="F22" s="27" t="s">
        <v>244</v>
      </c>
      <c r="G22" s="27" t="s">
        <v>244</v>
      </c>
      <c r="H22" s="27" t="s">
        <v>244</v>
      </c>
      <c r="I22" s="27" t="s">
        <v>244</v>
      </c>
      <c r="J22" s="27" t="s">
        <v>244</v>
      </c>
      <c r="K22" s="27" t="s">
        <v>244</v>
      </c>
      <c r="L22" s="27" t="s">
        <v>244</v>
      </c>
      <c r="M22" s="27" t="s">
        <v>244</v>
      </c>
      <c r="N22" s="27" t="s">
        <v>244</v>
      </c>
      <c r="O22" s="27" t="s">
        <v>244</v>
      </c>
      <c r="P22" s="27" t="s">
        <v>244</v>
      </c>
      <c r="Q22" s="27" t="s">
        <v>244</v>
      </c>
      <c r="R22" s="27" t="s">
        <v>244</v>
      </c>
      <c r="S22" s="27" t="s">
        <v>244</v>
      </c>
      <c r="T22" s="27" t="s">
        <v>244</v>
      </c>
      <c r="U22" s="27" t="s">
        <v>244</v>
      </c>
      <c r="V22" s="27" t="s">
        <v>244</v>
      </c>
      <c r="W22" s="27" t="s">
        <v>244</v>
      </c>
    </row>
    <row r="23" spans="1:23" x14ac:dyDescent="0.2">
      <c r="A23" s="7" t="s">
        <v>39</v>
      </c>
      <c r="B23" s="7" t="s">
        <v>40</v>
      </c>
      <c r="C23" s="27">
        <v>13.650188534273976</v>
      </c>
      <c r="D23" s="27" t="s">
        <v>244</v>
      </c>
      <c r="E23" s="27" t="s">
        <v>244</v>
      </c>
      <c r="F23" s="27" t="s">
        <v>244</v>
      </c>
      <c r="G23" s="27" t="s">
        <v>244</v>
      </c>
      <c r="H23" s="27">
        <v>12.166119414496276</v>
      </c>
      <c r="I23" s="27">
        <v>11.877741879887854</v>
      </c>
      <c r="J23" s="27">
        <v>12.567480724052169</v>
      </c>
      <c r="K23" s="27" t="s">
        <v>244</v>
      </c>
      <c r="L23" s="27" t="s">
        <v>244</v>
      </c>
      <c r="M23" s="27" t="s">
        <v>244</v>
      </c>
      <c r="N23" s="27" t="s">
        <v>244</v>
      </c>
      <c r="O23" s="27" t="s">
        <v>244</v>
      </c>
      <c r="P23" s="27" t="s">
        <v>244</v>
      </c>
      <c r="Q23" s="27" t="s">
        <v>244</v>
      </c>
      <c r="R23" s="27" t="s">
        <v>244</v>
      </c>
      <c r="S23" s="27" t="s">
        <v>244</v>
      </c>
      <c r="T23" s="27" t="s">
        <v>244</v>
      </c>
      <c r="U23" s="27" t="s">
        <v>244</v>
      </c>
      <c r="V23" s="27" t="s">
        <v>244</v>
      </c>
      <c r="W23" s="27" t="s">
        <v>244</v>
      </c>
    </row>
    <row r="24" spans="1:23" x14ac:dyDescent="0.2">
      <c r="A24" s="7" t="s">
        <v>41</v>
      </c>
      <c r="B24" s="7" t="s">
        <v>42</v>
      </c>
      <c r="C24" s="27">
        <v>17.760313703452564</v>
      </c>
      <c r="D24" s="27">
        <v>15.282579773718075</v>
      </c>
      <c r="E24" s="27">
        <v>15.285622274239802</v>
      </c>
      <c r="F24" s="27">
        <v>13.12869120364385</v>
      </c>
      <c r="G24" s="27">
        <v>13.213053024121932</v>
      </c>
      <c r="H24" s="27">
        <v>14.394496679629462</v>
      </c>
      <c r="I24" s="27">
        <v>14.88146945310066</v>
      </c>
      <c r="J24" s="27">
        <v>14.833340860154189</v>
      </c>
      <c r="K24" s="27">
        <v>13.830316493873021</v>
      </c>
      <c r="L24" s="27">
        <v>12.797413846573091</v>
      </c>
      <c r="M24" s="27">
        <v>13.572547179220837</v>
      </c>
      <c r="N24" s="27">
        <v>13.548408716140747</v>
      </c>
      <c r="O24" s="27">
        <v>13.61412823897683</v>
      </c>
      <c r="P24" s="27">
        <v>13.639258169455129</v>
      </c>
      <c r="Q24" s="27">
        <v>12.891704061287108</v>
      </c>
      <c r="R24" s="27">
        <v>13.481694417733692</v>
      </c>
      <c r="S24" s="27" t="s">
        <v>244</v>
      </c>
      <c r="T24" s="27" t="s">
        <v>244</v>
      </c>
      <c r="U24" s="27">
        <v>10.850620763778785</v>
      </c>
      <c r="V24" s="27">
        <v>13.061146524077808</v>
      </c>
      <c r="W24" s="27">
        <v>14.939252005067196</v>
      </c>
    </row>
    <row r="25" spans="1:23" x14ac:dyDescent="0.2">
      <c r="A25" s="7" t="s">
        <v>43</v>
      </c>
      <c r="B25" s="7" t="s">
        <v>44</v>
      </c>
      <c r="C25" s="27">
        <v>11.918080043261821</v>
      </c>
      <c r="D25" s="27" t="s">
        <v>244</v>
      </c>
      <c r="E25" s="27">
        <v>10.070296678333195</v>
      </c>
      <c r="F25" s="27" t="s">
        <v>244</v>
      </c>
      <c r="G25" s="27">
        <v>8.607655429036603</v>
      </c>
      <c r="H25" s="27">
        <v>9.1706071965816776</v>
      </c>
      <c r="I25" s="27">
        <v>9.2602761444603878</v>
      </c>
      <c r="J25" s="27">
        <v>9.9025173206385784</v>
      </c>
      <c r="K25" s="27">
        <v>9.0473899608448374</v>
      </c>
      <c r="L25" s="27" t="s">
        <v>244</v>
      </c>
      <c r="M25" s="27">
        <v>8.675177719971396</v>
      </c>
      <c r="N25" s="27">
        <v>8.6482078865065581</v>
      </c>
      <c r="O25" s="27">
        <v>8.7201547957128547</v>
      </c>
      <c r="P25" s="27">
        <v>8.8917058289275399</v>
      </c>
      <c r="Q25" s="27" t="s">
        <v>244</v>
      </c>
      <c r="R25" s="27">
        <v>9.2104825170635198</v>
      </c>
      <c r="S25" s="27" t="s">
        <v>244</v>
      </c>
      <c r="T25" s="27" t="s">
        <v>244</v>
      </c>
      <c r="U25" s="27" t="s">
        <v>244</v>
      </c>
      <c r="V25" s="27" t="s">
        <v>244</v>
      </c>
      <c r="W25" s="27" t="s">
        <v>244</v>
      </c>
    </row>
    <row r="26" spans="1:23" x14ac:dyDescent="0.2">
      <c r="A26" s="7" t="s">
        <v>45</v>
      </c>
      <c r="B26" s="7" t="s">
        <v>46</v>
      </c>
      <c r="C26" s="27" t="s">
        <v>244</v>
      </c>
      <c r="D26" s="27" t="s">
        <v>244</v>
      </c>
      <c r="E26" s="27" t="s">
        <v>244</v>
      </c>
      <c r="F26" s="27" t="s">
        <v>244</v>
      </c>
      <c r="G26" s="27" t="s">
        <v>244</v>
      </c>
      <c r="H26" s="27" t="s">
        <v>244</v>
      </c>
      <c r="I26" s="27" t="s">
        <v>244</v>
      </c>
      <c r="J26" s="27" t="s">
        <v>244</v>
      </c>
      <c r="K26" s="27" t="s">
        <v>244</v>
      </c>
      <c r="L26" s="27" t="s">
        <v>244</v>
      </c>
      <c r="M26" s="27" t="s">
        <v>244</v>
      </c>
      <c r="N26" s="27" t="s">
        <v>244</v>
      </c>
      <c r="O26" s="27" t="s">
        <v>244</v>
      </c>
      <c r="P26" s="27" t="s">
        <v>244</v>
      </c>
      <c r="Q26" s="27" t="s">
        <v>244</v>
      </c>
      <c r="R26" s="27" t="s">
        <v>244</v>
      </c>
      <c r="S26" s="27" t="s">
        <v>244</v>
      </c>
      <c r="T26" s="27" t="s">
        <v>244</v>
      </c>
      <c r="U26" s="27" t="s">
        <v>244</v>
      </c>
      <c r="V26" s="27" t="s">
        <v>244</v>
      </c>
      <c r="W26" s="27" t="s">
        <v>244</v>
      </c>
    </row>
    <row r="27" spans="1:23" x14ac:dyDescent="0.2">
      <c r="A27" s="7" t="s">
        <v>65</v>
      </c>
      <c r="B27" s="7" t="s">
        <v>66</v>
      </c>
      <c r="C27" s="27" t="s">
        <v>244</v>
      </c>
      <c r="D27" s="27" t="s">
        <v>244</v>
      </c>
      <c r="E27" s="27" t="s">
        <v>244</v>
      </c>
      <c r="F27" s="27" t="s">
        <v>244</v>
      </c>
      <c r="G27" s="27" t="s">
        <v>244</v>
      </c>
      <c r="H27" s="27" t="s">
        <v>244</v>
      </c>
      <c r="I27" s="27" t="s">
        <v>244</v>
      </c>
      <c r="J27" s="27" t="s">
        <v>244</v>
      </c>
      <c r="K27" s="27" t="s">
        <v>244</v>
      </c>
      <c r="L27" s="27" t="s">
        <v>244</v>
      </c>
      <c r="M27" s="27" t="s">
        <v>244</v>
      </c>
      <c r="N27" s="27" t="s">
        <v>244</v>
      </c>
      <c r="O27" s="27" t="s">
        <v>244</v>
      </c>
      <c r="P27" s="27" t="s">
        <v>244</v>
      </c>
      <c r="Q27" s="27" t="s">
        <v>244</v>
      </c>
      <c r="R27" s="27" t="s">
        <v>244</v>
      </c>
      <c r="S27" s="27" t="s">
        <v>244</v>
      </c>
      <c r="T27" s="27" t="s">
        <v>244</v>
      </c>
      <c r="U27" s="27" t="s">
        <v>244</v>
      </c>
      <c r="V27" s="27" t="s">
        <v>244</v>
      </c>
      <c r="W27" s="27" t="s">
        <v>244</v>
      </c>
    </row>
    <row r="28" spans="1:23" x14ac:dyDescent="0.2">
      <c r="A28" s="7" t="s">
        <v>67</v>
      </c>
      <c r="B28" s="7" t="s">
        <v>68</v>
      </c>
      <c r="C28" s="27" t="s">
        <v>244</v>
      </c>
      <c r="D28" s="27" t="s">
        <v>244</v>
      </c>
      <c r="E28" s="27" t="s">
        <v>244</v>
      </c>
      <c r="F28" s="27" t="s">
        <v>244</v>
      </c>
      <c r="G28" s="27" t="s">
        <v>244</v>
      </c>
      <c r="H28" s="27" t="s">
        <v>244</v>
      </c>
      <c r="I28" s="27" t="s">
        <v>244</v>
      </c>
      <c r="J28" s="27" t="s">
        <v>244</v>
      </c>
      <c r="K28" s="27" t="s">
        <v>244</v>
      </c>
      <c r="L28" s="27" t="s">
        <v>244</v>
      </c>
      <c r="M28" s="27" t="s">
        <v>244</v>
      </c>
      <c r="N28" s="27" t="s">
        <v>244</v>
      </c>
      <c r="O28" s="27" t="s">
        <v>244</v>
      </c>
      <c r="P28" s="27" t="s">
        <v>244</v>
      </c>
      <c r="Q28" s="27" t="s">
        <v>244</v>
      </c>
      <c r="R28" s="27" t="s">
        <v>244</v>
      </c>
      <c r="S28" s="27" t="s">
        <v>244</v>
      </c>
      <c r="T28" s="27" t="s">
        <v>244</v>
      </c>
      <c r="U28" s="27" t="s">
        <v>244</v>
      </c>
      <c r="V28" s="27" t="s">
        <v>244</v>
      </c>
      <c r="W28" s="27" t="s">
        <v>244</v>
      </c>
    </row>
    <row r="29" spans="1:23" x14ac:dyDescent="0.2">
      <c r="A29" s="7" t="s">
        <v>47</v>
      </c>
      <c r="B29" s="7" t="s">
        <v>48</v>
      </c>
      <c r="C29" s="27">
        <v>13.412584422548587</v>
      </c>
      <c r="D29" s="27">
        <v>11.628596909999303</v>
      </c>
      <c r="E29" s="27">
        <v>12.412353729036072</v>
      </c>
      <c r="F29" s="27">
        <v>18.446147507860765</v>
      </c>
      <c r="G29" s="27">
        <v>11.315719840360472</v>
      </c>
      <c r="H29" s="27">
        <v>12.202510187059048</v>
      </c>
      <c r="I29" s="27">
        <v>13.742371039618945</v>
      </c>
      <c r="J29" s="27">
        <v>13.481147977766872</v>
      </c>
      <c r="K29" s="27">
        <v>12.032558370352335</v>
      </c>
      <c r="L29" s="27">
        <v>12.496188968838135</v>
      </c>
      <c r="M29" s="27">
        <v>12.152559036660065</v>
      </c>
      <c r="N29" s="27">
        <v>13.137306656493205</v>
      </c>
      <c r="O29" s="27">
        <v>12.424022807565006</v>
      </c>
      <c r="P29" s="27">
        <v>12.316978488142182</v>
      </c>
      <c r="Q29" s="27">
        <v>12.812240206619407</v>
      </c>
      <c r="R29" s="27">
        <v>13.701170133863927</v>
      </c>
      <c r="S29" s="27" t="s">
        <v>244</v>
      </c>
      <c r="T29" s="27" t="s">
        <v>244</v>
      </c>
      <c r="U29" s="27">
        <v>12.859264181449195</v>
      </c>
      <c r="V29" s="27">
        <v>10.468305331123696</v>
      </c>
      <c r="W29" s="27">
        <v>9.2036614614835539</v>
      </c>
    </row>
    <row r="30" spans="1:23" x14ac:dyDescent="0.2">
      <c r="A30" s="7" t="s">
        <v>49</v>
      </c>
      <c r="B30" s="7" t="s">
        <v>50</v>
      </c>
      <c r="C30" s="27" t="s">
        <v>244</v>
      </c>
      <c r="D30" s="27" t="s">
        <v>244</v>
      </c>
      <c r="E30" s="27" t="s">
        <v>244</v>
      </c>
      <c r="F30" s="27" t="s">
        <v>244</v>
      </c>
      <c r="G30" s="27" t="s">
        <v>244</v>
      </c>
      <c r="H30" s="27">
        <v>21.338542209349509</v>
      </c>
      <c r="I30" s="27">
        <v>22.885113643781839</v>
      </c>
      <c r="J30" s="27">
        <v>22.456175781394187</v>
      </c>
      <c r="K30" s="27">
        <v>22.483728891828598</v>
      </c>
      <c r="L30" s="27">
        <v>19.89697682194204</v>
      </c>
      <c r="M30" s="27">
        <v>22.767615667824749</v>
      </c>
      <c r="N30" s="27">
        <v>22.315852987869611</v>
      </c>
      <c r="O30" s="27">
        <v>22.000769119099832</v>
      </c>
      <c r="P30" s="27">
        <v>21.380440810743124</v>
      </c>
      <c r="Q30" s="27">
        <v>19.56950067476383</v>
      </c>
      <c r="R30" s="27">
        <v>21.768438641085353</v>
      </c>
      <c r="S30" s="27" t="s">
        <v>244</v>
      </c>
      <c r="T30" s="27" t="s">
        <v>244</v>
      </c>
      <c r="U30" s="27" t="s">
        <v>244</v>
      </c>
      <c r="V30" s="27">
        <v>20.688522007080454</v>
      </c>
      <c r="W30" s="27">
        <v>20.67982251058519</v>
      </c>
    </row>
    <row r="31" spans="1:23" x14ac:dyDescent="0.2">
      <c r="A31" s="7" t="s">
        <v>51</v>
      </c>
      <c r="B31" s="7" t="s">
        <v>52</v>
      </c>
      <c r="C31" s="27" t="s">
        <v>244</v>
      </c>
      <c r="D31" s="27" t="s">
        <v>244</v>
      </c>
      <c r="E31" s="27" t="s">
        <v>244</v>
      </c>
      <c r="F31" s="27" t="s">
        <v>244</v>
      </c>
      <c r="G31" s="27" t="s">
        <v>244</v>
      </c>
      <c r="H31" s="27" t="s">
        <v>244</v>
      </c>
      <c r="I31" s="27" t="s">
        <v>244</v>
      </c>
      <c r="J31" s="27" t="s">
        <v>244</v>
      </c>
      <c r="K31" s="27" t="s">
        <v>244</v>
      </c>
      <c r="L31" s="27" t="s">
        <v>244</v>
      </c>
      <c r="M31" s="27" t="s">
        <v>244</v>
      </c>
      <c r="N31" s="27" t="s">
        <v>244</v>
      </c>
      <c r="O31" s="27" t="s">
        <v>244</v>
      </c>
      <c r="P31" s="27" t="s">
        <v>244</v>
      </c>
      <c r="Q31" s="27" t="s">
        <v>244</v>
      </c>
      <c r="R31" s="27" t="s">
        <v>244</v>
      </c>
      <c r="S31" s="27" t="s">
        <v>244</v>
      </c>
      <c r="T31" s="27" t="s">
        <v>244</v>
      </c>
      <c r="U31" s="27" t="s">
        <v>244</v>
      </c>
      <c r="V31" s="27" t="s">
        <v>244</v>
      </c>
      <c r="W31" s="27" t="s">
        <v>244</v>
      </c>
    </row>
    <row r="32" spans="1:23" x14ac:dyDescent="0.2">
      <c r="A32" s="7" t="s">
        <v>53</v>
      </c>
      <c r="B32" s="7" t="s">
        <v>54</v>
      </c>
      <c r="C32" s="27" t="s">
        <v>244</v>
      </c>
      <c r="D32" s="27" t="s">
        <v>244</v>
      </c>
      <c r="E32" s="27" t="s">
        <v>244</v>
      </c>
      <c r="F32" s="27" t="s">
        <v>244</v>
      </c>
      <c r="G32" s="27" t="s">
        <v>244</v>
      </c>
      <c r="H32" s="27" t="s">
        <v>244</v>
      </c>
      <c r="I32" s="27" t="s">
        <v>244</v>
      </c>
      <c r="J32" s="27" t="s">
        <v>244</v>
      </c>
      <c r="K32" s="27" t="s">
        <v>244</v>
      </c>
      <c r="L32" s="27" t="s">
        <v>244</v>
      </c>
      <c r="M32" s="27" t="s">
        <v>244</v>
      </c>
      <c r="N32" s="27" t="s">
        <v>244</v>
      </c>
      <c r="O32" s="27" t="s">
        <v>244</v>
      </c>
      <c r="P32" s="27" t="s">
        <v>244</v>
      </c>
      <c r="Q32" s="27" t="s">
        <v>244</v>
      </c>
      <c r="R32" s="27" t="s">
        <v>244</v>
      </c>
      <c r="S32" s="27" t="s">
        <v>244</v>
      </c>
      <c r="T32" s="27" t="s">
        <v>244</v>
      </c>
      <c r="U32" s="27" t="s">
        <v>244</v>
      </c>
      <c r="V32" s="27" t="s">
        <v>244</v>
      </c>
      <c r="W32" s="27" t="s">
        <v>244</v>
      </c>
    </row>
    <row r="33" spans="1:23" x14ac:dyDescent="0.2">
      <c r="A33" s="7" t="s">
        <v>55</v>
      </c>
      <c r="B33" s="7" t="s">
        <v>56</v>
      </c>
      <c r="C33" s="27">
        <v>18.627454741186156</v>
      </c>
      <c r="D33" s="27">
        <v>20.102673088334736</v>
      </c>
      <c r="E33" s="27">
        <v>20.80085904593469</v>
      </c>
      <c r="F33" s="27">
        <v>20.744834033307967</v>
      </c>
      <c r="G33" s="27">
        <v>17.301412285486322</v>
      </c>
      <c r="H33" s="27">
        <v>16.788880612958728</v>
      </c>
      <c r="I33" s="27">
        <v>17.161010540961541</v>
      </c>
      <c r="J33" s="27">
        <v>17.039131497910915</v>
      </c>
      <c r="K33" s="27">
        <v>19.652447401824755</v>
      </c>
      <c r="L33" s="27" t="s">
        <v>244</v>
      </c>
      <c r="M33" s="27">
        <v>16.578037230311164</v>
      </c>
      <c r="N33" s="27">
        <v>15.583474560531352</v>
      </c>
      <c r="O33" s="27">
        <v>14.560678130241714</v>
      </c>
      <c r="P33" s="27">
        <v>15.626530521814585</v>
      </c>
      <c r="Q33" s="27">
        <v>14.411277970847703</v>
      </c>
      <c r="R33" s="27">
        <v>14.947465555787726</v>
      </c>
      <c r="S33" s="27" t="s">
        <v>244</v>
      </c>
      <c r="T33" s="27" t="s">
        <v>244</v>
      </c>
      <c r="U33" s="27" t="s">
        <v>244</v>
      </c>
      <c r="V33" s="27" t="s">
        <v>244</v>
      </c>
      <c r="W33" s="27" t="s">
        <v>244</v>
      </c>
    </row>
    <row r="34" spans="1:23" x14ac:dyDescent="0.2">
      <c r="A34" s="7" t="s">
        <v>57</v>
      </c>
      <c r="B34" s="7" t="s">
        <v>58</v>
      </c>
      <c r="C34" s="27">
        <v>15.363677899471842</v>
      </c>
      <c r="D34" s="27">
        <v>14.543160540276801</v>
      </c>
      <c r="E34" s="27">
        <v>15.247565830520784</v>
      </c>
      <c r="F34" s="27">
        <v>14.948960729570707</v>
      </c>
      <c r="G34" s="27">
        <v>15.073768748670863</v>
      </c>
      <c r="H34" s="27">
        <v>17.075372527742172</v>
      </c>
      <c r="I34" s="27">
        <v>20.194470459739996</v>
      </c>
      <c r="J34" s="27">
        <v>20.022851786104461</v>
      </c>
      <c r="K34" s="27">
        <v>17.569538460171689</v>
      </c>
      <c r="L34" s="27">
        <v>16.900169424431148</v>
      </c>
      <c r="M34" s="27">
        <v>17.739429601558978</v>
      </c>
      <c r="N34" s="27">
        <v>17.477763694939672</v>
      </c>
      <c r="O34" s="27">
        <v>16.548939482874783</v>
      </c>
      <c r="P34" s="27">
        <v>14.998202046660197</v>
      </c>
      <c r="Q34" s="27">
        <v>13.512295256717163</v>
      </c>
      <c r="R34" s="27">
        <v>13.767128057395361</v>
      </c>
      <c r="S34" s="27" t="s">
        <v>244</v>
      </c>
      <c r="T34" s="27" t="s">
        <v>244</v>
      </c>
      <c r="U34" s="27">
        <v>11.094811186810512</v>
      </c>
      <c r="V34" s="27">
        <v>14.285895603166102</v>
      </c>
      <c r="W34" s="27">
        <v>14.07074749925512</v>
      </c>
    </row>
    <row r="35" spans="1:23" x14ac:dyDescent="0.2">
      <c r="A35" s="7" t="s">
        <v>59</v>
      </c>
      <c r="B35" s="7" t="s">
        <v>60</v>
      </c>
      <c r="C35" s="27">
        <v>21.14819001353338</v>
      </c>
      <c r="D35" s="27">
        <v>18.826755436109636</v>
      </c>
      <c r="E35" s="27">
        <v>21.015360330356597</v>
      </c>
      <c r="F35" s="27">
        <v>18.708738782036079</v>
      </c>
      <c r="G35" s="27">
        <v>18.965388955315042</v>
      </c>
      <c r="H35" s="27">
        <v>18.075900492794364</v>
      </c>
      <c r="I35" s="27">
        <v>17.115255472640399</v>
      </c>
      <c r="J35" s="27">
        <v>15.572830918164204</v>
      </c>
      <c r="K35" s="27">
        <v>14.46256989368889</v>
      </c>
      <c r="L35" s="27">
        <v>14.507693218846907</v>
      </c>
      <c r="M35" s="27">
        <v>15.651778922285606</v>
      </c>
      <c r="N35" s="27">
        <v>13.059712970458873</v>
      </c>
      <c r="O35" s="27">
        <v>15.541592847659771</v>
      </c>
      <c r="P35" s="27">
        <v>11.849764073319063</v>
      </c>
      <c r="Q35" s="27">
        <v>10.220446687146453</v>
      </c>
      <c r="R35" s="27">
        <v>10.694654091023205</v>
      </c>
      <c r="S35" s="27" t="s">
        <v>244</v>
      </c>
      <c r="T35" s="27" t="s">
        <v>244</v>
      </c>
      <c r="U35" s="27" t="s">
        <v>244</v>
      </c>
      <c r="V35" s="27" t="s">
        <v>244</v>
      </c>
      <c r="W35" s="27" t="s">
        <v>244</v>
      </c>
    </row>
    <row r="36" spans="1:23" x14ac:dyDescent="0.2">
      <c r="A36" s="7" t="s">
        <v>61</v>
      </c>
      <c r="B36" s="7" t="s">
        <v>62</v>
      </c>
      <c r="C36" s="27" t="s">
        <v>244</v>
      </c>
      <c r="D36" s="27" t="s">
        <v>244</v>
      </c>
      <c r="E36" s="27" t="s">
        <v>244</v>
      </c>
      <c r="F36" s="27" t="s">
        <v>244</v>
      </c>
      <c r="G36" s="27" t="s">
        <v>244</v>
      </c>
      <c r="H36" s="27" t="s">
        <v>244</v>
      </c>
      <c r="I36" s="27" t="s">
        <v>244</v>
      </c>
      <c r="J36" s="27">
        <v>18.1682812898134</v>
      </c>
      <c r="K36" s="27" t="s">
        <v>244</v>
      </c>
      <c r="L36" s="27" t="s">
        <v>244</v>
      </c>
      <c r="M36" s="27">
        <v>19.22604303678893</v>
      </c>
      <c r="N36" s="27">
        <v>18.36101435773892</v>
      </c>
      <c r="O36" s="27">
        <v>18.311563795370098</v>
      </c>
      <c r="P36" s="27">
        <v>18.652529783128404</v>
      </c>
      <c r="Q36" s="27">
        <v>15.832867114329922</v>
      </c>
      <c r="R36" s="27">
        <v>16.312074868260037</v>
      </c>
      <c r="S36" s="27" t="s">
        <v>244</v>
      </c>
      <c r="T36" s="27" t="s">
        <v>244</v>
      </c>
      <c r="U36" s="27" t="s">
        <v>244</v>
      </c>
      <c r="V36" s="27" t="s">
        <v>244</v>
      </c>
      <c r="W36" s="27" t="s">
        <v>244</v>
      </c>
    </row>
    <row r="37" spans="1:23" x14ac:dyDescent="0.2">
      <c r="A37" s="7" t="s">
        <v>63</v>
      </c>
      <c r="B37" s="7" t="s">
        <v>64</v>
      </c>
      <c r="C37" s="27">
        <v>16.341667886847596</v>
      </c>
      <c r="D37" s="27">
        <v>11.100745443965614</v>
      </c>
      <c r="E37" s="27">
        <v>14.320954658544757</v>
      </c>
      <c r="F37" s="27">
        <v>13.97176273449991</v>
      </c>
      <c r="G37" s="27">
        <v>15.119884786538154</v>
      </c>
      <c r="H37" s="27">
        <v>16.792447890116506</v>
      </c>
      <c r="I37" s="27">
        <v>16.744818489805397</v>
      </c>
      <c r="J37" s="27">
        <v>16.847760560317102</v>
      </c>
      <c r="K37" s="27">
        <v>16.156146047255842</v>
      </c>
      <c r="L37" s="27">
        <v>14.938203402779818</v>
      </c>
      <c r="M37" s="27">
        <v>16.221072775245247</v>
      </c>
      <c r="N37" s="27">
        <v>15.789800274483815</v>
      </c>
      <c r="O37" s="27">
        <v>15.897625963018438</v>
      </c>
      <c r="P37" s="27">
        <v>15.591549611852523</v>
      </c>
      <c r="Q37" s="27">
        <v>14.816434108938173</v>
      </c>
      <c r="R37" s="27">
        <v>15.413934110957056</v>
      </c>
      <c r="S37" s="27" t="s">
        <v>244</v>
      </c>
      <c r="T37" s="27" t="s">
        <v>244</v>
      </c>
      <c r="U37" s="27">
        <v>12.766219077607083</v>
      </c>
      <c r="V37" s="27">
        <v>12.529792054514747</v>
      </c>
      <c r="W37" s="27">
        <v>11.088940956926663</v>
      </c>
    </row>
    <row r="38" spans="1:23" x14ac:dyDescent="0.2">
      <c r="A38" s="7" t="s">
        <v>69</v>
      </c>
      <c r="B38" s="7" t="s">
        <v>70</v>
      </c>
      <c r="C38" s="27">
        <v>20.395578907937313</v>
      </c>
      <c r="D38" s="27">
        <v>19.156388007309204</v>
      </c>
      <c r="E38" s="27">
        <v>19.502580742124618</v>
      </c>
      <c r="F38" s="27">
        <v>19.457474268178085</v>
      </c>
      <c r="G38" s="27">
        <v>19.10412619216287</v>
      </c>
      <c r="H38" s="27">
        <v>20.86036847730761</v>
      </c>
      <c r="I38" s="27">
        <v>21.650316826032636</v>
      </c>
      <c r="J38" s="27">
        <v>21.339812766286336</v>
      </c>
      <c r="K38" s="27">
        <v>19.520512988568857</v>
      </c>
      <c r="L38" s="27">
        <v>18.61969089460348</v>
      </c>
      <c r="M38" s="27">
        <v>19.484757295348032</v>
      </c>
      <c r="N38" s="27">
        <v>19.26188731936465</v>
      </c>
      <c r="O38" s="27">
        <v>17.744190097354927</v>
      </c>
      <c r="P38" s="27">
        <v>17.093701863623544</v>
      </c>
      <c r="Q38" s="27">
        <v>13.600195053433433</v>
      </c>
      <c r="R38" s="27">
        <v>12.742210344687848</v>
      </c>
      <c r="S38" s="27" t="s">
        <v>244</v>
      </c>
      <c r="T38" s="27">
        <v>9.021878966374798</v>
      </c>
      <c r="U38" s="27">
        <v>9.4563609237236967</v>
      </c>
      <c r="V38" s="27">
        <v>11.424237657986987</v>
      </c>
      <c r="W38" s="27">
        <v>10.411403650355924</v>
      </c>
    </row>
    <row r="39" spans="1:23" x14ac:dyDescent="0.2">
      <c r="A39" s="7" t="s">
        <v>71</v>
      </c>
      <c r="B39" s="7" t="s">
        <v>72</v>
      </c>
      <c r="C39" s="27">
        <v>17.694306354073291</v>
      </c>
      <c r="D39" s="27">
        <v>17.007374607616153</v>
      </c>
      <c r="E39" s="27">
        <v>16.883699509799577</v>
      </c>
      <c r="F39" s="27">
        <v>16.630806581277682</v>
      </c>
      <c r="G39" s="27">
        <v>16.81075996902192</v>
      </c>
      <c r="H39" s="27">
        <v>19.02895538803185</v>
      </c>
      <c r="I39" s="27">
        <v>19.337021100007785</v>
      </c>
      <c r="J39" s="27">
        <v>18.729556098767201</v>
      </c>
      <c r="K39" s="27">
        <v>17.82162874155037</v>
      </c>
      <c r="L39" s="27">
        <v>17.604680533348507</v>
      </c>
      <c r="M39" s="27">
        <v>17.005919792522437</v>
      </c>
      <c r="N39" s="27">
        <v>17.253462671332422</v>
      </c>
      <c r="O39" s="27">
        <v>17.174764282505148</v>
      </c>
      <c r="P39" s="27">
        <v>15.98543166874385</v>
      </c>
      <c r="Q39" s="27">
        <v>15.397578304828766</v>
      </c>
      <c r="R39" s="27">
        <v>16.969399542061698</v>
      </c>
      <c r="S39" s="27">
        <v>13.474837736473349</v>
      </c>
      <c r="T39" s="27">
        <v>14.989748663086955</v>
      </c>
      <c r="U39" s="27">
        <v>12.241658215608801</v>
      </c>
      <c r="V39" s="27">
        <v>14.4085077791592</v>
      </c>
      <c r="W39" s="27">
        <v>14.096715187485445</v>
      </c>
    </row>
    <row r="40" spans="1:23" x14ac:dyDescent="0.2">
      <c r="A40" s="7" t="s">
        <v>73</v>
      </c>
      <c r="B40" s="7" t="s">
        <v>74</v>
      </c>
      <c r="C40" s="27" t="s">
        <v>244</v>
      </c>
      <c r="D40" s="27" t="s">
        <v>244</v>
      </c>
      <c r="E40" s="27" t="s">
        <v>244</v>
      </c>
      <c r="F40" s="27" t="s">
        <v>244</v>
      </c>
      <c r="G40" s="27" t="s">
        <v>244</v>
      </c>
      <c r="H40" s="27" t="s">
        <v>244</v>
      </c>
      <c r="I40" s="27" t="s">
        <v>244</v>
      </c>
      <c r="J40" s="27" t="s">
        <v>244</v>
      </c>
      <c r="K40" s="27" t="s">
        <v>244</v>
      </c>
      <c r="L40" s="27" t="s">
        <v>244</v>
      </c>
      <c r="M40" s="27" t="s">
        <v>244</v>
      </c>
      <c r="N40" s="27" t="s">
        <v>244</v>
      </c>
      <c r="O40" s="27" t="s">
        <v>244</v>
      </c>
      <c r="P40" s="27" t="s">
        <v>244</v>
      </c>
      <c r="Q40" s="27" t="s">
        <v>244</v>
      </c>
      <c r="R40" s="27" t="s">
        <v>244</v>
      </c>
      <c r="S40" s="27" t="s">
        <v>244</v>
      </c>
      <c r="T40" s="27" t="s">
        <v>244</v>
      </c>
      <c r="U40" s="27" t="s">
        <v>244</v>
      </c>
      <c r="V40" s="27" t="s">
        <v>244</v>
      </c>
      <c r="W40" s="27" t="s">
        <v>244</v>
      </c>
    </row>
    <row r="41" spans="1:23" x14ac:dyDescent="0.2">
      <c r="A41" s="7" t="s">
        <v>75</v>
      </c>
      <c r="B41" s="7" t="s">
        <v>76</v>
      </c>
      <c r="C41" s="27">
        <v>15.506410261944827</v>
      </c>
      <c r="D41" s="27">
        <v>15.363052371464441</v>
      </c>
      <c r="E41" s="27">
        <v>15.95470300681083</v>
      </c>
      <c r="F41" s="27">
        <v>15.183158958304213</v>
      </c>
      <c r="G41" s="27">
        <v>15.266298487903674</v>
      </c>
      <c r="H41" s="27">
        <v>16.897689759439587</v>
      </c>
      <c r="I41" s="27">
        <v>16.689298726330925</v>
      </c>
      <c r="J41" s="27">
        <v>15.793122088774837</v>
      </c>
      <c r="K41" s="27">
        <v>14.622023107224427</v>
      </c>
      <c r="L41" s="27">
        <v>14.484455204718039</v>
      </c>
      <c r="M41" s="27">
        <v>14.649733322496441</v>
      </c>
      <c r="N41" s="27">
        <v>14.532057115301686</v>
      </c>
      <c r="O41" s="27">
        <v>14.880940253754568</v>
      </c>
      <c r="P41" s="27">
        <v>14.204314172225457</v>
      </c>
      <c r="Q41" s="27">
        <v>13.198143996966088</v>
      </c>
      <c r="R41" s="27">
        <v>13.537600409877292</v>
      </c>
      <c r="S41" s="27">
        <v>8.6275970091594196</v>
      </c>
      <c r="T41" s="27">
        <v>9.6962652707325283</v>
      </c>
      <c r="U41" s="27">
        <v>8.9797472305522241</v>
      </c>
      <c r="V41" s="27">
        <v>10.641647385040871</v>
      </c>
      <c r="W41" s="27">
        <v>10.336414107541863</v>
      </c>
    </row>
    <row r="42" spans="1:23" x14ac:dyDescent="0.2">
      <c r="A42" s="7" t="s">
        <v>77</v>
      </c>
      <c r="B42" s="7" t="s">
        <v>78</v>
      </c>
      <c r="C42" s="27">
        <v>16.516005819468074</v>
      </c>
      <c r="D42" s="27">
        <v>14.091515372290777</v>
      </c>
      <c r="E42" s="27">
        <v>14.062152481121814</v>
      </c>
      <c r="F42" s="27">
        <v>13.230237169156558</v>
      </c>
      <c r="G42" s="27">
        <v>13.806767784027969</v>
      </c>
      <c r="H42" s="27">
        <v>14.806230591078087</v>
      </c>
      <c r="I42" s="27">
        <v>14.876323458868706</v>
      </c>
      <c r="J42" s="27">
        <v>14.643731612413399</v>
      </c>
      <c r="K42" s="27">
        <v>14.386025257340549</v>
      </c>
      <c r="L42" s="27">
        <v>13.983950077094518</v>
      </c>
      <c r="M42" s="27">
        <v>15.543430419627512</v>
      </c>
      <c r="N42" s="27">
        <v>16.433349690943238</v>
      </c>
      <c r="O42" s="27">
        <v>15.832505804277908</v>
      </c>
      <c r="P42" s="27">
        <v>16.030956606783256</v>
      </c>
      <c r="Q42" s="27">
        <v>15.855596034850816</v>
      </c>
      <c r="R42" s="27">
        <v>16.697309261481031</v>
      </c>
      <c r="S42" s="27">
        <v>10.956753427021706</v>
      </c>
      <c r="T42" s="27">
        <v>14.854843927719031</v>
      </c>
      <c r="U42" s="27">
        <v>13.547438577272924</v>
      </c>
      <c r="V42" s="27">
        <v>16.852606172947564</v>
      </c>
      <c r="W42" s="27">
        <v>15.427687235822813</v>
      </c>
    </row>
    <row r="43" spans="1:23" x14ac:dyDescent="0.2">
      <c r="A43" s="7" t="s">
        <v>79</v>
      </c>
      <c r="B43" s="7" t="s">
        <v>80</v>
      </c>
      <c r="C43" s="27">
        <v>16.541626090912828</v>
      </c>
      <c r="D43" s="27">
        <v>14.961638799911398</v>
      </c>
      <c r="E43" s="27">
        <v>15.857588396789959</v>
      </c>
      <c r="F43" s="27">
        <v>14.669735969656072</v>
      </c>
      <c r="G43" s="27">
        <v>14.002385605582127</v>
      </c>
      <c r="H43" s="27">
        <v>14.957146693994595</v>
      </c>
      <c r="I43" s="27">
        <v>15.838189967323643</v>
      </c>
      <c r="J43" s="27">
        <v>15.919358696864602</v>
      </c>
      <c r="K43" s="27">
        <v>15.484926917955457</v>
      </c>
      <c r="L43" s="27">
        <v>14.506053175365405</v>
      </c>
      <c r="M43" s="27">
        <v>15.143440959585828</v>
      </c>
      <c r="N43" s="27">
        <v>14.939914169750516</v>
      </c>
      <c r="O43" s="27">
        <v>15.370118851225961</v>
      </c>
      <c r="P43" s="27">
        <v>15.313096192548093</v>
      </c>
      <c r="Q43" s="27">
        <v>13.928202371339268</v>
      </c>
      <c r="R43" s="27">
        <v>14.463252540198626</v>
      </c>
      <c r="S43" s="27" t="s">
        <v>244</v>
      </c>
      <c r="T43" s="27">
        <v>17.24994704353233</v>
      </c>
      <c r="U43" s="27">
        <v>15.582274053961248</v>
      </c>
      <c r="V43" s="27">
        <v>13.768271884474018</v>
      </c>
      <c r="W43" s="27">
        <v>13.634498885827876</v>
      </c>
    </row>
    <row r="44" spans="1:23" x14ac:dyDescent="0.2">
      <c r="A44" s="7" t="s">
        <v>81</v>
      </c>
      <c r="B44" s="7" t="s">
        <v>82</v>
      </c>
      <c r="C44" s="27" t="s">
        <v>244</v>
      </c>
      <c r="D44" s="27" t="s">
        <v>244</v>
      </c>
      <c r="E44" s="27" t="s">
        <v>244</v>
      </c>
      <c r="F44" s="27" t="s">
        <v>244</v>
      </c>
      <c r="G44" s="27" t="s">
        <v>244</v>
      </c>
      <c r="H44" s="27" t="s">
        <v>244</v>
      </c>
      <c r="I44" s="27" t="s">
        <v>244</v>
      </c>
      <c r="J44" s="27" t="s">
        <v>244</v>
      </c>
      <c r="K44" s="27" t="s">
        <v>244</v>
      </c>
      <c r="L44" s="27" t="s">
        <v>244</v>
      </c>
      <c r="M44" s="27" t="s">
        <v>244</v>
      </c>
      <c r="N44" s="27" t="s">
        <v>244</v>
      </c>
      <c r="O44" s="27" t="s">
        <v>244</v>
      </c>
      <c r="P44" s="27" t="s">
        <v>244</v>
      </c>
      <c r="Q44" s="27" t="s">
        <v>244</v>
      </c>
      <c r="R44" s="27" t="s">
        <v>244</v>
      </c>
      <c r="S44" s="27" t="s">
        <v>244</v>
      </c>
      <c r="T44" s="27" t="s">
        <v>244</v>
      </c>
      <c r="U44" s="27" t="s">
        <v>244</v>
      </c>
      <c r="V44" s="27" t="s">
        <v>244</v>
      </c>
      <c r="W44" s="27" t="s">
        <v>244</v>
      </c>
    </row>
    <row r="45" spans="1:23" x14ac:dyDescent="0.2">
      <c r="A45" s="7" t="s">
        <v>83</v>
      </c>
      <c r="B45" s="7" t="s">
        <v>84</v>
      </c>
      <c r="C45" s="27">
        <v>16.311500667509531</v>
      </c>
      <c r="D45" s="27">
        <v>15.981171191431029</v>
      </c>
      <c r="E45" s="27">
        <v>16.038567823423332</v>
      </c>
      <c r="F45" s="27">
        <v>13.868370656781156</v>
      </c>
      <c r="G45" s="27">
        <v>14.310387244037972</v>
      </c>
      <c r="H45" s="27">
        <v>15.387144555056025</v>
      </c>
      <c r="I45" s="27">
        <v>15.473390824932848</v>
      </c>
      <c r="J45" s="27">
        <v>15.734969007342455</v>
      </c>
      <c r="K45" s="27">
        <v>14.735640961979362</v>
      </c>
      <c r="L45" s="27">
        <v>14.006611040215025</v>
      </c>
      <c r="M45" s="27">
        <v>14.892208226949979</v>
      </c>
      <c r="N45" s="27">
        <v>14.433393318627077</v>
      </c>
      <c r="O45" s="27">
        <v>14.885915870173704</v>
      </c>
      <c r="P45" s="27">
        <v>14.971039894817977</v>
      </c>
      <c r="Q45" s="27">
        <v>14.167544450642461</v>
      </c>
      <c r="R45" s="27">
        <v>12.396196567934659</v>
      </c>
      <c r="S45" s="27" t="s">
        <v>244</v>
      </c>
      <c r="T45" s="27">
        <v>9.4765434640988282</v>
      </c>
      <c r="U45" s="27">
        <v>9.4153999744271228</v>
      </c>
      <c r="V45" s="27">
        <v>11.326343333038039</v>
      </c>
      <c r="W45" s="27">
        <v>11.0282893389489</v>
      </c>
    </row>
    <row r="46" spans="1:23" x14ac:dyDescent="0.2">
      <c r="A46" s="7" t="s">
        <v>85</v>
      </c>
      <c r="B46" s="7" t="s">
        <v>86</v>
      </c>
      <c r="C46" s="27">
        <v>16.338506976701961</v>
      </c>
      <c r="D46" s="27">
        <v>15.651352766929</v>
      </c>
      <c r="E46" s="27">
        <v>16.432571267748568</v>
      </c>
      <c r="F46" s="27">
        <v>15.088039147336154</v>
      </c>
      <c r="G46" s="27">
        <v>16.248086521818138</v>
      </c>
      <c r="H46" s="27">
        <v>18.193265510748287</v>
      </c>
      <c r="I46" s="27">
        <v>18.652155847142062</v>
      </c>
      <c r="J46" s="27">
        <v>16.70707472192522</v>
      </c>
      <c r="K46" s="27">
        <v>15.720671455884283</v>
      </c>
      <c r="L46" s="27">
        <v>13.903504768894697</v>
      </c>
      <c r="M46" s="27">
        <v>13.961219480300144</v>
      </c>
      <c r="N46" s="27">
        <v>13.459455706748125</v>
      </c>
      <c r="O46" s="27">
        <v>13.348160591701907</v>
      </c>
      <c r="P46" s="27">
        <v>12.126891101451008</v>
      </c>
      <c r="Q46" s="27">
        <v>11.732448055728923</v>
      </c>
      <c r="R46" s="27">
        <v>12.327060930523322</v>
      </c>
      <c r="S46" s="27" t="s">
        <v>244</v>
      </c>
      <c r="T46" s="27" t="s">
        <v>244</v>
      </c>
      <c r="U46" s="27">
        <v>10.087151828239325</v>
      </c>
      <c r="V46" s="27">
        <v>11.186175430339651</v>
      </c>
      <c r="W46" s="27">
        <v>11.140623398883994</v>
      </c>
    </row>
    <row r="47" spans="1:23" x14ac:dyDescent="0.2">
      <c r="A47" s="7" t="s">
        <v>87</v>
      </c>
      <c r="B47" s="7" t="s">
        <v>88</v>
      </c>
      <c r="C47" s="27" t="s">
        <v>244</v>
      </c>
      <c r="D47" s="27" t="s">
        <v>244</v>
      </c>
      <c r="E47" s="27" t="s">
        <v>244</v>
      </c>
      <c r="F47" s="27" t="s">
        <v>244</v>
      </c>
      <c r="G47" s="27" t="s">
        <v>244</v>
      </c>
      <c r="H47" s="27" t="s">
        <v>244</v>
      </c>
      <c r="I47" s="27" t="s">
        <v>244</v>
      </c>
      <c r="J47" s="27" t="s">
        <v>244</v>
      </c>
      <c r="K47" s="27" t="s">
        <v>244</v>
      </c>
      <c r="L47" s="27" t="s">
        <v>244</v>
      </c>
      <c r="M47" s="27" t="s">
        <v>244</v>
      </c>
      <c r="N47" s="27" t="s">
        <v>244</v>
      </c>
      <c r="O47" s="27" t="s">
        <v>244</v>
      </c>
      <c r="P47" s="27" t="s">
        <v>244</v>
      </c>
      <c r="Q47" s="27" t="s">
        <v>244</v>
      </c>
      <c r="R47" s="27" t="s">
        <v>244</v>
      </c>
      <c r="S47" s="27" t="s">
        <v>244</v>
      </c>
      <c r="T47" s="27" t="s">
        <v>244</v>
      </c>
      <c r="U47" s="27" t="s">
        <v>244</v>
      </c>
      <c r="V47" s="27" t="s">
        <v>244</v>
      </c>
      <c r="W47" s="27" t="s">
        <v>244</v>
      </c>
    </row>
    <row r="48" spans="1:23" x14ac:dyDescent="0.2">
      <c r="A48" s="7" t="s">
        <v>89</v>
      </c>
      <c r="B48" s="7" t="s">
        <v>90</v>
      </c>
      <c r="C48" s="27">
        <v>12.578751888496257</v>
      </c>
      <c r="D48" s="27" t="s">
        <v>244</v>
      </c>
      <c r="E48" s="27" t="s">
        <v>244</v>
      </c>
      <c r="F48" s="27" t="s">
        <v>244</v>
      </c>
      <c r="G48" s="27" t="s">
        <v>244</v>
      </c>
      <c r="H48" s="27" t="s">
        <v>244</v>
      </c>
      <c r="I48" s="27" t="s">
        <v>244</v>
      </c>
      <c r="J48" s="27" t="s">
        <v>244</v>
      </c>
      <c r="K48" s="27" t="s">
        <v>244</v>
      </c>
      <c r="L48" s="27" t="s">
        <v>244</v>
      </c>
      <c r="M48" s="27" t="s">
        <v>244</v>
      </c>
      <c r="N48" s="27" t="s">
        <v>244</v>
      </c>
      <c r="O48" s="27" t="s">
        <v>244</v>
      </c>
      <c r="P48" s="27" t="s">
        <v>244</v>
      </c>
      <c r="Q48" s="27" t="s">
        <v>244</v>
      </c>
      <c r="R48" s="27" t="s">
        <v>244</v>
      </c>
      <c r="S48" s="27" t="s">
        <v>244</v>
      </c>
      <c r="T48" s="27" t="s">
        <v>244</v>
      </c>
      <c r="U48" s="27" t="s">
        <v>244</v>
      </c>
      <c r="V48" s="27" t="s">
        <v>244</v>
      </c>
      <c r="W48" s="27" t="s">
        <v>244</v>
      </c>
    </row>
    <row r="49" spans="1:23" x14ac:dyDescent="0.2">
      <c r="A49" s="7" t="s">
        <v>91</v>
      </c>
      <c r="B49" s="7" t="s">
        <v>92</v>
      </c>
      <c r="C49" s="27" t="s">
        <v>244</v>
      </c>
      <c r="D49" s="27" t="s">
        <v>244</v>
      </c>
      <c r="E49" s="27" t="s">
        <v>244</v>
      </c>
      <c r="F49" s="27" t="s">
        <v>244</v>
      </c>
      <c r="G49" s="27" t="s">
        <v>244</v>
      </c>
      <c r="H49" s="27" t="s">
        <v>244</v>
      </c>
      <c r="I49" s="27" t="s">
        <v>244</v>
      </c>
      <c r="J49" s="27" t="s">
        <v>244</v>
      </c>
      <c r="K49" s="27" t="s">
        <v>244</v>
      </c>
      <c r="L49" s="27" t="s">
        <v>244</v>
      </c>
      <c r="M49" s="27" t="s">
        <v>244</v>
      </c>
      <c r="N49" s="27" t="s">
        <v>244</v>
      </c>
      <c r="O49" s="27" t="s">
        <v>244</v>
      </c>
      <c r="P49" s="27" t="s">
        <v>244</v>
      </c>
      <c r="Q49" s="27" t="s">
        <v>244</v>
      </c>
      <c r="R49" s="27" t="s">
        <v>244</v>
      </c>
      <c r="S49" s="27" t="s">
        <v>244</v>
      </c>
      <c r="T49" s="27" t="s">
        <v>244</v>
      </c>
      <c r="U49" s="27" t="s">
        <v>244</v>
      </c>
      <c r="V49" s="27" t="s">
        <v>244</v>
      </c>
      <c r="W49" s="27" t="s">
        <v>244</v>
      </c>
    </row>
    <row r="50" spans="1:23" x14ac:dyDescent="0.2">
      <c r="A50" s="7" t="s">
        <v>93</v>
      </c>
      <c r="B50" s="7" t="s">
        <v>94</v>
      </c>
      <c r="C50" s="27">
        <v>19.466047401557134</v>
      </c>
      <c r="D50" s="27">
        <v>17.906026786046937</v>
      </c>
      <c r="E50" s="27">
        <v>17.559228315286724</v>
      </c>
      <c r="F50" s="27">
        <v>17.216820389615293</v>
      </c>
      <c r="G50" s="27">
        <v>17.013955813573794</v>
      </c>
      <c r="H50" s="27">
        <v>18.08306380953411</v>
      </c>
      <c r="I50" s="27">
        <v>20.130289255055278</v>
      </c>
      <c r="J50" s="27">
        <v>18.393194372947367</v>
      </c>
      <c r="K50" s="27">
        <v>16.44026329941229</v>
      </c>
      <c r="L50" s="27">
        <v>15.173935583194382</v>
      </c>
      <c r="M50" s="27">
        <v>15.828444989238461</v>
      </c>
      <c r="N50" s="27">
        <v>9.3638773820079866</v>
      </c>
      <c r="O50" s="27">
        <v>9.997015812062843</v>
      </c>
      <c r="P50" s="27">
        <v>10.00460571882614</v>
      </c>
      <c r="Q50" s="27">
        <v>8.799196486760879</v>
      </c>
      <c r="R50" s="27">
        <v>8.8432419948846483</v>
      </c>
      <c r="S50" s="27" t="s">
        <v>244</v>
      </c>
      <c r="T50" s="27" t="s">
        <v>244</v>
      </c>
      <c r="U50" s="27" t="s">
        <v>244</v>
      </c>
      <c r="V50" s="27">
        <v>8.2919152044792082</v>
      </c>
      <c r="W50" s="27">
        <v>7.7304051020976168</v>
      </c>
    </row>
    <row r="51" spans="1:23" x14ac:dyDescent="0.2">
      <c r="A51" s="7" t="s">
        <v>95</v>
      </c>
      <c r="B51" s="7" t="s">
        <v>96</v>
      </c>
      <c r="C51" s="27" t="s">
        <v>244</v>
      </c>
      <c r="D51" s="27" t="s">
        <v>244</v>
      </c>
      <c r="E51" s="27" t="s">
        <v>244</v>
      </c>
      <c r="F51" s="27" t="s">
        <v>244</v>
      </c>
      <c r="G51" s="27" t="s">
        <v>244</v>
      </c>
      <c r="H51" s="27" t="s">
        <v>244</v>
      </c>
      <c r="I51" s="27" t="s">
        <v>244</v>
      </c>
      <c r="J51" s="27" t="s">
        <v>244</v>
      </c>
      <c r="K51" s="27" t="s">
        <v>244</v>
      </c>
      <c r="L51" s="27" t="s">
        <v>244</v>
      </c>
      <c r="M51" s="27" t="s">
        <v>244</v>
      </c>
      <c r="N51" s="27" t="s">
        <v>244</v>
      </c>
      <c r="O51" s="27" t="s">
        <v>244</v>
      </c>
      <c r="P51" s="27" t="s">
        <v>244</v>
      </c>
      <c r="Q51" s="27" t="s">
        <v>244</v>
      </c>
      <c r="R51" s="27" t="s">
        <v>244</v>
      </c>
      <c r="S51" s="27" t="s">
        <v>244</v>
      </c>
      <c r="T51" s="27" t="s">
        <v>244</v>
      </c>
      <c r="U51" s="27" t="s">
        <v>244</v>
      </c>
      <c r="V51" s="27" t="s">
        <v>244</v>
      </c>
      <c r="W51" s="27" t="s">
        <v>244</v>
      </c>
    </row>
    <row r="52" spans="1:23" x14ac:dyDescent="0.2">
      <c r="A52" s="7" t="s">
        <v>97</v>
      </c>
      <c r="B52" s="7" t="s">
        <v>98</v>
      </c>
      <c r="C52" s="27">
        <v>16.130521057872524</v>
      </c>
      <c r="D52" s="27">
        <v>14.855676055207102</v>
      </c>
      <c r="E52" s="27">
        <v>15.622992469112168</v>
      </c>
      <c r="F52" s="27">
        <v>14.401698636786866</v>
      </c>
      <c r="G52" s="27">
        <v>15.187281368410957</v>
      </c>
      <c r="H52" s="27">
        <v>17.354653165822533</v>
      </c>
      <c r="I52" s="27">
        <v>17.543148409261605</v>
      </c>
      <c r="J52" s="27">
        <v>16.809108757699267</v>
      </c>
      <c r="K52" s="27">
        <v>15.714634303892232</v>
      </c>
      <c r="L52" s="27">
        <v>14.563147043298819</v>
      </c>
      <c r="M52" s="27">
        <v>15.024077003599782</v>
      </c>
      <c r="N52" s="27">
        <v>14.786411254334741</v>
      </c>
      <c r="O52" s="27">
        <v>14.823693718512082</v>
      </c>
      <c r="P52" s="27">
        <v>14.692532305339267</v>
      </c>
      <c r="Q52" s="27">
        <v>15.818377888033771</v>
      </c>
      <c r="R52" s="27">
        <v>16.947509616490311</v>
      </c>
      <c r="S52" s="27" t="s">
        <v>244</v>
      </c>
      <c r="T52" s="27">
        <v>9.5669879237476803</v>
      </c>
      <c r="U52" s="27">
        <v>13.900720105495266</v>
      </c>
      <c r="V52" s="27">
        <v>15.566568714168499</v>
      </c>
      <c r="W52" s="27">
        <v>15.13285891559101</v>
      </c>
    </row>
    <row r="53" spans="1:23" x14ac:dyDescent="0.2">
      <c r="A53" s="7" t="s">
        <v>99</v>
      </c>
      <c r="B53" s="7" t="s">
        <v>100</v>
      </c>
      <c r="C53" s="27">
        <v>12.379903201825647</v>
      </c>
      <c r="D53" s="27">
        <v>15.668535548383744</v>
      </c>
      <c r="E53" s="27">
        <v>11.898640787957291</v>
      </c>
      <c r="F53" s="27">
        <v>15.411118006480557</v>
      </c>
      <c r="G53" s="27">
        <v>12.818873779273222</v>
      </c>
      <c r="H53" s="27">
        <v>13.120758950575977</v>
      </c>
      <c r="I53" s="27">
        <v>13.62767951904722</v>
      </c>
      <c r="J53" s="27">
        <v>14.65577541097772</v>
      </c>
      <c r="K53" s="27">
        <v>14.099656364023714</v>
      </c>
      <c r="L53" s="27">
        <v>13.418774485972829</v>
      </c>
      <c r="M53" s="27">
        <v>15.051150473949058</v>
      </c>
      <c r="N53" s="27">
        <v>15.435956211954855</v>
      </c>
      <c r="O53" s="27">
        <v>16.212879071133198</v>
      </c>
      <c r="P53" s="27">
        <v>15.44165207259414</v>
      </c>
      <c r="Q53" s="27">
        <v>14.030075035890627</v>
      </c>
      <c r="R53" s="27">
        <v>15.233042050696755</v>
      </c>
      <c r="S53" s="27" t="s">
        <v>244</v>
      </c>
      <c r="T53" s="27" t="s">
        <v>244</v>
      </c>
      <c r="U53" s="27">
        <v>11.770399037793554</v>
      </c>
      <c r="V53" s="27">
        <v>14.20236170074611</v>
      </c>
      <c r="W53" s="27">
        <v>13.844928025509967</v>
      </c>
    </row>
    <row r="54" spans="1:23" x14ac:dyDescent="0.2">
      <c r="A54" s="7" t="s">
        <v>101</v>
      </c>
      <c r="B54" s="7" t="s">
        <v>102</v>
      </c>
      <c r="C54" s="27" t="s">
        <v>244</v>
      </c>
      <c r="D54" s="27" t="s">
        <v>244</v>
      </c>
      <c r="E54" s="27" t="s">
        <v>244</v>
      </c>
      <c r="F54" s="27" t="s">
        <v>244</v>
      </c>
      <c r="G54" s="27" t="s">
        <v>244</v>
      </c>
      <c r="H54" s="27" t="s">
        <v>244</v>
      </c>
      <c r="I54" s="27" t="s">
        <v>244</v>
      </c>
      <c r="J54" s="27" t="s">
        <v>244</v>
      </c>
      <c r="K54" s="27" t="s">
        <v>244</v>
      </c>
      <c r="L54" s="27" t="s">
        <v>244</v>
      </c>
      <c r="M54" s="27" t="s">
        <v>244</v>
      </c>
      <c r="N54" s="27" t="s">
        <v>244</v>
      </c>
      <c r="O54" s="27" t="s">
        <v>244</v>
      </c>
      <c r="P54" s="27" t="s">
        <v>244</v>
      </c>
      <c r="Q54" s="27" t="s">
        <v>244</v>
      </c>
      <c r="R54" s="27" t="s">
        <v>244</v>
      </c>
      <c r="S54" s="27" t="s">
        <v>244</v>
      </c>
      <c r="T54" s="27" t="s">
        <v>244</v>
      </c>
      <c r="U54" s="27" t="s">
        <v>244</v>
      </c>
      <c r="V54" s="27" t="s">
        <v>244</v>
      </c>
      <c r="W54" s="27" t="s">
        <v>244</v>
      </c>
    </row>
    <row r="55" spans="1:23" x14ac:dyDescent="0.2">
      <c r="A55" s="7" t="s">
        <v>103</v>
      </c>
      <c r="B55" s="7" t="s">
        <v>104</v>
      </c>
      <c r="C55" s="27" t="s">
        <v>244</v>
      </c>
      <c r="D55" s="27" t="s">
        <v>244</v>
      </c>
      <c r="E55" s="27" t="s">
        <v>244</v>
      </c>
      <c r="F55" s="27" t="s">
        <v>244</v>
      </c>
      <c r="G55" s="27" t="s">
        <v>244</v>
      </c>
      <c r="H55" s="27" t="s">
        <v>244</v>
      </c>
      <c r="I55" s="27" t="s">
        <v>244</v>
      </c>
      <c r="J55" s="27" t="s">
        <v>244</v>
      </c>
      <c r="K55" s="27" t="s">
        <v>244</v>
      </c>
      <c r="L55" s="27" t="s">
        <v>244</v>
      </c>
      <c r="M55" s="27" t="s">
        <v>244</v>
      </c>
      <c r="N55" s="27" t="s">
        <v>244</v>
      </c>
      <c r="O55" s="27" t="s">
        <v>244</v>
      </c>
      <c r="P55" s="27" t="s">
        <v>244</v>
      </c>
      <c r="Q55" s="27" t="s">
        <v>244</v>
      </c>
      <c r="R55" s="27" t="s">
        <v>244</v>
      </c>
      <c r="S55" s="27" t="s">
        <v>244</v>
      </c>
      <c r="T55" s="27" t="s">
        <v>244</v>
      </c>
      <c r="U55" s="27" t="s">
        <v>244</v>
      </c>
      <c r="V55" s="27" t="s">
        <v>244</v>
      </c>
      <c r="W55" s="27" t="s">
        <v>244</v>
      </c>
    </row>
    <row r="56" spans="1:23" x14ac:dyDescent="0.2">
      <c r="A56" s="7" t="s">
        <v>105</v>
      </c>
      <c r="B56" s="7" t="s">
        <v>106</v>
      </c>
      <c r="C56" s="27" t="s">
        <v>244</v>
      </c>
      <c r="D56" s="27" t="s">
        <v>244</v>
      </c>
      <c r="E56" s="27" t="s">
        <v>244</v>
      </c>
      <c r="F56" s="27" t="s">
        <v>244</v>
      </c>
      <c r="G56" s="27" t="s">
        <v>244</v>
      </c>
      <c r="H56" s="27" t="s">
        <v>244</v>
      </c>
      <c r="I56" s="27" t="s">
        <v>244</v>
      </c>
      <c r="J56" s="27" t="s">
        <v>244</v>
      </c>
      <c r="K56" s="27" t="s">
        <v>244</v>
      </c>
      <c r="L56" s="27" t="s">
        <v>244</v>
      </c>
      <c r="M56" s="27" t="s">
        <v>244</v>
      </c>
      <c r="N56" s="27" t="s">
        <v>244</v>
      </c>
      <c r="O56" s="27" t="s">
        <v>244</v>
      </c>
      <c r="P56" s="27" t="s">
        <v>244</v>
      </c>
      <c r="Q56" s="27" t="s">
        <v>244</v>
      </c>
      <c r="R56" s="27" t="s">
        <v>244</v>
      </c>
      <c r="S56" s="27" t="s">
        <v>244</v>
      </c>
      <c r="T56" s="27" t="s">
        <v>244</v>
      </c>
      <c r="U56" s="27" t="s">
        <v>244</v>
      </c>
      <c r="V56" s="27" t="s">
        <v>244</v>
      </c>
      <c r="W56" s="27" t="s">
        <v>244</v>
      </c>
    </row>
    <row r="57" spans="1:23" x14ac:dyDescent="0.2">
      <c r="A57" s="7" t="s">
        <v>107</v>
      </c>
      <c r="B57" s="7" t="s">
        <v>108</v>
      </c>
      <c r="C57" s="27">
        <v>23.355210713716321</v>
      </c>
      <c r="D57" s="27">
        <v>20.795407118622432</v>
      </c>
      <c r="E57" s="27">
        <v>18.244562188235538</v>
      </c>
      <c r="F57" s="27">
        <v>20.21223235398443</v>
      </c>
      <c r="G57" s="27">
        <v>20.797053260388864</v>
      </c>
      <c r="H57" s="27">
        <v>21.464556468883618</v>
      </c>
      <c r="I57" s="27">
        <v>17.868122839574131</v>
      </c>
      <c r="J57" s="27">
        <v>17.921684226876643</v>
      </c>
      <c r="K57" s="27">
        <v>21.042808566039888</v>
      </c>
      <c r="L57" s="27">
        <v>19.460921981949035</v>
      </c>
      <c r="M57" s="27">
        <v>19.795249488929613</v>
      </c>
      <c r="N57" s="27">
        <v>18.758392671867075</v>
      </c>
      <c r="O57" s="27">
        <v>16.111662226966857</v>
      </c>
      <c r="P57" s="27">
        <v>16.326134696840562</v>
      </c>
      <c r="Q57" s="27">
        <v>15.421275802028035</v>
      </c>
      <c r="R57" s="27">
        <v>15.107865490044473</v>
      </c>
      <c r="S57" s="27" t="s">
        <v>244</v>
      </c>
      <c r="T57" s="27">
        <v>15.516155892040267</v>
      </c>
      <c r="U57" s="27">
        <v>13.757870048218646</v>
      </c>
      <c r="V57" s="27">
        <v>16.036479188353226</v>
      </c>
      <c r="W57" s="27">
        <v>14.170273239966424</v>
      </c>
    </row>
    <row r="58" spans="1:23" x14ac:dyDescent="0.2">
      <c r="A58" s="7" t="s">
        <v>109</v>
      </c>
      <c r="B58" s="7" t="s">
        <v>110</v>
      </c>
      <c r="C58" s="27" t="s">
        <v>244</v>
      </c>
      <c r="D58" s="27" t="s">
        <v>244</v>
      </c>
      <c r="E58" s="27" t="s">
        <v>244</v>
      </c>
      <c r="F58" s="27" t="s">
        <v>244</v>
      </c>
      <c r="G58" s="27" t="s">
        <v>244</v>
      </c>
      <c r="H58" s="27" t="s">
        <v>244</v>
      </c>
      <c r="I58" s="27" t="s">
        <v>244</v>
      </c>
      <c r="J58" s="27" t="s">
        <v>244</v>
      </c>
      <c r="K58" s="27" t="s">
        <v>244</v>
      </c>
      <c r="L58" s="27" t="s">
        <v>244</v>
      </c>
      <c r="M58" s="27" t="s">
        <v>244</v>
      </c>
      <c r="N58" s="27" t="s">
        <v>244</v>
      </c>
      <c r="O58" s="27" t="s">
        <v>244</v>
      </c>
      <c r="P58" s="27" t="s">
        <v>244</v>
      </c>
      <c r="Q58" s="27" t="s">
        <v>244</v>
      </c>
      <c r="R58" s="27" t="s">
        <v>244</v>
      </c>
      <c r="S58" s="27" t="s">
        <v>244</v>
      </c>
      <c r="T58" s="27" t="s">
        <v>244</v>
      </c>
      <c r="U58" s="27" t="s">
        <v>244</v>
      </c>
      <c r="V58" s="27" t="s">
        <v>244</v>
      </c>
      <c r="W58" s="27" t="s">
        <v>244</v>
      </c>
    </row>
    <row r="59" spans="1:23" x14ac:dyDescent="0.2">
      <c r="A59" s="7" t="s">
        <v>111</v>
      </c>
      <c r="B59" s="7" t="s">
        <v>112</v>
      </c>
      <c r="C59" s="27">
        <v>17.758994468516374</v>
      </c>
      <c r="D59" s="27">
        <v>16.073529348392849</v>
      </c>
      <c r="E59" s="27">
        <v>17.34891591695412</v>
      </c>
      <c r="F59" s="27">
        <v>15.790312047851277</v>
      </c>
      <c r="G59" s="27">
        <v>16.509228375026012</v>
      </c>
      <c r="H59" s="27">
        <v>17.994996028963506</v>
      </c>
      <c r="I59" s="27">
        <v>19.119853127615809</v>
      </c>
      <c r="J59" s="27">
        <v>20.436174451824428</v>
      </c>
      <c r="K59" s="27">
        <v>19.407456244929179</v>
      </c>
      <c r="L59" s="27">
        <v>17.858961520432949</v>
      </c>
      <c r="M59" s="27">
        <v>18.741902141474139</v>
      </c>
      <c r="N59" s="27">
        <v>18.522907430748909</v>
      </c>
      <c r="O59" s="27">
        <v>18.905209357399873</v>
      </c>
      <c r="P59" s="27">
        <v>20.128267410139266</v>
      </c>
      <c r="Q59" s="27">
        <v>17.508781365229932</v>
      </c>
      <c r="R59" s="27">
        <v>17.991146283585813</v>
      </c>
      <c r="S59" s="27" t="s">
        <v>244</v>
      </c>
      <c r="T59" s="27" t="s">
        <v>244</v>
      </c>
      <c r="U59" s="27">
        <v>12.113637580056636</v>
      </c>
      <c r="V59" s="27">
        <v>14.319691570128704</v>
      </c>
      <c r="W59" s="27">
        <v>13.206785857385892</v>
      </c>
    </row>
    <row r="60" spans="1:23" x14ac:dyDescent="0.2">
      <c r="A60" s="7" t="s">
        <v>113</v>
      </c>
      <c r="B60" s="7" t="s">
        <v>114</v>
      </c>
      <c r="C60" s="27" t="s">
        <v>244</v>
      </c>
      <c r="D60" s="27" t="s">
        <v>244</v>
      </c>
      <c r="E60" s="27" t="s">
        <v>244</v>
      </c>
      <c r="F60" s="27" t="s">
        <v>244</v>
      </c>
      <c r="G60" s="27" t="s">
        <v>244</v>
      </c>
      <c r="H60" s="27" t="s">
        <v>244</v>
      </c>
      <c r="I60" s="27" t="s">
        <v>244</v>
      </c>
      <c r="J60" s="27" t="s">
        <v>244</v>
      </c>
      <c r="K60" s="27" t="s">
        <v>244</v>
      </c>
      <c r="L60" s="27" t="s">
        <v>244</v>
      </c>
      <c r="M60" s="27" t="s">
        <v>244</v>
      </c>
      <c r="N60" s="27" t="s">
        <v>244</v>
      </c>
      <c r="O60" s="27" t="s">
        <v>244</v>
      </c>
      <c r="P60" s="27" t="s">
        <v>244</v>
      </c>
      <c r="Q60" s="27" t="s">
        <v>244</v>
      </c>
      <c r="R60" s="27" t="s">
        <v>244</v>
      </c>
      <c r="S60" s="27" t="s">
        <v>244</v>
      </c>
      <c r="T60" s="27" t="s">
        <v>244</v>
      </c>
      <c r="U60" s="27" t="s">
        <v>244</v>
      </c>
      <c r="V60" s="27" t="s">
        <v>244</v>
      </c>
      <c r="W60" s="27" t="s">
        <v>244</v>
      </c>
    </row>
    <row r="61" spans="1:23" x14ac:dyDescent="0.2">
      <c r="A61" s="7" t="s">
        <v>115</v>
      </c>
      <c r="B61" s="7" t="s">
        <v>116</v>
      </c>
      <c r="C61" s="27" t="s">
        <v>244</v>
      </c>
      <c r="D61" s="27" t="s">
        <v>244</v>
      </c>
      <c r="E61" s="27" t="s">
        <v>244</v>
      </c>
      <c r="F61" s="27" t="s">
        <v>244</v>
      </c>
      <c r="G61" s="27" t="s">
        <v>244</v>
      </c>
      <c r="H61" s="27" t="s">
        <v>244</v>
      </c>
      <c r="I61" s="27" t="s">
        <v>244</v>
      </c>
      <c r="J61" s="27">
        <v>17.513523017879095</v>
      </c>
      <c r="K61" s="27" t="s">
        <v>244</v>
      </c>
      <c r="L61" s="27" t="s">
        <v>244</v>
      </c>
      <c r="M61" s="27" t="s">
        <v>244</v>
      </c>
      <c r="N61" s="27" t="s">
        <v>244</v>
      </c>
      <c r="O61" s="27" t="s">
        <v>244</v>
      </c>
      <c r="P61" s="27">
        <v>16.201836167125297</v>
      </c>
      <c r="Q61" s="27" t="s">
        <v>244</v>
      </c>
      <c r="R61" s="27" t="s">
        <v>244</v>
      </c>
      <c r="S61" s="27" t="s">
        <v>244</v>
      </c>
      <c r="T61" s="27" t="s">
        <v>244</v>
      </c>
      <c r="U61" s="27" t="s">
        <v>244</v>
      </c>
      <c r="V61" s="27" t="s">
        <v>244</v>
      </c>
      <c r="W61" s="27" t="s">
        <v>244</v>
      </c>
    </row>
    <row r="62" spans="1:23" x14ac:dyDescent="0.2">
      <c r="A62" s="7" t="s">
        <v>117</v>
      </c>
      <c r="B62" s="7" t="s">
        <v>118</v>
      </c>
      <c r="C62" s="27">
        <v>17.21263199381243</v>
      </c>
      <c r="D62" s="27">
        <v>14.93107963278773</v>
      </c>
      <c r="E62" s="27">
        <v>13.222262701860487</v>
      </c>
      <c r="F62" s="27">
        <v>12.338225405862516</v>
      </c>
      <c r="G62" s="27">
        <v>12.961229023255589</v>
      </c>
      <c r="H62" s="27">
        <v>13.632281639421304</v>
      </c>
      <c r="I62" s="27">
        <v>13.921558181951937</v>
      </c>
      <c r="J62" s="27">
        <v>14.004238341724809</v>
      </c>
      <c r="K62" s="27">
        <v>13.035513741431409</v>
      </c>
      <c r="L62" s="27">
        <v>12.661075167167017</v>
      </c>
      <c r="M62" s="27">
        <v>13.347067305142041</v>
      </c>
      <c r="N62" s="27">
        <v>15.443015709164836</v>
      </c>
      <c r="O62" s="27">
        <v>13.469457006150376</v>
      </c>
      <c r="P62" s="27">
        <v>15.414640790080004</v>
      </c>
      <c r="Q62" s="27">
        <v>13.688767933564213</v>
      </c>
      <c r="R62" s="27">
        <v>12.719066114889005</v>
      </c>
      <c r="S62" s="27" t="s">
        <v>244</v>
      </c>
      <c r="T62" s="27" t="s">
        <v>244</v>
      </c>
      <c r="U62" s="27">
        <v>10.133486676382288</v>
      </c>
      <c r="V62" s="27">
        <v>11.583375583614986</v>
      </c>
      <c r="W62" s="27">
        <v>10.502626320386439</v>
      </c>
    </row>
    <row r="63" spans="1:23" x14ac:dyDescent="0.2">
      <c r="A63" s="7" t="s">
        <v>119</v>
      </c>
      <c r="B63" s="7" t="s">
        <v>120</v>
      </c>
      <c r="C63" s="27" t="s">
        <v>244</v>
      </c>
      <c r="D63" s="27" t="s">
        <v>244</v>
      </c>
      <c r="E63" s="27" t="s">
        <v>244</v>
      </c>
      <c r="F63" s="27" t="s">
        <v>244</v>
      </c>
      <c r="G63" s="27" t="s">
        <v>244</v>
      </c>
      <c r="H63" s="27" t="s">
        <v>244</v>
      </c>
      <c r="I63" s="27" t="s">
        <v>244</v>
      </c>
      <c r="J63" s="27" t="s">
        <v>244</v>
      </c>
      <c r="K63" s="27" t="s">
        <v>244</v>
      </c>
      <c r="L63" s="27" t="s">
        <v>244</v>
      </c>
      <c r="M63" s="27" t="s">
        <v>244</v>
      </c>
      <c r="N63" s="27" t="s">
        <v>244</v>
      </c>
      <c r="O63" s="27" t="s">
        <v>244</v>
      </c>
      <c r="P63" s="27" t="s">
        <v>244</v>
      </c>
      <c r="Q63" s="27" t="s">
        <v>244</v>
      </c>
      <c r="R63" s="27" t="s">
        <v>244</v>
      </c>
      <c r="S63" s="27" t="s">
        <v>244</v>
      </c>
      <c r="T63" s="27" t="s">
        <v>244</v>
      </c>
      <c r="U63" s="27" t="s">
        <v>244</v>
      </c>
      <c r="V63" s="27" t="s">
        <v>244</v>
      </c>
      <c r="W63" s="27" t="s">
        <v>244</v>
      </c>
    </row>
    <row r="64" spans="1:23" x14ac:dyDescent="0.2">
      <c r="A64" s="7" t="s">
        <v>121</v>
      </c>
      <c r="B64" s="7" t="s">
        <v>122</v>
      </c>
      <c r="C64" s="27">
        <v>15.358839539678391</v>
      </c>
      <c r="D64" s="27">
        <v>12.364002104151202</v>
      </c>
      <c r="E64" s="27">
        <v>14.189747905202044</v>
      </c>
      <c r="F64" s="27">
        <v>13.933618203475504</v>
      </c>
      <c r="G64" s="27">
        <v>14.495075809536969</v>
      </c>
      <c r="H64" s="27">
        <v>16.52293306633484</v>
      </c>
      <c r="I64" s="27">
        <v>16.774411363426424</v>
      </c>
      <c r="J64" s="27">
        <v>17.463869340520841</v>
      </c>
      <c r="K64" s="27">
        <v>16.254590857990902</v>
      </c>
      <c r="L64" s="27">
        <v>14.765781181608054</v>
      </c>
      <c r="M64" s="27">
        <v>16.551905933091106</v>
      </c>
      <c r="N64" s="27">
        <v>15.848826567831784</v>
      </c>
      <c r="O64" s="27">
        <v>14.611586608708931</v>
      </c>
      <c r="P64" s="27">
        <v>14.795149617144917</v>
      </c>
      <c r="Q64" s="27">
        <v>13.54489905001345</v>
      </c>
      <c r="R64" s="27">
        <v>14.898050722201784</v>
      </c>
      <c r="S64" s="27" t="s">
        <v>244</v>
      </c>
      <c r="T64" s="27" t="s">
        <v>244</v>
      </c>
      <c r="U64" s="27">
        <v>11.520551041151514</v>
      </c>
      <c r="V64" s="27">
        <v>15.70467655886938</v>
      </c>
      <c r="W64" s="27">
        <v>16.262315652421041</v>
      </c>
    </row>
    <row r="65" spans="1:23" x14ac:dyDescent="0.2">
      <c r="A65" s="7" t="s">
        <v>123</v>
      </c>
      <c r="B65" s="7" t="s">
        <v>124</v>
      </c>
      <c r="C65" s="27">
        <v>19.014931456980754</v>
      </c>
      <c r="D65" s="27">
        <v>17.306129952627604</v>
      </c>
      <c r="E65" s="27">
        <v>18.118548371173191</v>
      </c>
      <c r="F65" s="27">
        <v>16.939455534315975</v>
      </c>
      <c r="G65" s="27">
        <v>16.042846274065106</v>
      </c>
      <c r="H65" s="27">
        <v>17.290667590459474</v>
      </c>
      <c r="I65" s="27">
        <v>16.728975104657767</v>
      </c>
      <c r="J65" s="27">
        <v>16.008702778423689</v>
      </c>
      <c r="K65" s="27">
        <v>15.174979453570709</v>
      </c>
      <c r="L65" s="27">
        <v>14.017922293660401</v>
      </c>
      <c r="M65" s="27">
        <v>15.109309634414601</v>
      </c>
      <c r="N65" s="27">
        <v>14.797760446789685</v>
      </c>
      <c r="O65" s="27">
        <v>14.660348534018993</v>
      </c>
      <c r="P65" s="27">
        <v>13.7098101361712</v>
      </c>
      <c r="Q65" s="27">
        <v>13.780438273197701</v>
      </c>
      <c r="R65" s="27">
        <v>13.018918904553258</v>
      </c>
      <c r="S65" s="27" t="s">
        <v>244</v>
      </c>
      <c r="T65" s="27" t="s">
        <v>244</v>
      </c>
      <c r="U65" s="27">
        <v>7.4151116347258528</v>
      </c>
      <c r="V65" s="27">
        <v>7.6584379304994465</v>
      </c>
      <c r="W65" s="27" t="s">
        <v>244</v>
      </c>
    </row>
    <row r="66" spans="1:23" x14ac:dyDescent="0.2">
      <c r="A66" s="7" t="s">
        <v>125</v>
      </c>
      <c r="B66" s="7" t="s">
        <v>126</v>
      </c>
      <c r="C66" s="27" t="s">
        <v>244</v>
      </c>
      <c r="D66" s="27" t="s">
        <v>244</v>
      </c>
      <c r="E66" s="27" t="s">
        <v>244</v>
      </c>
      <c r="F66" s="27" t="s">
        <v>244</v>
      </c>
      <c r="G66" s="27" t="s">
        <v>244</v>
      </c>
      <c r="H66" s="27" t="s">
        <v>244</v>
      </c>
      <c r="I66" s="27" t="s">
        <v>244</v>
      </c>
      <c r="J66" s="27" t="s">
        <v>244</v>
      </c>
      <c r="K66" s="27" t="s">
        <v>244</v>
      </c>
      <c r="L66" s="27" t="s">
        <v>244</v>
      </c>
      <c r="M66" s="27" t="s">
        <v>244</v>
      </c>
      <c r="N66" s="27" t="s">
        <v>244</v>
      </c>
      <c r="O66" s="27" t="s">
        <v>244</v>
      </c>
      <c r="P66" s="27" t="s">
        <v>244</v>
      </c>
      <c r="Q66" s="27" t="s">
        <v>244</v>
      </c>
      <c r="R66" s="27" t="s">
        <v>244</v>
      </c>
      <c r="S66" s="27" t="s">
        <v>244</v>
      </c>
      <c r="T66" s="27" t="s">
        <v>244</v>
      </c>
      <c r="U66" s="27" t="s">
        <v>244</v>
      </c>
      <c r="V66" s="27" t="s">
        <v>244</v>
      </c>
      <c r="W66" s="27" t="s">
        <v>244</v>
      </c>
    </row>
    <row r="67" spans="1:23" x14ac:dyDescent="0.2">
      <c r="A67" s="7" t="s">
        <v>127</v>
      </c>
      <c r="B67" s="7" t="s">
        <v>128</v>
      </c>
      <c r="C67" s="27">
        <v>19.356184712513105</v>
      </c>
      <c r="D67" s="27">
        <v>17.698395619543426</v>
      </c>
      <c r="E67" s="27">
        <v>18.632995234484394</v>
      </c>
      <c r="F67" s="27">
        <v>17.531232362667883</v>
      </c>
      <c r="G67" s="27">
        <v>19.550228824649459</v>
      </c>
      <c r="H67" s="27">
        <v>18.662163521927944</v>
      </c>
      <c r="I67" s="27">
        <v>17.025470628236576</v>
      </c>
      <c r="J67" s="27">
        <v>17.953823630180686</v>
      </c>
      <c r="K67" s="27">
        <v>16.272992927211057</v>
      </c>
      <c r="L67" s="27">
        <v>14.78349885139059</v>
      </c>
      <c r="M67" s="27">
        <v>15.673889026612278</v>
      </c>
      <c r="N67" s="27">
        <v>14.772191442447641</v>
      </c>
      <c r="O67" s="27">
        <v>14.45711487887062</v>
      </c>
      <c r="P67" s="27">
        <v>14.415800844158911</v>
      </c>
      <c r="Q67" s="27">
        <v>14.027262469213166</v>
      </c>
      <c r="R67" s="27">
        <v>14.295364847075565</v>
      </c>
      <c r="S67" s="27">
        <v>9.8266380082313134</v>
      </c>
      <c r="T67" s="27">
        <v>13.068485091426751</v>
      </c>
      <c r="U67" s="27">
        <v>11.806845510181503</v>
      </c>
      <c r="V67" s="27">
        <v>13.263104233441023</v>
      </c>
      <c r="W67" s="27">
        <v>13.510177462500298</v>
      </c>
    </row>
    <row r="68" spans="1:23" x14ac:dyDescent="0.2">
      <c r="A68" s="7" t="s">
        <v>129</v>
      </c>
      <c r="B68" s="7" t="s">
        <v>130</v>
      </c>
      <c r="C68" s="27">
        <v>11.711916687633718</v>
      </c>
      <c r="D68" s="27">
        <v>9.4246137956379012</v>
      </c>
      <c r="E68" s="27">
        <v>12.313570655440257</v>
      </c>
      <c r="F68" s="27">
        <v>10.24083334804588</v>
      </c>
      <c r="G68" s="27">
        <v>13.031352198345312</v>
      </c>
      <c r="H68" s="27">
        <v>13.896313858535933</v>
      </c>
      <c r="I68" s="27">
        <v>14.404497931545452</v>
      </c>
      <c r="J68" s="27">
        <v>14.491336893354209</v>
      </c>
      <c r="K68" s="27">
        <v>13.572009485268385</v>
      </c>
      <c r="L68" s="27">
        <v>13.146715140978177</v>
      </c>
      <c r="M68" s="27">
        <v>14.319481395904265</v>
      </c>
      <c r="N68" s="27">
        <v>12.802326985015336</v>
      </c>
      <c r="O68" s="27">
        <v>12.756790139846666</v>
      </c>
      <c r="P68" s="27">
        <v>12.612766255983757</v>
      </c>
      <c r="Q68" s="27">
        <v>10.390456854376446</v>
      </c>
      <c r="R68" s="27">
        <v>11.081293356071667</v>
      </c>
      <c r="S68" s="27" t="s">
        <v>244</v>
      </c>
      <c r="T68" s="27" t="s">
        <v>244</v>
      </c>
      <c r="U68" s="27" t="s">
        <v>244</v>
      </c>
      <c r="V68" s="27">
        <v>8.5569349584576937</v>
      </c>
      <c r="W68" s="27" t="s">
        <v>244</v>
      </c>
    </row>
    <row r="69" spans="1:23" x14ac:dyDescent="0.2">
      <c r="A69" s="7" t="s">
        <v>131</v>
      </c>
      <c r="B69" s="7" t="s">
        <v>132</v>
      </c>
      <c r="C69" s="27" t="s">
        <v>244</v>
      </c>
      <c r="D69" s="27" t="s">
        <v>244</v>
      </c>
      <c r="E69" s="27" t="s">
        <v>244</v>
      </c>
      <c r="F69" s="27" t="s">
        <v>244</v>
      </c>
      <c r="G69" s="27" t="s">
        <v>244</v>
      </c>
      <c r="H69" s="27" t="s">
        <v>244</v>
      </c>
      <c r="I69" s="27" t="s">
        <v>244</v>
      </c>
      <c r="J69" s="27" t="s">
        <v>244</v>
      </c>
      <c r="K69" s="27" t="s">
        <v>244</v>
      </c>
      <c r="L69" s="27" t="s">
        <v>244</v>
      </c>
      <c r="M69" s="27" t="s">
        <v>244</v>
      </c>
      <c r="N69" s="27" t="s">
        <v>244</v>
      </c>
      <c r="O69" s="27" t="s">
        <v>244</v>
      </c>
      <c r="P69" s="27" t="s">
        <v>244</v>
      </c>
      <c r="Q69" s="27" t="s">
        <v>244</v>
      </c>
      <c r="R69" s="27" t="s">
        <v>244</v>
      </c>
      <c r="S69" s="27" t="s">
        <v>244</v>
      </c>
      <c r="T69" s="27" t="s">
        <v>244</v>
      </c>
      <c r="U69" s="27" t="s">
        <v>244</v>
      </c>
      <c r="V69" s="27" t="s">
        <v>244</v>
      </c>
      <c r="W69" s="27" t="s">
        <v>244</v>
      </c>
    </row>
    <row r="70" spans="1:23" x14ac:dyDescent="0.2">
      <c r="A70" s="7" t="s">
        <v>133</v>
      </c>
      <c r="B70" s="7" t="s">
        <v>134</v>
      </c>
      <c r="C70" s="27">
        <v>11.95229606410537</v>
      </c>
      <c r="D70" s="27">
        <v>9.8301471060677539</v>
      </c>
      <c r="E70" s="27">
        <v>10.595349090821992</v>
      </c>
      <c r="F70" s="27">
        <v>8.9196596467428773</v>
      </c>
      <c r="G70" s="27">
        <v>11.425426930845218</v>
      </c>
      <c r="H70" s="27">
        <v>10.838809885304027</v>
      </c>
      <c r="I70" s="27">
        <v>11.298516513750549</v>
      </c>
      <c r="J70" s="27">
        <v>12.618705926179564</v>
      </c>
      <c r="K70" s="27">
        <v>11.451534311846741</v>
      </c>
      <c r="L70" s="27">
        <v>10.828771081650226</v>
      </c>
      <c r="M70" s="27">
        <v>11.587341282527701</v>
      </c>
      <c r="N70" s="27">
        <v>11.676470766960257</v>
      </c>
      <c r="O70" s="27">
        <v>11.792147295718301</v>
      </c>
      <c r="P70" s="27">
        <v>11.300588859160252</v>
      </c>
      <c r="Q70" s="27">
        <v>11.241269941756107</v>
      </c>
      <c r="R70" s="27">
        <v>11.397149722225636</v>
      </c>
      <c r="S70" s="27" t="s">
        <v>244</v>
      </c>
      <c r="T70" s="27" t="s">
        <v>244</v>
      </c>
      <c r="U70" s="27" t="s">
        <v>244</v>
      </c>
      <c r="V70" s="27">
        <v>15.134558620915797</v>
      </c>
      <c r="W70" s="27">
        <v>14.859587722906301</v>
      </c>
    </row>
    <row r="71" spans="1:23" x14ac:dyDescent="0.2">
      <c r="A71" s="7" t="s">
        <v>135</v>
      </c>
      <c r="B71" s="7" t="s">
        <v>136</v>
      </c>
      <c r="C71" s="27">
        <v>16.872373201776877</v>
      </c>
      <c r="D71" s="27">
        <v>14.862265541012148</v>
      </c>
      <c r="E71" s="27">
        <v>14.544753570230803</v>
      </c>
      <c r="F71" s="27">
        <v>17.815324719997303</v>
      </c>
      <c r="G71" s="27">
        <v>17.75621270192913</v>
      </c>
      <c r="H71" s="27">
        <v>17.268444401692076</v>
      </c>
      <c r="I71" s="27">
        <v>17.916001617562809</v>
      </c>
      <c r="J71" s="27">
        <v>17.673654694183011</v>
      </c>
      <c r="K71" s="27">
        <v>19.731441320523434</v>
      </c>
      <c r="L71" s="27">
        <v>19.986255101409341</v>
      </c>
      <c r="M71" s="27">
        <v>14.166555883767733</v>
      </c>
      <c r="N71" s="27">
        <v>14.086975456727776</v>
      </c>
      <c r="O71" s="27">
        <v>15.602470199325433</v>
      </c>
      <c r="P71" s="27">
        <v>11.835365193517688</v>
      </c>
      <c r="Q71" s="27">
        <v>10.128143874288641</v>
      </c>
      <c r="R71" s="27">
        <v>10.448318391089298</v>
      </c>
      <c r="S71" s="27" t="s">
        <v>244</v>
      </c>
      <c r="T71" s="27" t="s">
        <v>244</v>
      </c>
      <c r="U71" s="27">
        <v>6.5223436156142665</v>
      </c>
      <c r="V71" s="27">
        <v>9.6953705879002445</v>
      </c>
      <c r="W71" s="27">
        <v>8.7425907376913017</v>
      </c>
    </row>
    <row r="72" spans="1:23" x14ac:dyDescent="0.2">
      <c r="A72" s="7" t="s">
        <v>137</v>
      </c>
      <c r="B72" s="7" t="s">
        <v>138</v>
      </c>
      <c r="C72" s="27">
        <v>14.310219985015454</v>
      </c>
      <c r="D72" s="27">
        <v>12.447597166519921</v>
      </c>
      <c r="E72" s="27">
        <v>11.764304498061488</v>
      </c>
      <c r="F72" s="27">
        <v>11.559160117839893</v>
      </c>
      <c r="G72" s="27">
        <v>11.784899416992175</v>
      </c>
      <c r="H72" s="27">
        <v>13.450315095996821</v>
      </c>
      <c r="I72" s="27">
        <v>13.823066852604459</v>
      </c>
      <c r="J72" s="27">
        <v>14.444838176912741</v>
      </c>
      <c r="K72" s="27">
        <v>12.905738294264324</v>
      </c>
      <c r="L72" s="27">
        <v>11.461505533094869</v>
      </c>
      <c r="M72" s="27">
        <v>11.870713764218189</v>
      </c>
      <c r="N72" s="27">
        <v>11.658237821319361</v>
      </c>
      <c r="O72" s="27">
        <v>9.5087499045696298</v>
      </c>
      <c r="P72" s="27">
        <v>8.9376517784068792</v>
      </c>
      <c r="Q72" s="27">
        <v>8.4878105228048568</v>
      </c>
      <c r="R72" s="27">
        <v>8.8405255221602062</v>
      </c>
      <c r="S72" s="27" t="s">
        <v>244</v>
      </c>
      <c r="T72" s="27" t="s">
        <v>244</v>
      </c>
      <c r="U72" s="27" t="s">
        <v>244</v>
      </c>
      <c r="V72" s="27" t="s">
        <v>244</v>
      </c>
      <c r="W72" s="27">
        <v>8.1685736785610565</v>
      </c>
    </row>
    <row r="73" spans="1:23" x14ac:dyDescent="0.2">
      <c r="A73" s="7" t="s">
        <v>139</v>
      </c>
      <c r="B73" s="7" t="s">
        <v>140</v>
      </c>
      <c r="C73" s="27" t="s">
        <v>244</v>
      </c>
      <c r="D73" s="27" t="s">
        <v>244</v>
      </c>
      <c r="E73" s="27" t="s">
        <v>244</v>
      </c>
      <c r="F73" s="27" t="s">
        <v>244</v>
      </c>
      <c r="G73" s="27" t="s">
        <v>244</v>
      </c>
      <c r="H73" s="27" t="s">
        <v>244</v>
      </c>
      <c r="I73" s="27" t="s">
        <v>244</v>
      </c>
      <c r="J73" s="27" t="s">
        <v>244</v>
      </c>
      <c r="K73" s="27" t="s">
        <v>244</v>
      </c>
      <c r="L73" s="27" t="s">
        <v>244</v>
      </c>
      <c r="M73" s="27" t="s">
        <v>244</v>
      </c>
      <c r="N73" s="27" t="s">
        <v>244</v>
      </c>
      <c r="O73" s="27" t="s">
        <v>244</v>
      </c>
      <c r="P73" s="27" t="s">
        <v>244</v>
      </c>
      <c r="Q73" s="27" t="s">
        <v>244</v>
      </c>
      <c r="R73" s="27" t="s">
        <v>244</v>
      </c>
      <c r="S73" s="27" t="s">
        <v>244</v>
      </c>
      <c r="T73" s="27" t="s">
        <v>244</v>
      </c>
      <c r="U73" s="27" t="s">
        <v>244</v>
      </c>
      <c r="V73" s="27" t="s">
        <v>244</v>
      </c>
      <c r="W73" s="27" t="s">
        <v>244</v>
      </c>
    </row>
    <row r="74" spans="1:23" x14ac:dyDescent="0.2">
      <c r="A74" s="7" t="s">
        <v>141</v>
      </c>
      <c r="B74" s="7" t="s">
        <v>142</v>
      </c>
      <c r="C74" s="27">
        <v>16.058407450460578</v>
      </c>
      <c r="D74" s="27">
        <v>17.843643990098101</v>
      </c>
      <c r="E74" s="27">
        <v>19.553557237700037</v>
      </c>
      <c r="F74" s="27">
        <v>19.979831115391768</v>
      </c>
      <c r="G74" s="27">
        <v>18.896894720839271</v>
      </c>
      <c r="H74" s="27">
        <v>19.332559424552063</v>
      </c>
      <c r="I74" s="27">
        <v>17.774005535040786</v>
      </c>
      <c r="J74" s="27">
        <v>18.009320608011016</v>
      </c>
      <c r="K74" s="27">
        <v>16.88476559413477</v>
      </c>
      <c r="L74" s="27">
        <v>15.612712933406062</v>
      </c>
      <c r="M74" s="27">
        <v>17.186058551742487</v>
      </c>
      <c r="N74" s="27">
        <v>16.670852800287051</v>
      </c>
      <c r="O74" s="27">
        <v>17.025521337364243</v>
      </c>
      <c r="P74" s="27">
        <v>16.770300597333208</v>
      </c>
      <c r="Q74" s="27">
        <v>15.666892712997917</v>
      </c>
      <c r="R74" s="27">
        <v>15.936753396229705</v>
      </c>
      <c r="S74" s="27" t="s">
        <v>244</v>
      </c>
      <c r="T74" s="27" t="s">
        <v>244</v>
      </c>
      <c r="U74" s="27">
        <v>12.564681508003158</v>
      </c>
      <c r="V74" s="27">
        <v>14.761202621876961</v>
      </c>
      <c r="W74" s="27">
        <v>14.537286209249428</v>
      </c>
    </row>
    <row r="75" spans="1:23" x14ac:dyDescent="0.2">
      <c r="A75" s="7" t="s">
        <v>143</v>
      </c>
      <c r="B75" s="7" t="s">
        <v>144</v>
      </c>
      <c r="C75" s="27">
        <v>15.125899901843789</v>
      </c>
      <c r="D75" s="27">
        <v>13.988576583409316</v>
      </c>
      <c r="E75" s="27">
        <v>14.198979676695014</v>
      </c>
      <c r="F75" s="27">
        <v>13.361119828625409</v>
      </c>
      <c r="G75" s="27">
        <v>14.065686463059768</v>
      </c>
      <c r="H75" s="27">
        <v>15.635311841812232</v>
      </c>
      <c r="I75" s="27">
        <v>16.046141954141547</v>
      </c>
      <c r="J75" s="27">
        <v>16.042697286066936</v>
      </c>
      <c r="K75" s="27">
        <v>14.114541368491526</v>
      </c>
      <c r="L75" s="27">
        <v>13.39426505337536</v>
      </c>
      <c r="M75" s="27">
        <v>13.853543464666501</v>
      </c>
      <c r="N75" s="27">
        <v>13.529410568850583</v>
      </c>
      <c r="O75" s="27">
        <v>13.201026242746705</v>
      </c>
      <c r="P75" s="27">
        <v>12.775113907222241</v>
      </c>
      <c r="Q75" s="27">
        <v>12.050540907075289</v>
      </c>
      <c r="R75" s="27">
        <v>12.808921546927706</v>
      </c>
      <c r="S75" s="27" t="s">
        <v>244</v>
      </c>
      <c r="T75" s="27">
        <v>9.7901953848724403</v>
      </c>
      <c r="U75" s="27">
        <v>9.6763094698854655</v>
      </c>
      <c r="V75" s="27">
        <v>12.050819944391836</v>
      </c>
      <c r="W75" s="27">
        <v>11.259318387066386</v>
      </c>
    </row>
    <row r="76" spans="1:23" x14ac:dyDescent="0.2">
      <c r="A76" s="7" t="s">
        <v>145</v>
      </c>
      <c r="B76" s="7" t="s">
        <v>146</v>
      </c>
      <c r="C76" s="27">
        <v>15.420989081770731</v>
      </c>
      <c r="D76" s="27">
        <v>13.662081724792706</v>
      </c>
      <c r="E76" s="27">
        <v>14.260985026299796</v>
      </c>
      <c r="F76" s="27">
        <v>10.017985176961295</v>
      </c>
      <c r="G76" s="27">
        <v>10.602109855244894</v>
      </c>
      <c r="H76" s="27">
        <v>12.02019715464629</v>
      </c>
      <c r="I76" s="27">
        <v>11.927930871036059</v>
      </c>
      <c r="J76" s="27">
        <v>12.490956851726938</v>
      </c>
      <c r="K76" s="27">
        <v>11.202204357458632</v>
      </c>
      <c r="L76" s="27">
        <v>10.071747014100128</v>
      </c>
      <c r="M76" s="27">
        <v>10.309678778767809</v>
      </c>
      <c r="N76" s="27">
        <v>10.074156052055477</v>
      </c>
      <c r="O76" s="27">
        <v>9.4909897125181502</v>
      </c>
      <c r="P76" s="27">
        <v>9.3421163661198943</v>
      </c>
      <c r="Q76" s="27">
        <v>8.4904215583665952</v>
      </c>
      <c r="R76" s="27">
        <v>9.1157168796921884</v>
      </c>
      <c r="S76" s="27" t="s">
        <v>244</v>
      </c>
      <c r="T76" s="27" t="s">
        <v>244</v>
      </c>
      <c r="U76" s="27" t="s">
        <v>244</v>
      </c>
      <c r="V76" s="27">
        <v>5.9043713015054058</v>
      </c>
      <c r="W76" s="27" t="s">
        <v>244</v>
      </c>
    </row>
    <row r="77" spans="1:23" x14ac:dyDescent="0.2">
      <c r="A77" s="7" t="s">
        <v>147</v>
      </c>
      <c r="B77" s="7" t="s">
        <v>148</v>
      </c>
      <c r="C77" s="27">
        <v>21.03147717690646</v>
      </c>
      <c r="D77" s="27">
        <v>19.339976155396055</v>
      </c>
      <c r="E77" s="27">
        <v>19.178459255181963</v>
      </c>
      <c r="F77" s="27">
        <v>17.355174954753451</v>
      </c>
      <c r="G77" s="27">
        <v>17.128151340282319</v>
      </c>
      <c r="H77" s="27">
        <v>16.553229386132664</v>
      </c>
      <c r="I77" s="27">
        <v>17.159258012970703</v>
      </c>
      <c r="J77" s="27">
        <v>16.961058958041288</v>
      </c>
      <c r="K77" s="27">
        <v>14.699693621246491</v>
      </c>
      <c r="L77" s="27">
        <v>14.241937679877598</v>
      </c>
      <c r="M77" s="27">
        <v>14.32995598085032</v>
      </c>
      <c r="N77" s="27">
        <v>13.640486607099042</v>
      </c>
      <c r="O77" s="27">
        <v>14.043169487361828</v>
      </c>
      <c r="P77" s="27">
        <v>13.666456976724417</v>
      </c>
      <c r="Q77" s="27">
        <v>12.752324886084121</v>
      </c>
      <c r="R77" s="27">
        <v>13.64989701534112</v>
      </c>
      <c r="S77" s="27">
        <v>8.8209139211121084</v>
      </c>
      <c r="T77" s="27">
        <v>11.57726161074722</v>
      </c>
      <c r="U77" s="27">
        <v>10.30320480116802</v>
      </c>
      <c r="V77" s="27">
        <v>12.887704318639754</v>
      </c>
      <c r="W77" s="27">
        <v>12.050863210501067</v>
      </c>
    </row>
    <row r="78" spans="1:23" x14ac:dyDescent="0.2">
      <c r="A78" s="7" t="s">
        <v>149</v>
      </c>
      <c r="B78" s="7" t="s">
        <v>150</v>
      </c>
      <c r="C78" s="27" t="s">
        <v>244</v>
      </c>
      <c r="D78" s="27" t="s">
        <v>244</v>
      </c>
      <c r="E78" s="27" t="s">
        <v>244</v>
      </c>
      <c r="F78" s="27" t="s">
        <v>244</v>
      </c>
      <c r="G78" s="27" t="s">
        <v>244</v>
      </c>
      <c r="H78" s="27" t="s">
        <v>244</v>
      </c>
      <c r="I78" s="27" t="s">
        <v>244</v>
      </c>
      <c r="J78" s="27" t="s">
        <v>244</v>
      </c>
      <c r="K78" s="27" t="s">
        <v>244</v>
      </c>
      <c r="L78" s="27" t="s">
        <v>244</v>
      </c>
      <c r="M78" s="27" t="s">
        <v>244</v>
      </c>
      <c r="N78" s="27" t="s">
        <v>244</v>
      </c>
      <c r="O78" s="27" t="s">
        <v>244</v>
      </c>
      <c r="P78" s="27" t="s">
        <v>244</v>
      </c>
      <c r="Q78" s="27" t="s">
        <v>244</v>
      </c>
      <c r="R78" s="27" t="s">
        <v>244</v>
      </c>
      <c r="S78" s="27" t="s">
        <v>244</v>
      </c>
      <c r="T78" s="27" t="s">
        <v>244</v>
      </c>
      <c r="U78" s="27" t="s">
        <v>244</v>
      </c>
      <c r="V78" s="27" t="s">
        <v>244</v>
      </c>
      <c r="W78" s="27" t="s">
        <v>244</v>
      </c>
    </row>
    <row r="79" spans="1:23" x14ac:dyDescent="0.2">
      <c r="A79" s="7" t="s">
        <v>151</v>
      </c>
      <c r="B79" s="7" t="s">
        <v>152</v>
      </c>
      <c r="C79" s="27" t="s">
        <v>244</v>
      </c>
      <c r="D79" s="27" t="s">
        <v>244</v>
      </c>
      <c r="E79" s="27" t="s">
        <v>244</v>
      </c>
      <c r="F79" s="27" t="s">
        <v>244</v>
      </c>
      <c r="G79" s="27" t="s">
        <v>244</v>
      </c>
      <c r="H79" s="27" t="s">
        <v>244</v>
      </c>
      <c r="I79" s="27" t="s">
        <v>244</v>
      </c>
      <c r="J79" s="27" t="s">
        <v>244</v>
      </c>
      <c r="K79" s="27" t="s">
        <v>244</v>
      </c>
      <c r="L79" s="27" t="s">
        <v>244</v>
      </c>
      <c r="M79" s="27">
        <v>15.447675990366468</v>
      </c>
      <c r="N79" s="27">
        <v>16.372916832282936</v>
      </c>
      <c r="O79" s="27">
        <v>16.283969780471992</v>
      </c>
      <c r="P79" s="27">
        <v>16.097724498742199</v>
      </c>
      <c r="Q79" s="27">
        <v>15.313070257108071</v>
      </c>
      <c r="R79" s="27">
        <v>16.850829516101363</v>
      </c>
      <c r="S79" s="27" t="s">
        <v>244</v>
      </c>
      <c r="T79" s="27" t="s">
        <v>244</v>
      </c>
      <c r="U79" s="27" t="s">
        <v>244</v>
      </c>
      <c r="V79" s="27">
        <v>18.246029923551667</v>
      </c>
      <c r="W79" s="27">
        <v>18.49593212197227</v>
      </c>
    </row>
    <row r="80" spans="1:23" x14ac:dyDescent="0.2">
      <c r="A80" s="7" t="s">
        <v>153</v>
      </c>
      <c r="B80" s="7" t="s">
        <v>154</v>
      </c>
      <c r="C80" s="27">
        <v>27.845620121422378</v>
      </c>
      <c r="D80" s="27">
        <v>16.15664937721208</v>
      </c>
      <c r="E80" s="27">
        <v>15.956950485730934</v>
      </c>
      <c r="F80" s="27">
        <v>14.966051848256972</v>
      </c>
      <c r="G80" s="27">
        <v>15.456026901308299</v>
      </c>
      <c r="H80" s="27">
        <v>16.455162374883365</v>
      </c>
      <c r="I80" s="27">
        <v>17.777995860986984</v>
      </c>
      <c r="J80" s="27">
        <v>19.484355099182434</v>
      </c>
      <c r="K80" s="27">
        <v>18.250604474976143</v>
      </c>
      <c r="L80" s="27">
        <v>17.408732489469202</v>
      </c>
      <c r="M80" s="27">
        <v>12.891284042208728</v>
      </c>
      <c r="N80" s="27">
        <v>14.956313719945266</v>
      </c>
      <c r="O80" s="27">
        <v>15.083078032627412</v>
      </c>
      <c r="P80" s="27">
        <v>14.698800627781258</v>
      </c>
      <c r="Q80" s="27">
        <v>13.054495183537643</v>
      </c>
      <c r="R80" s="27">
        <v>14.695628063315953</v>
      </c>
      <c r="S80" s="27" t="s">
        <v>244</v>
      </c>
      <c r="T80" s="27" t="s">
        <v>244</v>
      </c>
      <c r="U80" s="27">
        <v>12.929433312702123</v>
      </c>
      <c r="V80" s="27">
        <v>13.480746814111408</v>
      </c>
      <c r="W80" s="27">
        <v>13.466512404028036</v>
      </c>
    </row>
    <row r="81" spans="1:23" x14ac:dyDescent="0.2">
      <c r="A81" s="7" t="s">
        <v>155</v>
      </c>
      <c r="B81" s="7" t="s">
        <v>156</v>
      </c>
      <c r="C81" s="27">
        <v>18.314036237496605</v>
      </c>
      <c r="D81" s="27" t="s">
        <v>244</v>
      </c>
      <c r="E81" s="27" t="s">
        <v>244</v>
      </c>
      <c r="F81" s="27" t="s">
        <v>244</v>
      </c>
      <c r="G81" s="27" t="s">
        <v>244</v>
      </c>
      <c r="H81" s="27" t="s">
        <v>244</v>
      </c>
      <c r="I81" s="27">
        <v>20.921114427394283</v>
      </c>
      <c r="J81" s="27">
        <v>19.191472451902854</v>
      </c>
      <c r="K81" s="27" t="s">
        <v>244</v>
      </c>
      <c r="L81" s="27">
        <v>14.021393044950365</v>
      </c>
      <c r="M81" s="27">
        <v>14.806066304223458</v>
      </c>
      <c r="N81" s="27">
        <v>14.681037363646574</v>
      </c>
      <c r="O81" s="27">
        <v>14.472717846805203</v>
      </c>
      <c r="P81" s="27">
        <v>13.68932359385256</v>
      </c>
      <c r="Q81" s="27">
        <v>12.23660158818843</v>
      </c>
      <c r="R81" s="27">
        <v>13.710924320438908</v>
      </c>
      <c r="S81" s="27" t="s">
        <v>244</v>
      </c>
      <c r="T81" s="27" t="s">
        <v>244</v>
      </c>
      <c r="U81" s="27" t="s">
        <v>244</v>
      </c>
      <c r="V81" s="27">
        <v>14.485365591555418</v>
      </c>
      <c r="W81" s="27">
        <v>13.950451813995945</v>
      </c>
    </row>
    <row r="82" spans="1:23" x14ac:dyDescent="0.2">
      <c r="A82" s="7" t="s">
        <v>157</v>
      </c>
      <c r="B82" s="7" t="s">
        <v>158</v>
      </c>
      <c r="C82" s="27">
        <v>22.253137675367778</v>
      </c>
      <c r="D82" s="27">
        <v>19.801408990133833</v>
      </c>
      <c r="E82" s="27">
        <v>20.670044087198448</v>
      </c>
      <c r="F82" s="27">
        <v>19.212728201721326</v>
      </c>
      <c r="G82" s="27">
        <v>18.413968063183351</v>
      </c>
      <c r="H82" s="27">
        <v>20.060897445597998</v>
      </c>
      <c r="I82" s="27">
        <v>22.174591003286949</v>
      </c>
      <c r="J82" s="27">
        <v>20.044724358410484</v>
      </c>
      <c r="K82" s="27">
        <v>19.304907660426352</v>
      </c>
      <c r="L82" s="27">
        <v>18.368611753135518</v>
      </c>
      <c r="M82" s="27">
        <v>18.28526357047625</v>
      </c>
      <c r="N82" s="27">
        <v>17.22246605455668</v>
      </c>
      <c r="O82" s="27">
        <v>16.807052400787803</v>
      </c>
      <c r="P82" s="27">
        <v>14.848318254387443</v>
      </c>
      <c r="Q82" s="27">
        <v>14.574703133691031</v>
      </c>
      <c r="R82" s="27">
        <v>15.998428078674051</v>
      </c>
      <c r="S82" s="27" t="s">
        <v>244</v>
      </c>
      <c r="T82" s="27" t="s">
        <v>244</v>
      </c>
      <c r="U82" s="27">
        <v>15.17086634050853</v>
      </c>
      <c r="V82" s="27">
        <v>14.112264265621501</v>
      </c>
      <c r="W82" s="27">
        <v>13.147690489015423</v>
      </c>
    </row>
    <row r="83" spans="1:23" x14ac:dyDescent="0.2">
      <c r="A83" s="7" t="s">
        <v>159</v>
      </c>
      <c r="B83" s="7" t="s">
        <v>160</v>
      </c>
      <c r="C83" s="27">
        <v>22.392104441315304</v>
      </c>
      <c r="D83" s="27">
        <v>21.379960467079602</v>
      </c>
      <c r="E83" s="27">
        <v>22.035945224085911</v>
      </c>
      <c r="F83" s="27">
        <v>19.901184399936966</v>
      </c>
      <c r="G83" s="27">
        <v>20.787213030454058</v>
      </c>
      <c r="H83" s="27">
        <v>22.433446237968628</v>
      </c>
      <c r="I83" s="27">
        <v>21.873322549279081</v>
      </c>
      <c r="J83" s="27">
        <v>21.907067892726541</v>
      </c>
      <c r="K83" s="27">
        <v>20.797508497132476</v>
      </c>
      <c r="L83" s="27">
        <v>19.911403551354493</v>
      </c>
      <c r="M83" s="27">
        <v>18.685015830830569</v>
      </c>
      <c r="N83" s="27">
        <v>17.461327215430853</v>
      </c>
      <c r="O83" s="27">
        <v>16.847451833865417</v>
      </c>
      <c r="P83" s="27">
        <v>16.707983029679372</v>
      </c>
      <c r="Q83" s="27">
        <v>15.843003877775619</v>
      </c>
      <c r="R83" s="27">
        <v>16.527003836945312</v>
      </c>
      <c r="S83" s="27">
        <v>13.028225425062026</v>
      </c>
      <c r="T83" s="27">
        <v>15.74926218227753</v>
      </c>
      <c r="U83" s="27">
        <v>13.27934637762143</v>
      </c>
      <c r="V83" s="27">
        <v>15.235402246725654</v>
      </c>
      <c r="W83" s="27">
        <v>15.904123386302238</v>
      </c>
    </row>
    <row r="84" spans="1:23" x14ac:dyDescent="0.2">
      <c r="A84" s="7" t="s">
        <v>161</v>
      </c>
      <c r="B84" s="7" t="s">
        <v>162</v>
      </c>
      <c r="C84" s="27">
        <v>14.590933334427289</v>
      </c>
      <c r="D84" s="27">
        <v>13.474834381104939</v>
      </c>
      <c r="E84" s="27">
        <v>15.521682938973727</v>
      </c>
      <c r="F84" s="27">
        <v>14.534736104102212</v>
      </c>
      <c r="G84" s="27">
        <v>15.825324265839114</v>
      </c>
      <c r="H84" s="27">
        <v>14.38090054205691</v>
      </c>
      <c r="I84" s="27">
        <v>14.68808565780861</v>
      </c>
      <c r="J84" s="27">
        <v>14.994816014048384</v>
      </c>
      <c r="K84" s="27">
        <v>13.534493120261871</v>
      </c>
      <c r="L84" s="27">
        <v>12.211542740624949</v>
      </c>
      <c r="M84" s="27">
        <v>13.17785167488363</v>
      </c>
      <c r="N84" s="27">
        <v>13.044886554857744</v>
      </c>
      <c r="O84" s="27">
        <v>14.711963754602596</v>
      </c>
      <c r="P84" s="27">
        <v>14.147672027734593</v>
      </c>
      <c r="Q84" s="27">
        <v>12.864213628662972</v>
      </c>
      <c r="R84" s="27">
        <v>12.85199236295464</v>
      </c>
      <c r="S84" s="27" t="s">
        <v>244</v>
      </c>
      <c r="T84" s="27">
        <v>8.4982503753231278</v>
      </c>
      <c r="U84" s="27">
        <v>9.8600400539589206</v>
      </c>
      <c r="V84" s="27">
        <v>12.113403765734127</v>
      </c>
      <c r="W84" s="27">
        <v>10.992579765630492</v>
      </c>
    </row>
    <row r="85" spans="1:23" x14ac:dyDescent="0.2">
      <c r="A85" s="7" t="s">
        <v>163</v>
      </c>
      <c r="B85" s="7" t="s">
        <v>164</v>
      </c>
      <c r="C85" s="27">
        <v>19.860101514140684</v>
      </c>
      <c r="D85" s="27">
        <v>16.678925900098392</v>
      </c>
      <c r="E85" s="27">
        <v>15.015306539696763</v>
      </c>
      <c r="F85" s="27">
        <v>15.591427149207426</v>
      </c>
      <c r="G85" s="27">
        <v>15.995882768556863</v>
      </c>
      <c r="H85" s="27">
        <v>18.202608331673645</v>
      </c>
      <c r="I85" s="27">
        <v>18.105568021540762</v>
      </c>
      <c r="J85" s="27">
        <v>17.710416565267074</v>
      </c>
      <c r="K85" s="27">
        <v>16.993301585398171</v>
      </c>
      <c r="L85" s="27">
        <v>16.385263809056735</v>
      </c>
      <c r="M85" s="27">
        <v>17.235796470935544</v>
      </c>
      <c r="N85" s="27">
        <v>16.81103902028141</v>
      </c>
      <c r="O85" s="27">
        <v>16.942421346676419</v>
      </c>
      <c r="P85" s="27">
        <v>16.551460967850534</v>
      </c>
      <c r="Q85" s="27">
        <v>16.027603362592526</v>
      </c>
      <c r="R85" s="27">
        <v>16.629126144985911</v>
      </c>
      <c r="S85" s="27">
        <v>14.436210351737957</v>
      </c>
      <c r="T85" s="27">
        <v>17.221618958325362</v>
      </c>
      <c r="U85" s="27">
        <v>12.978632229537689</v>
      </c>
      <c r="V85" s="27">
        <v>15.203036464751404</v>
      </c>
      <c r="W85" s="27">
        <v>12.717911203442114</v>
      </c>
    </row>
    <row r="86" spans="1:23" x14ac:dyDescent="0.2">
      <c r="A86" s="7" t="s">
        <v>165</v>
      </c>
      <c r="B86" s="7" t="s">
        <v>166</v>
      </c>
      <c r="C86" s="27">
        <v>19.161381585492514</v>
      </c>
      <c r="D86" s="27">
        <v>16.153144300520601</v>
      </c>
      <c r="E86" s="27">
        <v>17.544306767848344</v>
      </c>
      <c r="F86" s="27">
        <v>16.335863557925347</v>
      </c>
      <c r="G86" s="27">
        <v>15.534391405609686</v>
      </c>
      <c r="H86" s="27">
        <v>16.80832656712343</v>
      </c>
      <c r="I86" s="27">
        <v>17.084609568379697</v>
      </c>
      <c r="J86" s="27">
        <v>17.66975024792724</v>
      </c>
      <c r="K86" s="27">
        <v>17.005597743197388</v>
      </c>
      <c r="L86" s="27">
        <v>17.360494530658702</v>
      </c>
      <c r="M86" s="27">
        <v>16.754988632171607</v>
      </c>
      <c r="N86" s="27">
        <v>16.844560972926953</v>
      </c>
      <c r="O86" s="27">
        <v>15.930507426562853</v>
      </c>
      <c r="P86" s="27">
        <v>15.526307205926235</v>
      </c>
      <c r="Q86" s="27">
        <v>14.863501645937093</v>
      </c>
      <c r="R86" s="27">
        <v>13.693384514645384</v>
      </c>
      <c r="S86" s="27" t="s">
        <v>244</v>
      </c>
      <c r="T86" s="27">
        <v>14.912312135293346</v>
      </c>
      <c r="U86" s="27">
        <v>12.531086821277748</v>
      </c>
      <c r="V86" s="27">
        <v>14.54007160493212</v>
      </c>
      <c r="W86" s="27">
        <v>13.605595286002245</v>
      </c>
    </row>
    <row r="87" spans="1:23" x14ac:dyDescent="0.2">
      <c r="A87" s="7" t="s">
        <v>167</v>
      </c>
      <c r="B87" s="7" t="s">
        <v>168</v>
      </c>
      <c r="C87" s="27" t="s">
        <v>244</v>
      </c>
      <c r="D87" s="27" t="s">
        <v>244</v>
      </c>
      <c r="E87" s="27" t="s">
        <v>244</v>
      </c>
      <c r="F87" s="27" t="s">
        <v>244</v>
      </c>
      <c r="G87" s="27" t="s">
        <v>244</v>
      </c>
      <c r="H87" s="27">
        <v>11.818300161623636</v>
      </c>
      <c r="I87" s="27">
        <v>11.753404115273446</v>
      </c>
      <c r="J87" s="27">
        <v>12.457796241838688</v>
      </c>
      <c r="K87" s="27">
        <v>10.994472097064628</v>
      </c>
      <c r="L87" s="27" t="s">
        <v>244</v>
      </c>
      <c r="M87" s="27">
        <v>11.118267360057114</v>
      </c>
      <c r="N87" s="27">
        <v>11.577444935395574</v>
      </c>
      <c r="O87" s="27">
        <v>11.355303767334947</v>
      </c>
      <c r="P87" s="27">
        <v>11.108791260434431</v>
      </c>
      <c r="Q87" s="27" t="s">
        <v>244</v>
      </c>
      <c r="R87" s="27">
        <v>11.718348323557981</v>
      </c>
      <c r="S87" s="27" t="s">
        <v>244</v>
      </c>
      <c r="T87" s="27" t="s">
        <v>244</v>
      </c>
      <c r="U87" s="27" t="s">
        <v>244</v>
      </c>
      <c r="V87" s="27" t="s">
        <v>244</v>
      </c>
      <c r="W87" s="27" t="s">
        <v>244</v>
      </c>
    </row>
    <row r="88" spans="1:23" x14ac:dyDescent="0.2">
      <c r="A88" s="7" t="s">
        <v>169</v>
      </c>
      <c r="B88" s="7" t="s">
        <v>170</v>
      </c>
      <c r="C88" s="27">
        <v>16.383793359620551</v>
      </c>
      <c r="D88" s="27">
        <v>14.644879796649768</v>
      </c>
      <c r="E88" s="27">
        <v>16.945169984976967</v>
      </c>
      <c r="F88" s="27">
        <v>16.201487054178205</v>
      </c>
      <c r="G88" s="27">
        <v>17.471004514718231</v>
      </c>
      <c r="H88" s="27">
        <v>18.566396051311418</v>
      </c>
      <c r="I88" s="27">
        <v>19.681246622213042</v>
      </c>
      <c r="J88" s="27">
        <v>16.995316488388241</v>
      </c>
      <c r="K88" s="27">
        <v>15.989021459906851</v>
      </c>
      <c r="L88" s="27">
        <v>14.970968260522824</v>
      </c>
      <c r="M88" s="27">
        <v>16.39698144986135</v>
      </c>
      <c r="N88" s="27">
        <v>16.416860809315263</v>
      </c>
      <c r="O88" s="27">
        <v>16.713463521019364</v>
      </c>
      <c r="P88" s="27">
        <v>15.42269926214945</v>
      </c>
      <c r="Q88" s="27">
        <v>14.423487018071231</v>
      </c>
      <c r="R88" s="27">
        <v>15.84553215851299</v>
      </c>
      <c r="S88" s="27" t="s">
        <v>244</v>
      </c>
      <c r="T88" s="27" t="s">
        <v>244</v>
      </c>
      <c r="U88" s="27">
        <v>12.883803204195972</v>
      </c>
      <c r="V88" s="27">
        <v>15.870377851901656</v>
      </c>
      <c r="W88" s="27">
        <v>15.837950384683747</v>
      </c>
    </row>
    <row r="89" spans="1:23" x14ac:dyDescent="0.2">
      <c r="A89" s="7" t="s">
        <v>171</v>
      </c>
      <c r="B89" s="7" t="s">
        <v>172</v>
      </c>
      <c r="C89" s="27" t="s">
        <v>244</v>
      </c>
      <c r="D89" s="27" t="s">
        <v>244</v>
      </c>
      <c r="E89" s="27" t="s">
        <v>244</v>
      </c>
      <c r="F89" s="27" t="s">
        <v>244</v>
      </c>
      <c r="G89" s="27" t="s">
        <v>244</v>
      </c>
      <c r="H89" s="27" t="s">
        <v>244</v>
      </c>
      <c r="I89" s="27" t="s">
        <v>244</v>
      </c>
      <c r="J89" s="27" t="s">
        <v>244</v>
      </c>
      <c r="K89" s="27" t="s">
        <v>244</v>
      </c>
      <c r="L89" s="27" t="s">
        <v>244</v>
      </c>
      <c r="M89" s="27" t="s">
        <v>244</v>
      </c>
      <c r="N89" s="27" t="s">
        <v>244</v>
      </c>
      <c r="O89" s="27" t="s">
        <v>244</v>
      </c>
      <c r="P89" s="27" t="s">
        <v>244</v>
      </c>
      <c r="Q89" s="27" t="s">
        <v>244</v>
      </c>
      <c r="R89" s="27" t="s">
        <v>244</v>
      </c>
      <c r="S89" s="27" t="s">
        <v>244</v>
      </c>
      <c r="T89" s="27" t="s">
        <v>244</v>
      </c>
      <c r="U89" s="27" t="s">
        <v>244</v>
      </c>
      <c r="V89" s="27" t="s">
        <v>244</v>
      </c>
      <c r="W89" s="27" t="s">
        <v>244</v>
      </c>
    </row>
    <row r="90" spans="1:23" x14ac:dyDescent="0.2">
      <c r="A90" s="7" t="s">
        <v>173</v>
      </c>
      <c r="B90" s="7" t="s">
        <v>174</v>
      </c>
      <c r="C90" s="27" t="s">
        <v>244</v>
      </c>
      <c r="D90" s="27" t="s">
        <v>244</v>
      </c>
      <c r="E90" s="27" t="s">
        <v>244</v>
      </c>
      <c r="F90" s="27" t="s">
        <v>244</v>
      </c>
      <c r="G90" s="27" t="s">
        <v>244</v>
      </c>
      <c r="H90" s="27" t="s">
        <v>244</v>
      </c>
      <c r="I90" s="27" t="s">
        <v>244</v>
      </c>
      <c r="J90" s="27" t="s">
        <v>244</v>
      </c>
      <c r="K90" s="27" t="s">
        <v>244</v>
      </c>
      <c r="L90" s="27" t="s">
        <v>244</v>
      </c>
      <c r="M90" s="27">
        <v>14.497796545624908</v>
      </c>
      <c r="N90" s="27">
        <v>14.253099940353389</v>
      </c>
      <c r="O90" s="27">
        <v>14.029273755811419</v>
      </c>
      <c r="P90" s="27" t="s">
        <v>244</v>
      </c>
      <c r="Q90" s="27" t="s">
        <v>244</v>
      </c>
      <c r="R90" s="27" t="s">
        <v>244</v>
      </c>
      <c r="S90" s="27" t="s">
        <v>244</v>
      </c>
      <c r="T90" s="27" t="s">
        <v>244</v>
      </c>
      <c r="U90" s="27" t="s">
        <v>244</v>
      </c>
      <c r="V90" s="27" t="s">
        <v>244</v>
      </c>
      <c r="W90" s="27" t="s">
        <v>244</v>
      </c>
    </row>
    <row r="91" spans="1:23" x14ac:dyDescent="0.2">
      <c r="A91" s="7" t="s">
        <v>175</v>
      </c>
      <c r="B91" s="7" t="s">
        <v>176</v>
      </c>
      <c r="C91" s="27">
        <v>19.394246006841435</v>
      </c>
      <c r="D91" s="27">
        <v>18.628134277984184</v>
      </c>
      <c r="E91" s="27">
        <v>20.001327468419952</v>
      </c>
      <c r="F91" s="27">
        <v>19.131704046301216</v>
      </c>
      <c r="G91" s="27">
        <v>20.416204320115433</v>
      </c>
      <c r="H91" s="27">
        <v>21.962505108126841</v>
      </c>
      <c r="I91" s="27">
        <v>24.364907954493685</v>
      </c>
      <c r="J91" s="27">
        <v>23.935376332087262</v>
      </c>
      <c r="K91" s="27">
        <v>23.28259753114272</v>
      </c>
      <c r="L91" s="27">
        <v>22.00982474413161</v>
      </c>
      <c r="M91" s="27">
        <v>22.037161450367154</v>
      </c>
      <c r="N91" s="27">
        <v>20.082186965305912</v>
      </c>
      <c r="O91" s="27">
        <v>18.704058813246409</v>
      </c>
      <c r="P91" s="27">
        <v>19.533542419326182</v>
      </c>
      <c r="Q91" s="27">
        <v>19.147946304719508</v>
      </c>
      <c r="R91" s="27">
        <v>19.785701683278845</v>
      </c>
      <c r="S91" s="27" t="s">
        <v>244</v>
      </c>
      <c r="T91" s="27">
        <v>14.675935299543315</v>
      </c>
      <c r="U91" s="27">
        <v>15.641833248572675</v>
      </c>
      <c r="V91" s="27">
        <v>18.621179220108505</v>
      </c>
      <c r="W91" s="27">
        <v>16.873981218579456</v>
      </c>
    </row>
    <row r="92" spans="1:23" x14ac:dyDescent="0.2">
      <c r="A92" s="7" t="s">
        <v>177</v>
      </c>
      <c r="B92" s="7" t="s">
        <v>178</v>
      </c>
      <c r="C92" s="27">
        <v>21.053659961115358</v>
      </c>
      <c r="D92" s="27">
        <v>19.473310073681596</v>
      </c>
      <c r="E92" s="27">
        <v>21.091968459253319</v>
      </c>
      <c r="F92" s="27">
        <v>20.782219785708179</v>
      </c>
      <c r="G92" s="27">
        <v>21.814835081346576</v>
      </c>
      <c r="H92" s="27">
        <v>21.278822815078222</v>
      </c>
      <c r="I92" s="27">
        <v>19.240733979426437</v>
      </c>
      <c r="J92" s="27">
        <v>19.725336571841346</v>
      </c>
      <c r="K92" s="27">
        <v>18.487753946476733</v>
      </c>
      <c r="L92" s="27">
        <v>19.760453054029181</v>
      </c>
      <c r="M92" s="27">
        <v>17.887916268745013</v>
      </c>
      <c r="N92" s="27">
        <v>17.997509096262014</v>
      </c>
      <c r="O92" s="27">
        <v>18.1710950617801</v>
      </c>
      <c r="P92" s="27">
        <v>17.075830219068241</v>
      </c>
      <c r="Q92" s="27">
        <v>15.070180687583701</v>
      </c>
      <c r="R92" s="27">
        <v>15.432515873279826</v>
      </c>
      <c r="S92" s="27" t="s">
        <v>244</v>
      </c>
      <c r="T92" s="27" t="s">
        <v>244</v>
      </c>
      <c r="U92" s="27">
        <v>12.342555175992565</v>
      </c>
      <c r="V92" s="27">
        <v>14.188190655888528</v>
      </c>
      <c r="W92" s="27">
        <v>13.94724463017854</v>
      </c>
    </row>
    <row r="93" spans="1:23" x14ac:dyDescent="0.2">
      <c r="A93" s="7" t="s">
        <v>179</v>
      </c>
      <c r="B93" s="7" t="s">
        <v>180</v>
      </c>
      <c r="C93" s="27">
        <v>16.582187505566608</v>
      </c>
      <c r="D93" s="27" t="s">
        <v>244</v>
      </c>
      <c r="E93" s="27">
        <v>17.068713585773182</v>
      </c>
      <c r="F93" s="27" t="s">
        <v>244</v>
      </c>
      <c r="G93" s="27">
        <v>17.507031846524104</v>
      </c>
      <c r="H93" s="27">
        <v>18.809643311805512</v>
      </c>
      <c r="I93" s="27">
        <v>20.5765236919231</v>
      </c>
      <c r="J93" s="27">
        <v>20.583363395029185</v>
      </c>
      <c r="K93" s="27">
        <v>19.376241011042492</v>
      </c>
      <c r="L93" s="27">
        <v>16.975433376900323</v>
      </c>
      <c r="M93" s="27">
        <v>18.555791162420025</v>
      </c>
      <c r="N93" s="27">
        <v>17.910355176406647</v>
      </c>
      <c r="O93" s="27">
        <v>17.433889847145004</v>
      </c>
      <c r="P93" s="27">
        <v>17.03672042728396</v>
      </c>
      <c r="Q93" s="27">
        <v>16.100212700730388</v>
      </c>
      <c r="R93" s="27">
        <v>16.809067247887484</v>
      </c>
      <c r="S93" s="27" t="s">
        <v>244</v>
      </c>
      <c r="T93" s="27" t="s">
        <v>244</v>
      </c>
      <c r="U93" s="27" t="s">
        <v>244</v>
      </c>
      <c r="V93" s="27" t="s">
        <v>244</v>
      </c>
      <c r="W93" s="27">
        <v>15.028186651601244</v>
      </c>
    </row>
    <row r="94" spans="1:23" x14ac:dyDescent="0.2">
      <c r="A94" s="7" t="s">
        <v>181</v>
      </c>
      <c r="B94" s="7" t="s">
        <v>182</v>
      </c>
      <c r="C94" s="27">
        <v>21.096811867185693</v>
      </c>
      <c r="D94" s="27">
        <v>12.232487455886785</v>
      </c>
      <c r="E94" s="27">
        <v>13.138486647994242</v>
      </c>
      <c r="F94" s="27">
        <v>12.773070662922878</v>
      </c>
      <c r="G94" s="27">
        <v>12.697561031373109</v>
      </c>
      <c r="H94" s="27">
        <v>12.811610799150444</v>
      </c>
      <c r="I94" s="27">
        <v>13.483776246325258</v>
      </c>
      <c r="J94" s="27">
        <v>14.50727886063733</v>
      </c>
      <c r="K94" s="27">
        <v>12.972938444726323</v>
      </c>
      <c r="L94" s="27">
        <v>10.632234846926236</v>
      </c>
      <c r="M94" s="27">
        <v>10.850004954619838</v>
      </c>
      <c r="N94" s="27">
        <v>10.625733100547308</v>
      </c>
      <c r="O94" s="27">
        <v>10.936703239220662</v>
      </c>
      <c r="P94" s="27">
        <v>11.147064091613194</v>
      </c>
      <c r="Q94" s="27">
        <v>10.546017726906621</v>
      </c>
      <c r="R94" s="27">
        <v>11.159530534342373</v>
      </c>
      <c r="S94" s="27" t="s">
        <v>244</v>
      </c>
      <c r="T94" s="27" t="s">
        <v>244</v>
      </c>
      <c r="U94" s="27" t="s">
        <v>244</v>
      </c>
      <c r="V94" s="27" t="s">
        <v>244</v>
      </c>
      <c r="W94" s="27" t="s">
        <v>244</v>
      </c>
    </row>
    <row r="95" spans="1:23" x14ac:dyDescent="0.2">
      <c r="A95" s="7" t="s">
        <v>183</v>
      </c>
      <c r="B95" s="7" t="s">
        <v>184</v>
      </c>
      <c r="C95" s="27">
        <v>22.042866266322942</v>
      </c>
      <c r="D95" s="27">
        <v>19.071783634825358</v>
      </c>
      <c r="E95" s="27">
        <v>20.61457936939486</v>
      </c>
      <c r="F95" s="27">
        <v>18.925267801477673</v>
      </c>
      <c r="G95" s="27">
        <v>17.960763547650942</v>
      </c>
      <c r="H95" s="27">
        <v>13.75843857564028</v>
      </c>
      <c r="I95" s="27">
        <v>14.214925678041949</v>
      </c>
      <c r="J95" s="27">
        <v>14.163115528307213</v>
      </c>
      <c r="K95" s="27">
        <v>13.904521597446355</v>
      </c>
      <c r="L95" s="27">
        <v>12.548520642573029</v>
      </c>
      <c r="M95" s="27">
        <v>13.836362711342453</v>
      </c>
      <c r="N95" s="27">
        <v>13.56952926018189</v>
      </c>
      <c r="O95" s="27">
        <v>17.40112203513451</v>
      </c>
      <c r="P95" s="27">
        <v>16.782773136572025</v>
      </c>
      <c r="Q95" s="27">
        <v>14.803487309287775</v>
      </c>
      <c r="R95" s="27">
        <v>15.363742720218475</v>
      </c>
      <c r="S95" s="27" t="s">
        <v>244</v>
      </c>
      <c r="T95" s="27" t="s">
        <v>244</v>
      </c>
      <c r="U95" s="27">
        <v>9.5427190131962902</v>
      </c>
      <c r="V95" s="27">
        <v>11.197512192965368</v>
      </c>
      <c r="W95" s="27">
        <v>10.651847484882699</v>
      </c>
    </row>
    <row r="96" spans="1:23" x14ac:dyDescent="0.2">
      <c r="A96" s="7" t="s">
        <v>185</v>
      </c>
      <c r="B96" s="7" t="s">
        <v>186</v>
      </c>
      <c r="C96" s="27" t="s">
        <v>244</v>
      </c>
      <c r="D96" s="27" t="s">
        <v>244</v>
      </c>
      <c r="E96" s="27" t="s">
        <v>244</v>
      </c>
      <c r="F96" s="27" t="s">
        <v>244</v>
      </c>
      <c r="G96" s="27" t="s">
        <v>244</v>
      </c>
      <c r="H96" s="27" t="s">
        <v>244</v>
      </c>
      <c r="I96" s="27" t="s">
        <v>244</v>
      </c>
      <c r="J96" s="27" t="s">
        <v>244</v>
      </c>
      <c r="K96" s="27" t="s">
        <v>244</v>
      </c>
      <c r="L96" s="27" t="s">
        <v>244</v>
      </c>
      <c r="M96" s="27" t="s">
        <v>244</v>
      </c>
      <c r="N96" s="27" t="s">
        <v>244</v>
      </c>
      <c r="O96" s="27" t="s">
        <v>244</v>
      </c>
      <c r="P96" s="27" t="s">
        <v>244</v>
      </c>
      <c r="Q96" s="27" t="s">
        <v>244</v>
      </c>
      <c r="R96" s="27" t="s">
        <v>244</v>
      </c>
      <c r="S96" s="27" t="s">
        <v>244</v>
      </c>
      <c r="T96" s="27" t="s">
        <v>244</v>
      </c>
      <c r="U96" s="27" t="s">
        <v>244</v>
      </c>
      <c r="V96" s="27" t="s">
        <v>244</v>
      </c>
      <c r="W96" s="27" t="s">
        <v>244</v>
      </c>
    </row>
    <row r="97" spans="1:23" x14ac:dyDescent="0.2">
      <c r="A97" s="7" t="s">
        <v>187</v>
      </c>
      <c r="B97" s="7" t="s">
        <v>188</v>
      </c>
      <c r="C97" s="27" t="s">
        <v>244</v>
      </c>
      <c r="D97" s="27" t="s">
        <v>244</v>
      </c>
      <c r="E97" s="27" t="s">
        <v>244</v>
      </c>
      <c r="F97" s="27" t="s">
        <v>244</v>
      </c>
      <c r="G97" s="27" t="s">
        <v>244</v>
      </c>
      <c r="H97" s="27" t="s">
        <v>244</v>
      </c>
      <c r="I97" s="27" t="s">
        <v>244</v>
      </c>
      <c r="J97" s="27" t="s">
        <v>244</v>
      </c>
      <c r="K97" s="27" t="s">
        <v>244</v>
      </c>
      <c r="L97" s="27" t="s">
        <v>244</v>
      </c>
      <c r="M97" s="27" t="s">
        <v>244</v>
      </c>
      <c r="N97" s="27" t="s">
        <v>244</v>
      </c>
      <c r="O97" s="27" t="s">
        <v>244</v>
      </c>
      <c r="P97" s="27" t="s">
        <v>244</v>
      </c>
      <c r="Q97" s="27" t="s">
        <v>244</v>
      </c>
      <c r="R97" s="27" t="s">
        <v>244</v>
      </c>
      <c r="S97" s="27" t="s">
        <v>244</v>
      </c>
      <c r="T97" s="27" t="s">
        <v>244</v>
      </c>
      <c r="U97" s="27" t="s">
        <v>244</v>
      </c>
      <c r="V97" s="27" t="s">
        <v>244</v>
      </c>
      <c r="W97" s="27" t="s">
        <v>244</v>
      </c>
    </row>
    <row r="98" spans="1:23" x14ac:dyDescent="0.2">
      <c r="A98" s="7" t="s">
        <v>189</v>
      </c>
      <c r="B98" s="7" t="s">
        <v>190</v>
      </c>
      <c r="C98" s="27">
        <v>12.623277832474647</v>
      </c>
      <c r="D98" s="27">
        <v>10.415560941845193</v>
      </c>
      <c r="E98" s="27">
        <v>10.106113824416301</v>
      </c>
      <c r="F98" s="27" t="s">
        <v>244</v>
      </c>
      <c r="G98" s="27">
        <v>9.0964235782687997</v>
      </c>
      <c r="H98" s="27">
        <v>9.2923632854098734</v>
      </c>
      <c r="I98" s="27">
        <v>10.289801650241042</v>
      </c>
      <c r="J98" s="27">
        <v>10.938705520683712</v>
      </c>
      <c r="K98" s="27">
        <v>10.680659225394269</v>
      </c>
      <c r="L98" s="27">
        <v>9.9007000269870229</v>
      </c>
      <c r="M98" s="27">
        <v>9.7683339929142168</v>
      </c>
      <c r="N98" s="27">
        <v>9.9229819159169903</v>
      </c>
      <c r="O98" s="27">
        <v>10.15678030433871</v>
      </c>
      <c r="P98" s="27">
        <v>8.8675925907184698</v>
      </c>
      <c r="Q98" s="27">
        <v>8.7224645144558028</v>
      </c>
      <c r="R98" s="27">
        <v>9.3811184193402539</v>
      </c>
      <c r="S98" s="27" t="s">
        <v>244</v>
      </c>
      <c r="T98" s="27" t="s">
        <v>244</v>
      </c>
      <c r="U98" s="27" t="s">
        <v>244</v>
      </c>
      <c r="V98" s="27" t="s">
        <v>244</v>
      </c>
      <c r="W98" s="27" t="s">
        <v>244</v>
      </c>
    </row>
    <row r="99" spans="1:23" x14ac:dyDescent="0.2">
      <c r="A99" s="7" t="s">
        <v>191</v>
      </c>
      <c r="B99" s="7" t="s">
        <v>192</v>
      </c>
      <c r="C99" s="27">
        <v>10.656110567361312</v>
      </c>
      <c r="D99" s="27" t="s">
        <v>244</v>
      </c>
      <c r="E99" s="27">
        <v>11.420742575954357</v>
      </c>
      <c r="F99" s="27">
        <v>11.755701288987074</v>
      </c>
      <c r="G99" s="27">
        <v>11.679777909315675</v>
      </c>
      <c r="H99" s="27">
        <v>12.823085940215883</v>
      </c>
      <c r="I99" s="27">
        <v>12.086690334161602</v>
      </c>
      <c r="J99" s="27">
        <v>11.925496597510017</v>
      </c>
      <c r="K99" s="27">
        <v>10.912855639498297</v>
      </c>
      <c r="L99" s="27" t="s">
        <v>244</v>
      </c>
      <c r="M99" s="27" t="s">
        <v>244</v>
      </c>
      <c r="N99" s="27" t="s">
        <v>244</v>
      </c>
      <c r="O99" s="27" t="s">
        <v>244</v>
      </c>
      <c r="P99" s="27" t="s">
        <v>244</v>
      </c>
      <c r="Q99" s="27">
        <v>13.125142753091328</v>
      </c>
      <c r="R99" s="27">
        <v>17.478201115500699</v>
      </c>
      <c r="S99" s="27" t="s">
        <v>244</v>
      </c>
      <c r="T99" s="27" t="s">
        <v>244</v>
      </c>
      <c r="U99" s="27" t="s">
        <v>244</v>
      </c>
      <c r="V99" s="27">
        <v>16.331914635000107</v>
      </c>
      <c r="W99" s="27">
        <v>19.575174798039747</v>
      </c>
    </row>
    <row r="100" spans="1:23" x14ac:dyDescent="0.2">
      <c r="A100" s="7" t="s">
        <v>193</v>
      </c>
      <c r="B100" s="7" t="s">
        <v>194</v>
      </c>
      <c r="C100" s="27">
        <v>17.772474668903921</v>
      </c>
      <c r="D100" s="27">
        <v>16.780663802243005</v>
      </c>
      <c r="E100" s="27">
        <v>16.643009967912402</v>
      </c>
      <c r="F100" s="27">
        <v>16.936073699336252</v>
      </c>
      <c r="G100" s="27">
        <v>17.873347456568727</v>
      </c>
      <c r="H100" s="27">
        <v>19.563691492532399</v>
      </c>
      <c r="I100" s="27">
        <v>19.810781318086971</v>
      </c>
      <c r="J100" s="27">
        <v>20.238520430736234</v>
      </c>
      <c r="K100" s="27">
        <v>20.079231632613148</v>
      </c>
      <c r="L100" s="27">
        <v>20.091486328822874</v>
      </c>
      <c r="M100" s="27">
        <v>19.900216536848127</v>
      </c>
      <c r="N100" s="27">
        <v>18.212127501171757</v>
      </c>
      <c r="O100" s="27">
        <v>17.270738343045366</v>
      </c>
      <c r="P100" s="27">
        <v>17.01354680905277</v>
      </c>
      <c r="Q100" s="27">
        <v>15.152877415081806</v>
      </c>
      <c r="R100" s="27">
        <v>16.313626979570721</v>
      </c>
      <c r="S100" s="27" t="s">
        <v>244</v>
      </c>
      <c r="T100" s="27">
        <v>14.368127070853005</v>
      </c>
      <c r="U100" s="27">
        <v>13.854634787186965</v>
      </c>
      <c r="V100" s="27">
        <v>15.260524155836528</v>
      </c>
      <c r="W100" s="27">
        <v>14.989992851413264</v>
      </c>
    </row>
    <row r="101" spans="1:23" x14ac:dyDescent="0.2">
      <c r="A101" s="7" t="s">
        <v>195</v>
      </c>
      <c r="B101" s="7" t="s">
        <v>196</v>
      </c>
      <c r="C101" s="27">
        <v>24.115051472205867</v>
      </c>
      <c r="D101" s="27">
        <v>23.437065715510045</v>
      </c>
      <c r="E101" s="27">
        <v>21.399198242177924</v>
      </c>
      <c r="F101" s="27">
        <v>21.359018603793405</v>
      </c>
      <c r="G101" s="27">
        <v>18.168898891423655</v>
      </c>
      <c r="H101" s="27">
        <v>19.106763418766082</v>
      </c>
      <c r="I101" s="27">
        <v>19.48897614594997</v>
      </c>
      <c r="J101" s="27">
        <v>20.288188636227879</v>
      </c>
      <c r="K101" s="27">
        <v>19.585678928242846</v>
      </c>
      <c r="L101" s="27">
        <v>18.826792358529111</v>
      </c>
      <c r="M101" s="27">
        <v>16.595483548822756</v>
      </c>
      <c r="N101" s="27">
        <v>15.252230546262737</v>
      </c>
      <c r="O101" s="27">
        <v>16.157936744424038</v>
      </c>
      <c r="P101" s="27">
        <v>16.284272932738165</v>
      </c>
      <c r="Q101" s="27">
        <v>15.426239779766954</v>
      </c>
      <c r="R101" s="27">
        <v>15.294019114473297</v>
      </c>
      <c r="S101" s="27" t="s">
        <v>244</v>
      </c>
      <c r="T101" s="27" t="s">
        <v>244</v>
      </c>
      <c r="U101" s="27">
        <v>11.659640597259143</v>
      </c>
      <c r="V101" s="27">
        <v>13.962861752817668</v>
      </c>
      <c r="W101" s="27">
        <v>11.795831817017595</v>
      </c>
    </row>
    <row r="102" spans="1:23" x14ac:dyDescent="0.2">
      <c r="A102" s="7" t="s">
        <v>197</v>
      </c>
      <c r="B102" s="7" t="s">
        <v>198</v>
      </c>
      <c r="C102" s="27">
        <v>16.808574251528839</v>
      </c>
      <c r="D102" s="27">
        <v>15.883155577406452</v>
      </c>
      <c r="E102" s="27">
        <v>16.215135823780948</v>
      </c>
      <c r="F102" s="27">
        <v>16.371244598191989</v>
      </c>
      <c r="G102" s="27">
        <v>17.29866906401007</v>
      </c>
      <c r="H102" s="27">
        <v>18.89701218969866</v>
      </c>
      <c r="I102" s="27">
        <v>18.919293883915937</v>
      </c>
      <c r="J102" s="27">
        <v>18.563875332351923</v>
      </c>
      <c r="K102" s="27">
        <v>17.523837689024742</v>
      </c>
      <c r="L102" s="27">
        <v>16.609131726403255</v>
      </c>
      <c r="M102" s="27">
        <v>16.993074842523058</v>
      </c>
      <c r="N102" s="27">
        <v>16.634530635565415</v>
      </c>
      <c r="O102" s="27">
        <v>16.92069796391489</v>
      </c>
      <c r="P102" s="27">
        <v>16.088535005453238</v>
      </c>
      <c r="Q102" s="27">
        <v>14.333342419562225</v>
      </c>
      <c r="R102" s="27">
        <v>14.422176590502545</v>
      </c>
      <c r="S102" s="27" t="s">
        <v>244</v>
      </c>
      <c r="T102" s="27">
        <v>15.138689123682353</v>
      </c>
      <c r="U102" s="27">
        <v>11.073241642134922</v>
      </c>
      <c r="V102" s="27">
        <v>12.151911156673856</v>
      </c>
      <c r="W102" s="27">
        <v>13.174239673062488</v>
      </c>
    </row>
    <row r="103" spans="1:23" x14ac:dyDescent="0.2">
      <c r="A103" s="7" t="s">
        <v>199</v>
      </c>
      <c r="B103" s="7" t="s">
        <v>200</v>
      </c>
      <c r="C103" s="27">
        <v>16.334312946336677</v>
      </c>
      <c r="D103" s="27">
        <v>15.488186928300721</v>
      </c>
      <c r="E103" s="27">
        <v>15.119199137257668</v>
      </c>
      <c r="F103" s="27">
        <v>11.909836543696368</v>
      </c>
      <c r="G103" s="27">
        <v>12.765056147592521</v>
      </c>
      <c r="H103" s="27">
        <v>14.81079632914512</v>
      </c>
      <c r="I103" s="27">
        <v>14.945465891159918</v>
      </c>
      <c r="J103" s="27">
        <v>16.105900549629766</v>
      </c>
      <c r="K103" s="27">
        <v>15.31011429675287</v>
      </c>
      <c r="L103" s="27">
        <v>14.409258365132427</v>
      </c>
      <c r="M103" s="27">
        <v>14.742895126612776</v>
      </c>
      <c r="N103" s="27">
        <v>13.276602236234361</v>
      </c>
      <c r="O103" s="27">
        <v>12.274750350815728</v>
      </c>
      <c r="P103" s="27">
        <v>11.463521215713939</v>
      </c>
      <c r="Q103" s="27">
        <v>9.2314246714852217</v>
      </c>
      <c r="R103" s="27">
        <v>12.11719934155842</v>
      </c>
      <c r="S103" s="27" t="s">
        <v>244</v>
      </c>
      <c r="T103" s="27" t="s">
        <v>244</v>
      </c>
      <c r="U103" s="27" t="s">
        <v>244</v>
      </c>
      <c r="V103" s="27">
        <v>15.032734037423747</v>
      </c>
      <c r="W103" s="27" t="s">
        <v>244</v>
      </c>
    </row>
    <row r="104" spans="1:23" s="2" customFormat="1" x14ac:dyDescent="0.2">
      <c r="A104" s="9"/>
      <c r="B104" s="9" t="s">
        <v>201</v>
      </c>
      <c r="C104" s="66">
        <v>18.280047659488044</v>
      </c>
      <c r="D104" s="66">
        <v>17.091706348454682</v>
      </c>
      <c r="E104" s="66">
        <v>17.236515678600519</v>
      </c>
      <c r="F104" s="66">
        <v>16.448535652109719</v>
      </c>
      <c r="G104" s="66">
        <v>16.558320245553155</v>
      </c>
      <c r="H104" s="66">
        <v>17.52648297084643</v>
      </c>
      <c r="I104" s="66">
        <v>17.710315133816167</v>
      </c>
      <c r="J104" s="66">
        <v>17.64935724475491</v>
      </c>
      <c r="K104" s="66">
        <v>16.665260293427114</v>
      </c>
      <c r="L104" s="66">
        <v>16.015938016064151</v>
      </c>
      <c r="M104" s="66">
        <v>15.994242968953404</v>
      </c>
      <c r="N104" s="66">
        <v>15.45451893096196</v>
      </c>
      <c r="O104" s="66">
        <v>15.346594360814988</v>
      </c>
      <c r="P104" s="66">
        <v>14.948821396487624</v>
      </c>
      <c r="Q104" s="66">
        <v>14.07222068053033</v>
      </c>
      <c r="R104" s="66">
        <v>14.539392334902498</v>
      </c>
      <c r="S104" s="66">
        <v>11.118012023810882</v>
      </c>
      <c r="T104" s="66">
        <v>13.257663886977925</v>
      </c>
      <c r="U104" s="66">
        <v>11.799282759488094</v>
      </c>
      <c r="V104" s="66">
        <v>13.505667956040099</v>
      </c>
      <c r="W104" s="66">
        <v>13.314268237015789</v>
      </c>
    </row>
  </sheetData>
  <phoneticPr fontId="21" type="noConversion"/>
  <hyperlinks>
    <hyperlink ref="A2" location="Sommaire!A1" display="Retour au menu &quot;Exploitation des films&quot;" xr:uid="{00000000-0004-0000-3000-000000000000}"/>
  </hyperlink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49</vt:i4>
      </vt:variant>
      <vt:variant>
        <vt:lpstr>Plages nommées</vt:lpstr>
      </vt:variant>
      <vt:variant>
        <vt:i4>2</vt:i4>
      </vt:variant>
    </vt:vector>
  </HeadingPairs>
  <TitlesOfParts>
    <vt:vector size="51" baseType="lpstr">
      <vt:lpstr>Sommaire</vt:lpstr>
      <vt:lpstr>Définitions</vt:lpstr>
      <vt:lpstr>Fiche</vt:lpstr>
      <vt:lpstr>établissements</vt:lpstr>
      <vt:lpstr>écrans</vt:lpstr>
      <vt:lpstr>fauteuils</vt:lpstr>
      <vt:lpstr>multiplexes</vt:lpstr>
      <vt:lpstr>séances</vt:lpstr>
      <vt:lpstr>entrées</vt:lpstr>
      <vt:lpstr>recettes</vt:lpstr>
      <vt:lpstr>RME</vt:lpstr>
      <vt:lpstr>indice de fréquentation</vt:lpstr>
      <vt:lpstr>taux d'occupation des fauteuils</vt:lpstr>
      <vt:lpstr>étabAE</vt:lpstr>
      <vt:lpstr>écransAE</vt:lpstr>
      <vt:lpstr>fauteuilsAE</vt:lpstr>
      <vt:lpstr>séances AE</vt:lpstr>
      <vt:lpstr>entréesAE</vt:lpstr>
      <vt:lpstr>recettesAE</vt:lpstr>
      <vt:lpstr>RMEAE</vt:lpstr>
      <vt:lpstr>indice de fréquentationAE</vt:lpstr>
      <vt:lpstr>tmofAE</vt:lpstr>
      <vt:lpstr>étabP</vt:lpstr>
      <vt:lpstr>écransP</vt:lpstr>
      <vt:lpstr>fauteuilsP</vt:lpstr>
      <vt:lpstr>séancesP</vt:lpstr>
      <vt:lpstr>entréesP</vt:lpstr>
      <vt:lpstr>recettesP</vt:lpstr>
      <vt:lpstr>RMEP</vt:lpstr>
      <vt:lpstr>indice de fréquentationP</vt:lpstr>
      <vt:lpstr>tmofP</vt:lpstr>
      <vt:lpstr>étabM</vt:lpstr>
      <vt:lpstr>écransM</vt:lpstr>
      <vt:lpstr>fauteuilsM</vt:lpstr>
      <vt:lpstr>séancesM</vt:lpstr>
      <vt:lpstr>entréesM</vt:lpstr>
      <vt:lpstr>recettesM</vt:lpstr>
      <vt:lpstr>RMEM</vt:lpstr>
      <vt:lpstr>indice de fréquentationM</vt:lpstr>
      <vt:lpstr>tmofM</vt:lpstr>
      <vt:lpstr>étabG</vt:lpstr>
      <vt:lpstr>écransG</vt:lpstr>
      <vt:lpstr>fauteuilsG</vt:lpstr>
      <vt:lpstr>séancesG</vt:lpstr>
      <vt:lpstr>entréesG</vt:lpstr>
      <vt:lpstr>recettesG</vt:lpstr>
      <vt:lpstr>RMEG</vt:lpstr>
      <vt:lpstr>indice de fréquentationG</vt:lpstr>
      <vt:lpstr>tmofG</vt:lpstr>
      <vt:lpstr>Departements</vt:lpstr>
      <vt:lpstr>ListeDepartements</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JARDILLIER</dc:creator>
  <cp:lastModifiedBy>Jardillier Sophie</cp:lastModifiedBy>
  <dcterms:created xsi:type="dcterms:W3CDTF">2012-07-19T08:01:12Z</dcterms:created>
  <dcterms:modified xsi:type="dcterms:W3CDTF">2025-09-17T16:08:49Z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ca6483ffc214464f81b49852d0b24a44</vt:lpwstr>
  </property>
</Properties>
</file>