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ierre.ngouala\Desktop\Projet pointage\Pointages David RITAINE\"/>
    </mc:Choice>
  </mc:AlternateContent>
  <bookViews>
    <workbookView xWindow="0" yWindow="0" windowWidth="28800" windowHeight="12480"/>
  </bookViews>
  <sheets>
    <sheet name="Pointage par affaire" sheetId="1" r:id="rId1"/>
    <sheet name="pointage par personne" sheetId="3" r:id="rId2"/>
  </sheets>
  <definedNames>
    <definedName name="_xlnm.Print_Titles" localSheetId="0">'Pointage par affaire'!$1:$14</definedName>
    <definedName name="_xlnm.Print_Area" localSheetId="0">'Pointage par affaire'!$A$1:$X$78</definedName>
    <definedName name="_xlnm.Print_Area" localSheetId="1">'pointage par personne'!$A$1:$X$44</definedName>
  </definedNames>
  <calcPr calcId="181029"/>
</workbook>
</file>

<file path=xl/calcChain.xml><?xml version="1.0" encoding="utf-8"?>
<calcChain xmlns="http://schemas.openxmlformats.org/spreadsheetml/2006/main">
  <c r="U10" i="1" l="1"/>
  <c r="K10" i="1"/>
  <c r="E14" i="3"/>
  <c r="G14" i="3"/>
  <c r="I14" i="3" s="1"/>
  <c r="K14" i="3" s="1"/>
  <c r="M14" i="3" s="1"/>
  <c r="O14" i="3" s="1"/>
  <c r="Q14" i="3" s="1"/>
  <c r="L9" i="3"/>
  <c r="R10" i="3"/>
  <c r="S23" i="3"/>
  <c r="S22" i="3"/>
  <c r="S21" i="3"/>
  <c r="S20" i="3"/>
  <c r="S19" i="3"/>
  <c r="S36" i="3" s="1"/>
  <c r="S28" i="3"/>
  <c r="S27" i="3"/>
  <c r="S26" i="3"/>
  <c r="S25" i="3"/>
  <c r="S24" i="3"/>
  <c r="S29" i="3"/>
  <c r="S30" i="3"/>
  <c r="S31" i="3"/>
  <c r="S32" i="3"/>
  <c r="S33" i="3"/>
  <c r="S34" i="3"/>
  <c r="K36" i="3"/>
  <c r="M36" i="3"/>
  <c r="S17" i="1"/>
  <c r="S16" i="1"/>
  <c r="S15" i="1"/>
  <c r="S63" i="1" s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E63" i="1"/>
  <c r="S53" i="1"/>
  <c r="S54" i="1"/>
  <c r="S55" i="1"/>
  <c r="S56" i="1"/>
  <c r="S57" i="1"/>
  <c r="S58" i="1"/>
  <c r="E13" i="1"/>
  <c r="G13" i="1"/>
  <c r="I13" i="1" s="1"/>
  <c r="K13" i="1" s="1"/>
  <c r="M13" i="1" s="1"/>
  <c r="O13" i="1" s="1"/>
  <c r="Q13" i="1" s="1"/>
  <c r="S18" i="3"/>
  <c r="S35" i="3"/>
  <c r="F63" i="1"/>
  <c r="E36" i="3"/>
  <c r="G36" i="3"/>
  <c r="S59" i="1"/>
  <c r="S60" i="1"/>
  <c r="S61" i="1"/>
  <c r="S62" i="1"/>
  <c r="Q36" i="3"/>
  <c r="O36" i="3"/>
  <c r="I36" i="3"/>
  <c r="U72" i="1"/>
  <c r="U73" i="1" s="1"/>
  <c r="U64" i="1"/>
  <c r="R63" i="1"/>
  <c r="Q63" i="1"/>
  <c r="P63" i="1"/>
  <c r="O63" i="1"/>
  <c r="N63" i="1"/>
  <c r="M63" i="1"/>
  <c r="L63" i="1"/>
  <c r="K63" i="1"/>
  <c r="J63" i="1"/>
  <c r="I63" i="1"/>
  <c r="H63" i="1"/>
  <c r="G63" i="1"/>
</calcChain>
</file>

<file path=xl/comments1.xml><?xml version="1.0" encoding="utf-8"?>
<comments xmlns="http://schemas.openxmlformats.org/spreadsheetml/2006/main">
  <authors>
    <author>IND-PCP10</author>
  </authors>
  <commentList>
    <comment ref="D12" authorId="0" shapeId="0">
      <text>
        <r>
          <rPr>
            <b/>
            <sz val="8"/>
            <color indexed="9"/>
            <rFont val="Tahoma"/>
            <family val="2"/>
          </rPr>
          <t>Mettre le nom de la société Intérim de rattachement</t>
        </r>
      </text>
    </comment>
  </commentList>
</comments>
</file>

<file path=xl/comments2.xml><?xml version="1.0" encoding="utf-8"?>
<comments xmlns="http://schemas.openxmlformats.org/spreadsheetml/2006/main">
  <authors>
    <author>IND-PCP10</author>
  </authors>
  <commentList>
    <comment ref="D13" authorId="0" shapeId="0">
      <text>
        <r>
          <rPr>
            <b/>
            <sz val="8"/>
            <color indexed="9"/>
            <rFont val="Tahoma"/>
            <family val="2"/>
          </rPr>
          <t>Mettre le nom de la société Intérim de rattachement</t>
        </r>
      </text>
    </comment>
  </commentList>
</comments>
</file>

<file path=xl/sharedStrings.xml><?xml version="1.0" encoding="utf-8"?>
<sst xmlns="http://schemas.openxmlformats.org/spreadsheetml/2006/main" count="157" uniqueCount="85">
  <si>
    <t>Lundi</t>
  </si>
  <si>
    <t>Mardi</t>
  </si>
  <si>
    <t>Mercredi</t>
  </si>
  <si>
    <t>Jeudi</t>
  </si>
  <si>
    <t>Samedi</t>
  </si>
  <si>
    <t>SOUS-TOTAL 2</t>
  </si>
  <si>
    <t xml:space="preserve">SOUS-TOTAL 1 </t>
  </si>
  <si>
    <t xml:space="preserve">Total 1 + 2 </t>
  </si>
  <si>
    <t>J</t>
  </si>
  <si>
    <t>N</t>
  </si>
  <si>
    <t>Dimanche</t>
  </si>
  <si>
    <t>Dépl.</t>
  </si>
  <si>
    <t xml:space="preserve">  Resp. Client :</t>
  </si>
  <si>
    <t xml:space="preserve">  Date :</t>
  </si>
  <si>
    <t xml:space="preserve">  Visa :</t>
  </si>
  <si>
    <t xml:space="preserve">  Resp. INDUSTEAM :</t>
  </si>
  <si>
    <t>N° Affaire :</t>
  </si>
  <si>
    <t>Client :</t>
  </si>
  <si>
    <t>Du  :</t>
  </si>
  <si>
    <t>Au :</t>
  </si>
  <si>
    <t>TOTAL PAR JOUR</t>
  </si>
  <si>
    <t>Total h sem</t>
  </si>
  <si>
    <t>Vendredi</t>
  </si>
  <si>
    <t>Travaux :</t>
  </si>
  <si>
    <t>Semaine N° :</t>
  </si>
  <si>
    <t>Date d'exécution des travaux :</t>
  </si>
  <si>
    <t>Cde N° :</t>
  </si>
  <si>
    <t>Blanc : exemplaire client                Rose et bleu : exemplaires facturation              Vert : exemplaire dossier technique ou chantier                 Jaune : reste dans le carnet</t>
  </si>
  <si>
    <t>Lieu :</t>
  </si>
  <si>
    <t>NOM</t>
  </si>
  <si>
    <t>Prénom</t>
  </si>
  <si>
    <t>voyage Aller</t>
  </si>
  <si>
    <t>Voyage Retour</t>
  </si>
  <si>
    <t>POINTAGE HEBDOMADAIRE</t>
  </si>
  <si>
    <t>POINTAGE JOURNALIER</t>
  </si>
  <si>
    <t>TOTAL PAR AFFAIRE</t>
  </si>
  <si>
    <t>Date :</t>
  </si>
  <si>
    <t>Visa :</t>
  </si>
  <si>
    <t>Observations</t>
  </si>
  <si>
    <t>Date d'exécution des travaux</t>
  </si>
  <si>
    <t>Resp. INDUSTEAM :</t>
  </si>
  <si>
    <t>Resp. Client :</t>
  </si>
  <si>
    <t>Astreinte</t>
  </si>
  <si>
    <t>M</t>
  </si>
  <si>
    <t>MALADIE</t>
  </si>
  <si>
    <t>F</t>
  </si>
  <si>
    <t>FORMATION</t>
  </si>
  <si>
    <t>CP</t>
  </si>
  <si>
    <t>CONGES PAYES</t>
  </si>
  <si>
    <t>ABS</t>
  </si>
  <si>
    <t>ABSENCE</t>
  </si>
  <si>
    <t>Du :</t>
  </si>
  <si>
    <t>Total h / jour</t>
  </si>
  <si>
    <t>Semaine n° :</t>
  </si>
  <si>
    <t>lieu de travail</t>
  </si>
  <si>
    <t>n° d'affaires</t>
  </si>
  <si>
    <r>
      <t>INDUSTEAM</t>
    </r>
    <r>
      <rPr>
        <b/>
        <sz val="11"/>
        <color indexed="10"/>
        <rFont val="Calibri"/>
        <family val="2"/>
      </rPr>
      <t xml:space="preserve"> </t>
    </r>
  </si>
  <si>
    <t>ERIEM</t>
  </si>
  <si>
    <t>Industeam</t>
  </si>
  <si>
    <t>lundi</t>
  </si>
  <si>
    <t>mardi</t>
  </si>
  <si>
    <t>mercredi</t>
  </si>
  <si>
    <t>jeudi</t>
  </si>
  <si>
    <t>vendredi</t>
  </si>
  <si>
    <t>samedi</t>
  </si>
  <si>
    <t>dimanche</t>
  </si>
  <si>
    <t>57190 FLORANGE</t>
  </si>
  <si>
    <t>REMISE EN ETAT ,,,,,,</t>
  </si>
  <si>
    <t>ARCELOR MITTAL ATLANTIQUE ET LORRAINE</t>
  </si>
  <si>
    <t>589001545002154SQD4464</t>
  </si>
  <si>
    <t>Commentaires :</t>
  </si>
  <si>
    <t>DERKAOUI</t>
  </si>
  <si>
    <t>BOUMEDIENNE</t>
  </si>
  <si>
    <t>AXIA</t>
  </si>
  <si>
    <t>DIFFERDANGE</t>
  </si>
  <si>
    <t>IL19089-01</t>
  </si>
  <si>
    <r>
      <t xml:space="preserve">Sté Intérim       
</t>
    </r>
    <r>
      <rPr>
        <b/>
        <u/>
        <sz val="30"/>
        <color indexed="9"/>
        <rFont val="Calibri"/>
        <family val="2"/>
      </rPr>
      <t>EXCLUSIVEMENT</t>
    </r>
  </si>
  <si>
    <t>X</t>
  </si>
  <si>
    <t>COMMENTAIRE A VOTRE GUISE</t>
  </si>
  <si>
    <t>DERKAOUI BOUMEDIENNE</t>
  </si>
  <si>
    <t>INTERIMAIRE</t>
  </si>
  <si>
    <t>Sté Intérim EXCLUSIVEMENT</t>
  </si>
  <si>
    <t>dddd</t>
  </si>
  <si>
    <t>FORM 03 Ind. F</t>
  </si>
  <si>
    <t>HADMINISTRATIF21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</si>
</sst>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dd/mm/yy;@"/>
  </numFmts>
  <fonts count="7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b/>
      <sz val="10"/>
      <color indexed="10"/>
      <name val="Calibri"/>
      <family val="2"/>
    </font>
    <font>
      <sz val="8"/>
      <name val="Calibri"/>
      <family val="2"/>
    </font>
    <font>
      <b/>
      <sz val="11"/>
      <color indexed="8"/>
      <name val="Berlin Sans FB Demi"/>
      <family val="2"/>
    </font>
    <font>
      <b/>
      <sz val="11"/>
      <color indexed="8"/>
      <name val="Arial"/>
      <family val="2"/>
    </font>
    <font>
      <sz val="10"/>
      <color indexed="8"/>
      <name val="Calibri"/>
      <family val="2"/>
    </font>
    <font>
      <b/>
      <i/>
      <sz val="10"/>
      <name val="Calibri"/>
      <family val="2"/>
    </font>
    <font>
      <b/>
      <sz val="14"/>
      <color indexed="10"/>
      <name val="Calibri"/>
      <family val="2"/>
    </font>
    <font>
      <b/>
      <i/>
      <sz val="8"/>
      <name val="Arial Narrow"/>
      <family val="2"/>
    </font>
    <font>
      <b/>
      <sz val="8"/>
      <color indexed="9"/>
      <name val="Tahoma"/>
      <family val="2"/>
    </font>
    <font>
      <b/>
      <sz val="11"/>
      <color indexed="18"/>
      <name val="Calibri"/>
      <family val="2"/>
    </font>
    <font>
      <b/>
      <sz val="12"/>
      <color indexed="56"/>
      <name val="Calibri"/>
      <family val="2"/>
    </font>
    <font>
      <b/>
      <sz val="12"/>
      <color indexed="12"/>
      <name val="Arial Narrow"/>
      <family val="2"/>
    </font>
    <font>
      <sz val="12"/>
      <color indexed="8"/>
      <name val="Calibri"/>
      <family val="2"/>
    </font>
    <font>
      <b/>
      <sz val="12"/>
      <color indexed="10"/>
      <name val="Arial Narrow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3"/>
      <color indexed="8"/>
      <name val="Calibri"/>
      <family val="2"/>
    </font>
    <font>
      <b/>
      <sz val="13"/>
      <color indexed="12"/>
      <name val="Calibri"/>
      <family val="2"/>
    </font>
    <font>
      <b/>
      <sz val="13"/>
      <color indexed="8"/>
      <name val="Calibri"/>
      <family val="2"/>
    </font>
    <font>
      <b/>
      <sz val="16"/>
      <color indexed="12"/>
      <name val="Calibri"/>
      <family val="2"/>
    </font>
    <font>
      <b/>
      <sz val="20"/>
      <color indexed="10"/>
      <name val="Calibri"/>
      <family val="2"/>
    </font>
    <font>
      <sz val="10"/>
      <color indexed="8"/>
      <name val="Arial"/>
      <family val="2"/>
    </font>
    <font>
      <b/>
      <sz val="16"/>
      <color indexed="8"/>
      <name val="Bodoni MT"/>
      <family val="1"/>
    </font>
    <font>
      <sz val="8.5"/>
      <color indexed="8"/>
      <name val="Calibri"/>
      <family val="2"/>
    </font>
    <font>
      <b/>
      <sz val="30"/>
      <color indexed="8"/>
      <name val="Bodoni MT"/>
      <family val="1"/>
    </font>
    <font>
      <b/>
      <sz val="30"/>
      <color indexed="8"/>
      <name val="Calibri"/>
      <family val="2"/>
    </font>
    <font>
      <b/>
      <sz val="30"/>
      <color indexed="10"/>
      <name val="Calibri"/>
      <family val="2"/>
    </font>
    <font>
      <sz val="30"/>
      <color indexed="8"/>
      <name val="Calibri"/>
      <family val="2"/>
    </font>
    <font>
      <b/>
      <sz val="30"/>
      <color indexed="8"/>
      <name val="Berlin Sans FB Demi"/>
      <family val="2"/>
    </font>
    <font>
      <b/>
      <sz val="30"/>
      <color indexed="8"/>
      <name val="Arial"/>
      <family val="2"/>
    </font>
    <font>
      <b/>
      <sz val="30"/>
      <color indexed="8"/>
      <name val="Bookman Old Style"/>
      <family val="1"/>
    </font>
    <font>
      <b/>
      <i/>
      <sz val="20"/>
      <name val="Arial Narrow"/>
      <family val="2"/>
    </font>
    <font>
      <sz val="30"/>
      <color indexed="8"/>
      <name val="Arial"/>
      <family val="2"/>
    </font>
    <font>
      <b/>
      <sz val="48"/>
      <color indexed="12"/>
      <name val="Segoe UI"/>
      <family val="2"/>
    </font>
    <font>
      <b/>
      <sz val="48"/>
      <color indexed="12"/>
      <name val="Bodoni MT"/>
      <family val="1"/>
    </font>
    <font>
      <sz val="36"/>
      <name val="Bookman Old Style"/>
      <family val="1"/>
    </font>
    <font>
      <sz val="30"/>
      <color indexed="9"/>
      <name val="Calibri"/>
      <family val="2"/>
    </font>
    <font>
      <b/>
      <sz val="48"/>
      <color indexed="8"/>
      <name val="Calibri"/>
      <family val="2"/>
    </font>
    <font>
      <b/>
      <sz val="72"/>
      <color indexed="8"/>
      <name val="Calibri"/>
      <family val="2"/>
    </font>
    <font>
      <b/>
      <sz val="48"/>
      <color indexed="12"/>
      <name val="Arial Narrow"/>
      <family val="2"/>
    </font>
    <font>
      <b/>
      <sz val="48"/>
      <color indexed="12"/>
      <name val="Calibri"/>
      <family val="2"/>
    </font>
    <font>
      <b/>
      <sz val="72"/>
      <color indexed="12"/>
      <name val="Arial Narrow"/>
      <family val="2"/>
    </font>
    <font>
      <b/>
      <sz val="72"/>
      <color indexed="10"/>
      <name val="Arial Narrow"/>
      <family val="2"/>
    </font>
    <font>
      <b/>
      <sz val="48"/>
      <name val="Segoe UI"/>
      <family val="2"/>
    </font>
    <font>
      <b/>
      <sz val="30"/>
      <name val="Segoe UI"/>
      <family val="2"/>
    </font>
    <font>
      <b/>
      <i/>
      <sz val="48"/>
      <name val="Calibri"/>
      <family val="2"/>
    </font>
    <font>
      <sz val="48"/>
      <color indexed="8"/>
      <name val="Calibri"/>
      <family val="2"/>
    </font>
    <font>
      <b/>
      <sz val="16"/>
      <color indexed="10"/>
      <name val="Calibri"/>
      <family val="2"/>
    </font>
    <font>
      <sz val="36"/>
      <color indexed="8"/>
      <name val="Times New Roman"/>
      <family val="1"/>
    </font>
    <font>
      <b/>
      <sz val="48"/>
      <color indexed="8"/>
      <name val="Bodoni MT"/>
      <family val="1"/>
    </font>
    <font>
      <b/>
      <sz val="48"/>
      <color indexed="8"/>
      <name val="Berlin Sans FB Demi"/>
      <family val="2"/>
    </font>
    <font>
      <b/>
      <sz val="48"/>
      <color indexed="8"/>
      <name val="Arial"/>
      <family val="2"/>
    </font>
    <font>
      <b/>
      <sz val="48"/>
      <color indexed="10"/>
      <name val="Calibri"/>
      <family val="2"/>
    </font>
    <font>
      <b/>
      <sz val="80"/>
      <color indexed="12"/>
      <name val="Bodoni MT"/>
      <family val="1"/>
    </font>
    <font>
      <b/>
      <sz val="60"/>
      <name val="Bookman Old Style"/>
      <family val="1"/>
    </font>
    <font>
      <b/>
      <sz val="40"/>
      <name val="Calibri"/>
      <family val="2"/>
    </font>
    <font>
      <sz val="48"/>
      <color indexed="8"/>
      <name val="Arial Narrow"/>
      <family val="2"/>
    </font>
    <font>
      <b/>
      <u/>
      <sz val="30"/>
      <color indexed="9"/>
      <name val="Calibri"/>
      <family val="2"/>
    </font>
    <font>
      <sz val="30"/>
      <name val="Arial"/>
      <family val="2"/>
    </font>
    <font>
      <b/>
      <sz val="50"/>
      <color indexed="8"/>
      <name val="Calibri"/>
      <family val="2"/>
    </font>
    <font>
      <sz val="11"/>
      <color indexed="8"/>
      <name val="Arial Narrow"/>
      <family val="2"/>
    </font>
    <font>
      <sz val="20"/>
      <color indexed="8"/>
      <name val="Arial Narrow"/>
      <family val="2"/>
    </font>
    <font>
      <b/>
      <sz val="11"/>
      <color indexed="8"/>
      <name val="Arial Narrow"/>
      <family val="2"/>
    </font>
    <font>
      <u/>
      <sz val="36"/>
      <color theme="1"/>
      <name val="Times New Roman"/>
      <family val="1"/>
    </font>
    <font>
      <b/>
      <sz val="16"/>
      <color rgb="FF000099"/>
      <name val="Arial Narrow"/>
      <family val="2"/>
    </font>
    <font>
      <b/>
      <sz val="11"/>
      <color rgb="FFFF0000"/>
      <name val="Arial Narrow"/>
      <family val="2"/>
    </font>
    <font>
      <b/>
      <sz val="16"/>
      <color rgb="FF000099"/>
      <name val="Calibri"/>
      <family val="2"/>
    </font>
    <font>
      <sz val="8"/>
      <color theme="0"/>
      <name val="Calibri"/>
      <family val="2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48"/>
      <color theme="1"/>
      <name val="Times New Roman"/>
      <family val="1"/>
    </font>
    <font>
      <b/>
      <sz val="48"/>
      <color rgb="FFFF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3">
    <xf numFmtId="0" fontId="0" fillId="0" borderId="0" xfId="0"/>
    <xf numFmtId="0" fontId="0" fillId="0" borderId="0" xfId="0" applyAlignment="1">
      <alignment vertical="center"/>
    </xf>
    <xf numFmtId="0" fontId="34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0" fontId="18" fillId="0" borderId="0" xfId="0" applyFont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34" fillId="0" borderId="0" xfId="0" applyFont="1" applyBorder="1" applyAlignment="1" applyProtection="1">
      <alignment horizontal="center" vertical="center"/>
    </xf>
    <xf numFmtId="0" fontId="41" fillId="0" borderId="0" xfId="0" applyFont="1" applyBorder="1" applyAlignment="1" applyProtection="1">
      <alignment horizontal="center" vertical="center"/>
    </xf>
    <xf numFmtId="0" fontId="32" fillId="0" borderId="0" xfId="0" applyFont="1" applyAlignment="1" applyProtection="1">
      <alignment horizontal="left" vertical="center"/>
    </xf>
    <xf numFmtId="0" fontId="32" fillId="0" borderId="0" xfId="0" applyFont="1" applyAlignment="1" applyProtection="1">
      <alignment horizontal="center" vertical="center"/>
    </xf>
    <xf numFmtId="0" fontId="34" fillId="0" borderId="0" xfId="0" applyFont="1" applyAlignment="1" applyProtection="1">
      <alignment vertical="center"/>
    </xf>
    <xf numFmtId="2" fontId="34" fillId="0" borderId="0" xfId="0" applyNumberFormat="1" applyFont="1" applyAlignment="1" applyProtection="1">
      <alignment horizontal="center" vertical="center"/>
    </xf>
    <xf numFmtId="0" fontId="35" fillId="0" borderId="0" xfId="0" applyFont="1" applyAlignment="1" applyProtection="1">
      <alignment horizontal="center" vertical="center"/>
    </xf>
    <xf numFmtId="0" fontId="36" fillId="0" borderId="0" xfId="0" applyFont="1" applyAlignment="1" applyProtection="1">
      <alignment horizontal="left" vertical="center"/>
    </xf>
    <xf numFmtId="0" fontId="38" fillId="0" borderId="0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horizontal="right" vertical="center"/>
    </xf>
    <xf numFmtId="0" fontId="16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33" fillId="2" borderId="0" xfId="0" applyFont="1" applyFill="1" applyBorder="1" applyAlignment="1" applyProtection="1">
      <alignment horizontal="right" vertical="center"/>
    </xf>
    <xf numFmtId="0" fontId="40" fillId="0" borderId="0" xfId="0" applyFont="1" applyBorder="1" applyAlignment="1" applyProtection="1">
      <alignment horizontal="center" vertical="center"/>
    </xf>
    <xf numFmtId="0" fontId="32" fillId="0" borderId="0" xfId="0" applyFont="1" applyBorder="1" applyAlignment="1" applyProtection="1">
      <alignment horizontal="left" vertical="center"/>
    </xf>
    <xf numFmtId="0" fontId="32" fillId="0" borderId="0" xfId="0" applyFont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vertical="center"/>
    </xf>
    <xf numFmtId="2" fontId="34" fillId="0" borderId="0" xfId="0" applyNumberFormat="1" applyFont="1" applyBorder="1" applyAlignment="1" applyProtection="1">
      <alignment horizontal="center" vertical="center"/>
    </xf>
    <xf numFmtId="0" fontId="37" fillId="0" borderId="0" xfId="0" applyFont="1" applyBorder="1" applyAlignment="1" applyProtection="1">
      <alignment vertical="center"/>
    </xf>
    <xf numFmtId="0" fontId="18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left" vertical="center"/>
    </xf>
    <xf numFmtId="0" fontId="25" fillId="0" borderId="0" xfId="0" applyFont="1" applyBorder="1" applyAlignment="1" applyProtection="1">
      <alignment horizontal="left" vertical="center"/>
    </xf>
    <xf numFmtId="165" fontId="42" fillId="2" borderId="0" xfId="0" applyNumberFormat="1" applyFont="1" applyFill="1" applyBorder="1" applyAlignment="1" applyProtection="1">
      <alignment vertical="center"/>
    </xf>
    <xf numFmtId="0" fontId="29" fillId="0" borderId="0" xfId="0" applyFont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/>
    </xf>
    <xf numFmtId="0" fontId="44" fillId="0" borderId="1" xfId="0" applyFont="1" applyBorder="1" applyAlignment="1" applyProtection="1">
      <alignment horizontal="center" vertical="center" wrapText="1"/>
    </xf>
    <xf numFmtId="2" fontId="44" fillId="0" borderId="2" xfId="0" applyNumberFormat="1" applyFont="1" applyBorder="1" applyAlignment="1" applyProtection="1">
      <alignment horizontal="center" vertical="center"/>
    </xf>
    <xf numFmtId="0" fontId="44" fillId="0" borderId="2" xfId="0" applyFont="1" applyBorder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 vertical="center"/>
    </xf>
    <xf numFmtId="0" fontId="34" fillId="0" borderId="3" xfId="0" applyFont="1" applyBorder="1" applyAlignment="1" applyProtection="1">
      <alignment horizontal="left" vertical="center" wrapText="1" indent="1"/>
    </xf>
    <xf numFmtId="0" fontId="34" fillId="0" borderId="4" xfId="0" applyFont="1" applyBorder="1" applyAlignment="1" applyProtection="1">
      <alignment horizontal="left" vertical="center" wrapText="1" indent="1"/>
    </xf>
    <xf numFmtId="0" fontId="34" fillId="0" borderId="0" xfId="0" applyFont="1" applyBorder="1" applyAlignment="1" applyProtection="1">
      <alignment vertical="center" wrapText="1"/>
    </xf>
    <xf numFmtId="0" fontId="34" fillId="0" borderId="5" xfId="0" applyFont="1" applyBorder="1" applyAlignment="1" applyProtection="1">
      <alignment horizontal="left" vertical="center" wrapText="1" indent="1"/>
    </xf>
    <xf numFmtId="0" fontId="34" fillId="0" borderId="0" xfId="0" applyFont="1" applyBorder="1" applyAlignment="1" applyProtection="1">
      <alignment horizontal="left" vertical="center" wrapText="1" indent="1"/>
    </xf>
    <xf numFmtId="0" fontId="34" fillId="0" borderId="6" xfId="0" applyFont="1" applyBorder="1" applyAlignment="1" applyProtection="1">
      <alignment horizontal="left" vertical="center" wrapText="1" indent="1"/>
    </xf>
    <xf numFmtId="0" fontId="34" fillId="0" borderId="7" xfId="0" applyFont="1" applyBorder="1" applyAlignment="1" applyProtection="1">
      <alignment horizontal="left" vertical="center" wrapText="1" indent="1"/>
    </xf>
    <xf numFmtId="0" fontId="39" fillId="0" borderId="0" xfId="0" applyFont="1" applyAlignment="1" applyProtection="1">
      <alignment vertical="center"/>
    </xf>
    <xf numFmtId="0" fontId="23" fillId="0" borderId="0" xfId="0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center" vertical="center"/>
    </xf>
    <xf numFmtId="2" fontId="49" fillId="2" borderId="8" xfId="0" applyNumberFormat="1" applyFont="1" applyFill="1" applyBorder="1" applyAlignment="1" applyProtection="1">
      <alignment horizontal="center" vertical="center"/>
      <protection locked="0"/>
    </xf>
    <xf numFmtId="0" fontId="48" fillId="5" borderId="9" xfId="0" applyFont="1" applyFill="1" applyBorder="1" applyAlignment="1" applyProtection="1">
      <alignment horizontal="center" vertical="center"/>
    </xf>
    <xf numFmtId="0" fontId="53" fillId="0" borderId="0" xfId="0" applyFont="1" applyAlignment="1" applyProtection="1">
      <alignment horizontal="center" vertical="center"/>
    </xf>
    <xf numFmtId="0" fontId="57" fillId="0" borderId="0" xfId="0" applyFont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</xf>
    <xf numFmtId="0" fontId="59" fillId="2" borderId="10" xfId="0" applyFont="1" applyFill="1" applyBorder="1" applyAlignment="1" applyProtection="1">
      <alignment horizontal="center" vertical="center"/>
    </xf>
    <xf numFmtId="0" fontId="59" fillId="2" borderId="11" xfId="0" applyFont="1" applyFill="1" applyBorder="1" applyAlignment="1" applyProtection="1">
      <alignment horizontal="center" vertical="center"/>
    </xf>
    <xf numFmtId="0" fontId="59" fillId="2" borderId="12" xfId="0" applyFont="1" applyFill="1" applyBorder="1" applyAlignment="1" applyProtection="1">
      <alignment horizontal="center" vertical="center"/>
    </xf>
    <xf numFmtId="0" fontId="59" fillId="2" borderId="0" xfId="0" applyFont="1" applyFill="1" applyBorder="1" applyAlignment="1" applyProtection="1">
      <alignment horizontal="center" vertical="center"/>
    </xf>
    <xf numFmtId="0" fontId="70" fillId="0" borderId="0" xfId="0" applyFont="1" applyAlignment="1" applyProtection="1">
      <alignment vertical="top" wrapText="1"/>
    </xf>
    <xf numFmtId="0" fontId="55" fillId="0" borderId="0" xfId="0" applyFont="1" applyAlignment="1" applyProtection="1">
      <alignment vertical="center" wrapText="1"/>
    </xf>
    <xf numFmtId="2" fontId="49" fillId="2" borderId="13" xfId="0" applyNumberFormat="1" applyFont="1" applyFill="1" applyBorder="1" applyAlignment="1" applyProtection="1">
      <alignment horizontal="center" vertical="center"/>
      <protection locked="0"/>
    </xf>
    <xf numFmtId="0" fontId="48" fillId="2" borderId="14" xfId="0" applyFont="1" applyFill="1" applyBorder="1" applyAlignment="1" applyProtection="1">
      <alignment horizontal="center" vertical="center"/>
      <protection locked="0"/>
    </xf>
    <xf numFmtId="0" fontId="49" fillId="2" borderId="13" xfId="0" applyFont="1" applyFill="1" applyBorder="1" applyAlignment="1" applyProtection="1">
      <alignment horizontal="center" vertical="center"/>
      <protection locked="0"/>
    </xf>
    <xf numFmtId="0" fontId="46" fillId="0" borderId="14" xfId="0" applyFont="1" applyBorder="1" applyAlignment="1" applyProtection="1">
      <alignment horizontal="center" vertical="center"/>
      <protection locked="0"/>
    </xf>
    <xf numFmtId="0" fontId="46" fillId="0" borderId="9" xfId="0" applyFont="1" applyBorder="1" applyAlignment="1" applyProtection="1">
      <alignment horizontal="center" vertical="center"/>
      <protection locked="0"/>
    </xf>
    <xf numFmtId="0" fontId="46" fillId="0" borderId="15" xfId="0" applyFont="1" applyBorder="1" applyAlignment="1" applyProtection="1">
      <alignment horizontal="center" vertical="center"/>
      <protection locked="0"/>
    </xf>
    <xf numFmtId="0" fontId="47" fillId="2" borderId="9" xfId="0" applyFont="1" applyFill="1" applyBorder="1" applyAlignment="1" applyProtection="1">
      <alignment vertical="center" wrapText="1"/>
      <protection locked="0"/>
    </xf>
    <xf numFmtId="0" fontId="47" fillId="2" borderId="16" xfId="0" applyFont="1" applyFill="1" applyBorder="1" applyAlignment="1" applyProtection="1">
      <alignment vertical="center" wrapText="1"/>
      <protection locked="0"/>
    </xf>
    <xf numFmtId="0" fontId="47" fillId="2" borderId="17" xfId="0" applyFont="1" applyFill="1" applyBorder="1" applyAlignment="1" applyProtection="1">
      <alignment vertical="center" wrapText="1"/>
      <protection locked="0"/>
    </xf>
    <xf numFmtId="0" fontId="63" fillId="2" borderId="9" xfId="0" applyFont="1" applyFill="1" applyBorder="1" applyAlignment="1" applyProtection="1">
      <alignment horizontal="center" vertical="center" wrapText="1"/>
      <protection locked="0"/>
    </xf>
    <xf numFmtId="0" fontId="63" fillId="2" borderId="16" xfId="0" applyFont="1" applyFill="1" applyBorder="1" applyAlignment="1" applyProtection="1">
      <alignment horizontal="center" vertical="center" wrapText="1"/>
      <protection locked="0"/>
    </xf>
    <xf numFmtId="0" fontId="63" fillId="2" borderId="17" xfId="0" applyFont="1" applyFill="1" applyBorder="1" applyAlignment="1" applyProtection="1">
      <alignment horizontal="center" vertical="center" wrapText="1"/>
      <protection locked="0"/>
    </xf>
    <xf numFmtId="0" fontId="48" fillId="2" borderId="11" xfId="0" applyFont="1" applyFill="1" applyBorder="1" applyAlignment="1" applyProtection="1">
      <alignment horizontal="center" vertical="center"/>
      <protection locked="0"/>
    </xf>
    <xf numFmtId="0" fontId="48" fillId="2" borderId="12" xfId="0" applyFont="1" applyFill="1" applyBorder="1" applyAlignment="1" applyProtection="1">
      <alignment horizontal="center" vertical="center"/>
      <protection locked="0"/>
    </xf>
    <xf numFmtId="2" fontId="49" fillId="2" borderId="18" xfId="0" applyNumberFormat="1" applyFont="1" applyFill="1" applyBorder="1" applyAlignment="1" applyProtection="1">
      <alignment horizontal="center" vertical="center"/>
      <protection locked="0"/>
    </xf>
    <xf numFmtId="0" fontId="49" fillId="2" borderId="8" xfId="0" applyFont="1" applyFill="1" applyBorder="1" applyAlignment="1" applyProtection="1">
      <alignment horizontal="center" vertical="center"/>
      <protection locked="0"/>
    </xf>
    <xf numFmtId="0" fontId="49" fillId="2" borderId="18" xfId="0" applyFont="1" applyFill="1" applyBorder="1" applyAlignment="1" applyProtection="1">
      <alignment horizontal="center" vertical="center"/>
      <protection locked="0"/>
    </xf>
    <xf numFmtId="0" fontId="48" fillId="0" borderId="9" xfId="0" applyFont="1" applyBorder="1" applyAlignment="1">
      <alignment horizontal="center" vertical="center"/>
    </xf>
    <xf numFmtId="0" fontId="48" fillId="0" borderId="16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46" fillId="0" borderId="19" xfId="0" applyFont="1" applyBorder="1" applyAlignment="1" applyProtection="1">
      <alignment horizontal="center" vertical="center"/>
      <protection locked="0"/>
    </xf>
    <xf numFmtId="0" fontId="53" fillId="0" borderId="20" xfId="0" applyFont="1" applyBorder="1" applyAlignment="1" applyProtection="1">
      <alignment horizontal="left" vertical="center" indent="1"/>
    </xf>
    <xf numFmtId="0" fontId="46" fillId="0" borderId="1" xfId="0" applyFont="1" applyFill="1" applyBorder="1" applyAlignment="1" applyProtection="1">
      <alignment horizontal="center" vertical="center"/>
    </xf>
    <xf numFmtId="0" fontId="46" fillId="0" borderId="20" xfId="0" applyFont="1" applyFill="1" applyBorder="1" applyAlignment="1" applyProtection="1">
      <alignment horizontal="center" vertical="center"/>
    </xf>
    <xf numFmtId="0" fontId="46" fillId="0" borderId="21" xfId="0" applyFont="1" applyBorder="1" applyAlignment="1" applyProtection="1">
      <alignment horizontal="center" vertical="center"/>
      <protection locked="0"/>
    </xf>
    <xf numFmtId="0" fontId="46" fillId="0" borderId="22" xfId="0" applyFont="1" applyBorder="1" applyAlignment="1" applyProtection="1">
      <alignment horizontal="center" vertical="center"/>
      <protection locked="0"/>
    </xf>
    <xf numFmtId="0" fontId="46" fillId="0" borderId="23" xfId="0" applyFont="1" applyBorder="1" applyAlignment="1" applyProtection="1">
      <alignment horizontal="center" vertical="center"/>
      <protection locked="0"/>
    </xf>
    <xf numFmtId="2" fontId="65" fillId="2" borderId="9" xfId="0" applyNumberFormat="1" applyFont="1" applyFill="1" applyBorder="1" applyAlignment="1">
      <alignment horizontal="center" vertical="center" shrinkToFit="1"/>
    </xf>
    <xf numFmtId="2" fontId="65" fillId="2" borderId="16" xfId="0" applyNumberFormat="1" applyFont="1" applyFill="1" applyBorder="1" applyAlignment="1">
      <alignment horizontal="center" vertical="center" shrinkToFit="1"/>
    </xf>
    <xf numFmtId="2" fontId="65" fillId="2" borderId="17" xfId="0" applyNumberFormat="1" applyFont="1" applyFill="1" applyBorder="1" applyAlignment="1">
      <alignment horizontal="center" vertical="center" shrinkToFit="1"/>
    </xf>
    <xf numFmtId="0" fontId="67" fillId="2" borderId="16" xfId="0" applyFont="1" applyFill="1" applyBorder="1" applyAlignment="1" applyProtection="1">
      <alignment horizontal="center" vertical="center" wrapText="1"/>
      <protection locked="0"/>
    </xf>
    <xf numFmtId="0" fontId="67" fillId="2" borderId="15" xfId="0" applyFont="1" applyFill="1" applyBorder="1" applyAlignment="1" applyProtection="1">
      <alignment horizontal="center" vertical="center" wrapText="1"/>
      <protection locked="0"/>
    </xf>
    <xf numFmtId="0" fontId="67" fillId="2" borderId="22" xfId="0" applyFont="1" applyFill="1" applyBorder="1" applyAlignment="1" applyProtection="1">
      <alignment horizontal="center" vertical="center" wrapText="1"/>
      <protection locked="0"/>
    </xf>
    <xf numFmtId="0" fontId="67" fillId="2" borderId="17" xfId="0" applyFont="1" applyFill="1" applyBorder="1" applyAlignment="1" applyProtection="1">
      <alignment horizontal="center" vertical="center" wrapText="1"/>
      <protection locked="0"/>
    </xf>
    <xf numFmtId="0" fontId="67" fillId="2" borderId="24" xfId="0" applyFont="1" applyFill="1" applyBorder="1" applyAlignment="1" applyProtection="1">
      <alignment horizontal="center" vertical="center" wrapText="1"/>
      <protection locked="0"/>
    </xf>
    <xf numFmtId="0" fontId="67" fillId="2" borderId="25" xfId="0" applyFont="1" applyFill="1" applyBorder="1" applyAlignment="1" applyProtection="1">
      <alignment horizontal="center" vertical="center" wrapText="1"/>
      <protection locked="0"/>
    </xf>
    <xf numFmtId="0" fontId="67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27" xfId="0" applyFont="1" applyFill="1" applyBorder="1" applyAlignment="1" applyProtection="1">
      <alignment horizontal="left" vertical="center" wrapText="1" indent="1"/>
      <protection locked="0"/>
    </xf>
    <xf numFmtId="0" fontId="5" fillId="2" borderId="28" xfId="0" applyFont="1" applyFill="1" applyBorder="1" applyAlignment="1" applyProtection="1">
      <alignment horizontal="left" vertical="center" wrapText="1" indent="1"/>
      <protection locked="0"/>
    </xf>
    <xf numFmtId="0" fontId="5" fillId="2" borderId="29" xfId="0" applyFont="1" applyFill="1" applyBorder="1" applyAlignme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2" fontId="23" fillId="0" borderId="0" xfId="0" applyNumberFormat="1" applyFont="1" applyAlignment="1" applyProtection="1">
      <alignment horizontal="center" vertical="center"/>
    </xf>
    <xf numFmtId="0" fontId="12" fillId="2" borderId="0" xfId="0" applyFont="1" applyFill="1" applyBorder="1" applyAlignment="1" applyProtection="1">
      <alignment horizontal="right" vertical="center"/>
    </xf>
    <xf numFmtId="0" fontId="22" fillId="0" borderId="0" xfId="0" applyFont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left" vertical="center" wrapText="1" indent="1"/>
    </xf>
    <xf numFmtId="2" fontId="24" fillId="0" borderId="0" xfId="0" applyNumberFormat="1" applyFont="1" applyBorder="1" applyAlignment="1" applyProtection="1">
      <alignment horizontal="left" vertical="center" wrapText="1" indent="1"/>
    </xf>
    <xf numFmtId="0" fontId="12" fillId="2" borderId="15" xfId="0" applyFont="1" applyFill="1" applyBorder="1" applyAlignment="1" applyProtection="1">
      <alignment horizontal="center" vertical="center"/>
    </xf>
    <xf numFmtId="0" fontId="12" fillId="0" borderId="30" xfId="0" applyFont="1" applyBorder="1" applyAlignment="1" applyProtection="1">
      <alignment horizontal="left" vertical="center"/>
    </xf>
    <xf numFmtId="0" fontId="12" fillId="0" borderId="3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 vertical="center"/>
    </xf>
    <xf numFmtId="2" fontId="24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left" vertical="center"/>
    </xf>
    <xf numFmtId="0" fontId="18" fillId="0" borderId="31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vertical="center"/>
    </xf>
    <xf numFmtId="0" fontId="0" fillId="0" borderId="31" xfId="0" applyBorder="1" applyAlignment="1" applyProtection="1">
      <alignment horizontal="center" vertical="center"/>
    </xf>
    <xf numFmtId="0" fontId="2" fillId="0" borderId="22" xfId="0" applyFont="1" applyBorder="1" applyAlignment="1" applyProtection="1">
      <alignment vertical="center"/>
    </xf>
    <xf numFmtId="2" fontId="25" fillId="0" borderId="0" xfId="0" applyNumberFormat="1" applyFont="1" applyBorder="1" applyAlignment="1" applyProtection="1">
      <alignment horizontal="left" vertical="center"/>
    </xf>
    <xf numFmtId="0" fontId="0" fillId="0" borderId="22" xfId="0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 wrapText="1"/>
    </xf>
    <xf numFmtId="0" fontId="0" fillId="0" borderId="33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2" fontId="11" fillId="3" borderId="20" xfId="0" applyNumberFormat="1" applyFont="1" applyFill="1" applyBorder="1" applyAlignment="1" applyProtection="1">
      <alignment horizontal="center" vertical="center" wrapText="1"/>
    </xf>
    <xf numFmtId="2" fontId="17" fillId="3" borderId="1" xfId="0" applyNumberFormat="1" applyFont="1" applyFill="1" applyBorder="1" applyAlignment="1" applyProtection="1">
      <alignment horizontal="center" vertical="center"/>
    </xf>
    <xf numFmtId="2" fontId="19" fillId="3" borderId="35" xfId="0" applyNumberFormat="1" applyFont="1" applyFill="1" applyBorder="1" applyAlignment="1" applyProtection="1">
      <alignment horizontal="center" vertical="center"/>
    </xf>
    <xf numFmtId="2" fontId="17" fillId="3" borderId="32" xfId="0" applyNumberFormat="1" applyFont="1" applyFill="1" applyBorder="1" applyAlignment="1" applyProtection="1">
      <alignment horizontal="center" vertical="center"/>
    </xf>
    <xf numFmtId="2" fontId="19" fillId="3" borderId="36" xfId="0" applyNumberFormat="1" applyFont="1" applyFill="1" applyBorder="1" applyAlignment="1" applyProtection="1">
      <alignment horizontal="center" vertical="center"/>
    </xf>
    <xf numFmtId="2" fontId="25" fillId="0" borderId="37" xfId="0" applyNumberFormat="1" applyFont="1" applyBorder="1" applyAlignment="1" applyProtection="1">
      <alignment horizontal="center" vertical="center"/>
    </xf>
    <xf numFmtId="2" fontId="20" fillId="0" borderId="37" xfId="0" applyNumberFormat="1" applyFont="1" applyBorder="1" applyAlignment="1" applyProtection="1">
      <alignment horizontal="center" vertical="center"/>
    </xf>
    <xf numFmtId="2" fontId="20" fillId="0" borderId="35" xfId="0" applyNumberFormat="1" applyFont="1" applyBorder="1" applyAlignment="1" applyProtection="1">
      <alignment horizontal="center" vertical="center"/>
    </xf>
    <xf numFmtId="2" fontId="0" fillId="0" borderId="0" xfId="0" applyNumberFormat="1" applyAlignment="1" applyProtection="1">
      <alignment vertical="center"/>
    </xf>
    <xf numFmtId="0" fontId="22" fillId="0" borderId="38" xfId="0" applyFont="1" applyBorder="1" applyAlignment="1" applyProtection="1">
      <alignment vertical="center"/>
    </xf>
    <xf numFmtId="0" fontId="12" fillId="0" borderId="39" xfId="0" applyFont="1" applyBorder="1" applyAlignment="1" applyProtection="1">
      <alignment horizontal="center" vertical="center"/>
    </xf>
    <xf numFmtId="0" fontId="21" fillId="0" borderId="39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22" fillId="0" borderId="0" xfId="0" applyFont="1" applyAlignment="1" applyProtection="1">
      <alignment vertical="center"/>
    </xf>
    <xf numFmtId="0" fontId="2" fillId="0" borderId="7" xfId="0" applyFont="1" applyBorder="1" applyAlignment="1" applyProtection="1">
      <alignment horizontal="right" vertical="center"/>
    </xf>
    <xf numFmtId="0" fontId="2" fillId="0" borderId="37" xfId="0" applyFont="1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40" xfId="0" applyBorder="1" applyAlignment="1" applyProtection="1">
      <alignment vertical="center" wrapText="1"/>
    </xf>
    <xf numFmtId="0" fontId="0" fillId="0" borderId="41" xfId="0" applyBorder="1" applyAlignment="1" applyProtection="1">
      <alignment vertical="center" wrapText="1"/>
    </xf>
    <xf numFmtId="0" fontId="28" fillId="0" borderId="0" xfId="0" applyFont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2" fontId="10" fillId="0" borderId="0" xfId="0" applyNumberFormat="1" applyFont="1" applyAlignment="1" applyProtection="1">
      <alignment horizontal="center" vertical="center"/>
    </xf>
    <xf numFmtId="2" fontId="23" fillId="0" borderId="0" xfId="0" applyNumberFormat="1" applyFont="1" applyBorder="1" applyAlignment="1" applyProtection="1">
      <alignment horizontal="center" vertical="center"/>
    </xf>
    <xf numFmtId="0" fontId="71" fillId="2" borderId="24" xfId="0" applyFont="1" applyFill="1" applyBorder="1" applyAlignment="1" applyProtection="1">
      <alignment horizontal="center" vertical="center" wrapText="1"/>
    </xf>
    <xf numFmtId="0" fontId="71" fillId="2" borderId="16" xfId="0" applyFont="1" applyFill="1" applyBorder="1" applyAlignment="1" applyProtection="1">
      <alignment horizontal="center" vertical="center" wrapText="1"/>
    </xf>
    <xf numFmtId="0" fontId="71" fillId="2" borderId="17" xfId="0" applyFont="1" applyFill="1" applyBorder="1" applyAlignment="1" applyProtection="1">
      <alignment horizontal="center" vertical="center" wrapText="1"/>
    </xf>
    <xf numFmtId="0" fontId="69" fillId="2" borderId="42" xfId="0" applyFont="1" applyFill="1" applyBorder="1" applyAlignment="1" applyProtection="1">
      <alignment horizontal="center" vertical="center" wrapText="1"/>
      <protection locked="0"/>
    </xf>
    <xf numFmtId="0" fontId="69" fillId="2" borderId="11" xfId="0" applyFont="1" applyFill="1" applyBorder="1" applyAlignment="1" applyProtection="1">
      <alignment horizontal="center" vertical="center" wrapText="1"/>
      <protection locked="0"/>
    </xf>
    <xf numFmtId="0" fontId="69" fillId="2" borderId="12" xfId="0" applyFont="1" applyFill="1" applyBorder="1" applyAlignment="1" applyProtection="1">
      <alignment horizontal="center" vertical="center" wrapText="1"/>
      <protection locked="0"/>
    </xf>
    <xf numFmtId="0" fontId="72" fillId="2" borderId="43" xfId="0" applyFont="1" applyFill="1" applyBorder="1" applyAlignment="1" applyProtection="1">
      <alignment horizontal="center" vertical="center" wrapText="1"/>
      <protection locked="0"/>
    </xf>
    <xf numFmtId="0" fontId="72" fillId="2" borderId="30" xfId="0" applyFont="1" applyFill="1" applyBorder="1" applyAlignment="1" applyProtection="1">
      <alignment horizontal="center" vertical="center" wrapText="1"/>
      <protection locked="0"/>
    </xf>
    <xf numFmtId="0" fontId="72" fillId="2" borderId="44" xfId="0" applyFont="1" applyFill="1" applyBorder="1" applyAlignment="1" applyProtection="1">
      <alignment horizontal="center" vertical="center" wrapText="1"/>
      <protection locked="0"/>
    </xf>
    <xf numFmtId="2" fontId="73" fillId="6" borderId="20" xfId="0" applyNumberFormat="1" applyFont="1" applyFill="1" applyBorder="1" applyAlignment="1" applyProtection="1">
      <alignment horizontal="center" vertical="center"/>
    </xf>
    <xf numFmtId="165" fontId="75" fillId="0" borderId="5" xfId="0" applyNumberFormat="1" applyFont="1" applyBorder="1" applyAlignment="1" applyProtection="1">
      <alignment horizontal="center" vertical="center" wrapText="1"/>
    </xf>
    <xf numFmtId="165" fontId="75" fillId="0" borderId="0" xfId="0" applyNumberFormat="1" applyFont="1" applyBorder="1" applyAlignment="1" applyProtection="1">
      <alignment horizontal="center" vertical="center" wrapText="1"/>
    </xf>
    <xf numFmtId="165" fontId="75" fillId="0" borderId="57" xfId="0" applyNumberFormat="1" applyFont="1" applyBorder="1" applyAlignment="1" applyProtection="1">
      <alignment horizontal="center" vertical="center" wrapText="1"/>
    </xf>
    <xf numFmtId="0" fontId="75" fillId="0" borderId="6" xfId="0" applyFont="1" applyBorder="1" applyAlignment="1" applyProtection="1">
      <alignment horizontal="center" vertical="center" wrapText="1"/>
    </xf>
    <xf numFmtId="0" fontId="75" fillId="0" borderId="7" xfId="0" applyFont="1" applyBorder="1" applyAlignment="1" applyProtection="1">
      <alignment horizontal="center" vertical="center" wrapText="1"/>
    </xf>
    <xf numFmtId="0" fontId="75" fillId="0" borderId="36" xfId="0" applyFont="1" applyBorder="1" applyAlignment="1" applyProtection="1">
      <alignment horizontal="center" vertical="center" wrapText="1"/>
    </xf>
    <xf numFmtId="0" fontId="75" fillId="0" borderId="3" xfId="0" applyFont="1" applyBorder="1" applyAlignment="1" applyProtection="1">
      <alignment horizontal="center" vertical="center" wrapText="1"/>
    </xf>
    <xf numFmtId="0" fontId="75" fillId="0" borderId="4" xfId="0" applyFont="1" applyBorder="1" applyAlignment="1" applyProtection="1">
      <alignment horizontal="center" vertical="center" wrapText="1"/>
    </xf>
    <xf numFmtId="0" fontId="75" fillId="0" borderId="50" xfId="0" applyFont="1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57" xfId="0" applyBorder="1" applyAlignment="1" applyProtection="1">
      <alignment horizontal="left" vertical="center" wrapText="1"/>
    </xf>
    <xf numFmtId="0" fontId="0" fillId="0" borderId="6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3" xfId="0" applyBorder="1" applyAlignment="1" applyProtection="1">
      <alignment horizontal="left" vertical="center" wrapText="1"/>
    </xf>
    <xf numFmtId="0" fontId="0" fillId="0" borderId="4" xfId="0" applyBorder="1" applyAlignment="1" applyProtection="1">
      <alignment horizontal="left" vertical="center" wrapText="1"/>
    </xf>
    <xf numFmtId="0" fontId="0" fillId="0" borderId="50" xfId="0" applyBorder="1" applyAlignment="1" applyProtection="1">
      <alignment horizontal="left" vertical="center" wrapText="1"/>
    </xf>
    <xf numFmtId="0" fontId="75" fillId="7" borderId="3" xfId="0" applyFont="1" applyFill="1" applyBorder="1" applyAlignment="1" applyProtection="1">
      <alignment horizontal="center" vertical="center" wrapText="1"/>
    </xf>
    <xf numFmtId="0" fontId="75" fillId="7" borderId="4" xfId="0" applyFont="1" applyFill="1" applyBorder="1" applyAlignment="1" applyProtection="1">
      <alignment horizontal="center" vertical="center" wrapText="1"/>
    </xf>
    <xf numFmtId="0" fontId="75" fillId="7" borderId="50" xfId="0" applyFont="1" applyFill="1" applyBorder="1" applyAlignment="1" applyProtection="1">
      <alignment horizontal="center" vertical="center" wrapText="1"/>
    </xf>
    <xf numFmtId="165" fontId="54" fillId="0" borderId="28" xfId="0" applyNumberFormat="1" applyFont="1" applyBorder="1" applyAlignment="1" applyProtection="1">
      <alignment horizontal="center" vertical="center"/>
    </xf>
    <xf numFmtId="165" fontId="54" fillId="0" borderId="49" xfId="0" applyNumberFormat="1" applyFont="1" applyBorder="1" applyAlignment="1" applyProtection="1">
      <alignment horizontal="center" vertical="center"/>
    </xf>
    <xf numFmtId="165" fontId="54" fillId="0" borderId="31" xfId="0" applyNumberFormat="1" applyFont="1" applyBorder="1" applyAlignment="1" applyProtection="1">
      <alignment horizontal="center" vertical="center"/>
    </xf>
    <xf numFmtId="0" fontId="30" fillId="0" borderId="21" xfId="0" applyFont="1" applyFill="1" applyBorder="1" applyAlignment="1" applyProtection="1">
      <alignment horizontal="center" vertical="center" wrapText="1"/>
    </xf>
    <xf numFmtId="0" fontId="30" fillId="0" borderId="47" xfId="0" applyFont="1" applyFill="1" applyBorder="1" applyAlignment="1" applyProtection="1">
      <alignment horizontal="center" vertical="center" wrapText="1"/>
    </xf>
    <xf numFmtId="0" fontId="30" fillId="0" borderId="48" xfId="0" applyFont="1" applyFill="1" applyBorder="1" applyAlignment="1" applyProtection="1">
      <alignment horizontal="center" vertical="center" wrapText="1"/>
    </xf>
    <xf numFmtId="0" fontId="23" fillId="0" borderId="51" xfId="0" applyFont="1" applyBorder="1" applyAlignment="1" applyProtection="1">
      <alignment horizontal="center" vertical="center"/>
    </xf>
    <xf numFmtId="0" fontId="23" fillId="0" borderId="52" xfId="0" applyFont="1" applyBorder="1" applyAlignment="1" applyProtection="1">
      <alignment horizontal="center" vertical="center"/>
    </xf>
    <xf numFmtId="0" fontId="5" fillId="2" borderId="11" xfId="0" applyFont="1" applyFill="1" applyBorder="1" applyAlignment="1" applyProtection="1">
      <alignment horizontal="left" vertical="center" wrapText="1" indent="1"/>
      <protection locked="0"/>
    </xf>
    <xf numFmtId="0" fontId="5" fillId="2" borderId="8" xfId="0" applyFont="1" applyFill="1" applyBorder="1" applyAlignment="1" applyProtection="1">
      <alignment horizontal="left" vertical="center" wrapText="1" indent="1"/>
      <protection locked="0"/>
    </xf>
    <xf numFmtId="164" fontId="68" fillId="0" borderId="5" xfId="0" applyNumberFormat="1" applyFont="1" applyBorder="1" applyAlignment="1" applyProtection="1">
      <alignment horizontal="left" vertical="center" wrapText="1"/>
      <protection locked="0"/>
    </xf>
    <xf numFmtId="164" fontId="68" fillId="0" borderId="0" xfId="0" applyNumberFormat="1" applyFont="1" applyBorder="1" applyAlignment="1" applyProtection="1">
      <alignment horizontal="left" vertical="center" wrapText="1"/>
      <protection locked="0"/>
    </xf>
    <xf numFmtId="164" fontId="68" fillId="0" borderId="57" xfId="0" applyNumberFormat="1" applyFont="1" applyBorder="1" applyAlignment="1" applyProtection="1">
      <alignment horizontal="left" vertical="center" wrapText="1"/>
      <protection locked="0"/>
    </xf>
    <xf numFmtId="164" fontId="68" fillId="0" borderId="6" xfId="0" applyNumberFormat="1" applyFont="1" applyBorder="1" applyAlignment="1" applyProtection="1">
      <alignment horizontal="left" vertical="center" wrapText="1"/>
      <protection locked="0"/>
    </xf>
    <xf numFmtId="164" fontId="68" fillId="0" borderId="7" xfId="0" applyNumberFormat="1" applyFont="1" applyBorder="1" applyAlignment="1" applyProtection="1">
      <alignment horizontal="left" vertical="center" wrapText="1"/>
      <protection locked="0"/>
    </xf>
    <xf numFmtId="164" fontId="68" fillId="0" borderId="36" xfId="0" applyNumberFormat="1" applyFont="1" applyBorder="1" applyAlignment="1" applyProtection="1">
      <alignment horizontal="left" vertical="center" wrapText="1"/>
      <protection locked="0"/>
    </xf>
    <xf numFmtId="0" fontId="76" fillId="0" borderId="46" xfId="0" applyFont="1" applyBorder="1" applyAlignment="1" applyProtection="1">
      <alignment horizontal="center" vertical="center"/>
    </xf>
    <xf numFmtId="0" fontId="76" fillId="0" borderId="37" xfId="0" applyFont="1" applyBorder="1" applyAlignment="1" applyProtection="1">
      <alignment horizontal="center" vertical="center"/>
    </xf>
    <xf numFmtId="0" fontId="76" fillId="0" borderId="3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</xf>
    <xf numFmtId="0" fontId="0" fillId="0" borderId="51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31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23" fillId="0" borderId="53" xfId="0" applyFont="1" applyBorder="1" applyAlignment="1" applyProtection="1">
      <alignment horizontal="center" vertical="center"/>
    </xf>
    <xf numFmtId="0" fontId="24" fillId="0" borderId="51" xfId="0" applyFont="1" applyBorder="1" applyAlignment="1" applyProtection="1">
      <alignment horizontal="left" vertical="center" wrapText="1" indent="1"/>
      <protection locked="0"/>
    </xf>
    <xf numFmtId="0" fontId="24" fillId="0" borderId="53" xfId="0" applyFont="1" applyBorder="1" applyAlignment="1" applyProtection="1">
      <alignment horizontal="left" vertical="center" wrapText="1" indent="1"/>
      <protection locked="0"/>
    </xf>
    <xf numFmtId="0" fontId="24" fillId="0" borderId="52" xfId="0" applyFont="1" applyBorder="1" applyAlignment="1" applyProtection="1">
      <alignment horizontal="left" vertical="center" wrapText="1" indent="1"/>
      <protection locked="0"/>
    </xf>
    <xf numFmtId="0" fontId="24" fillId="0" borderId="28" xfId="0" applyFont="1" applyBorder="1" applyAlignment="1" applyProtection="1">
      <alignment horizontal="left" vertical="center" wrapText="1" indent="1"/>
      <protection locked="0"/>
    </xf>
    <xf numFmtId="0" fontId="24" fillId="0" borderId="31" xfId="0" applyFont="1" applyBorder="1" applyAlignment="1" applyProtection="1">
      <alignment horizontal="left" vertical="center" wrapText="1" indent="1"/>
      <protection locked="0"/>
    </xf>
    <xf numFmtId="0" fontId="24" fillId="0" borderId="49" xfId="0" applyFont="1" applyBorder="1" applyAlignment="1" applyProtection="1">
      <alignment horizontal="left" vertical="center" wrapText="1" indent="1"/>
      <protection locked="0"/>
    </xf>
    <xf numFmtId="0" fontId="24" fillId="0" borderId="29" xfId="0" applyFont="1" applyBorder="1" applyAlignment="1" applyProtection="1">
      <alignment horizontal="left" vertical="center" wrapText="1" indent="1"/>
      <protection locked="0"/>
    </xf>
    <xf numFmtId="0" fontId="24" fillId="0" borderId="54" xfId="0" applyFont="1" applyBorder="1" applyAlignment="1" applyProtection="1">
      <alignment horizontal="left" vertical="center" wrapText="1" indent="1"/>
      <protection locked="0"/>
    </xf>
    <xf numFmtId="0" fontId="24" fillId="0" borderId="55" xfId="0" applyFont="1" applyBorder="1" applyAlignment="1" applyProtection="1">
      <alignment horizontal="left" vertical="center" wrapText="1" indent="1"/>
      <protection locked="0"/>
    </xf>
    <xf numFmtId="165" fontId="26" fillId="7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20" fillId="0" borderId="46" xfId="0" applyFont="1" applyBorder="1" applyAlignment="1" applyProtection="1">
      <alignment horizontal="center" vertical="center"/>
    </xf>
    <xf numFmtId="0" fontId="20" fillId="0" borderId="37" xfId="0" applyFont="1" applyBorder="1" applyAlignment="1" applyProtection="1">
      <alignment horizontal="center" vertical="center"/>
    </xf>
    <xf numFmtId="0" fontId="20" fillId="0" borderId="35" xfId="0" applyFont="1" applyBorder="1" applyAlignment="1" applyProtection="1">
      <alignment horizontal="center" vertical="center"/>
    </xf>
    <xf numFmtId="0" fontId="27" fillId="0" borderId="46" xfId="0" applyFont="1" applyBorder="1" applyAlignment="1" applyProtection="1">
      <alignment horizontal="center" vertical="center"/>
    </xf>
    <xf numFmtId="0" fontId="27" fillId="0" borderId="37" xfId="0" applyFont="1" applyBorder="1" applyAlignment="1" applyProtection="1">
      <alignment horizontal="center" vertical="center"/>
    </xf>
    <xf numFmtId="0" fontId="27" fillId="0" borderId="35" xfId="0" applyFont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10" fillId="0" borderId="50" xfId="0" applyFont="1" applyFill="1" applyBorder="1" applyAlignment="1" applyProtection="1">
      <alignment horizontal="center" vertical="center" wrapText="1"/>
    </xf>
    <xf numFmtId="0" fontId="10" fillId="0" borderId="57" xfId="0" applyFont="1" applyFill="1" applyBorder="1" applyAlignment="1" applyProtection="1">
      <alignment horizontal="center" vertical="center" wrapText="1"/>
    </xf>
    <xf numFmtId="0" fontId="10" fillId="0" borderId="36" xfId="0" applyFont="1" applyFill="1" applyBorder="1" applyAlignment="1" applyProtection="1">
      <alignment horizontal="center" vertical="center" wrapText="1"/>
    </xf>
    <xf numFmtId="165" fontId="26" fillId="0" borderId="0" xfId="0" applyNumberFormat="1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5" fillId="2" borderId="12" xfId="0" applyFont="1" applyFill="1" applyBorder="1" applyAlignment="1" applyProtection="1">
      <alignment horizontal="left" vertical="center" wrapText="1" indent="1"/>
      <protection locked="0"/>
    </xf>
    <xf numFmtId="0" fontId="5" fillId="2" borderId="18" xfId="0" applyFont="1" applyFill="1" applyBorder="1" applyAlignment="1" applyProtection="1">
      <alignment horizontal="left" vertical="center" wrapText="1" indent="1"/>
      <protection locked="0"/>
    </xf>
    <xf numFmtId="0" fontId="34" fillId="0" borderId="3" xfId="0" applyFont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horizontal="center" vertical="center"/>
    </xf>
    <xf numFmtId="0" fontId="34" fillId="0" borderId="50" xfId="0" applyFont="1" applyBorder="1" applyAlignment="1" applyProtection="1">
      <alignment horizontal="center" vertical="center"/>
    </xf>
    <xf numFmtId="0" fontId="34" fillId="0" borderId="6" xfId="0" applyFont="1" applyBorder="1" applyAlignment="1" applyProtection="1">
      <alignment horizontal="center" vertical="center"/>
    </xf>
    <xf numFmtId="0" fontId="34" fillId="0" borderId="7" xfId="0" applyFont="1" applyBorder="1" applyAlignment="1" applyProtection="1">
      <alignment horizontal="center" vertical="center"/>
    </xf>
    <xf numFmtId="0" fontId="34" fillId="0" borderId="36" xfId="0" applyFont="1" applyBorder="1" applyAlignment="1" applyProtection="1">
      <alignment horizontal="center" vertical="center"/>
    </xf>
    <xf numFmtId="0" fontId="5" fillId="2" borderId="42" xfId="0" applyFont="1" applyFill="1" applyBorder="1" applyAlignment="1" applyProtection="1">
      <alignment horizontal="left" vertical="center" wrapText="1" indent="1"/>
      <protection locked="0"/>
    </xf>
    <xf numFmtId="0" fontId="5" fillId="2" borderId="45" xfId="0" applyFont="1" applyFill="1" applyBorder="1" applyAlignment="1" applyProtection="1">
      <alignment horizontal="left" vertical="center" wrapText="1" inden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50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57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 wrapText="1"/>
    </xf>
    <xf numFmtId="164" fontId="4" fillId="0" borderId="46" xfId="0" applyNumberFormat="1" applyFont="1" applyBorder="1" applyAlignment="1" applyProtection="1">
      <alignment horizontal="center" vertical="center"/>
    </xf>
    <xf numFmtId="164" fontId="4" fillId="0" borderId="37" xfId="0" applyNumberFormat="1" applyFont="1" applyBorder="1" applyAlignment="1" applyProtection="1">
      <alignment horizontal="center" vertical="center"/>
    </xf>
    <xf numFmtId="164" fontId="4" fillId="0" borderId="35" xfId="0" applyNumberFormat="1" applyFont="1" applyBorder="1" applyAlignment="1" applyProtection="1">
      <alignment horizontal="center" vertical="center"/>
    </xf>
    <xf numFmtId="0" fontId="2" fillId="0" borderId="46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0" fontId="2" fillId="0" borderId="35" xfId="0" applyFont="1" applyBorder="1" applyAlignment="1" applyProtection="1">
      <alignment horizontal="center" vertical="center"/>
    </xf>
    <xf numFmtId="2" fontId="11" fillId="3" borderId="46" xfId="0" applyNumberFormat="1" applyFont="1" applyFill="1" applyBorder="1" applyAlignment="1" applyProtection="1">
      <alignment horizontal="center" vertical="center" wrapText="1"/>
    </xf>
    <xf numFmtId="2" fontId="11" fillId="3" borderId="37" xfId="0" applyNumberFormat="1" applyFont="1" applyFill="1" applyBorder="1" applyAlignment="1" applyProtection="1">
      <alignment horizontal="center" vertical="center" wrapText="1"/>
    </xf>
    <xf numFmtId="2" fontId="1" fillId="0" borderId="9" xfId="0" applyNumberFormat="1" applyFont="1" applyFill="1" applyBorder="1" applyAlignment="1" applyProtection="1">
      <alignment horizontal="center" vertical="center" wrapText="1"/>
    </xf>
    <xf numFmtId="2" fontId="1" fillId="0" borderId="40" xfId="0" applyNumberFormat="1" applyFont="1" applyFill="1" applyBorder="1" applyAlignment="1" applyProtection="1">
      <alignment horizontal="center" vertical="center" wrapText="1"/>
    </xf>
    <xf numFmtId="2" fontId="1" fillId="0" borderId="41" xfId="0" applyNumberFormat="1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47" xfId="0" applyFont="1" applyFill="1" applyBorder="1" applyAlignment="1" applyProtection="1">
      <alignment horizontal="center" vertical="center" wrapText="1"/>
    </xf>
    <xf numFmtId="0" fontId="1" fillId="0" borderId="48" xfId="0" applyFont="1" applyFill="1" applyBorder="1" applyAlignment="1" applyProtection="1">
      <alignment horizontal="center" vertical="center" wrapText="1"/>
    </xf>
    <xf numFmtId="0" fontId="10" fillId="0" borderId="21" xfId="0" applyFont="1" applyFill="1" applyBorder="1" applyAlignment="1" applyProtection="1">
      <alignment horizontal="center" vertical="center" wrapText="1"/>
    </xf>
    <xf numFmtId="0" fontId="10" fillId="0" borderId="47" xfId="0" applyFont="1" applyFill="1" applyBorder="1" applyAlignment="1" applyProtection="1">
      <alignment horizontal="center" vertical="center" wrapText="1"/>
    </xf>
    <xf numFmtId="0" fontId="10" fillId="0" borderId="48" xfId="0" applyFont="1" applyFill="1" applyBorder="1" applyAlignment="1" applyProtection="1">
      <alignment horizontal="center" vertical="center" wrapText="1"/>
    </xf>
    <xf numFmtId="0" fontId="74" fillId="4" borderId="4" xfId="0" applyFont="1" applyFill="1" applyBorder="1" applyAlignment="1" applyProtection="1">
      <alignment horizontal="center" vertical="center" wrapText="1"/>
    </xf>
    <xf numFmtId="0" fontId="74" fillId="4" borderId="0" xfId="0" applyFont="1" applyFill="1" applyBorder="1" applyAlignment="1" applyProtection="1">
      <alignment horizontal="center" vertical="center" wrapText="1"/>
    </xf>
    <xf numFmtId="0" fontId="74" fillId="4" borderId="7" xfId="0" applyFont="1" applyFill="1" applyBorder="1" applyAlignment="1" applyProtection="1">
      <alignment horizontal="center" vertical="center" wrapText="1"/>
    </xf>
    <xf numFmtId="164" fontId="6" fillId="0" borderId="6" xfId="0" applyNumberFormat="1" applyFont="1" applyBorder="1" applyAlignment="1" applyProtection="1">
      <alignment horizontal="center" vertical="center"/>
    </xf>
    <xf numFmtId="164" fontId="6" fillId="0" borderId="7" xfId="0" applyNumberFormat="1" applyFont="1" applyBorder="1" applyAlignment="1" applyProtection="1">
      <alignment horizontal="center" vertical="center"/>
    </xf>
    <xf numFmtId="164" fontId="6" fillId="0" borderId="36" xfId="0" applyNumberFormat="1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right" vertical="center"/>
    </xf>
    <xf numFmtId="0" fontId="2" fillId="0" borderId="7" xfId="0" applyFont="1" applyBorder="1" applyAlignment="1" applyProtection="1">
      <alignment horizontal="right" vertical="center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  <xf numFmtId="0" fontId="2" fillId="0" borderId="41" xfId="0" applyFont="1" applyBorder="1" applyAlignment="1" applyProtection="1">
      <alignment horizontal="center" vertical="center" wrapText="1"/>
    </xf>
    <xf numFmtId="0" fontId="21" fillId="0" borderId="46" xfId="0" applyFont="1" applyBorder="1" applyAlignment="1" applyProtection="1">
      <alignment horizontal="right" vertical="center"/>
    </xf>
    <xf numFmtId="0" fontId="21" fillId="0" borderId="37" xfId="0" applyFont="1" applyBorder="1" applyAlignment="1" applyProtection="1">
      <alignment horizontal="right" vertical="center"/>
    </xf>
    <xf numFmtId="0" fontId="22" fillId="0" borderId="37" xfId="0" applyFont="1" applyBorder="1" applyAlignment="1" applyProtection="1">
      <alignment vertical="center"/>
    </xf>
    <xf numFmtId="0" fontId="22" fillId="0" borderId="38" xfId="0" applyFont="1" applyBorder="1" applyAlignment="1" applyProtection="1">
      <alignment vertical="center"/>
    </xf>
    <xf numFmtId="0" fontId="34" fillId="0" borderId="5" xfId="0" applyFont="1" applyBorder="1" applyAlignment="1" applyProtection="1">
      <alignment horizontal="left" vertical="center" wrapText="1" indent="1"/>
    </xf>
    <xf numFmtId="0" fontId="34" fillId="0" borderId="57" xfId="0" applyFont="1" applyBorder="1" applyAlignment="1" applyProtection="1">
      <alignment horizontal="left" vertical="center" wrapText="1" indent="1"/>
    </xf>
    <xf numFmtId="0" fontId="34" fillId="0" borderId="6" xfId="0" applyFont="1" applyBorder="1" applyAlignment="1" applyProtection="1">
      <alignment horizontal="left" vertical="center" wrapText="1" indent="1"/>
    </xf>
    <xf numFmtId="0" fontId="34" fillId="0" borderId="36" xfId="0" applyFont="1" applyBorder="1" applyAlignment="1" applyProtection="1">
      <alignment horizontal="left" vertical="center" wrapText="1" indent="1"/>
    </xf>
    <xf numFmtId="0" fontId="48" fillId="5" borderId="3" xfId="0" applyFont="1" applyFill="1" applyBorder="1" applyAlignment="1" applyProtection="1">
      <alignment horizontal="center" vertical="center"/>
    </xf>
    <xf numFmtId="0" fontId="48" fillId="5" borderId="50" xfId="0" applyFont="1" applyFill="1" applyBorder="1" applyAlignment="1" applyProtection="1">
      <alignment horizontal="center" vertical="center"/>
    </xf>
    <xf numFmtId="0" fontId="34" fillId="0" borderId="5" xfId="0" applyFont="1" applyBorder="1" applyAlignment="1" applyProtection="1">
      <alignment horizontal="center" vertical="center" wrapText="1"/>
      <protection locked="0"/>
    </xf>
    <xf numFmtId="0" fontId="34" fillId="0" borderId="0" xfId="0" applyFont="1" applyBorder="1" applyAlignment="1" applyProtection="1">
      <alignment horizontal="center" vertical="center" wrapText="1"/>
      <protection locked="0"/>
    </xf>
    <xf numFmtId="0" fontId="34" fillId="0" borderId="57" xfId="0" applyFont="1" applyBorder="1" applyAlignment="1" applyProtection="1">
      <alignment horizontal="center" vertical="center" wrapText="1"/>
      <protection locked="0"/>
    </xf>
    <xf numFmtId="0" fontId="34" fillId="0" borderId="6" xfId="0" applyFont="1" applyBorder="1" applyAlignment="1" applyProtection="1">
      <alignment horizontal="center" vertical="center" wrapText="1"/>
      <protection locked="0"/>
    </xf>
    <xf numFmtId="0" fontId="34" fillId="0" borderId="7" xfId="0" applyFont="1" applyBorder="1" applyAlignment="1" applyProtection="1">
      <alignment horizontal="center" vertical="center" wrapText="1"/>
      <protection locked="0"/>
    </xf>
    <xf numFmtId="0" fontId="34" fillId="0" borderId="36" xfId="0" applyFont="1" applyBorder="1" applyAlignment="1" applyProtection="1">
      <alignment horizontal="center" vertical="center" wrapText="1"/>
      <protection locked="0"/>
    </xf>
    <xf numFmtId="0" fontId="34" fillId="0" borderId="3" xfId="0" applyFont="1" applyBorder="1" applyAlignment="1" applyProtection="1">
      <alignment horizontal="center" vertical="center" wrapText="1"/>
      <protection locked="0"/>
    </xf>
    <xf numFmtId="0" fontId="34" fillId="0" borderId="4" xfId="0" applyFont="1" applyBorder="1" applyAlignment="1" applyProtection="1">
      <alignment horizontal="center" vertical="center" wrapText="1"/>
      <protection locked="0"/>
    </xf>
    <xf numFmtId="0" fontId="34" fillId="0" borderId="50" xfId="0" applyFont="1" applyBorder="1" applyAlignment="1" applyProtection="1">
      <alignment horizontal="center" vertical="center" wrapText="1"/>
      <protection locked="0"/>
    </xf>
    <xf numFmtId="0" fontId="47" fillId="2" borderId="28" xfId="0" applyFont="1" applyFill="1" applyBorder="1" applyAlignment="1" applyProtection="1">
      <alignment vertical="center" wrapText="1"/>
      <protection locked="0"/>
    </xf>
    <xf numFmtId="0" fontId="47" fillId="2" borderId="49" xfId="0" applyFont="1" applyFill="1" applyBorder="1" applyAlignment="1" applyProtection="1">
      <alignment vertical="center" wrapText="1"/>
      <protection locked="0"/>
    </xf>
    <xf numFmtId="0" fontId="34" fillId="0" borderId="9" xfId="0" applyFont="1" applyBorder="1" applyAlignment="1" applyProtection="1">
      <alignment horizontal="center" vertical="center" wrapText="1"/>
    </xf>
    <xf numFmtId="0" fontId="34" fillId="0" borderId="40" xfId="0" applyFont="1" applyBorder="1" applyAlignment="1" applyProtection="1">
      <alignment horizontal="center" vertical="center" wrapText="1"/>
    </xf>
    <xf numFmtId="165" fontId="78" fillId="0" borderId="46" xfId="0" applyNumberFormat="1" applyFont="1" applyBorder="1" applyAlignment="1" applyProtection="1">
      <alignment horizontal="center" vertical="center"/>
    </xf>
    <xf numFmtId="165" fontId="78" fillId="0" borderId="35" xfId="0" applyNumberFormat="1" applyFont="1" applyBorder="1" applyAlignment="1" applyProtection="1">
      <alignment horizontal="center" vertical="center"/>
    </xf>
    <xf numFmtId="0" fontId="45" fillId="0" borderId="3" xfId="0" applyFont="1" applyBorder="1" applyAlignment="1" applyProtection="1">
      <alignment horizontal="center" vertical="center" wrapText="1"/>
    </xf>
    <xf numFmtId="0" fontId="45" fillId="0" borderId="50" xfId="0" applyFont="1" applyBorder="1" applyAlignment="1" applyProtection="1">
      <alignment horizontal="center" vertical="center" wrapText="1"/>
    </xf>
    <xf numFmtId="0" fontId="45" fillId="0" borderId="5" xfId="0" applyFont="1" applyBorder="1" applyAlignment="1" applyProtection="1">
      <alignment horizontal="center" vertical="center" wrapText="1"/>
    </xf>
    <xf numFmtId="0" fontId="45" fillId="0" borderId="57" xfId="0" applyFont="1" applyBorder="1" applyAlignment="1" applyProtection="1">
      <alignment horizontal="center" vertical="center" wrapText="1"/>
    </xf>
    <xf numFmtId="165" fontId="78" fillId="0" borderId="10" xfId="0" applyNumberFormat="1" applyFont="1" applyBorder="1" applyAlignment="1" applyProtection="1">
      <alignment horizontal="center" vertical="center"/>
    </xf>
    <xf numFmtId="165" fontId="78" fillId="0" borderId="59" xfId="0" applyNumberFormat="1" applyFont="1" applyBorder="1" applyAlignment="1" applyProtection="1">
      <alignment horizontal="center" vertical="center"/>
    </xf>
    <xf numFmtId="1" fontId="51" fillId="0" borderId="46" xfId="0" applyNumberFormat="1" applyFont="1" applyFill="1" applyBorder="1" applyAlignment="1" applyProtection="1">
      <alignment horizontal="center" vertical="center"/>
      <protection locked="0"/>
    </xf>
    <xf numFmtId="1" fontId="51" fillId="0" borderId="35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Font="1" applyFill="1" applyBorder="1" applyAlignment="1" applyProtection="1">
      <alignment horizontal="center" vertical="center" wrapText="1"/>
    </xf>
    <xf numFmtId="0" fontId="34" fillId="0" borderId="40" xfId="0" applyFont="1" applyFill="1" applyBorder="1" applyAlignment="1" applyProtection="1">
      <alignment horizontal="center" vertical="center" wrapText="1"/>
    </xf>
    <xf numFmtId="0" fontId="34" fillId="0" borderId="41" xfId="0" applyFont="1" applyFill="1" applyBorder="1" applyAlignment="1" applyProtection="1">
      <alignment horizontal="center" vertical="center" wrapText="1"/>
    </xf>
    <xf numFmtId="1" fontId="50" fillId="0" borderId="46" xfId="0" applyNumberFormat="1" applyFont="1" applyFill="1" applyBorder="1" applyAlignment="1" applyProtection="1">
      <alignment horizontal="center" vertical="center"/>
      <protection locked="0"/>
    </xf>
    <xf numFmtId="1" fontId="50" fillId="0" borderId="35" xfId="0" applyNumberFormat="1" applyFont="1" applyFill="1" applyBorder="1" applyAlignment="1" applyProtection="1">
      <alignment horizontal="center" vertical="center"/>
      <protection locked="0"/>
    </xf>
    <xf numFmtId="0" fontId="34" fillId="0" borderId="3" xfId="0" applyFont="1" applyBorder="1" applyAlignment="1" applyProtection="1">
      <alignment horizontal="left" vertical="center" wrapText="1" indent="1"/>
    </xf>
    <xf numFmtId="0" fontId="34" fillId="0" borderId="50" xfId="0" applyFont="1" applyBorder="1" applyAlignment="1" applyProtection="1">
      <alignment horizontal="left" vertical="center" wrapText="1" indent="1"/>
    </xf>
    <xf numFmtId="0" fontId="47" fillId="2" borderId="51" xfId="0" applyFont="1" applyFill="1" applyBorder="1" applyAlignment="1" applyProtection="1">
      <alignment vertical="center" wrapText="1"/>
      <protection locked="0"/>
    </xf>
    <xf numFmtId="0" fontId="47" fillId="2" borderId="52" xfId="0" applyFont="1" applyFill="1" applyBorder="1" applyAlignment="1" applyProtection="1">
      <alignment vertical="center" wrapText="1"/>
      <protection locked="0"/>
    </xf>
    <xf numFmtId="0" fontId="47" fillId="2" borderId="29" xfId="0" applyFont="1" applyFill="1" applyBorder="1" applyAlignment="1" applyProtection="1">
      <alignment vertical="center" wrapText="1"/>
      <protection locked="0"/>
    </xf>
    <xf numFmtId="0" fontId="47" fillId="2" borderId="55" xfId="0" applyFont="1" applyFill="1" applyBorder="1" applyAlignment="1" applyProtection="1">
      <alignment vertical="center" wrapText="1"/>
      <protection locked="0"/>
    </xf>
    <xf numFmtId="0" fontId="66" fillId="7" borderId="3" xfId="0" applyFont="1" applyFill="1" applyBorder="1" applyAlignment="1" applyProtection="1">
      <alignment horizontal="center" vertical="center" wrapText="1"/>
      <protection locked="0"/>
    </xf>
    <xf numFmtId="0" fontId="66" fillId="7" borderId="4" xfId="0" applyFont="1" applyFill="1" applyBorder="1" applyAlignment="1" applyProtection="1">
      <alignment horizontal="center" vertical="center" wrapText="1"/>
      <protection locked="0"/>
    </xf>
    <xf numFmtId="0" fontId="66" fillId="7" borderId="50" xfId="0" applyFont="1" applyFill="1" applyBorder="1" applyAlignment="1" applyProtection="1">
      <alignment horizontal="center" vertical="center" wrapText="1"/>
      <protection locked="0"/>
    </xf>
    <xf numFmtId="0" fontId="52" fillId="3" borderId="46" xfId="0" applyFont="1" applyFill="1" applyBorder="1" applyAlignment="1" applyProtection="1">
      <alignment horizontal="center" vertical="center" wrapText="1"/>
    </xf>
    <xf numFmtId="0" fontId="52" fillId="3" borderId="37" xfId="0" applyFont="1" applyFill="1" applyBorder="1" applyAlignment="1" applyProtection="1">
      <alignment horizontal="center" vertical="center" wrapText="1"/>
    </xf>
    <xf numFmtId="0" fontId="52" fillId="3" borderId="57" xfId="0" applyFont="1" applyFill="1" applyBorder="1" applyAlignment="1" applyProtection="1">
      <alignment horizontal="center" vertical="center" wrapText="1"/>
    </xf>
    <xf numFmtId="0" fontId="31" fillId="0" borderId="46" xfId="0" applyFont="1" applyBorder="1" applyAlignment="1" applyProtection="1">
      <alignment horizontal="center" vertical="center"/>
    </xf>
    <xf numFmtId="0" fontId="31" fillId="0" borderId="37" xfId="0" applyFont="1" applyBorder="1" applyAlignment="1" applyProtection="1">
      <alignment horizontal="center" vertical="center"/>
    </xf>
    <xf numFmtId="0" fontId="31" fillId="0" borderId="35" xfId="0" applyFont="1" applyBorder="1" applyAlignment="1" applyProtection="1">
      <alignment horizontal="center" vertical="center"/>
    </xf>
    <xf numFmtId="0" fontId="45" fillId="0" borderId="9" xfId="0" applyFont="1" applyBorder="1" applyAlignment="1" applyProtection="1">
      <alignment horizontal="center" vertical="center" wrapText="1"/>
    </xf>
    <xf numFmtId="0" fontId="45" fillId="0" borderId="40" xfId="0" applyFont="1" applyBorder="1" applyAlignment="1" applyProtection="1">
      <alignment horizontal="center" vertical="center" wrapText="1"/>
    </xf>
    <xf numFmtId="0" fontId="23" fillId="0" borderId="7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4" fillId="0" borderId="41" xfId="0" applyFont="1" applyBorder="1" applyAlignment="1" applyProtection="1">
      <alignment horizontal="center" vertical="center" wrapText="1"/>
    </xf>
    <xf numFmtId="0" fontId="59" fillId="0" borderId="0" xfId="0" applyFont="1" applyBorder="1" applyAlignment="1" applyProtection="1">
      <alignment horizontal="left" vertical="center" indent="1"/>
    </xf>
    <xf numFmtId="0" fontId="38" fillId="0" borderId="0" xfId="0" applyFont="1" applyBorder="1" applyAlignment="1" applyProtection="1">
      <alignment horizontal="right" vertical="center"/>
    </xf>
    <xf numFmtId="1" fontId="60" fillId="0" borderId="46" xfId="0" applyNumberFormat="1" applyFont="1" applyBorder="1" applyAlignment="1" applyProtection="1">
      <alignment horizontal="center" vertical="center"/>
    </xf>
    <xf numFmtId="1" fontId="60" fillId="0" borderId="37" xfId="0" applyNumberFormat="1" applyFont="1" applyBorder="1" applyAlignment="1" applyProtection="1">
      <alignment horizontal="center" vertical="center"/>
    </xf>
    <xf numFmtId="1" fontId="60" fillId="0" borderId="35" xfId="0" applyNumberFormat="1" applyFont="1" applyBorder="1" applyAlignment="1" applyProtection="1">
      <alignment horizontal="center" vertical="center"/>
    </xf>
    <xf numFmtId="0" fontId="56" fillId="0" borderId="46" xfId="0" applyFont="1" applyBorder="1" applyAlignment="1" applyProtection="1">
      <alignment horizontal="center" vertical="center"/>
    </xf>
    <xf numFmtId="0" fontId="56" fillId="0" borderId="37" xfId="0" applyFont="1" applyBorder="1" applyAlignment="1" applyProtection="1">
      <alignment horizontal="center" vertical="center"/>
    </xf>
    <xf numFmtId="0" fontId="56" fillId="0" borderId="35" xfId="0" applyFont="1" applyBorder="1" applyAlignment="1" applyProtection="1">
      <alignment horizontal="center" vertical="center"/>
    </xf>
    <xf numFmtId="0" fontId="40" fillId="0" borderId="51" xfId="0" applyFont="1" applyBorder="1" applyAlignment="1" applyProtection="1">
      <alignment horizontal="left" vertical="center" wrapText="1" indent="1"/>
      <protection locked="0"/>
    </xf>
    <xf numFmtId="0" fontId="40" fillId="0" borderId="53" xfId="0" applyFont="1" applyBorder="1" applyAlignment="1" applyProtection="1">
      <alignment horizontal="left" vertical="center" wrapText="1" indent="1"/>
      <protection locked="0"/>
    </xf>
    <xf numFmtId="0" fontId="40" fillId="0" borderId="52" xfId="0" applyFont="1" applyBorder="1" applyAlignment="1" applyProtection="1">
      <alignment horizontal="left" vertical="center" wrapText="1" indent="1"/>
      <protection locked="0"/>
    </xf>
    <xf numFmtId="0" fontId="37" fillId="0" borderId="46" xfId="0" applyFont="1" applyBorder="1" applyAlignment="1" applyProtection="1">
      <alignment horizontal="center" vertical="center"/>
    </xf>
    <xf numFmtId="0" fontId="37" fillId="0" borderId="37" xfId="0" applyFont="1" applyBorder="1" applyAlignment="1" applyProtection="1">
      <alignment horizontal="center" vertical="center"/>
    </xf>
    <xf numFmtId="0" fontId="37" fillId="0" borderId="35" xfId="0" applyFont="1" applyBorder="1" applyAlignment="1" applyProtection="1">
      <alignment horizontal="center" vertical="center"/>
    </xf>
    <xf numFmtId="0" fontId="59" fillId="0" borderId="58" xfId="0" applyFont="1" applyBorder="1" applyAlignment="1" applyProtection="1">
      <alignment horizontal="left" vertical="center" indent="1"/>
    </xf>
    <xf numFmtId="0" fontId="59" fillId="0" borderId="53" xfId="0" applyFont="1" applyBorder="1" applyAlignment="1" applyProtection="1">
      <alignment horizontal="left" vertical="center" indent="1"/>
    </xf>
    <xf numFmtId="0" fontId="59" fillId="0" borderId="52" xfId="0" applyFont="1" applyBorder="1" applyAlignment="1" applyProtection="1">
      <alignment horizontal="left" vertical="center" indent="1"/>
    </xf>
    <xf numFmtId="0" fontId="59" fillId="0" borderId="30" xfId="0" applyFont="1" applyBorder="1" applyAlignment="1" applyProtection="1">
      <alignment horizontal="left" vertical="center" indent="1"/>
    </xf>
    <xf numFmtId="0" fontId="59" fillId="0" borderId="31" xfId="0" applyFont="1" applyBorder="1" applyAlignment="1" applyProtection="1">
      <alignment horizontal="left" vertical="center" indent="1"/>
    </xf>
    <xf numFmtId="0" fontId="59" fillId="0" borderId="49" xfId="0" applyFont="1" applyBorder="1" applyAlignment="1" applyProtection="1">
      <alignment horizontal="left" vertical="center" indent="1"/>
    </xf>
    <xf numFmtId="0" fontId="77" fillId="0" borderId="46" xfId="0" applyFont="1" applyBorder="1" applyAlignment="1" applyProtection="1">
      <alignment horizontal="center" vertical="center" wrapText="1"/>
      <protection locked="0"/>
    </xf>
    <xf numFmtId="0" fontId="77" fillId="0" borderId="37" xfId="0" applyFont="1" applyBorder="1" applyAlignment="1" applyProtection="1">
      <alignment horizontal="center" vertical="center" wrapText="1"/>
      <protection locked="0"/>
    </xf>
    <xf numFmtId="0" fontId="77" fillId="0" borderId="35" xfId="0" applyFont="1" applyBorder="1" applyAlignment="1" applyProtection="1">
      <alignment horizontal="center" vertical="center" wrapText="1"/>
      <protection locked="0"/>
    </xf>
    <xf numFmtId="0" fontId="59" fillId="0" borderId="44" xfId="0" applyFont="1" applyBorder="1" applyAlignment="1" applyProtection="1">
      <alignment horizontal="left" vertical="center" indent="1"/>
    </xf>
    <xf numFmtId="0" fontId="59" fillId="0" borderId="54" xfId="0" applyFont="1" applyBorder="1" applyAlignment="1" applyProtection="1">
      <alignment horizontal="left" vertical="center" indent="1"/>
    </xf>
    <xf numFmtId="0" fontId="59" fillId="0" borderId="55" xfId="0" applyFont="1" applyBorder="1" applyAlignment="1" applyProtection="1">
      <alignment horizontal="left" vertical="center" indent="1"/>
    </xf>
    <xf numFmtId="0" fontId="62" fillId="0" borderId="4" xfId="0" applyFont="1" applyBorder="1" applyAlignment="1" applyProtection="1">
      <alignment horizontal="center" vertical="center"/>
    </xf>
    <xf numFmtId="0" fontId="62" fillId="0" borderId="0" xfId="0" applyFont="1" applyBorder="1" applyAlignment="1" applyProtection="1">
      <alignment horizontal="center" vertical="center"/>
    </xf>
    <xf numFmtId="165" fontId="61" fillId="7" borderId="4" xfId="0" applyNumberFormat="1" applyFont="1" applyFill="1" applyBorder="1" applyAlignment="1" applyProtection="1">
      <alignment horizontal="center" vertical="center"/>
      <protection locked="0"/>
    </xf>
    <xf numFmtId="165" fontId="61" fillId="7" borderId="0" xfId="0" applyNumberFormat="1" applyFont="1" applyFill="1" applyBorder="1" applyAlignment="1" applyProtection="1">
      <alignment horizontal="center" vertical="center"/>
      <protection locked="0"/>
    </xf>
    <xf numFmtId="0" fontId="43" fillId="4" borderId="4" xfId="0" applyFont="1" applyFill="1" applyBorder="1" applyAlignment="1" applyProtection="1">
      <alignment horizontal="center" vertical="center" wrapText="1"/>
    </xf>
    <xf numFmtId="0" fontId="43" fillId="4" borderId="0" xfId="0" applyFont="1" applyFill="1" applyBorder="1" applyAlignment="1" applyProtection="1">
      <alignment horizontal="center" vertical="center" wrapText="1"/>
    </xf>
    <xf numFmtId="165" fontId="61" fillId="2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76"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theme="1"/>
        <name val="Calibri Light"/>
        <scheme val="none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43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 patternType="solid"/>
      </fill>
    </dxf>
    <dxf>
      <fill>
        <patternFill patternType="solid"/>
      </fill>
    </dxf>
    <dxf>
      <fill>
        <patternFill>
          <fgColor theme="0"/>
        </patternFill>
      </fill>
    </dxf>
    <dxf>
      <fill>
        <patternFill>
          <fgColor theme="0"/>
        </patternFill>
      </fill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lockText="1"/>
</file>

<file path=xl/ctrlProps/ctrlProp2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checked="Checked" firstButton="1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0</xdr:row>
          <xdr:rowOff>9525</xdr:rowOff>
        </xdr:from>
        <xdr:to>
          <xdr:col>1</xdr:col>
          <xdr:colOff>447675</xdr:colOff>
          <xdr:row>0</xdr:row>
          <xdr:rowOff>304800</xdr:rowOff>
        </xdr:to>
        <xdr:sp macro="" textlink="">
          <xdr:nvSpPr>
            <xdr:cNvPr id="1101" name="pd1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</xdr:row>
          <xdr:rowOff>9525</xdr:rowOff>
        </xdr:from>
        <xdr:to>
          <xdr:col>1</xdr:col>
          <xdr:colOff>342900</xdr:colOff>
          <xdr:row>2</xdr:row>
          <xdr:rowOff>19050</xdr:rowOff>
        </xdr:to>
        <xdr:sp macro="" textlink="">
          <xdr:nvSpPr>
            <xdr:cNvPr id="1102" name="pd1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2257425</xdr:colOff>
          <xdr:row>0</xdr:row>
          <xdr:rowOff>171450</xdr:rowOff>
        </xdr:from>
        <xdr:to>
          <xdr:col>0</xdr:col>
          <xdr:colOff>2552700</xdr:colOff>
          <xdr:row>0</xdr:row>
          <xdr:rowOff>581025</xdr:rowOff>
        </xdr:to>
        <xdr:sp macro="" textlink="">
          <xdr:nvSpPr>
            <xdr:cNvPr id="3083" name="pd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3686175</xdr:colOff>
          <xdr:row>0</xdr:row>
          <xdr:rowOff>133350</xdr:rowOff>
        </xdr:from>
        <xdr:to>
          <xdr:col>2</xdr:col>
          <xdr:colOff>285750</xdr:colOff>
          <xdr:row>0</xdr:row>
          <xdr:rowOff>542925</xdr:rowOff>
        </xdr:to>
        <xdr:sp macro="" textlink="">
          <xdr:nvSpPr>
            <xdr:cNvPr id="3084" name="pd1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2257425</xdr:colOff>
          <xdr:row>0</xdr:row>
          <xdr:rowOff>171450</xdr:rowOff>
        </xdr:from>
        <xdr:to>
          <xdr:col>0</xdr:col>
          <xdr:colOff>2552700</xdr:colOff>
          <xdr:row>0</xdr:row>
          <xdr:rowOff>581025</xdr:rowOff>
        </xdr:to>
        <xdr:sp macro="" textlink="">
          <xdr:nvSpPr>
            <xdr:cNvPr id="3086" name="pd1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2257425</xdr:colOff>
          <xdr:row>0</xdr:row>
          <xdr:rowOff>171450</xdr:rowOff>
        </xdr:from>
        <xdr:to>
          <xdr:col>0</xdr:col>
          <xdr:colOff>2552700</xdr:colOff>
          <xdr:row>0</xdr:row>
          <xdr:rowOff>581025</xdr:rowOff>
        </xdr:to>
        <xdr:sp macro="" textlink="">
          <xdr:nvSpPr>
            <xdr:cNvPr id="3087" name="pd1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2257425</xdr:colOff>
          <xdr:row>0</xdr:row>
          <xdr:rowOff>171450</xdr:rowOff>
        </xdr:from>
        <xdr:to>
          <xdr:col>0</xdr:col>
          <xdr:colOff>2552700</xdr:colOff>
          <xdr:row>0</xdr:row>
          <xdr:rowOff>581025</xdr:rowOff>
        </xdr:to>
        <xdr:sp macro="" textlink="">
          <xdr:nvSpPr>
            <xdr:cNvPr id="3088" name="pd1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2"/>
  <sheetViews>
    <sheetView showGridLines="0" showZeros="0" tabSelected="1" view="pageBreakPreview" zoomScaleNormal="100" zoomScaleSheetLayoutView="100" workbookViewId="0">
      <pane ySplit="14" topLeftCell="A15" activePane="bottomLeft" state="frozen"/>
      <selection pane="bottomLeft" activeCell="R19" sqref="R19"/>
    </sheetView>
  </sheetViews>
  <sheetFormatPr baseColWidth="10" defaultRowHeight="17.25"/>
  <cols>
    <col min="1" max="1" width="16.7109375" style="6" customWidth="1"/>
    <col min="2" max="2" width="11.85546875" style="6" customWidth="1"/>
    <col min="3" max="4" width="7.5703125" style="6" customWidth="1"/>
    <col min="5" max="18" width="6.7109375" style="3" customWidth="1"/>
    <col min="19" max="19" width="11.140625" style="103" bestFit="1" customWidth="1"/>
    <col min="20" max="20" width="7.5703125" style="48" customWidth="1"/>
    <col min="21" max="21" width="6.140625" style="3" customWidth="1"/>
    <col min="22" max="22" width="6.85546875" style="3" customWidth="1"/>
    <col min="23" max="23" width="8.140625" style="3" customWidth="1"/>
    <col min="24" max="24" width="4.28515625" style="6" customWidth="1"/>
    <col min="25" max="25" width="4.5703125" style="6" customWidth="1"/>
    <col min="26" max="26" width="4.7109375" style="6" customWidth="1"/>
    <col min="27" max="27" width="5.42578125" style="6" customWidth="1"/>
    <col min="28" max="28" width="5.140625" style="6" customWidth="1"/>
    <col min="29" max="29" width="5.7109375" style="6" customWidth="1"/>
    <col min="30" max="30" width="5.28515625" style="6" customWidth="1"/>
    <col min="31" max="31" width="5.140625" style="6" customWidth="1"/>
    <col min="32" max="32" width="5.7109375" style="6" customWidth="1"/>
    <col min="33" max="33" width="3.7109375" style="6" customWidth="1"/>
    <col min="34" max="16384" width="11.42578125" style="6"/>
  </cols>
  <sheetData>
    <row r="1" spans="1:23" ht="31.5" customHeight="1" thickBot="1">
      <c r="A1" s="100" t="s">
        <v>56</v>
      </c>
      <c r="B1" s="100"/>
      <c r="C1" s="100" t="s">
        <v>58</v>
      </c>
      <c r="I1" s="101"/>
      <c r="L1" s="102" t="s">
        <v>33</v>
      </c>
      <c r="O1" s="102"/>
      <c r="U1" s="203" t="s">
        <v>83</v>
      </c>
      <c r="V1" s="203"/>
      <c r="W1" s="203"/>
    </row>
    <row r="2" spans="1:23" ht="22.5" customHeight="1">
      <c r="A2" s="100" t="s">
        <v>57</v>
      </c>
      <c r="B2" s="17"/>
      <c r="C2" s="237"/>
      <c r="D2" s="237"/>
      <c r="E2" s="237"/>
      <c r="F2" s="237"/>
      <c r="H2" s="204" t="s">
        <v>23</v>
      </c>
      <c r="I2" s="205"/>
      <c r="J2" s="205"/>
      <c r="K2" s="206"/>
      <c r="L2" s="211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3"/>
    </row>
    <row r="3" spans="1:23" ht="22.5" customHeight="1" thickBot="1">
      <c r="A3" s="17"/>
      <c r="B3" s="17"/>
      <c r="C3" s="18"/>
      <c r="D3" s="18"/>
      <c r="E3" s="18"/>
      <c r="F3" s="18"/>
      <c r="H3" s="207" t="s">
        <v>17</v>
      </c>
      <c r="I3" s="208"/>
      <c r="J3" s="208"/>
      <c r="K3" s="209"/>
      <c r="L3" s="214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6"/>
    </row>
    <row r="4" spans="1:23" ht="21.75" customHeight="1">
      <c r="B4" s="240" t="s">
        <v>84</v>
      </c>
      <c r="C4" s="241"/>
      <c r="D4" s="241"/>
      <c r="E4" s="241"/>
      <c r="F4" s="241"/>
      <c r="G4" s="242"/>
      <c r="H4" s="207" t="s">
        <v>28</v>
      </c>
      <c r="I4" s="208"/>
      <c r="J4" s="208"/>
      <c r="K4" s="209"/>
      <c r="L4" s="214" t="s">
        <v>82</v>
      </c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6"/>
    </row>
    <row r="5" spans="1:23" ht="19.5" thickBot="1">
      <c r="A5" s="104" t="s">
        <v>16</v>
      </c>
      <c r="B5" s="243"/>
      <c r="C5" s="244"/>
      <c r="D5" s="244"/>
      <c r="E5" s="244"/>
      <c r="F5" s="244"/>
      <c r="G5" s="245"/>
      <c r="H5" s="221" t="s">
        <v>26</v>
      </c>
      <c r="I5" s="222"/>
      <c r="J5" s="222"/>
      <c r="K5" s="223"/>
      <c r="L5" s="217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9"/>
    </row>
    <row r="6" spans="1:23" ht="18.75">
      <c r="A6" s="104"/>
      <c r="B6" s="105"/>
      <c r="C6" s="105"/>
      <c r="D6" s="105"/>
      <c r="E6" s="105"/>
      <c r="F6" s="105"/>
      <c r="G6" s="105"/>
      <c r="H6" s="19"/>
      <c r="I6" s="19"/>
      <c r="J6" s="19"/>
      <c r="K6" s="19"/>
      <c r="L6" s="106"/>
      <c r="M6" s="106"/>
      <c r="N6" s="106"/>
      <c r="O6" s="106"/>
      <c r="P6" s="106"/>
      <c r="Q6" s="106"/>
      <c r="R6" s="106"/>
      <c r="S6" s="107"/>
      <c r="T6" s="106"/>
      <c r="U6" s="106"/>
      <c r="V6" s="106"/>
      <c r="W6" s="106"/>
    </row>
    <row r="7" spans="1:23" ht="18.95" customHeight="1" thickBot="1">
      <c r="A7" s="104"/>
      <c r="B7" s="108" t="s">
        <v>43</v>
      </c>
      <c r="C7" s="109" t="s">
        <v>44</v>
      </c>
      <c r="D7" s="110"/>
      <c r="E7" s="110"/>
      <c r="F7" s="111"/>
      <c r="G7" s="112"/>
      <c r="H7" s="19"/>
      <c r="I7" s="19"/>
      <c r="J7" s="19"/>
      <c r="K7" s="19"/>
      <c r="L7" s="113"/>
      <c r="M7" s="113"/>
      <c r="N7" s="113"/>
      <c r="O7" s="113"/>
      <c r="P7" s="113"/>
      <c r="Q7" s="113"/>
      <c r="R7" s="113"/>
      <c r="S7" s="114"/>
      <c r="T7" s="115"/>
      <c r="U7" s="113"/>
      <c r="V7" s="113"/>
      <c r="W7" s="113"/>
    </row>
    <row r="8" spans="1:23" s="4" customFormat="1" ht="18.95" customHeight="1" thickBot="1">
      <c r="B8" s="108" t="s">
        <v>45</v>
      </c>
      <c r="C8" s="109" t="s">
        <v>46</v>
      </c>
      <c r="D8" s="110"/>
      <c r="E8" s="116"/>
      <c r="F8" s="117"/>
      <c r="G8" s="5"/>
      <c r="H8" s="224" t="s">
        <v>25</v>
      </c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6"/>
    </row>
    <row r="9" spans="1:23" ht="18.95" customHeight="1" thickBot="1">
      <c r="B9" s="108" t="s">
        <v>47</v>
      </c>
      <c r="C9" s="109" t="s">
        <v>48</v>
      </c>
      <c r="D9" s="110"/>
      <c r="E9" s="118"/>
      <c r="F9" s="11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120"/>
      <c r="T9" s="30"/>
      <c r="U9" s="29"/>
      <c r="V9" s="29"/>
      <c r="W9" s="29"/>
    </row>
    <row r="10" spans="1:23" ht="18.95" customHeight="1" thickBot="1">
      <c r="B10" s="108" t="s">
        <v>49</v>
      </c>
      <c r="C10" s="109" t="s">
        <v>50</v>
      </c>
      <c r="D10" s="110"/>
      <c r="E10" s="118"/>
      <c r="F10" s="121"/>
      <c r="H10" s="230" t="s">
        <v>24</v>
      </c>
      <c r="I10" s="231"/>
      <c r="J10" s="232"/>
      <c r="K10" s="227">
        <f>_xlfn.ISOWEEKNUM(P10)</f>
        <v>2</v>
      </c>
      <c r="L10" s="228"/>
      <c r="M10" s="228"/>
      <c r="N10" s="229"/>
      <c r="O10" s="122" t="s">
        <v>18</v>
      </c>
      <c r="P10" s="220">
        <v>44207</v>
      </c>
      <c r="Q10" s="220"/>
      <c r="R10" s="220"/>
      <c r="S10" s="220"/>
      <c r="T10" s="123" t="s">
        <v>19</v>
      </c>
      <c r="U10" s="236">
        <f>IF(P10&lt;&gt;"",P10+6,"")</f>
        <v>44213</v>
      </c>
      <c r="V10" s="236"/>
      <c r="W10" s="236"/>
    </row>
    <row r="11" spans="1:23" ht="9" customHeight="1" thickBot="1"/>
    <row r="12" spans="1:23" ht="15" customHeight="1">
      <c r="A12" s="279" t="s">
        <v>29</v>
      </c>
      <c r="B12" s="248" t="s">
        <v>30</v>
      </c>
      <c r="C12" s="249"/>
      <c r="D12" s="271" t="s">
        <v>81</v>
      </c>
      <c r="E12" s="190" t="s">
        <v>0</v>
      </c>
      <c r="F12" s="191"/>
      <c r="G12" s="190" t="s">
        <v>1</v>
      </c>
      <c r="H12" s="191"/>
      <c r="I12" s="190" t="s">
        <v>2</v>
      </c>
      <c r="J12" s="191"/>
      <c r="K12" s="190" t="s">
        <v>3</v>
      </c>
      <c r="L12" s="191"/>
      <c r="M12" s="190" t="s">
        <v>22</v>
      </c>
      <c r="N12" s="191"/>
      <c r="O12" s="190" t="s">
        <v>4</v>
      </c>
      <c r="P12" s="191"/>
      <c r="Q12" s="190" t="s">
        <v>10</v>
      </c>
      <c r="R12" s="210"/>
      <c r="S12" s="262" t="s">
        <v>21</v>
      </c>
      <c r="T12" s="187" t="s">
        <v>42</v>
      </c>
      <c r="U12" s="265" t="s">
        <v>11</v>
      </c>
      <c r="V12" s="268" t="s">
        <v>31</v>
      </c>
      <c r="W12" s="233" t="s">
        <v>32</v>
      </c>
    </row>
    <row r="13" spans="1:23" ht="21.75" customHeight="1">
      <c r="A13" s="280"/>
      <c r="B13" s="250"/>
      <c r="C13" s="251"/>
      <c r="D13" s="272"/>
      <c r="E13" s="184">
        <f>P10</f>
        <v>44207</v>
      </c>
      <c r="F13" s="185"/>
      <c r="G13" s="184">
        <f>IF($P$10&lt;&gt;"",E13+1,"")</f>
        <v>44208</v>
      </c>
      <c r="H13" s="185"/>
      <c r="I13" s="184">
        <f>IF($P$10&lt;&gt;"",G13+1,"")</f>
        <v>44209</v>
      </c>
      <c r="J13" s="185"/>
      <c r="K13" s="184">
        <f>IF($P$10&lt;&gt;"",I13+1,"")</f>
        <v>44210</v>
      </c>
      <c r="L13" s="185"/>
      <c r="M13" s="184">
        <f>IF($P$10&lt;&gt;"",K13+1,"")</f>
        <v>44211</v>
      </c>
      <c r="N13" s="185"/>
      <c r="O13" s="184">
        <f>IF($P$10&lt;&gt;"",M13+1,"")</f>
        <v>44212</v>
      </c>
      <c r="P13" s="185"/>
      <c r="Q13" s="184">
        <f>IF($P$10&lt;&gt;"",O13+1,"")</f>
        <v>44213</v>
      </c>
      <c r="R13" s="186"/>
      <c r="S13" s="263"/>
      <c r="T13" s="188" t="s">
        <v>42</v>
      </c>
      <c r="U13" s="266"/>
      <c r="V13" s="269"/>
      <c r="W13" s="234"/>
    </row>
    <row r="14" spans="1:23" ht="15.75" thickBot="1">
      <c r="A14" s="281"/>
      <c r="B14" s="252"/>
      <c r="C14" s="253"/>
      <c r="D14" s="273"/>
      <c r="E14" s="124" t="s">
        <v>8</v>
      </c>
      <c r="F14" s="125" t="s">
        <v>9</v>
      </c>
      <c r="G14" s="124" t="s">
        <v>8</v>
      </c>
      <c r="H14" s="125" t="s">
        <v>9</v>
      </c>
      <c r="I14" s="124" t="s">
        <v>8</v>
      </c>
      <c r="J14" s="125" t="s">
        <v>9</v>
      </c>
      <c r="K14" s="124" t="s">
        <v>8</v>
      </c>
      <c r="L14" s="125" t="s">
        <v>9</v>
      </c>
      <c r="M14" s="124" t="s">
        <v>8</v>
      </c>
      <c r="N14" s="125" t="s">
        <v>9</v>
      </c>
      <c r="O14" s="124" t="s">
        <v>8</v>
      </c>
      <c r="P14" s="125" t="s">
        <v>9</v>
      </c>
      <c r="Q14" s="124" t="s">
        <v>8</v>
      </c>
      <c r="R14" s="126" t="s">
        <v>9</v>
      </c>
      <c r="S14" s="264"/>
      <c r="T14" s="189"/>
      <c r="U14" s="267"/>
      <c r="V14" s="270"/>
      <c r="W14" s="235"/>
    </row>
    <row r="15" spans="1:23" ht="23.1" customHeight="1">
      <c r="A15" s="97" t="s">
        <v>29</v>
      </c>
      <c r="B15" s="246" t="s">
        <v>30</v>
      </c>
      <c r="C15" s="247"/>
      <c r="D15" s="94"/>
      <c r="E15" s="156"/>
      <c r="F15" s="159"/>
      <c r="G15" s="156"/>
      <c r="H15" s="159"/>
      <c r="I15" s="156"/>
      <c r="J15" s="159"/>
      <c r="K15" s="156"/>
      <c r="L15" s="159"/>
      <c r="M15" s="156"/>
      <c r="N15" s="159"/>
      <c r="O15" s="156"/>
      <c r="P15" s="159"/>
      <c r="Q15" s="156"/>
      <c r="R15" s="159"/>
      <c r="S15" s="153">
        <f>SUM(E15:R15)</f>
        <v>0</v>
      </c>
      <c r="T15" s="95"/>
      <c r="U15" s="96"/>
      <c r="V15" s="96"/>
      <c r="W15" s="96"/>
    </row>
    <row r="16" spans="1:23" ht="23.1" customHeight="1">
      <c r="A16" s="97"/>
      <c r="B16" s="246"/>
      <c r="C16" s="247"/>
      <c r="D16" s="94"/>
      <c r="E16" s="156"/>
      <c r="F16" s="159"/>
      <c r="G16" s="156"/>
      <c r="H16" s="159"/>
      <c r="I16" s="156"/>
      <c r="J16" s="159"/>
      <c r="K16" s="156"/>
      <c r="L16" s="159"/>
      <c r="M16" s="156"/>
      <c r="N16" s="159"/>
      <c r="O16" s="156"/>
      <c r="P16" s="159"/>
      <c r="Q16" s="156"/>
      <c r="R16" s="159"/>
      <c r="S16" s="153">
        <f>SUM(E16:R16)</f>
        <v>0</v>
      </c>
      <c r="T16" s="95"/>
      <c r="U16" s="96"/>
      <c r="V16" s="96"/>
      <c r="W16" s="96"/>
    </row>
    <row r="17" spans="1:23" ht="23.1" customHeight="1">
      <c r="A17" s="97"/>
      <c r="B17" s="246"/>
      <c r="C17" s="247"/>
      <c r="D17" s="90"/>
      <c r="E17" s="157"/>
      <c r="F17" s="160"/>
      <c r="G17" s="157"/>
      <c r="H17" s="160"/>
      <c r="I17" s="157"/>
      <c r="J17" s="160"/>
      <c r="K17" s="157"/>
      <c r="L17" s="160"/>
      <c r="M17" s="157"/>
      <c r="N17" s="160"/>
      <c r="O17" s="157"/>
      <c r="P17" s="160"/>
      <c r="Q17" s="157"/>
      <c r="R17" s="160"/>
      <c r="S17" s="154">
        <f>SUM(E17:R17)</f>
        <v>0</v>
      </c>
      <c r="T17" s="92"/>
      <c r="U17" s="91"/>
      <c r="V17" s="91"/>
      <c r="W17" s="91"/>
    </row>
    <row r="18" spans="1:23" ht="23.1" customHeight="1">
      <c r="A18" s="97"/>
      <c r="B18" s="192"/>
      <c r="C18" s="193"/>
      <c r="D18" s="90"/>
      <c r="E18" s="157"/>
      <c r="F18" s="160"/>
      <c r="G18" s="157"/>
      <c r="H18" s="160"/>
      <c r="I18" s="157"/>
      <c r="J18" s="160"/>
      <c r="K18" s="157"/>
      <c r="L18" s="160"/>
      <c r="M18" s="157"/>
      <c r="N18" s="160"/>
      <c r="O18" s="157"/>
      <c r="P18" s="160"/>
      <c r="Q18" s="157"/>
      <c r="R18" s="160"/>
      <c r="S18" s="154">
        <f>SUM(E18:R18)</f>
        <v>0</v>
      </c>
      <c r="T18" s="92"/>
      <c r="U18" s="91"/>
      <c r="V18" s="91"/>
      <c r="W18" s="91"/>
    </row>
    <row r="19" spans="1:23" ht="23.1" customHeight="1">
      <c r="A19" s="98"/>
      <c r="B19" s="192"/>
      <c r="C19" s="193"/>
      <c r="D19" s="90"/>
      <c r="E19" s="157"/>
      <c r="F19" s="160"/>
      <c r="G19" s="157"/>
      <c r="H19" s="160"/>
      <c r="I19" s="157"/>
      <c r="J19" s="160"/>
      <c r="K19" s="157"/>
      <c r="L19" s="160"/>
      <c r="M19" s="157"/>
      <c r="N19" s="160"/>
      <c r="O19" s="157"/>
      <c r="P19" s="160"/>
      <c r="Q19" s="157"/>
      <c r="R19" s="160"/>
      <c r="S19" s="154">
        <f t="shared" ref="S19:S37" si="0">SUM(E19:R19)</f>
        <v>0</v>
      </c>
      <c r="T19" s="92"/>
      <c r="U19" s="91"/>
      <c r="V19" s="91"/>
      <c r="W19" s="91"/>
    </row>
    <row r="20" spans="1:23" ht="23.1" customHeight="1">
      <c r="A20" s="98"/>
      <c r="B20" s="192"/>
      <c r="C20" s="193"/>
      <c r="D20" s="90"/>
      <c r="E20" s="157"/>
      <c r="F20" s="160"/>
      <c r="G20" s="157"/>
      <c r="H20" s="160"/>
      <c r="I20" s="157"/>
      <c r="J20" s="160"/>
      <c r="K20" s="157"/>
      <c r="L20" s="160"/>
      <c r="M20" s="157"/>
      <c r="N20" s="160"/>
      <c r="O20" s="157"/>
      <c r="P20" s="160"/>
      <c r="Q20" s="157"/>
      <c r="R20" s="160"/>
      <c r="S20" s="154">
        <f t="shared" si="0"/>
        <v>0</v>
      </c>
      <c r="T20" s="92"/>
      <c r="U20" s="91"/>
      <c r="V20" s="91"/>
      <c r="W20" s="91"/>
    </row>
    <row r="21" spans="1:23" ht="23.1" customHeight="1">
      <c r="A21" s="98"/>
      <c r="B21" s="192"/>
      <c r="C21" s="193"/>
      <c r="D21" s="90"/>
      <c r="E21" s="157"/>
      <c r="F21" s="160"/>
      <c r="G21" s="157"/>
      <c r="H21" s="160"/>
      <c r="I21" s="157"/>
      <c r="J21" s="160"/>
      <c r="K21" s="157"/>
      <c r="L21" s="160"/>
      <c r="M21" s="157"/>
      <c r="N21" s="160"/>
      <c r="O21" s="157"/>
      <c r="P21" s="160"/>
      <c r="Q21" s="157"/>
      <c r="R21" s="160"/>
      <c r="S21" s="154">
        <f t="shared" si="0"/>
        <v>0</v>
      </c>
      <c r="T21" s="92"/>
      <c r="U21" s="91"/>
      <c r="V21" s="91"/>
      <c r="W21" s="91"/>
    </row>
    <row r="22" spans="1:23" ht="23.1" customHeight="1">
      <c r="A22" s="98"/>
      <c r="B22" s="192"/>
      <c r="C22" s="193"/>
      <c r="D22" s="90"/>
      <c r="E22" s="157"/>
      <c r="F22" s="160"/>
      <c r="G22" s="157"/>
      <c r="H22" s="160"/>
      <c r="I22" s="157"/>
      <c r="J22" s="160"/>
      <c r="K22" s="157"/>
      <c r="L22" s="160"/>
      <c r="M22" s="157"/>
      <c r="N22" s="160"/>
      <c r="O22" s="157"/>
      <c r="P22" s="160"/>
      <c r="Q22" s="157"/>
      <c r="R22" s="160"/>
      <c r="S22" s="154">
        <f t="shared" si="0"/>
        <v>0</v>
      </c>
      <c r="T22" s="92"/>
      <c r="U22" s="91"/>
      <c r="V22" s="91"/>
      <c r="W22" s="91"/>
    </row>
    <row r="23" spans="1:23" ht="23.1" customHeight="1">
      <c r="A23" s="98"/>
      <c r="B23" s="192"/>
      <c r="C23" s="193"/>
      <c r="D23" s="90"/>
      <c r="E23" s="157"/>
      <c r="F23" s="160"/>
      <c r="G23" s="157"/>
      <c r="H23" s="160"/>
      <c r="I23" s="157"/>
      <c r="J23" s="160"/>
      <c r="K23" s="157"/>
      <c r="L23" s="160"/>
      <c r="M23" s="157"/>
      <c r="N23" s="160"/>
      <c r="O23" s="157"/>
      <c r="P23" s="160"/>
      <c r="Q23" s="157"/>
      <c r="R23" s="160"/>
      <c r="S23" s="154">
        <f t="shared" si="0"/>
        <v>0</v>
      </c>
      <c r="T23" s="92"/>
      <c r="U23" s="91"/>
      <c r="V23" s="91"/>
      <c r="W23" s="91"/>
    </row>
    <row r="24" spans="1:23" ht="23.1" customHeight="1">
      <c r="A24" s="98"/>
      <c r="B24" s="192"/>
      <c r="C24" s="193"/>
      <c r="D24" s="90"/>
      <c r="E24" s="157"/>
      <c r="F24" s="160"/>
      <c r="G24" s="157"/>
      <c r="H24" s="160"/>
      <c r="I24" s="157"/>
      <c r="J24" s="160"/>
      <c r="K24" s="157"/>
      <c r="L24" s="160"/>
      <c r="M24" s="157"/>
      <c r="N24" s="160"/>
      <c r="O24" s="157"/>
      <c r="P24" s="160"/>
      <c r="Q24" s="157"/>
      <c r="R24" s="160"/>
      <c r="S24" s="154">
        <f t="shared" si="0"/>
        <v>0</v>
      </c>
      <c r="T24" s="92"/>
      <c r="U24" s="91"/>
      <c r="V24" s="91"/>
      <c r="W24" s="91"/>
    </row>
    <row r="25" spans="1:23" ht="23.1" customHeight="1">
      <c r="A25" s="98"/>
      <c r="B25" s="192"/>
      <c r="C25" s="193"/>
      <c r="D25" s="90"/>
      <c r="E25" s="157"/>
      <c r="F25" s="160"/>
      <c r="G25" s="157"/>
      <c r="H25" s="160"/>
      <c r="I25" s="157"/>
      <c r="J25" s="160"/>
      <c r="K25" s="157"/>
      <c r="L25" s="160"/>
      <c r="M25" s="157"/>
      <c r="N25" s="160"/>
      <c r="O25" s="157"/>
      <c r="P25" s="160"/>
      <c r="Q25" s="157"/>
      <c r="R25" s="160"/>
      <c r="S25" s="154">
        <f t="shared" si="0"/>
        <v>0</v>
      </c>
      <c r="T25" s="92"/>
      <c r="U25" s="91"/>
      <c r="V25" s="91"/>
      <c r="W25" s="91"/>
    </row>
    <row r="26" spans="1:23" ht="23.1" customHeight="1">
      <c r="A26" s="98"/>
      <c r="B26" s="192"/>
      <c r="C26" s="193"/>
      <c r="D26" s="90"/>
      <c r="E26" s="157"/>
      <c r="F26" s="160"/>
      <c r="G26" s="157"/>
      <c r="H26" s="160"/>
      <c r="I26" s="157"/>
      <c r="J26" s="160"/>
      <c r="K26" s="157"/>
      <c r="L26" s="160"/>
      <c r="M26" s="157"/>
      <c r="N26" s="160"/>
      <c r="O26" s="157"/>
      <c r="P26" s="160"/>
      <c r="Q26" s="157"/>
      <c r="R26" s="160"/>
      <c r="S26" s="154">
        <f t="shared" si="0"/>
        <v>0</v>
      </c>
      <c r="T26" s="92"/>
      <c r="U26" s="91"/>
      <c r="V26" s="91"/>
      <c r="W26" s="91"/>
    </row>
    <row r="27" spans="1:23" ht="23.1" customHeight="1">
      <c r="A27" s="98"/>
      <c r="B27" s="192"/>
      <c r="C27" s="193"/>
      <c r="D27" s="90"/>
      <c r="E27" s="157"/>
      <c r="F27" s="160"/>
      <c r="G27" s="157"/>
      <c r="H27" s="160"/>
      <c r="I27" s="157"/>
      <c r="J27" s="160"/>
      <c r="K27" s="157"/>
      <c r="L27" s="160"/>
      <c r="M27" s="157"/>
      <c r="N27" s="160"/>
      <c r="O27" s="157"/>
      <c r="P27" s="160"/>
      <c r="Q27" s="157"/>
      <c r="R27" s="160"/>
      <c r="S27" s="154">
        <f t="shared" si="0"/>
        <v>0</v>
      </c>
      <c r="T27" s="92"/>
      <c r="U27" s="91"/>
      <c r="V27" s="91"/>
      <c r="W27" s="91"/>
    </row>
    <row r="28" spans="1:23" ht="23.1" customHeight="1">
      <c r="A28" s="98"/>
      <c r="B28" s="192"/>
      <c r="C28" s="193"/>
      <c r="D28" s="90"/>
      <c r="E28" s="157"/>
      <c r="F28" s="160"/>
      <c r="G28" s="157"/>
      <c r="H28" s="160"/>
      <c r="I28" s="157"/>
      <c r="J28" s="160"/>
      <c r="K28" s="157"/>
      <c r="L28" s="160"/>
      <c r="M28" s="157"/>
      <c r="N28" s="160"/>
      <c r="O28" s="157"/>
      <c r="P28" s="160"/>
      <c r="Q28" s="157"/>
      <c r="R28" s="160"/>
      <c r="S28" s="154">
        <f t="shared" si="0"/>
        <v>0</v>
      </c>
      <c r="T28" s="92"/>
      <c r="U28" s="91"/>
      <c r="V28" s="91"/>
      <c r="W28" s="91"/>
    </row>
    <row r="29" spans="1:23" ht="23.1" customHeight="1">
      <c r="A29" s="98"/>
      <c r="B29" s="192"/>
      <c r="C29" s="193"/>
      <c r="D29" s="90"/>
      <c r="E29" s="157"/>
      <c r="F29" s="160"/>
      <c r="G29" s="157"/>
      <c r="H29" s="160"/>
      <c r="I29" s="157"/>
      <c r="J29" s="160"/>
      <c r="K29" s="157"/>
      <c r="L29" s="160"/>
      <c r="M29" s="157"/>
      <c r="N29" s="160"/>
      <c r="O29" s="157"/>
      <c r="P29" s="160"/>
      <c r="Q29" s="157"/>
      <c r="R29" s="160"/>
      <c r="S29" s="154">
        <f t="shared" si="0"/>
        <v>0</v>
      </c>
      <c r="T29" s="92"/>
      <c r="U29" s="91"/>
      <c r="V29" s="91"/>
      <c r="W29" s="91"/>
    </row>
    <row r="30" spans="1:23" ht="23.1" customHeight="1">
      <c r="A30" s="98"/>
      <c r="B30" s="192"/>
      <c r="C30" s="193"/>
      <c r="D30" s="90"/>
      <c r="E30" s="157"/>
      <c r="F30" s="160"/>
      <c r="G30" s="157"/>
      <c r="H30" s="160"/>
      <c r="I30" s="157"/>
      <c r="J30" s="160"/>
      <c r="K30" s="157"/>
      <c r="L30" s="160"/>
      <c r="M30" s="157"/>
      <c r="N30" s="160"/>
      <c r="O30" s="157"/>
      <c r="P30" s="160"/>
      <c r="Q30" s="157"/>
      <c r="R30" s="160"/>
      <c r="S30" s="154">
        <f t="shared" si="0"/>
        <v>0</v>
      </c>
      <c r="T30" s="92"/>
      <c r="U30" s="91"/>
      <c r="V30" s="91"/>
      <c r="W30" s="91"/>
    </row>
    <row r="31" spans="1:23" ht="23.1" customHeight="1">
      <c r="A31" s="98"/>
      <c r="B31" s="192"/>
      <c r="C31" s="193"/>
      <c r="D31" s="90"/>
      <c r="E31" s="157"/>
      <c r="F31" s="160"/>
      <c r="G31" s="157"/>
      <c r="H31" s="160"/>
      <c r="I31" s="157"/>
      <c r="J31" s="160"/>
      <c r="K31" s="157"/>
      <c r="L31" s="160"/>
      <c r="M31" s="157"/>
      <c r="N31" s="160"/>
      <c r="O31" s="157"/>
      <c r="P31" s="160"/>
      <c r="Q31" s="157"/>
      <c r="R31" s="160"/>
      <c r="S31" s="154">
        <f t="shared" si="0"/>
        <v>0</v>
      </c>
      <c r="T31" s="92"/>
      <c r="U31" s="91"/>
      <c r="V31" s="91"/>
      <c r="W31" s="91"/>
    </row>
    <row r="32" spans="1:23" ht="23.1" customHeight="1">
      <c r="A32" s="98"/>
      <c r="B32" s="192"/>
      <c r="C32" s="193"/>
      <c r="D32" s="90"/>
      <c r="E32" s="157"/>
      <c r="F32" s="160"/>
      <c r="G32" s="157"/>
      <c r="H32" s="160"/>
      <c r="I32" s="157"/>
      <c r="J32" s="160"/>
      <c r="K32" s="157"/>
      <c r="L32" s="160"/>
      <c r="M32" s="157"/>
      <c r="N32" s="160"/>
      <c r="O32" s="157"/>
      <c r="P32" s="160"/>
      <c r="Q32" s="157"/>
      <c r="R32" s="160"/>
      <c r="S32" s="154">
        <f t="shared" si="0"/>
        <v>0</v>
      </c>
      <c r="T32" s="92"/>
      <c r="U32" s="91"/>
      <c r="V32" s="91"/>
      <c r="W32" s="91"/>
    </row>
    <row r="33" spans="1:23" ht="23.1" customHeight="1">
      <c r="A33" s="98"/>
      <c r="B33" s="192"/>
      <c r="C33" s="193"/>
      <c r="D33" s="90"/>
      <c r="E33" s="157"/>
      <c r="F33" s="160"/>
      <c r="G33" s="157"/>
      <c r="H33" s="160"/>
      <c r="I33" s="157"/>
      <c r="J33" s="160"/>
      <c r="K33" s="157"/>
      <c r="L33" s="160"/>
      <c r="M33" s="157"/>
      <c r="N33" s="160"/>
      <c r="O33" s="157"/>
      <c r="P33" s="160"/>
      <c r="Q33" s="157"/>
      <c r="R33" s="160"/>
      <c r="S33" s="154">
        <f t="shared" si="0"/>
        <v>0</v>
      </c>
      <c r="T33" s="92"/>
      <c r="U33" s="91"/>
      <c r="V33" s="91"/>
      <c r="W33" s="91"/>
    </row>
    <row r="34" spans="1:23" ht="23.1" customHeight="1">
      <c r="A34" s="98"/>
      <c r="B34" s="192"/>
      <c r="C34" s="193"/>
      <c r="D34" s="90"/>
      <c r="E34" s="157"/>
      <c r="F34" s="160"/>
      <c r="G34" s="157"/>
      <c r="H34" s="160"/>
      <c r="I34" s="157"/>
      <c r="J34" s="160"/>
      <c r="K34" s="157"/>
      <c r="L34" s="160"/>
      <c r="M34" s="157"/>
      <c r="N34" s="160"/>
      <c r="O34" s="157"/>
      <c r="P34" s="160"/>
      <c r="Q34" s="157"/>
      <c r="R34" s="160"/>
      <c r="S34" s="154">
        <f t="shared" si="0"/>
        <v>0</v>
      </c>
      <c r="T34" s="92"/>
      <c r="U34" s="91"/>
      <c r="V34" s="91"/>
      <c r="W34" s="91"/>
    </row>
    <row r="35" spans="1:23" ht="23.1" customHeight="1">
      <c r="A35" s="98"/>
      <c r="B35" s="192"/>
      <c r="C35" s="193"/>
      <c r="D35" s="90"/>
      <c r="E35" s="157"/>
      <c r="F35" s="160"/>
      <c r="G35" s="157"/>
      <c r="H35" s="160"/>
      <c r="I35" s="157"/>
      <c r="J35" s="160"/>
      <c r="K35" s="157"/>
      <c r="L35" s="160"/>
      <c r="M35" s="157"/>
      <c r="N35" s="160"/>
      <c r="O35" s="157"/>
      <c r="P35" s="160"/>
      <c r="Q35" s="157"/>
      <c r="R35" s="160"/>
      <c r="S35" s="154">
        <f t="shared" si="0"/>
        <v>0</v>
      </c>
      <c r="T35" s="92"/>
      <c r="U35" s="91"/>
      <c r="V35" s="91"/>
      <c r="W35" s="91"/>
    </row>
    <row r="36" spans="1:23" ht="23.1" customHeight="1">
      <c r="A36" s="98"/>
      <c r="B36" s="192"/>
      <c r="C36" s="193"/>
      <c r="D36" s="90"/>
      <c r="E36" s="157"/>
      <c r="F36" s="160"/>
      <c r="G36" s="157"/>
      <c r="H36" s="160"/>
      <c r="I36" s="157"/>
      <c r="J36" s="160"/>
      <c r="K36" s="157"/>
      <c r="L36" s="160"/>
      <c r="M36" s="157"/>
      <c r="N36" s="160"/>
      <c r="O36" s="157"/>
      <c r="P36" s="160"/>
      <c r="Q36" s="157"/>
      <c r="R36" s="160"/>
      <c r="S36" s="154">
        <f t="shared" si="0"/>
        <v>0</v>
      </c>
      <c r="T36" s="92"/>
      <c r="U36" s="91"/>
      <c r="V36" s="91"/>
      <c r="W36" s="91"/>
    </row>
    <row r="37" spans="1:23" ht="23.1" customHeight="1">
      <c r="A37" s="98"/>
      <c r="B37" s="192"/>
      <c r="C37" s="193"/>
      <c r="D37" s="90"/>
      <c r="E37" s="157"/>
      <c r="F37" s="160"/>
      <c r="G37" s="157"/>
      <c r="H37" s="160"/>
      <c r="I37" s="157"/>
      <c r="J37" s="160"/>
      <c r="K37" s="157"/>
      <c r="L37" s="160"/>
      <c r="M37" s="157"/>
      <c r="N37" s="160"/>
      <c r="O37" s="157"/>
      <c r="P37" s="160"/>
      <c r="Q37" s="157"/>
      <c r="R37" s="160"/>
      <c r="S37" s="154">
        <f t="shared" si="0"/>
        <v>0</v>
      </c>
      <c r="T37" s="92"/>
      <c r="U37" s="91"/>
      <c r="V37" s="91"/>
      <c r="W37" s="91"/>
    </row>
    <row r="38" spans="1:23" ht="23.1" customHeight="1">
      <c r="A38" s="98"/>
      <c r="B38" s="192"/>
      <c r="C38" s="193"/>
      <c r="D38" s="90"/>
      <c r="E38" s="157"/>
      <c r="F38" s="160"/>
      <c r="G38" s="157"/>
      <c r="H38" s="160"/>
      <c r="I38" s="157"/>
      <c r="J38" s="160"/>
      <c r="K38" s="157"/>
      <c r="L38" s="160"/>
      <c r="M38" s="157"/>
      <c r="N38" s="160"/>
      <c r="O38" s="157"/>
      <c r="P38" s="160"/>
      <c r="Q38" s="157"/>
      <c r="R38" s="160"/>
      <c r="S38" s="154">
        <f>SUM(E38:R38)</f>
        <v>0</v>
      </c>
      <c r="T38" s="92"/>
      <c r="U38" s="91"/>
      <c r="V38" s="91"/>
      <c r="W38" s="91"/>
    </row>
    <row r="39" spans="1:23" ht="23.1" customHeight="1">
      <c r="A39" s="98"/>
      <c r="B39" s="192"/>
      <c r="C39" s="193"/>
      <c r="D39" s="90"/>
      <c r="E39" s="157"/>
      <c r="F39" s="160"/>
      <c r="G39" s="157"/>
      <c r="H39" s="160"/>
      <c r="I39" s="157"/>
      <c r="J39" s="160"/>
      <c r="K39" s="157"/>
      <c r="L39" s="160"/>
      <c r="M39" s="157"/>
      <c r="N39" s="160"/>
      <c r="O39" s="157"/>
      <c r="P39" s="160"/>
      <c r="Q39" s="157"/>
      <c r="R39" s="160"/>
      <c r="S39" s="154">
        <f t="shared" ref="S39:S52" si="1">SUM(E39:R39)</f>
        <v>0</v>
      </c>
      <c r="T39" s="92"/>
      <c r="U39" s="91"/>
      <c r="V39" s="91"/>
      <c r="W39" s="91"/>
    </row>
    <row r="40" spans="1:23" ht="23.1" customHeight="1">
      <c r="A40" s="98"/>
      <c r="B40" s="192"/>
      <c r="C40" s="193"/>
      <c r="D40" s="90"/>
      <c r="E40" s="157"/>
      <c r="F40" s="160"/>
      <c r="G40" s="157"/>
      <c r="H40" s="160"/>
      <c r="I40" s="157"/>
      <c r="J40" s="160"/>
      <c r="K40" s="157"/>
      <c r="L40" s="160"/>
      <c r="M40" s="157"/>
      <c r="N40" s="160"/>
      <c r="O40" s="157"/>
      <c r="P40" s="160"/>
      <c r="Q40" s="157"/>
      <c r="R40" s="160"/>
      <c r="S40" s="154">
        <f t="shared" si="1"/>
        <v>0</v>
      </c>
      <c r="T40" s="92"/>
      <c r="U40" s="91"/>
      <c r="V40" s="91"/>
      <c r="W40" s="91"/>
    </row>
    <row r="41" spans="1:23" ht="23.1" customHeight="1">
      <c r="A41" s="98"/>
      <c r="B41" s="192"/>
      <c r="C41" s="193"/>
      <c r="D41" s="90"/>
      <c r="E41" s="157"/>
      <c r="F41" s="160"/>
      <c r="G41" s="157"/>
      <c r="H41" s="160"/>
      <c r="I41" s="157"/>
      <c r="J41" s="160"/>
      <c r="K41" s="157"/>
      <c r="L41" s="160"/>
      <c r="M41" s="157"/>
      <c r="N41" s="160"/>
      <c r="O41" s="157"/>
      <c r="P41" s="160"/>
      <c r="Q41" s="157"/>
      <c r="R41" s="160"/>
      <c r="S41" s="154">
        <f t="shared" si="1"/>
        <v>0</v>
      </c>
      <c r="T41" s="92"/>
      <c r="U41" s="91"/>
      <c r="V41" s="91"/>
      <c r="W41" s="91"/>
    </row>
    <row r="42" spans="1:23" ht="23.1" customHeight="1">
      <c r="A42" s="98"/>
      <c r="B42" s="192"/>
      <c r="C42" s="193"/>
      <c r="D42" s="90"/>
      <c r="E42" s="157"/>
      <c r="F42" s="160"/>
      <c r="G42" s="157"/>
      <c r="H42" s="160"/>
      <c r="I42" s="157"/>
      <c r="J42" s="160"/>
      <c r="K42" s="157"/>
      <c r="L42" s="160"/>
      <c r="M42" s="157"/>
      <c r="N42" s="160"/>
      <c r="O42" s="157"/>
      <c r="P42" s="160"/>
      <c r="Q42" s="157"/>
      <c r="R42" s="160"/>
      <c r="S42" s="154">
        <f t="shared" si="1"/>
        <v>0</v>
      </c>
      <c r="T42" s="92"/>
      <c r="U42" s="91"/>
      <c r="V42" s="91"/>
      <c r="W42" s="91"/>
    </row>
    <row r="43" spans="1:23" ht="23.1" customHeight="1">
      <c r="A43" s="98"/>
      <c r="B43" s="192"/>
      <c r="C43" s="193"/>
      <c r="D43" s="90"/>
      <c r="E43" s="157"/>
      <c r="F43" s="160"/>
      <c r="G43" s="157"/>
      <c r="H43" s="160"/>
      <c r="I43" s="157"/>
      <c r="J43" s="160"/>
      <c r="K43" s="157"/>
      <c r="L43" s="160"/>
      <c r="M43" s="157"/>
      <c r="N43" s="160"/>
      <c r="O43" s="157"/>
      <c r="P43" s="160"/>
      <c r="Q43" s="157"/>
      <c r="R43" s="160"/>
      <c r="S43" s="154">
        <f t="shared" si="1"/>
        <v>0</v>
      </c>
      <c r="T43" s="92"/>
      <c r="U43" s="91"/>
      <c r="V43" s="91"/>
      <c r="W43" s="91"/>
    </row>
    <row r="44" spans="1:23" ht="23.1" customHeight="1">
      <c r="A44" s="98"/>
      <c r="B44" s="192"/>
      <c r="C44" s="193"/>
      <c r="D44" s="90"/>
      <c r="E44" s="157"/>
      <c r="F44" s="160"/>
      <c r="G44" s="157"/>
      <c r="H44" s="160"/>
      <c r="I44" s="157"/>
      <c r="J44" s="160"/>
      <c r="K44" s="157"/>
      <c r="L44" s="160"/>
      <c r="M44" s="157"/>
      <c r="N44" s="160"/>
      <c r="O44" s="157"/>
      <c r="P44" s="160"/>
      <c r="Q44" s="157"/>
      <c r="R44" s="160"/>
      <c r="S44" s="154">
        <f t="shared" si="1"/>
        <v>0</v>
      </c>
      <c r="T44" s="92"/>
      <c r="U44" s="91"/>
      <c r="V44" s="91"/>
      <c r="W44" s="91"/>
    </row>
    <row r="45" spans="1:23" ht="23.1" customHeight="1">
      <c r="A45" s="98"/>
      <c r="B45" s="192"/>
      <c r="C45" s="193"/>
      <c r="D45" s="90"/>
      <c r="E45" s="157"/>
      <c r="F45" s="160"/>
      <c r="G45" s="157"/>
      <c r="H45" s="160"/>
      <c r="I45" s="157"/>
      <c r="J45" s="160"/>
      <c r="K45" s="157"/>
      <c r="L45" s="160"/>
      <c r="M45" s="157"/>
      <c r="N45" s="160"/>
      <c r="O45" s="157"/>
      <c r="P45" s="160"/>
      <c r="Q45" s="157"/>
      <c r="R45" s="160"/>
      <c r="S45" s="154">
        <f t="shared" si="1"/>
        <v>0</v>
      </c>
      <c r="T45" s="92"/>
      <c r="U45" s="91"/>
      <c r="V45" s="91"/>
      <c r="W45" s="91"/>
    </row>
    <row r="46" spans="1:23" ht="23.1" customHeight="1">
      <c r="A46" s="98"/>
      <c r="B46" s="192"/>
      <c r="C46" s="193"/>
      <c r="D46" s="90"/>
      <c r="E46" s="157"/>
      <c r="F46" s="160"/>
      <c r="G46" s="157"/>
      <c r="H46" s="160"/>
      <c r="I46" s="157"/>
      <c r="J46" s="160"/>
      <c r="K46" s="157"/>
      <c r="L46" s="160"/>
      <c r="M46" s="157"/>
      <c r="N46" s="160"/>
      <c r="O46" s="157"/>
      <c r="P46" s="160"/>
      <c r="Q46" s="157"/>
      <c r="R46" s="160"/>
      <c r="S46" s="154">
        <f t="shared" si="1"/>
        <v>0</v>
      </c>
      <c r="T46" s="92"/>
      <c r="U46" s="91"/>
      <c r="V46" s="91"/>
      <c r="W46" s="91"/>
    </row>
    <row r="47" spans="1:23" ht="23.1" customHeight="1">
      <c r="A47" s="98"/>
      <c r="B47" s="192"/>
      <c r="C47" s="193"/>
      <c r="D47" s="90"/>
      <c r="E47" s="157"/>
      <c r="F47" s="160"/>
      <c r="G47" s="157"/>
      <c r="H47" s="160"/>
      <c r="I47" s="157"/>
      <c r="J47" s="160"/>
      <c r="K47" s="157"/>
      <c r="L47" s="160"/>
      <c r="M47" s="157"/>
      <c r="N47" s="160"/>
      <c r="O47" s="157"/>
      <c r="P47" s="160"/>
      <c r="Q47" s="157"/>
      <c r="R47" s="160"/>
      <c r="S47" s="154">
        <f t="shared" si="1"/>
        <v>0</v>
      </c>
      <c r="T47" s="92"/>
      <c r="U47" s="91"/>
      <c r="V47" s="91"/>
      <c r="W47" s="91"/>
    </row>
    <row r="48" spans="1:23" ht="23.1" customHeight="1">
      <c r="A48" s="98"/>
      <c r="B48" s="192"/>
      <c r="C48" s="193"/>
      <c r="D48" s="90"/>
      <c r="E48" s="157"/>
      <c r="F48" s="160"/>
      <c r="G48" s="157"/>
      <c r="H48" s="160"/>
      <c r="I48" s="157"/>
      <c r="J48" s="160"/>
      <c r="K48" s="157"/>
      <c r="L48" s="160"/>
      <c r="M48" s="157"/>
      <c r="N48" s="160"/>
      <c r="O48" s="157"/>
      <c r="P48" s="160"/>
      <c r="Q48" s="157"/>
      <c r="R48" s="160"/>
      <c r="S48" s="154">
        <f t="shared" si="1"/>
        <v>0</v>
      </c>
      <c r="T48" s="92"/>
      <c r="U48" s="91"/>
      <c r="V48" s="91"/>
      <c r="W48" s="91"/>
    </row>
    <row r="49" spans="1:23" ht="23.1" customHeight="1">
      <c r="A49" s="98"/>
      <c r="B49" s="192"/>
      <c r="C49" s="193"/>
      <c r="D49" s="90"/>
      <c r="E49" s="157"/>
      <c r="F49" s="160"/>
      <c r="G49" s="157"/>
      <c r="H49" s="160"/>
      <c r="I49" s="157"/>
      <c r="J49" s="160"/>
      <c r="K49" s="157"/>
      <c r="L49" s="160"/>
      <c r="M49" s="157"/>
      <c r="N49" s="160"/>
      <c r="O49" s="157"/>
      <c r="P49" s="160"/>
      <c r="Q49" s="157"/>
      <c r="R49" s="160"/>
      <c r="S49" s="154">
        <f t="shared" si="1"/>
        <v>0</v>
      </c>
      <c r="T49" s="92"/>
      <c r="U49" s="91"/>
      <c r="V49" s="91"/>
      <c r="W49" s="91"/>
    </row>
    <row r="50" spans="1:23" ht="23.1" customHeight="1">
      <c r="A50" s="98"/>
      <c r="B50" s="192"/>
      <c r="C50" s="193"/>
      <c r="D50" s="90"/>
      <c r="E50" s="157"/>
      <c r="F50" s="160"/>
      <c r="G50" s="157"/>
      <c r="H50" s="160"/>
      <c r="I50" s="157"/>
      <c r="J50" s="160"/>
      <c r="K50" s="157"/>
      <c r="L50" s="160"/>
      <c r="M50" s="157"/>
      <c r="N50" s="160"/>
      <c r="O50" s="157"/>
      <c r="P50" s="160"/>
      <c r="Q50" s="157"/>
      <c r="R50" s="160"/>
      <c r="S50" s="154">
        <f t="shared" si="1"/>
        <v>0</v>
      </c>
      <c r="T50" s="92"/>
      <c r="U50" s="91"/>
      <c r="V50" s="91"/>
      <c r="W50" s="91"/>
    </row>
    <row r="51" spans="1:23" ht="23.1" customHeight="1">
      <c r="A51" s="98"/>
      <c r="B51" s="192"/>
      <c r="C51" s="193"/>
      <c r="D51" s="90"/>
      <c r="E51" s="157"/>
      <c r="F51" s="160"/>
      <c r="G51" s="157"/>
      <c r="H51" s="160"/>
      <c r="I51" s="157"/>
      <c r="J51" s="160"/>
      <c r="K51" s="157"/>
      <c r="L51" s="160"/>
      <c r="M51" s="157"/>
      <c r="N51" s="160"/>
      <c r="O51" s="157"/>
      <c r="P51" s="160"/>
      <c r="Q51" s="157"/>
      <c r="R51" s="160"/>
      <c r="S51" s="154">
        <f t="shared" si="1"/>
        <v>0</v>
      </c>
      <c r="T51" s="92"/>
      <c r="U51" s="91"/>
      <c r="V51" s="91"/>
      <c r="W51" s="91"/>
    </row>
    <row r="52" spans="1:23" ht="23.1" customHeight="1">
      <c r="A52" s="98"/>
      <c r="B52" s="192"/>
      <c r="C52" s="193"/>
      <c r="D52" s="90"/>
      <c r="E52" s="157"/>
      <c r="F52" s="160"/>
      <c r="G52" s="157"/>
      <c r="H52" s="160"/>
      <c r="I52" s="157"/>
      <c r="J52" s="160"/>
      <c r="K52" s="157"/>
      <c r="L52" s="160"/>
      <c r="M52" s="157"/>
      <c r="N52" s="160"/>
      <c r="O52" s="157"/>
      <c r="P52" s="160"/>
      <c r="Q52" s="157"/>
      <c r="R52" s="160"/>
      <c r="S52" s="154">
        <f t="shared" si="1"/>
        <v>0</v>
      </c>
      <c r="T52" s="92"/>
      <c r="U52" s="91"/>
      <c r="V52" s="91"/>
      <c r="W52" s="91"/>
    </row>
    <row r="53" spans="1:23" ht="23.1" customHeight="1">
      <c r="A53" s="98"/>
      <c r="B53" s="192"/>
      <c r="C53" s="193"/>
      <c r="D53" s="90"/>
      <c r="E53" s="157"/>
      <c r="F53" s="160"/>
      <c r="G53" s="157"/>
      <c r="H53" s="160"/>
      <c r="I53" s="157"/>
      <c r="J53" s="160"/>
      <c r="K53" s="157"/>
      <c r="L53" s="160"/>
      <c r="M53" s="157"/>
      <c r="N53" s="160"/>
      <c r="O53" s="157"/>
      <c r="P53" s="160"/>
      <c r="Q53" s="157"/>
      <c r="R53" s="160"/>
      <c r="S53" s="154">
        <f t="shared" ref="S53:S62" si="2">SUM(E53:R53)</f>
        <v>0</v>
      </c>
      <c r="T53" s="92"/>
      <c r="U53" s="91"/>
      <c r="V53" s="91"/>
      <c r="W53" s="91"/>
    </row>
    <row r="54" spans="1:23" ht="23.1" customHeight="1">
      <c r="A54" s="98"/>
      <c r="B54" s="192"/>
      <c r="C54" s="193"/>
      <c r="D54" s="90"/>
      <c r="E54" s="157"/>
      <c r="F54" s="160"/>
      <c r="G54" s="157"/>
      <c r="H54" s="160"/>
      <c r="I54" s="157"/>
      <c r="J54" s="160"/>
      <c r="K54" s="157"/>
      <c r="L54" s="160"/>
      <c r="M54" s="157"/>
      <c r="N54" s="160"/>
      <c r="O54" s="157"/>
      <c r="P54" s="160"/>
      <c r="Q54" s="157"/>
      <c r="R54" s="160"/>
      <c r="S54" s="154">
        <f t="shared" si="2"/>
        <v>0</v>
      </c>
      <c r="T54" s="92"/>
      <c r="U54" s="91"/>
      <c r="V54" s="91"/>
      <c r="W54" s="91"/>
    </row>
    <row r="55" spans="1:23" ht="23.1" customHeight="1">
      <c r="A55" s="98"/>
      <c r="B55" s="192"/>
      <c r="C55" s="193"/>
      <c r="D55" s="90"/>
      <c r="E55" s="157"/>
      <c r="F55" s="160"/>
      <c r="G55" s="157"/>
      <c r="H55" s="160"/>
      <c r="I55" s="157"/>
      <c r="J55" s="160"/>
      <c r="K55" s="157"/>
      <c r="L55" s="160"/>
      <c r="M55" s="157"/>
      <c r="N55" s="160"/>
      <c r="O55" s="157"/>
      <c r="P55" s="160"/>
      <c r="Q55" s="157"/>
      <c r="R55" s="160"/>
      <c r="S55" s="154">
        <f t="shared" si="2"/>
        <v>0</v>
      </c>
      <c r="T55" s="92"/>
      <c r="U55" s="91"/>
      <c r="V55" s="91"/>
      <c r="W55" s="91"/>
    </row>
    <row r="56" spans="1:23" ht="23.1" customHeight="1">
      <c r="A56" s="98"/>
      <c r="B56" s="192"/>
      <c r="C56" s="193"/>
      <c r="D56" s="90"/>
      <c r="E56" s="157"/>
      <c r="F56" s="160"/>
      <c r="G56" s="157"/>
      <c r="H56" s="160"/>
      <c r="I56" s="157"/>
      <c r="J56" s="160"/>
      <c r="K56" s="157"/>
      <c r="L56" s="160"/>
      <c r="M56" s="157"/>
      <c r="N56" s="160"/>
      <c r="O56" s="157"/>
      <c r="P56" s="160"/>
      <c r="Q56" s="157"/>
      <c r="R56" s="160"/>
      <c r="S56" s="154">
        <f t="shared" si="2"/>
        <v>0</v>
      </c>
      <c r="T56" s="92"/>
      <c r="U56" s="91"/>
      <c r="V56" s="91"/>
      <c r="W56" s="91"/>
    </row>
    <row r="57" spans="1:23" ht="23.1" customHeight="1">
      <c r="A57" s="98"/>
      <c r="B57" s="192"/>
      <c r="C57" s="193"/>
      <c r="D57" s="90"/>
      <c r="E57" s="157"/>
      <c r="F57" s="160"/>
      <c r="G57" s="157"/>
      <c r="H57" s="160"/>
      <c r="I57" s="157"/>
      <c r="J57" s="160"/>
      <c r="K57" s="157"/>
      <c r="L57" s="160"/>
      <c r="M57" s="157"/>
      <c r="N57" s="160"/>
      <c r="O57" s="157"/>
      <c r="P57" s="160"/>
      <c r="Q57" s="157"/>
      <c r="R57" s="160"/>
      <c r="S57" s="154">
        <f t="shared" si="2"/>
        <v>0</v>
      </c>
      <c r="T57" s="92"/>
      <c r="U57" s="91"/>
      <c r="V57" s="91"/>
      <c r="W57" s="91"/>
    </row>
    <row r="58" spans="1:23" ht="23.1" customHeight="1">
      <c r="A58" s="98"/>
      <c r="B58" s="192"/>
      <c r="C58" s="193"/>
      <c r="D58" s="90"/>
      <c r="E58" s="157"/>
      <c r="F58" s="160"/>
      <c r="G58" s="157"/>
      <c r="H58" s="160"/>
      <c r="I58" s="157"/>
      <c r="J58" s="160"/>
      <c r="K58" s="157"/>
      <c r="L58" s="160"/>
      <c r="M58" s="157"/>
      <c r="N58" s="160"/>
      <c r="O58" s="157"/>
      <c r="P58" s="160"/>
      <c r="Q58" s="157"/>
      <c r="R58" s="160"/>
      <c r="S58" s="154">
        <f t="shared" si="2"/>
        <v>0</v>
      </c>
      <c r="T58" s="92"/>
      <c r="U58" s="91"/>
      <c r="V58" s="91"/>
      <c r="W58" s="91"/>
    </row>
    <row r="59" spans="1:23" ht="23.1" customHeight="1">
      <c r="A59" s="98"/>
      <c r="B59" s="192"/>
      <c r="C59" s="193"/>
      <c r="D59" s="90"/>
      <c r="E59" s="157"/>
      <c r="F59" s="160"/>
      <c r="G59" s="157"/>
      <c r="H59" s="160"/>
      <c r="I59" s="157"/>
      <c r="J59" s="160"/>
      <c r="K59" s="157"/>
      <c r="L59" s="160"/>
      <c r="M59" s="157"/>
      <c r="N59" s="160"/>
      <c r="O59" s="157"/>
      <c r="P59" s="160"/>
      <c r="Q59" s="157"/>
      <c r="R59" s="160"/>
      <c r="S59" s="154">
        <f t="shared" si="2"/>
        <v>0</v>
      </c>
      <c r="T59" s="92"/>
      <c r="U59" s="91"/>
      <c r="V59" s="91"/>
      <c r="W59" s="91"/>
    </row>
    <row r="60" spans="1:23" ht="23.1" customHeight="1">
      <c r="A60" s="98"/>
      <c r="B60" s="192"/>
      <c r="C60" s="193"/>
      <c r="D60" s="90"/>
      <c r="E60" s="157"/>
      <c r="F60" s="160"/>
      <c r="G60" s="157"/>
      <c r="H60" s="160"/>
      <c r="I60" s="157"/>
      <c r="J60" s="160"/>
      <c r="K60" s="157"/>
      <c r="L60" s="160"/>
      <c r="M60" s="157"/>
      <c r="N60" s="160"/>
      <c r="O60" s="157"/>
      <c r="P60" s="160"/>
      <c r="Q60" s="157"/>
      <c r="R60" s="160"/>
      <c r="S60" s="154">
        <f t="shared" si="2"/>
        <v>0</v>
      </c>
      <c r="T60" s="92"/>
      <c r="U60" s="91"/>
      <c r="V60" s="91"/>
      <c r="W60" s="91"/>
    </row>
    <row r="61" spans="1:23" ht="23.1" customHeight="1">
      <c r="A61" s="98"/>
      <c r="B61" s="192"/>
      <c r="C61" s="193"/>
      <c r="D61" s="90"/>
      <c r="E61" s="157"/>
      <c r="F61" s="160"/>
      <c r="G61" s="157"/>
      <c r="H61" s="160"/>
      <c r="I61" s="157"/>
      <c r="J61" s="160"/>
      <c r="K61" s="157"/>
      <c r="L61" s="160"/>
      <c r="M61" s="157"/>
      <c r="N61" s="160"/>
      <c r="O61" s="157"/>
      <c r="P61" s="160"/>
      <c r="Q61" s="157"/>
      <c r="R61" s="160"/>
      <c r="S61" s="154">
        <f t="shared" si="2"/>
        <v>0</v>
      </c>
      <c r="T61" s="92"/>
      <c r="U61" s="91"/>
      <c r="V61" s="91"/>
      <c r="W61" s="91"/>
    </row>
    <row r="62" spans="1:23" ht="23.1" customHeight="1" thickBot="1">
      <c r="A62" s="99"/>
      <c r="B62" s="238"/>
      <c r="C62" s="239"/>
      <c r="D62" s="93"/>
      <c r="E62" s="158"/>
      <c r="F62" s="161"/>
      <c r="G62" s="158"/>
      <c r="H62" s="161"/>
      <c r="I62" s="158"/>
      <c r="J62" s="161"/>
      <c r="K62" s="158"/>
      <c r="L62" s="161"/>
      <c r="M62" s="158"/>
      <c r="N62" s="161"/>
      <c r="O62" s="158"/>
      <c r="P62" s="161"/>
      <c r="Q62" s="158"/>
      <c r="R62" s="161"/>
      <c r="S62" s="155">
        <f t="shared" si="2"/>
        <v>0</v>
      </c>
      <c r="T62" s="92"/>
      <c r="U62" s="91"/>
      <c r="V62" s="91"/>
      <c r="W62" s="91"/>
    </row>
    <row r="63" spans="1:23" s="135" customFormat="1" ht="15.75" customHeight="1" thickBot="1">
      <c r="A63" s="260" t="s">
        <v>20</v>
      </c>
      <c r="B63" s="261"/>
      <c r="C63" s="261"/>
      <c r="D63" s="127"/>
      <c r="E63" s="128">
        <f t="shared" ref="E63:R63" si="3">SUM(E53:E62)</f>
        <v>0</v>
      </c>
      <c r="F63" s="129">
        <f t="shared" si="3"/>
        <v>0</v>
      </c>
      <c r="G63" s="130">
        <f t="shared" si="3"/>
        <v>0</v>
      </c>
      <c r="H63" s="131">
        <f t="shared" si="3"/>
        <v>0</v>
      </c>
      <c r="I63" s="128">
        <f t="shared" si="3"/>
        <v>0</v>
      </c>
      <c r="J63" s="129">
        <f t="shared" si="3"/>
        <v>0</v>
      </c>
      <c r="K63" s="128">
        <f t="shared" si="3"/>
        <v>0</v>
      </c>
      <c r="L63" s="129">
        <f t="shared" si="3"/>
        <v>0</v>
      </c>
      <c r="M63" s="128">
        <f t="shared" si="3"/>
        <v>0</v>
      </c>
      <c r="N63" s="129">
        <f t="shared" si="3"/>
        <v>0</v>
      </c>
      <c r="O63" s="128">
        <f t="shared" si="3"/>
        <v>0</v>
      </c>
      <c r="P63" s="129">
        <f t="shared" si="3"/>
        <v>0</v>
      </c>
      <c r="Q63" s="128">
        <f t="shared" si="3"/>
        <v>0</v>
      </c>
      <c r="R63" s="129">
        <f t="shared" si="3"/>
        <v>0</v>
      </c>
      <c r="S63" s="162">
        <f>SUM(S15:S62)</f>
        <v>0</v>
      </c>
      <c r="T63" s="132"/>
      <c r="U63" s="133"/>
      <c r="V63" s="133"/>
      <c r="W63" s="134"/>
    </row>
    <row r="64" spans="1:23" s="140" customFormat="1" ht="21" customHeight="1" thickBot="1">
      <c r="A64" s="282" t="s">
        <v>6</v>
      </c>
      <c r="B64" s="283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5"/>
      <c r="T64" s="136"/>
      <c r="U64" s="137">
        <f>SUM(U53:U62)</f>
        <v>0</v>
      </c>
      <c r="V64" s="138"/>
      <c r="W64" s="139"/>
    </row>
    <row r="65" spans="1:23" ht="27" thickBot="1">
      <c r="A65" s="200" t="s">
        <v>70</v>
      </c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2"/>
    </row>
    <row r="66" spans="1:23" ht="15.75" customHeight="1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6"/>
    </row>
    <row r="67" spans="1:23" ht="21" customHeight="1">
      <c r="A67" s="194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6"/>
    </row>
    <row r="68" spans="1:23" ht="21" customHeight="1">
      <c r="A68" s="194"/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6"/>
    </row>
    <row r="69" spans="1:23" ht="21" customHeight="1">
      <c r="A69" s="194"/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6"/>
    </row>
    <row r="70" spans="1:23" ht="21" customHeight="1">
      <c r="A70" s="194"/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6"/>
    </row>
    <row r="71" spans="1:23" ht="21" customHeight="1" thickBot="1">
      <c r="A71" s="197"/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9"/>
    </row>
    <row r="72" spans="1:23" ht="21" customHeight="1" thickBot="1">
      <c r="A72" s="277" t="s">
        <v>5</v>
      </c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141"/>
      <c r="U72" s="274">
        <f>SUM(U67:W71)</f>
        <v>0</v>
      </c>
      <c r="V72" s="275"/>
      <c r="W72" s="276"/>
    </row>
    <row r="73" spans="1:23" ht="21.75" customHeight="1" thickBot="1">
      <c r="A73" s="3"/>
      <c r="B73" s="3"/>
      <c r="C73" s="3"/>
      <c r="D73" s="3"/>
      <c r="L73" s="257" t="s">
        <v>7</v>
      </c>
      <c r="M73" s="258"/>
      <c r="N73" s="258"/>
      <c r="O73" s="258"/>
      <c r="P73" s="258"/>
      <c r="Q73" s="258"/>
      <c r="R73" s="258"/>
      <c r="S73" s="259"/>
      <c r="T73" s="142"/>
      <c r="U73" s="254">
        <f>SUM(W64+U72)</f>
        <v>0</v>
      </c>
      <c r="V73" s="255"/>
      <c r="W73" s="256"/>
    </row>
    <row r="74" spans="1:23" ht="12" customHeight="1" thickBot="1"/>
    <row r="75" spans="1:23" ht="30" customHeight="1">
      <c r="A75" s="143" t="s">
        <v>15</v>
      </c>
      <c r="B75" s="181"/>
      <c r="C75" s="182"/>
      <c r="D75" s="182"/>
      <c r="E75" s="182"/>
      <c r="F75" s="182"/>
      <c r="G75" s="182"/>
      <c r="H75" s="182"/>
      <c r="I75" s="183"/>
      <c r="J75" s="144"/>
      <c r="K75" s="145"/>
      <c r="L75" s="144"/>
      <c r="M75" s="178" t="s">
        <v>12</v>
      </c>
      <c r="N75" s="179"/>
      <c r="O75" s="179"/>
      <c r="P75" s="180"/>
      <c r="Q75" s="169"/>
      <c r="R75" s="170"/>
      <c r="S75" s="170"/>
      <c r="T75" s="170"/>
      <c r="U75" s="170"/>
      <c r="V75" s="170"/>
      <c r="W75" s="171"/>
    </row>
    <row r="76" spans="1:23" ht="30.75" customHeight="1">
      <c r="A76" s="146" t="s">
        <v>13</v>
      </c>
      <c r="B76" s="163"/>
      <c r="C76" s="164"/>
      <c r="D76" s="164"/>
      <c r="E76" s="164"/>
      <c r="F76" s="164"/>
      <c r="G76" s="164"/>
      <c r="H76" s="164"/>
      <c r="I76" s="165"/>
      <c r="J76" s="144"/>
      <c r="L76" s="7"/>
      <c r="M76" s="172" t="s">
        <v>13</v>
      </c>
      <c r="N76" s="173"/>
      <c r="O76" s="173"/>
      <c r="P76" s="174"/>
      <c r="Q76" s="163"/>
      <c r="R76" s="164"/>
      <c r="S76" s="164"/>
      <c r="T76" s="164"/>
      <c r="U76" s="164"/>
      <c r="V76" s="164"/>
      <c r="W76" s="165"/>
    </row>
    <row r="77" spans="1:23" ht="24" customHeight="1" thickBot="1">
      <c r="A77" s="147" t="s">
        <v>14</v>
      </c>
      <c r="B77" s="166"/>
      <c r="C77" s="167"/>
      <c r="D77" s="167"/>
      <c r="E77" s="167"/>
      <c r="F77" s="167"/>
      <c r="G77" s="167"/>
      <c r="H77" s="167"/>
      <c r="I77" s="168"/>
      <c r="J77" s="144"/>
      <c r="L77" s="7"/>
      <c r="M77" s="175" t="s">
        <v>14</v>
      </c>
      <c r="N77" s="176"/>
      <c r="O77" s="176"/>
      <c r="P77" s="177"/>
      <c r="Q77" s="166"/>
      <c r="R77" s="167"/>
      <c r="S77" s="167"/>
      <c r="T77" s="167"/>
      <c r="U77" s="167"/>
      <c r="V77" s="167"/>
      <c r="W77" s="168"/>
    </row>
    <row r="78" spans="1:23" s="149" customFormat="1" ht="12.75">
      <c r="A78" s="148" t="s">
        <v>27</v>
      </c>
      <c r="B78" s="148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1"/>
      <c r="T78" s="150"/>
      <c r="U78" s="150"/>
      <c r="V78" s="150"/>
      <c r="W78" s="150"/>
    </row>
    <row r="79" spans="1:23">
      <c r="A79" s="7"/>
      <c r="B79" s="7"/>
      <c r="C79" s="7"/>
      <c r="D79" s="7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52"/>
      <c r="T79" s="47"/>
      <c r="U79" s="19"/>
      <c r="V79" s="19"/>
      <c r="W79" s="19"/>
    </row>
    <row r="80" spans="1:23">
      <c r="A80" s="7"/>
      <c r="B80" s="7"/>
      <c r="C80" s="7"/>
      <c r="D80" s="7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52"/>
      <c r="T80" s="47"/>
      <c r="U80" s="19"/>
      <c r="V80" s="19"/>
      <c r="W80" s="19"/>
    </row>
    <row r="81" spans="1:23">
      <c r="A81" s="7"/>
      <c r="B81" s="7"/>
      <c r="C81" s="7"/>
      <c r="D81" s="7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52"/>
      <c r="T81" s="47"/>
      <c r="U81" s="19"/>
      <c r="V81" s="19"/>
      <c r="W81" s="19"/>
    </row>
    <row r="82" spans="1:23">
      <c r="A82" s="7"/>
      <c r="B82" s="7"/>
      <c r="C82" s="7"/>
      <c r="D82" s="7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52"/>
      <c r="T82" s="47"/>
      <c r="U82" s="19"/>
      <c r="V82" s="19"/>
      <c r="W82" s="19"/>
    </row>
    <row r="83" spans="1:23">
      <c r="A83" s="7"/>
      <c r="B83" s="7"/>
      <c r="C83" s="7"/>
      <c r="D83" s="7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52"/>
      <c r="T83" s="47"/>
      <c r="U83" s="19"/>
      <c r="V83" s="19"/>
      <c r="W83" s="19"/>
    </row>
    <row r="84" spans="1:23">
      <c r="A84" s="7"/>
      <c r="B84" s="7"/>
      <c r="C84" s="7"/>
      <c r="D84" s="7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52"/>
      <c r="T84" s="47"/>
      <c r="U84" s="19"/>
      <c r="V84" s="19"/>
      <c r="W84" s="19"/>
    </row>
    <row r="85" spans="1:23">
      <c r="A85" s="7"/>
      <c r="B85" s="7"/>
      <c r="C85" s="7"/>
      <c r="D85" s="7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52"/>
      <c r="T85" s="47"/>
      <c r="U85" s="19"/>
      <c r="V85" s="19"/>
      <c r="W85" s="19"/>
    </row>
    <row r="86" spans="1:23">
      <c r="A86" s="7"/>
      <c r="B86" s="7"/>
      <c r="C86" s="7"/>
      <c r="D86" s="7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52"/>
      <c r="T86" s="47"/>
      <c r="U86" s="19"/>
      <c r="V86" s="19"/>
      <c r="W86" s="19"/>
    </row>
    <row r="87" spans="1:23">
      <c r="A87" s="7"/>
      <c r="B87" s="7"/>
      <c r="C87" s="7"/>
      <c r="D87" s="7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52"/>
      <c r="T87" s="47"/>
      <c r="U87" s="19"/>
      <c r="V87" s="19"/>
      <c r="W87" s="19"/>
    </row>
    <row r="88" spans="1:23">
      <c r="A88" s="7"/>
      <c r="B88" s="7"/>
      <c r="C88" s="7"/>
      <c r="D88" s="7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52"/>
      <c r="T88" s="47"/>
      <c r="U88" s="19"/>
      <c r="V88" s="19"/>
      <c r="W88" s="19"/>
    </row>
    <row r="89" spans="1:23">
      <c r="A89" s="7"/>
      <c r="B89" s="7"/>
      <c r="C89" s="7"/>
      <c r="D89" s="7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52"/>
      <c r="T89" s="47"/>
      <c r="U89" s="19"/>
      <c r="V89" s="19"/>
      <c r="W89" s="19"/>
    </row>
    <row r="90" spans="1:23">
      <c r="A90" s="7"/>
      <c r="B90" s="7"/>
      <c r="C90" s="7"/>
      <c r="D90" s="7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52"/>
      <c r="T90" s="47"/>
      <c r="U90" s="19"/>
      <c r="V90" s="19"/>
      <c r="W90" s="19"/>
    </row>
    <row r="91" spans="1:23">
      <c r="A91" s="7"/>
      <c r="B91" s="7"/>
      <c r="C91" s="7"/>
      <c r="D91" s="7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52"/>
      <c r="T91" s="47"/>
      <c r="U91" s="19"/>
      <c r="V91" s="19"/>
      <c r="W91" s="19"/>
    </row>
    <row r="92" spans="1:23">
      <c r="A92" s="7"/>
      <c r="B92" s="7"/>
      <c r="C92" s="7"/>
      <c r="D92" s="7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52"/>
      <c r="T92" s="47"/>
      <c r="U92" s="19"/>
      <c r="V92" s="19"/>
      <c r="W92" s="19"/>
    </row>
    <row r="93" spans="1:23">
      <c r="A93" s="7"/>
      <c r="B93" s="7"/>
      <c r="C93" s="7"/>
      <c r="D93" s="7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52"/>
      <c r="T93" s="47"/>
      <c r="U93" s="19"/>
      <c r="V93" s="19"/>
      <c r="W93" s="19"/>
    </row>
    <row r="94" spans="1:23">
      <c r="A94" s="7"/>
      <c r="B94" s="7"/>
      <c r="C94" s="7"/>
      <c r="D94" s="7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52"/>
      <c r="T94" s="47"/>
      <c r="U94" s="19"/>
      <c r="V94" s="19"/>
      <c r="W94" s="19"/>
    </row>
    <row r="95" spans="1:23">
      <c r="A95" s="7"/>
      <c r="B95" s="7"/>
      <c r="C95" s="7"/>
      <c r="D95" s="7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52"/>
      <c r="T95" s="47"/>
      <c r="U95" s="19"/>
      <c r="V95" s="19"/>
      <c r="W95" s="19"/>
    </row>
    <row r="96" spans="1:23">
      <c r="A96" s="7"/>
      <c r="B96" s="7"/>
      <c r="C96" s="7"/>
      <c r="D96" s="7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52"/>
      <c r="T96" s="47"/>
      <c r="U96" s="19"/>
      <c r="V96" s="19"/>
      <c r="W96" s="19"/>
    </row>
    <row r="97" spans="1:23">
      <c r="A97" s="7"/>
      <c r="B97" s="7"/>
      <c r="C97" s="7"/>
      <c r="D97" s="7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52"/>
      <c r="T97" s="47"/>
      <c r="U97" s="19"/>
      <c r="V97" s="19"/>
      <c r="W97" s="19"/>
    </row>
    <row r="98" spans="1:23">
      <c r="A98" s="7"/>
      <c r="B98" s="7"/>
      <c r="C98" s="7"/>
      <c r="D98" s="7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52"/>
      <c r="T98" s="47"/>
      <c r="U98" s="19"/>
      <c r="V98" s="19"/>
      <c r="W98" s="19"/>
    </row>
    <row r="99" spans="1:23">
      <c r="A99" s="7"/>
      <c r="B99" s="7"/>
      <c r="C99" s="7"/>
      <c r="D99" s="7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52"/>
      <c r="T99" s="47"/>
      <c r="U99" s="19"/>
      <c r="V99" s="19"/>
      <c r="W99" s="19"/>
    </row>
    <row r="100" spans="1:23">
      <c r="A100" s="7"/>
      <c r="B100" s="7"/>
      <c r="C100" s="7"/>
      <c r="D100" s="7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52"/>
      <c r="T100" s="47"/>
      <c r="U100" s="19"/>
      <c r="V100" s="19"/>
      <c r="W100" s="19"/>
    </row>
    <row r="101" spans="1:23">
      <c r="A101" s="7"/>
      <c r="B101" s="7"/>
      <c r="C101" s="7"/>
      <c r="D101" s="7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52"/>
      <c r="T101" s="47"/>
      <c r="U101" s="19"/>
      <c r="V101" s="19"/>
      <c r="W101" s="19"/>
    </row>
    <row r="102" spans="1:23">
      <c r="A102" s="7"/>
      <c r="B102" s="7"/>
      <c r="C102" s="7"/>
      <c r="D102" s="7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52"/>
      <c r="T102" s="47"/>
      <c r="U102" s="19"/>
      <c r="V102" s="19"/>
      <c r="W102" s="19"/>
    </row>
    <row r="103" spans="1:23">
      <c r="A103" s="7"/>
      <c r="B103" s="7"/>
      <c r="C103" s="7"/>
      <c r="D103" s="7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52"/>
      <c r="T103" s="47"/>
      <c r="U103" s="19"/>
      <c r="V103" s="19"/>
      <c r="W103" s="19"/>
    </row>
    <row r="104" spans="1:23">
      <c r="A104" s="7"/>
      <c r="B104" s="7"/>
      <c r="C104" s="7"/>
      <c r="D104" s="7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52"/>
      <c r="T104" s="47"/>
      <c r="U104" s="19"/>
      <c r="V104" s="19"/>
      <c r="W104" s="19"/>
    </row>
    <row r="105" spans="1:23">
      <c r="A105" s="7"/>
      <c r="B105" s="7"/>
      <c r="C105" s="7"/>
      <c r="D105" s="7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52"/>
      <c r="T105" s="47"/>
      <c r="U105" s="19"/>
      <c r="V105" s="19"/>
      <c r="W105" s="19"/>
    </row>
    <row r="106" spans="1:23">
      <c r="A106" s="7"/>
      <c r="B106" s="7"/>
      <c r="C106" s="7"/>
      <c r="D106" s="7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52"/>
      <c r="T106" s="47"/>
      <c r="U106" s="19"/>
      <c r="V106" s="19"/>
      <c r="W106" s="19"/>
    </row>
    <row r="107" spans="1:23">
      <c r="A107" s="7"/>
      <c r="B107" s="7"/>
      <c r="C107" s="7"/>
      <c r="D107" s="7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52"/>
      <c r="T107" s="47"/>
      <c r="U107" s="19"/>
      <c r="V107" s="19"/>
      <c r="W107" s="19"/>
    </row>
    <row r="108" spans="1:23">
      <c r="A108" s="7"/>
      <c r="B108" s="7"/>
      <c r="C108" s="7"/>
      <c r="D108" s="7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52"/>
      <c r="T108" s="47"/>
      <c r="U108" s="19"/>
      <c r="V108" s="19"/>
      <c r="W108" s="19"/>
    </row>
    <row r="109" spans="1:23">
      <c r="A109" s="7"/>
      <c r="B109" s="7"/>
      <c r="C109" s="7"/>
      <c r="D109" s="7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52"/>
      <c r="T109" s="47"/>
      <c r="U109" s="19"/>
      <c r="V109" s="19"/>
      <c r="W109" s="19"/>
    </row>
    <row r="110" spans="1:23">
      <c r="A110" s="7"/>
      <c r="B110" s="7"/>
      <c r="C110" s="7"/>
      <c r="D110" s="7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52"/>
      <c r="T110" s="47"/>
      <c r="U110" s="19"/>
      <c r="V110" s="19"/>
      <c r="W110" s="19"/>
    </row>
    <row r="111" spans="1:23">
      <c r="A111" s="7"/>
      <c r="B111" s="7"/>
      <c r="C111" s="7"/>
      <c r="D111" s="7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52"/>
      <c r="T111" s="47"/>
      <c r="U111" s="19"/>
      <c r="V111" s="19"/>
      <c r="W111" s="19"/>
    </row>
    <row r="112" spans="1:23">
      <c r="A112" s="7"/>
      <c r="B112" s="7"/>
      <c r="C112" s="7"/>
      <c r="D112" s="7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52"/>
      <c r="T112" s="47"/>
      <c r="U112" s="19"/>
      <c r="V112" s="19"/>
      <c r="W112" s="19"/>
    </row>
    <row r="113" spans="1:23">
      <c r="A113" s="7"/>
      <c r="B113" s="7"/>
      <c r="C113" s="7"/>
      <c r="D113" s="7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52"/>
      <c r="T113" s="47"/>
      <c r="U113" s="19"/>
      <c r="V113" s="19"/>
      <c r="W113" s="19"/>
    </row>
    <row r="114" spans="1:23">
      <c r="A114" s="7"/>
      <c r="B114" s="7"/>
      <c r="C114" s="7"/>
      <c r="D114" s="7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52"/>
      <c r="T114" s="47"/>
      <c r="U114" s="19"/>
      <c r="V114" s="19"/>
      <c r="W114" s="19"/>
    </row>
    <row r="115" spans="1:23">
      <c r="A115" s="7"/>
      <c r="B115" s="7"/>
      <c r="C115" s="7"/>
      <c r="D115" s="7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52"/>
      <c r="T115" s="47"/>
      <c r="U115" s="19"/>
      <c r="V115" s="19"/>
      <c r="W115" s="19"/>
    </row>
    <row r="116" spans="1:23">
      <c r="A116" s="7"/>
      <c r="B116" s="7"/>
      <c r="C116" s="7"/>
      <c r="D116" s="7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52"/>
      <c r="T116" s="47"/>
      <c r="U116" s="19"/>
      <c r="V116" s="19"/>
      <c r="W116" s="19"/>
    </row>
    <row r="117" spans="1:23">
      <c r="A117" s="7"/>
      <c r="B117" s="7"/>
      <c r="C117" s="7"/>
      <c r="D117" s="7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52"/>
      <c r="T117" s="47"/>
      <c r="U117" s="19"/>
      <c r="V117" s="19"/>
      <c r="W117" s="19"/>
    </row>
    <row r="118" spans="1:23">
      <c r="A118" s="7"/>
      <c r="B118" s="7"/>
      <c r="C118" s="7"/>
      <c r="D118" s="7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52"/>
      <c r="T118" s="47"/>
      <c r="U118" s="19"/>
      <c r="V118" s="19"/>
      <c r="W118" s="19"/>
    </row>
    <row r="119" spans="1:23">
      <c r="A119" s="7"/>
      <c r="B119" s="7"/>
      <c r="C119" s="7"/>
      <c r="D119" s="7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52"/>
      <c r="T119" s="47"/>
      <c r="U119" s="19"/>
      <c r="V119" s="19"/>
      <c r="W119" s="19"/>
    </row>
    <row r="120" spans="1:23">
      <c r="A120" s="7"/>
      <c r="B120" s="7"/>
      <c r="C120" s="7"/>
      <c r="D120" s="7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52"/>
      <c r="T120" s="47"/>
      <c r="U120" s="19"/>
      <c r="V120" s="19"/>
      <c r="W120" s="19"/>
    </row>
    <row r="121" spans="1:23">
      <c r="A121" s="7"/>
      <c r="B121" s="7"/>
      <c r="C121" s="7"/>
      <c r="D121" s="7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52"/>
      <c r="T121" s="47"/>
      <c r="U121" s="19"/>
      <c r="V121" s="19"/>
      <c r="W121" s="19"/>
    </row>
    <row r="122" spans="1:23">
      <c r="A122" s="7"/>
      <c r="B122" s="7"/>
      <c r="C122" s="7"/>
      <c r="D122" s="7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52"/>
      <c r="T122" s="47"/>
      <c r="U122" s="19"/>
      <c r="V122" s="19"/>
      <c r="W122" s="19"/>
    </row>
    <row r="123" spans="1:23">
      <c r="A123" s="7"/>
      <c r="B123" s="7"/>
      <c r="C123" s="7"/>
      <c r="D123" s="7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52"/>
      <c r="T123" s="47"/>
      <c r="U123" s="19"/>
      <c r="V123" s="19"/>
      <c r="W123" s="19"/>
    </row>
    <row r="124" spans="1:23">
      <c r="A124" s="7"/>
      <c r="B124" s="7"/>
      <c r="C124" s="7"/>
      <c r="D124" s="7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52"/>
      <c r="T124" s="47"/>
      <c r="U124" s="19"/>
      <c r="V124" s="19"/>
      <c r="W124" s="19"/>
    </row>
    <row r="125" spans="1:23">
      <c r="A125" s="7"/>
      <c r="B125" s="7"/>
      <c r="C125" s="7"/>
      <c r="D125" s="7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52"/>
      <c r="T125" s="47"/>
      <c r="U125" s="19"/>
      <c r="V125" s="19"/>
      <c r="W125" s="19"/>
    </row>
    <row r="126" spans="1:23">
      <c r="A126" s="7"/>
      <c r="B126" s="7"/>
      <c r="C126" s="7"/>
      <c r="D126" s="7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52"/>
      <c r="T126" s="47"/>
      <c r="U126" s="19"/>
      <c r="V126" s="19"/>
      <c r="W126" s="19"/>
    </row>
    <row r="127" spans="1:23">
      <c r="A127" s="7"/>
      <c r="B127" s="7"/>
      <c r="C127" s="7"/>
      <c r="D127" s="7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52"/>
      <c r="T127" s="47"/>
      <c r="U127" s="19"/>
      <c r="V127" s="19"/>
      <c r="W127" s="19"/>
    </row>
    <row r="128" spans="1:23">
      <c r="A128" s="7"/>
      <c r="B128" s="7"/>
      <c r="C128" s="7"/>
      <c r="D128" s="7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52"/>
      <c r="T128" s="47"/>
      <c r="U128" s="19"/>
      <c r="V128" s="19"/>
      <c r="W128" s="19"/>
    </row>
    <row r="129" spans="1:23">
      <c r="A129" s="7"/>
      <c r="B129" s="7"/>
      <c r="C129" s="7"/>
      <c r="D129" s="7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52"/>
      <c r="T129" s="47"/>
      <c r="U129" s="19"/>
      <c r="V129" s="19"/>
      <c r="W129" s="19"/>
    </row>
    <row r="130" spans="1:23">
      <c r="A130" s="7"/>
      <c r="B130" s="7"/>
      <c r="C130" s="7"/>
      <c r="D130" s="7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52"/>
      <c r="T130" s="47"/>
      <c r="U130" s="19"/>
      <c r="V130" s="19"/>
      <c r="W130" s="19"/>
    </row>
    <row r="131" spans="1:23">
      <c r="A131" s="7"/>
      <c r="B131" s="7"/>
      <c r="C131" s="7"/>
      <c r="D131" s="7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52"/>
      <c r="T131" s="47"/>
      <c r="U131" s="19"/>
      <c r="V131" s="19"/>
      <c r="W131" s="19"/>
    </row>
    <row r="132" spans="1:23">
      <c r="A132" s="7"/>
      <c r="B132" s="7"/>
      <c r="C132" s="7"/>
      <c r="D132" s="7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52"/>
      <c r="T132" s="47"/>
      <c r="U132" s="19"/>
      <c r="V132" s="19"/>
      <c r="W132" s="19"/>
    </row>
    <row r="133" spans="1:23">
      <c r="A133" s="7"/>
      <c r="B133" s="7"/>
      <c r="C133" s="7"/>
      <c r="D133" s="7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52"/>
      <c r="T133" s="47"/>
      <c r="U133" s="19"/>
      <c r="V133" s="19"/>
      <c r="W133" s="19"/>
    </row>
    <row r="134" spans="1:23">
      <c r="A134" s="7"/>
      <c r="B134" s="7"/>
      <c r="C134" s="7"/>
      <c r="D134" s="7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52"/>
      <c r="T134" s="47"/>
      <c r="U134" s="19"/>
      <c r="V134" s="19"/>
      <c r="W134" s="19"/>
    </row>
    <row r="135" spans="1:23">
      <c r="A135" s="7"/>
      <c r="B135" s="7"/>
      <c r="C135" s="7"/>
      <c r="D135" s="7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52"/>
      <c r="T135" s="47"/>
      <c r="U135" s="19"/>
      <c r="V135" s="19"/>
      <c r="W135" s="19"/>
    </row>
    <row r="136" spans="1:23">
      <c r="A136" s="7"/>
      <c r="B136" s="7"/>
      <c r="C136" s="7"/>
      <c r="D136" s="7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52"/>
      <c r="T136" s="47"/>
      <c r="U136" s="19"/>
      <c r="V136" s="19"/>
      <c r="W136" s="19"/>
    </row>
    <row r="137" spans="1:23">
      <c r="A137" s="7"/>
      <c r="B137" s="7"/>
      <c r="C137" s="7"/>
      <c r="D137" s="7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52"/>
      <c r="T137" s="47"/>
      <c r="U137" s="19"/>
      <c r="V137" s="19"/>
      <c r="W137" s="19"/>
    </row>
    <row r="138" spans="1:23">
      <c r="A138" s="7"/>
      <c r="B138" s="7"/>
      <c r="C138" s="7"/>
      <c r="D138" s="7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52"/>
      <c r="T138" s="47"/>
      <c r="U138" s="19"/>
      <c r="V138" s="19"/>
      <c r="W138" s="19"/>
    </row>
    <row r="139" spans="1:23">
      <c r="A139" s="7"/>
      <c r="B139" s="7"/>
      <c r="C139" s="7"/>
      <c r="D139" s="7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52"/>
      <c r="T139" s="47"/>
      <c r="U139" s="19"/>
      <c r="V139" s="19"/>
      <c r="W139" s="19"/>
    </row>
    <row r="140" spans="1:23">
      <c r="A140" s="7"/>
      <c r="B140" s="7"/>
      <c r="C140" s="7"/>
      <c r="D140" s="7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52"/>
      <c r="T140" s="47"/>
      <c r="U140" s="19"/>
      <c r="V140" s="19"/>
      <c r="W140" s="19"/>
    </row>
    <row r="141" spans="1:23">
      <c r="A141" s="7"/>
      <c r="B141" s="7"/>
      <c r="C141" s="7"/>
      <c r="D141" s="7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52"/>
      <c r="T141" s="47"/>
      <c r="U141" s="19"/>
      <c r="V141" s="19"/>
      <c r="W141" s="19"/>
    </row>
    <row r="142" spans="1:23">
      <c r="A142" s="7"/>
      <c r="B142" s="7"/>
      <c r="C142" s="7"/>
      <c r="D142" s="7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52"/>
      <c r="T142" s="47"/>
      <c r="U142" s="19"/>
      <c r="V142" s="19"/>
      <c r="W142" s="19"/>
    </row>
    <row r="143" spans="1:23">
      <c r="A143" s="7"/>
      <c r="B143" s="7"/>
      <c r="C143" s="7"/>
      <c r="D143" s="7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52"/>
      <c r="T143" s="47"/>
      <c r="U143" s="19"/>
      <c r="V143" s="19"/>
      <c r="W143" s="19"/>
    </row>
    <row r="144" spans="1:23">
      <c r="A144" s="7"/>
      <c r="B144" s="7"/>
      <c r="C144" s="7"/>
      <c r="D144" s="7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52"/>
      <c r="T144" s="47"/>
      <c r="U144" s="19"/>
      <c r="V144" s="19"/>
      <c r="W144" s="19"/>
    </row>
    <row r="145" spans="1:23">
      <c r="A145" s="7"/>
      <c r="B145" s="7"/>
      <c r="C145" s="7"/>
      <c r="D145" s="7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52"/>
      <c r="T145" s="47"/>
      <c r="U145" s="19"/>
      <c r="V145" s="19"/>
      <c r="W145" s="19"/>
    </row>
    <row r="146" spans="1:23">
      <c r="A146" s="7"/>
      <c r="B146" s="7"/>
      <c r="C146" s="7"/>
      <c r="D146" s="7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52"/>
      <c r="T146" s="47"/>
      <c r="U146" s="19"/>
      <c r="V146" s="19"/>
      <c r="W146" s="19"/>
    </row>
    <row r="147" spans="1:23">
      <c r="A147" s="7"/>
      <c r="B147" s="7"/>
      <c r="C147" s="7"/>
      <c r="D147" s="7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52"/>
      <c r="T147" s="47"/>
      <c r="U147" s="19"/>
      <c r="V147" s="19"/>
      <c r="W147" s="19"/>
    </row>
    <row r="148" spans="1:23">
      <c r="A148" s="7"/>
      <c r="B148" s="7"/>
      <c r="C148" s="7"/>
      <c r="D148" s="7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52"/>
      <c r="T148" s="47"/>
      <c r="U148" s="19"/>
      <c r="V148" s="19"/>
      <c r="W148" s="19"/>
    </row>
    <row r="149" spans="1:23">
      <c r="A149" s="7"/>
      <c r="B149" s="7"/>
      <c r="C149" s="7"/>
      <c r="D149" s="7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52"/>
      <c r="T149" s="47"/>
      <c r="U149" s="19"/>
      <c r="V149" s="19"/>
      <c r="W149" s="19"/>
    </row>
    <row r="150" spans="1:23">
      <c r="A150" s="7"/>
      <c r="B150" s="7"/>
      <c r="C150" s="7"/>
      <c r="D150" s="7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52"/>
      <c r="T150" s="47"/>
      <c r="U150" s="19"/>
      <c r="V150" s="19"/>
      <c r="W150" s="19"/>
    </row>
    <row r="151" spans="1:23">
      <c r="A151" s="7"/>
      <c r="B151" s="7"/>
      <c r="C151" s="7"/>
      <c r="D151" s="7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52"/>
      <c r="T151" s="47"/>
      <c r="U151" s="19"/>
      <c r="V151" s="19"/>
      <c r="W151" s="19"/>
    </row>
    <row r="152" spans="1:23">
      <c r="A152" s="7"/>
      <c r="B152" s="7"/>
      <c r="C152" s="7"/>
      <c r="D152" s="7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52"/>
      <c r="T152" s="47"/>
      <c r="U152" s="19"/>
      <c r="V152" s="19"/>
      <c r="W152" s="19"/>
    </row>
  </sheetData>
  <sheetProtection password="CC1B" sheet="1" pivotTables="0"/>
  <protectedRanges>
    <protectedRange sqref="Q75:W77" name="Plage12"/>
    <protectedRange sqref="B75:I77" name="Plage11"/>
    <protectedRange sqref="A67:S71" name="Plage10"/>
    <protectedRange sqref="T15:W62" name="Plage9"/>
    <protectedRange sqref="E15:R62" name="Plage8"/>
    <protectedRange sqref="A16:D62" name="Plage7"/>
    <protectedRange sqref="L2:W5" name="Plage2"/>
    <protectedRange sqref="B4:G5" name="Plage1"/>
    <protectedRange sqref="A15:D15" name="Plage6"/>
  </protectedRanges>
  <mergeCells count="103">
    <mergeCell ref="B25:C25"/>
    <mergeCell ref="B31:C31"/>
    <mergeCell ref="B32:C32"/>
    <mergeCell ref="B26:C26"/>
    <mergeCell ref="U73:W73"/>
    <mergeCell ref="L73:S73"/>
    <mergeCell ref="A63:C63"/>
    <mergeCell ref="S12:S14"/>
    <mergeCell ref="U12:U14"/>
    <mergeCell ref="V12:V14"/>
    <mergeCell ref="B59:C59"/>
    <mergeCell ref="D12:D14"/>
    <mergeCell ref="E13:F13"/>
    <mergeCell ref="U72:W72"/>
    <mergeCell ref="A72:S72"/>
    <mergeCell ref="A12:A14"/>
    <mergeCell ref="A64:S64"/>
    <mergeCell ref="B54:C54"/>
    <mergeCell ref="B55:C55"/>
    <mergeCell ref="B56:C56"/>
    <mergeCell ref="B45:C45"/>
    <mergeCell ref="B51:C51"/>
    <mergeCell ref="B52:C52"/>
    <mergeCell ref="B47:C47"/>
    <mergeCell ref="B48:C48"/>
    <mergeCell ref="B49:C49"/>
    <mergeCell ref="B50:C50"/>
    <mergeCell ref="B16:C16"/>
    <mergeCell ref="C2:F2"/>
    <mergeCell ref="B62:C62"/>
    <mergeCell ref="L3:W3"/>
    <mergeCell ref="B4:G5"/>
    <mergeCell ref="B60:C60"/>
    <mergeCell ref="B61:C61"/>
    <mergeCell ref="B15:C15"/>
    <mergeCell ref="B18:C18"/>
    <mergeCell ref="B19:C19"/>
    <mergeCell ref="E12:F12"/>
    <mergeCell ref="B21:C21"/>
    <mergeCell ref="G13:H13"/>
    <mergeCell ref="I13:J13"/>
    <mergeCell ref="K13:L13"/>
    <mergeCell ref="B12:C14"/>
    <mergeCell ref="B27:C27"/>
    <mergeCell ref="B28:C28"/>
    <mergeCell ref="B29:C29"/>
    <mergeCell ref="B20:C20"/>
    <mergeCell ref="B17:C17"/>
    <mergeCell ref="B30:C30"/>
    <mergeCell ref="B46:C46"/>
    <mergeCell ref="B53:C53"/>
    <mergeCell ref="B39:C39"/>
    <mergeCell ref="U1:W1"/>
    <mergeCell ref="H2:K2"/>
    <mergeCell ref="H4:K4"/>
    <mergeCell ref="Q12:R12"/>
    <mergeCell ref="L2:W2"/>
    <mergeCell ref="L4:W4"/>
    <mergeCell ref="L5:W5"/>
    <mergeCell ref="P10:S10"/>
    <mergeCell ref="H5:K5"/>
    <mergeCell ref="I12:J12"/>
    <mergeCell ref="K12:L12"/>
    <mergeCell ref="H8:W8"/>
    <mergeCell ref="K10:N10"/>
    <mergeCell ref="M12:N12"/>
    <mergeCell ref="H10:J10"/>
    <mergeCell ref="W12:W14"/>
    <mergeCell ref="U10:W10"/>
    <mergeCell ref="H3:K3"/>
    <mergeCell ref="M13:N13"/>
    <mergeCell ref="O13:P13"/>
    <mergeCell ref="Q13:R13"/>
    <mergeCell ref="T12:T14"/>
    <mergeCell ref="G12:H12"/>
    <mergeCell ref="O12:P12"/>
    <mergeCell ref="B57:C57"/>
    <mergeCell ref="B58:C58"/>
    <mergeCell ref="A66:W71"/>
    <mergeCell ref="A65:W65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2:C22"/>
    <mergeCell ref="B23:C23"/>
    <mergeCell ref="B24:C24"/>
    <mergeCell ref="B76:I76"/>
    <mergeCell ref="B77:I77"/>
    <mergeCell ref="Q75:W75"/>
    <mergeCell ref="Q76:W76"/>
    <mergeCell ref="Q77:W77"/>
    <mergeCell ref="M76:P76"/>
    <mergeCell ref="M77:P77"/>
    <mergeCell ref="M75:P75"/>
    <mergeCell ref="B75:I75"/>
  </mergeCells>
  <phoneticPr fontId="7" type="noConversion"/>
  <conditionalFormatting sqref="V72:W72 U63:W64 U72:U73 A66">
    <cfRule type="cellIs" dxfId="75" priority="47" stopIfTrue="1" operator="equal">
      <formula>0</formula>
    </cfRule>
  </conditionalFormatting>
  <conditionalFormatting sqref="E63:R63">
    <cfRule type="cellIs" dxfId="74" priority="46" stopIfTrue="1" operator="equal">
      <formula>0</formula>
    </cfRule>
  </conditionalFormatting>
  <conditionalFormatting sqref="K10:N10">
    <cfRule type="cellIs" dxfId="73" priority="40" stopIfTrue="1" operator="equal">
      <formula>0</formula>
    </cfRule>
    <cfRule type="cellIs" dxfId="72" priority="41" stopIfTrue="1" operator="equal">
      <formula>0</formula>
    </cfRule>
    <cfRule type="containsText" dxfId="71" priority="42" stopIfTrue="1" operator="containsText" text="0">
      <formula>NOT(ISERROR(SEARCH("0",K10)))</formula>
    </cfRule>
    <cfRule type="cellIs" dxfId="70" priority="43" stopIfTrue="1" operator="equal">
      <formula>0</formula>
    </cfRule>
    <cfRule type="cellIs" dxfId="69" priority="50" stopIfTrue="1" operator="equal">
      <formula>""""""</formula>
    </cfRule>
  </conditionalFormatting>
  <conditionalFormatting sqref="A15:D15">
    <cfRule type="expression" dxfId="68" priority="14">
      <formula>ISTEXT($D15)</formula>
    </cfRule>
  </conditionalFormatting>
  <conditionalFormatting sqref="E16:F62 S16:W62">
    <cfRule type="expression" dxfId="67" priority="15">
      <formula>ISTEXT($D16)</formula>
    </cfRule>
  </conditionalFormatting>
  <conditionalFormatting sqref="E15:F15 S15:W15">
    <cfRule type="expression" dxfId="66" priority="13">
      <formula>ISTEXT($D15)</formula>
    </cfRule>
  </conditionalFormatting>
  <conditionalFormatting sqref="A16:D62">
    <cfRule type="expression" dxfId="65" priority="16">
      <formula>ISTEXT($D16)</formula>
    </cfRule>
  </conditionalFormatting>
  <conditionalFormatting sqref="G16:H62">
    <cfRule type="expression" dxfId="64" priority="12">
      <formula>ISTEXT($D16)</formula>
    </cfRule>
  </conditionalFormatting>
  <conditionalFormatting sqref="G15:H15">
    <cfRule type="expression" dxfId="63" priority="11">
      <formula>ISTEXT($D15)</formula>
    </cfRule>
  </conditionalFormatting>
  <conditionalFormatting sqref="I16:J62">
    <cfRule type="expression" dxfId="62" priority="10">
      <formula>ISTEXT($D16)</formula>
    </cfRule>
  </conditionalFormatting>
  <conditionalFormatting sqref="I15:J15">
    <cfRule type="expression" dxfId="61" priority="9">
      <formula>ISTEXT($D15)</formula>
    </cfRule>
  </conditionalFormatting>
  <conditionalFormatting sqref="K16:L62">
    <cfRule type="expression" dxfId="60" priority="8">
      <formula>ISTEXT($D16)</formula>
    </cfRule>
  </conditionalFormatting>
  <conditionalFormatting sqref="K15:L15">
    <cfRule type="expression" dxfId="59" priority="7">
      <formula>ISTEXT($D15)</formula>
    </cfRule>
  </conditionalFormatting>
  <conditionalFormatting sqref="M16:N62">
    <cfRule type="expression" dxfId="58" priority="6">
      <formula>ISTEXT($D16)</formula>
    </cfRule>
  </conditionalFormatting>
  <conditionalFormatting sqref="M15:N15">
    <cfRule type="expression" dxfId="57" priority="5">
      <formula>ISTEXT($D15)</formula>
    </cfRule>
  </conditionalFormatting>
  <conditionalFormatting sqref="O16:P62">
    <cfRule type="expression" dxfId="56" priority="4">
      <formula>ISTEXT($D16)</formula>
    </cfRule>
  </conditionalFormatting>
  <conditionalFormatting sqref="O15:P15">
    <cfRule type="expression" dxfId="55" priority="3">
      <formula>ISTEXT($D15)</formula>
    </cfRule>
  </conditionalFormatting>
  <conditionalFormatting sqref="Q16:R62">
    <cfRule type="expression" dxfId="54" priority="2">
      <formula>ISTEXT($D16)</formula>
    </cfRule>
  </conditionalFormatting>
  <conditionalFormatting sqref="Q15:R15">
    <cfRule type="expression" dxfId="53" priority="1">
      <formula>ISTEXT($D15)</formula>
    </cfRule>
  </conditionalFormatting>
  <printOptions horizontalCentered="1"/>
  <pageMargins left="0.19685039370078741" right="0" top="0.86614173228346458" bottom="0.23622047244094491" header="0.35433070866141736" footer="0.31496062992125984"/>
  <pageSetup paperSize="9" scale="41" orientation="portrait" horizontalDpi="300" verticalDpi="300" r:id="rId1"/>
  <headerFooter>
    <oddHeader>&amp;R&amp;"-,Gras"&amp;P / &amp;N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1" r:id="rId4" name="pd1">
              <controlPr defaultSize="0" autoFill="0" autoLine="0" autoPict="0">
                <anchor moveWithCells="1" sizeWithCells="1">
                  <from>
                    <xdr:col>1</xdr:col>
                    <xdr:colOff>19050</xdr:colOff>
                    <xdr:row>0</xdr:row>
                    <xdr:rowOff>9525</xdr:rowOff>
                  </from>
                  <to>
                    <xdr:col>1</xdr:col>
                    <xdr:colOff>447675</xdr:colOff>
                    <xdr:row>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Option Button 78">
              <controlPr defaultSize="0" autoFill="0" autoLine="0" autoPict="0">
                <anchor moveWithCells="1" sizeWithCells="1">
                  <from>
                    <xdr:col>1</xdr:col>
                    <xdr:colOff>19050</xdr:colOff>
                    <xdr:row>1</xdr:row>
                    <xdr:rowOff>9525</xdr:rowOff>
                  </from>
                  <to>
                    <xdr:col>1</xdr:col>
                    <xdr:colOff>342900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showGridLines="0" view="pageBreakPreview" zoomScale="25" zoomScaleNormal="25" zoomScaleSheetLayoutView="25" workbookViewId="0">
      <pane ySplit="17" topLeftCell="A18" activePane="bottomLeft" state="frozen"/>
      <selection pane="bottomLeft" activeCell="E12" sqref="E12:X12"/>
    </sheetView>
  </sheetViews>
  <sheetFormatPr baseColWidth="10" defaultRowHeight="17.25"/>
  <cols>
    <col min="1" max="1" width="59.5703125" style="6" customWidth="1"/>
    <col min="2" max="2" width="57.28515625" style="6" customWidth="1"/>
    <col min="3" max="3" width="6" style="6" customWidth="1"/>
    <col min="4" max="4" width="36.85546875" style="6" customWidth="1"/>
    <col min="5" max="5" width="36.85546875" style="3" customWidth="1"/>
    <col min="6" max="6" width="36.85546875" style="37" customWidth="1"/>
    <col min="7" max="15" width="36.85546875" style="3" customWidth="1"/>
    <col min="16" max="16" width="38" style="3" customWidth="1"/>
    <col min="17" max="18" width="33.42578125" style="3" customWidth="1"/>
    <col min="19" max="19" width="47" style="3" customWidth="1"/>
    <col min="20" max="20" width="47" style="48" bestFit="1" customWidth="1"/>
    <col min="21" max="23" width="13.7109375" style="3" customWidth="1"/>
    <col min="24" max="24" width="13.7109375" style="6" customWidth="1"/>
    <col min="25" max="26" width="10.28515625" style="6" customWidth="1"/>
    <col min="27" max="27" width="16.42578125" style="6" customWidth="1"/>
    <col min="28" max="28" width="100.7109375" style="6" customWidth="1"/>
    <col min="29" max="32" width="26.42578125" style="6" customWidth="1"/>
    <col min="33" max="16384" width="11.42578125" style="6"/>
  </cols>
  <sheetData>
    <row r="1" spans="1:26" s="12" customFormat="1" ht="56.25" customHeight="1" thickBot="1">
      <c r="A1" s="10" t="s">
        <v>58</v>
      </c>
      <c r="B1" s="11"/>
      <c r="E1" s="2"/>
      <c r="F1" s="13"/>
      <c r="G1" s="51"/>
      <c r="H1" s="51"/>
      <c r="I1" s="51"/>
      <c r="J1" s="52"/>
      <c r="K1" s="51"/>
      <c r="L1" s="51"/>
      <c r="M1" s="53" t="s">
        <v>34</v>
      </c>
      <c r="N1" s="51"/>
      <c r="O1" s="51"/>
      <c r="P1" s="53"/>
      <c r="Q1" s="51"/>
      <c r="R1" s="51"/>
      <c r="S1" s="2"/>
      <c r="T1" s="2"/>
      <c r="U1" s="341" t="s">
        <v>83</v>
      </c>
      <c r="V1" s="341"/>
      <c r="W1" s="341"/>
    </row>
    <row r="2" spans="1:26" ht="73.5" customHeight="1" thickBot="1">
      <c r="A2" s="17"/>
      <c r="B2" s="17"/>
      <c r="C2" s="345" t="s">
        <v>23</v>
      </c>
      <c r="D2" s="346"/>
      <c r="E2" s="346"/>
      <c r="F2" s="347"/>
      <c r="G2" s="348" t="s">
        <v>67</v>
      </c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50"/>
      <c r="S2" s="18"/>
      <c r="T2" s="18"/>
      <c r="U2" s="18"/>
      <c r="V2" s="18"/>
    </row>
    <row r="3" spans="1:26" ht="73.5" customHeight="1" thickBot="1">
      <c r="A3" s="17"/>
      <c r="B3" s="17"/>
      <c r="C3" s="345" t="s">
        <v>17</v>
      </c>
      <c r="D3" s="346"/>
      <c r="E3" s="346"/>
      <c r="F3" s="347"/>
      <c r="G3" s="348" t="s">
        <v>68</v>
      </c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50"/>
      <c r="S3" s="18"/>
      <c r="T3" s="18"/>
      <c r="U3" s="18"/>
      <c r="V3" s="18"/>
      <c r="W3" s="19"/>
    </row>
    <row r="4" spans="1:26" ht="73.5" customHeight="1" thickBot="1">
      <c r="A4" s="7"/>
      <c r="B4" s="20"/>
      <c r="C4" s="345" t="s">
        <v>28</v>
      </c>
      <c r="D4" s="346"/>
      <c r="E4" s="346"/>
      <c r="F4" s="347"/>
      <c r="G4" s="348" t="s">
        <v>66</v>
      </c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50"/>
      <c r="S4" s="20"/>
      <c r="T4" s="20"/>
      <c r="U4" s="20"/>
      <c r="V4" s="20"/>
      <c r="W4" s="20"/>
    </row>
    <row r="5" spans="1:26" ht="73.5" customHeight="1" thickBot="1">
      <c r="A5" s="21"/>
      <c r="B5" s="22"/>
      <c r="C5" s="345" t="s">
        <v>26</v>
      </c>
      <c r="D5" s="346"/>
      <c r="E5" s="346"/>
      <c r="F5" s="347"/>
      <c r="G5" s="348" t="s">
        <v>69</v>
      </c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50"/>
      <c r="S5" s="22"/>
      <c r="T5" s="22"/>
      <c r="U5" s="22"/>
      <c r="V5" s="20"/>
      <c r="W5" s="20"/>
    </row>
    <row r="6" spans="1:26" s="12" customFormat="1" ht="56.25" customHeight="1" thickBot="1">
      <c r="A6" s="23"/>
      <c r="B6" s="24"/>
      <c r="C6" s="25"/>
      <c r="D6" s="25"/>
      <c r="E6" s="8"/>
      <c r="F6" s="26"/>
      <c r="G6" s="8"/>
      <c r="H6" s="2"/>
      <c r="I6" s="2"/>
      <c r="J6" s="14"/>
      <c r="K6" s="2"/>
      <c r="L6" s="2"/>
      <c r="M6" s="15"/>
      <c r="N6" s="2"/>
      <c r="O6" s="2"/>
      <c r="P6" s="15"/>
      <c r="Q6" s="2"/>
      <c r="R6" s="2"/>
      <c r="S6" s="8"/>
      <c r="T6" s="8"/>
      <c r="U6" s="16"/>
      <c r="V6" s="16"/>
      <c r="W6" s="16"/>
      <c r="X6" s="25"/>
    </row>
    <row r="7" spans="1:26" s="4" customFormat="1" ht="54" customHeight="1" thickBot="1">
      <c r="B7" s="54" t="s">
        <v>43</v>
      </c>
      <c r="C7" s="354" t="s">
        <v>44</v>
      </c>
      <c r="D7" s="355"/>
      <c r="E7" s="355"/>
      <c r="F7" s="356"/>
      <c r="H7" s="5"/>
      <c r="I7" s="351" t="s">
        <v>39</v>
      </c>
      <c r="J7" s="352"/>
      <c r="K7" s="352"/>
      <c r="L7" s="352"/>
      <c r="M7" s="352"/>
      <c r="N7" s="352"/>
      <c r="O7" s="352"/>
      <c r="P7" s="352"/>
      <c r="Q7" s="352"/>
      <c r="R7" s="353"/>
      <c r="S7" s="27"/>
      <c r="T7" s="27"/>
      <c r="U7" s="27"/>
      <c r="V7" s="27"/>
      <c r="W7" s="27"/>
      <c r="X7" s="28"/>
    </row>
    <row r="8" spans="1:26" ht="50.25" customHeight="1" thickBot="1">
      <c r="B8" s="55" t="s">
        <v>45</v>
      </c>
      <c r="C8" s="357" t="s">
        <v>46</v>
      </c>
      <c r="D8" s="358"/>
      <c r="E8" s="358"/>
      <c r="F8" s="35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30"/>
      <c r="U8" s="29"/>
      <c r="V8" s="29"/>
      <c r="W8" s="29"/>
      <c r="X8" s="7"/>
    </row>
    <row r="9" spans="1:26" ht="111" customHeight="1" thickBot="1">
      <c r="B9" s="55" t="s">
        <v>47</v>
      </c>
      <c r="C9" s="357" t="s">
        <v>48</v>
      </c>
      <c r="D9" s="358"/>
      <c r="E9" s="358"/>
      <c r="F9" s="359"/>
      <c r="G9" s="6"/>
      <c r="I9" s="332" t="s">
        <v>53</v>
      </c>
      <c r="J9" s="333"/>
      <c r="K9" s="334"/>
      <c r="L9" s="342">
        <f>_xlfn.ISOWEEKNUM(M10)</f>
        <v>1</v>
      </c>
      <c r="M9" s="343"/>
      <c r="N9" s="343"/>
      <c r="O9" s="344"/>
      <c r="P9" s="9"/>
      <c r="Q9" s="6"/>
      <c r="R9" s="6"/>
      <c r="S9" s="6"/>
      <c r="T9" s="6"/>
      <c r="U9" s="6"/>
      <c r="V9" s="6"/>
      <c r="W9" s="6"/>
      <c r="Y9" s="31"/>
      <c r="Z9" s="31"/>
    </row>
    <row r="10" spans="1:26" ht="111" customHeight="1" thickBot="1">
      <c r="B10" s="56" t="s">
        <v>49</v>
      </c>
      <c r="C10" s="363" t="s">
        <v>50</v>
      </c>
      <c r="D10" s="364"/>
      <c r="E10" s="364"/>
      <c r="F10" s="365"/>
      <c r="G10" s="6"/>
      <c r="I10" s="33"/>
      <c r="J10" s="33"/>
      <c r="K10" s="33"/>
      <c r="L10" s="366" t="s">
        <v>51</v>
      </c>
      <c r="M10" s="368">
        <v>44200</v>
      </c>
      <c r="N10" s="368"/>
      <c r="O10" s="368"/>
      <c r="P10" s="9"/>
      <c r="Q10" s="367" t="s">
        <v>19</v>
      </c>
      <c r="R10" s="372">
        <f>IF(M10&lt;&gt;"",M10+6,"")</f>
        <v>44206</v>
      </c>
      <c r="S10" s="372"/>
      <c r="T10" s="372"/>
      <c r="U10" s="6"/>
      <c r="V10" s="6"/>
      <c r="W10" s="6"/>
      <c r="Y10" s="31"/>
      <c r="Z10" s="31"/>
    </row>
    <row r="11" spans="1:26" ht="48" customHeight="1">
      <c r="B11" s="57"/>
      <c r="C11" s="340"/>
      <c r="D11" s="340"/>
      <c r="E11" s="340"/>
      <c r="F11" s="340"/>
      <c r="G11" s="6"/>
      <c r="I11" s="32"/>
      <c r="J11" s="32"/>
      <c r="K11" s="32"/>
      <c r="L11" s="367"/>
      <c r="M11" s="369"/>
      <c r="N11" s="369"/>
      <c r="O11" s="369"/>
      <c r="P11" s="6"/>
      <c r="Q11" s="367"/>
      <c r="R11" s="372"/>
      <c r="S11" s="372"/>
      <c r="T11" s="372"/>
      <c r="U11" s="6"/>
      <c r="V11" s="6"/>
      <c r="W11" s="6"/>
    </row>
    <row r="12" spans="1:26" ht="35.25" customHeight="1" thickBot="1">
      <c r="E12" s="337"/>
      <c r="F12" s="338"/>
      <c r="G12" s="338"/>
      <c r="H12" s="338"/>
      <c r="I12" s="338"/>
      <c r="J12" s="338"/>
      <c r="K12" s="338"/>
      <c r="L12" s="338"/>
      <c r="M12" s="338"/>
      <c r="N12" s="338"/>
      <c r="O12" s="338"/>
      <c r="P12" s="338"/>
      <c r="Q12" s="338"/>
      <c r="R12" s="338"/>
      <c r="S12" s="338"/>
      <c r="T12" s="338"/>
      <c r="U12" s="338"/>
      <c r="V12" s="338"/>
      <c r="W12" s="338"/>
      <c r="X12" s="338"/>
    </row>
    <row r="13" spans="1:26" ht="61.5" customHeight="1" thickBot="1">
      <c r="A13" s="335" t="s">
        <v>29</v>
      </c>
      <c r="B13" s="307" t="s">
        <v>30</v>
      </c>
      <c r="C13" s="308"/>
      <c r="D13" s="370" t="s">
        <v>76</v>
      </c>
      <c r="E13" s="305" t="s">
        <v>59</v>
      </c>
      <c r="F13" s="306"/>
      <c r="G13" s="305" t="s">
        <v>60</v>
      </c>
      <c r="H13" s="306"/>
      <c r="I13" s="305" t="s">
        <v>61</v>
      </c>
      <c r="J13" s="306"/>
      <c r="K13" s="305" t="s">
        <v>62</v>
      </c>
      <c r="L13" s="306"/>
      <c r="M13" s="305" t="s">
        <v>63</v>
      </c>
      <c r="N13" s="306"/>
      <c r="O13" s="305" t="s">
        <v>64</v>
      </c>
      <c r="P13" s="306"/>
      <c r="Q13" s="305" t="s">
        <v>65</v>
      </c>
      <c r="R13" s="306"/>
      <c r="S13" s="315" t="s">
        <v>52</v>
      </c>
      <c r="T13" s="303" t="s">
        <v>38</v>
      </c>
      <c r="U13" s="303" t="s">
        <v>42</v>
      </c>
      <c r="V13" s="303" t="s">
        <v>11</v>
      </c>
      <c r="W13" s="303" t="s">
        <v>31</v>
      </c>
      <c r="X13" s="303" t="s">
        <v>32</v>
      </c>
    </row>
    <row r="14" spans="1:26" ht="61.5" customHeight="1" thickBot="1">
      <c r="A14" s="336"/>
      <c r="B14" s="309"/>
      <c r="C14" s="310"/>
      <c r="D14" s="371"/>
      <c r="E14" s="305">
        <f>M10</f>
        <v>44200</v>
      </c>
      <c r="F14" s="306"/>
      <c r="G14" s="311">
        <f>E14+1</f>
        <v>44201</v>
      </c>
      <c r="H14" s="312"/>
      <c r="I14" s="311">
        <f>G14+1</f>
        <v>44202</v>
      </c>
      <c r="J14" s="312"/>
      <c r="K14" s="311">
        <f>I14+1</f>
        <v>44203</v>
      </c>
      <c r="L14" s="312"/>
      <c r="M14" s="311">
        <f>K14+1</f>
        <v>44204</v>
      </c>
      <c r="N14" s="312"/>
      <c r="O14" s="311">
        <f>M14+1</f>
        <v>44205</v>
      </c>
      <c r="P14" s="312"/>
      <c r="Q14" s="311">
        <f>O14+1</f>
        <v>44206</v>
      </c>
      <c r="R14" s="312"/>
      <c r="S14" s="316"/>
      <c r="T14" s="304"/>
      <c r="U14" s="304"/>
      <c r="V14" s="304"/>
      <c r="W14" s="304"/>
      <c r="X14" s="304"/>
    </row>
    <row r="15" spans="1:26" ht="61.5" customHeight="1" thickBot="1">
      <c r="A15" s="336"/>
      <c r="B15" s="309"/>
      <c r="C15" s="310"/>
      <c r="D15" s="371"/>
      <c r="E15" s="318" t="s">
        <v>75</v>
      </c>
      <c r="F15" s="319"/>
      <c r="G15" s="318" t="s">
        <v>55</v>
      </c>
      <c r="H15" s="319"/>
      <c r="I15" s="318" t="s">
        <v>55</v>
      </c>
      <c r="J15" s="319"/>
      <c r="K15" s="318" t="s">
        <v>55</v>
      </c>
      <c r="L15" s="319"/>
      <c r="M15" s="318" t="s">
        <v>55</v>
      </c>
      <c r="N15" s="319"/>
      <c r="O15" s="318" t="s">
        <v>55</v>
      </c>
      <c r="P15" s="319"/>
      <c r="Q15" s="318" t="s">
        <v>55</v>
      </c>
      <c r="R15" s="319"/>
      <c r="S15" s="316"/>
      <c r="T15" s="304"/>
      <c r="U15" s="304"/>
      <c r="V15" s="304"/>
      <c r="W15" s="304"/>
      <c r="X15" s="304"/>
    </row>
    <row r="16" spans="1:26" ht="80.25" customHeight="1" thickBot="1">
      <c r="A16" s="336"/>
      <c r="B16" s="309"/>
      <c r="C16" s="310"/>
      <c r="D16" s="371"/>
      <c r="E16" s="313" t="s">
        <v>74</v>
      </c>
      <c r="F16" s="314"/>
      <c r="G16" s="313" t="s">
        <v>54</v>
      </c>
      <c r="H16" s="314"/>
      <c r="I16" s="313" t="s">
        <v>54</v>
      </c>
      <c r="J16" s="314"/>
      <c r="K16" s="313" t="s">
        <v>54</v>
      </c>
      <c r="L16" s="314"/>
      <c r="M16" s="313" t="s">
        <v>54</v>
      </c>
      <c r="N16" s="314"/>
      <c r="O16" s="313" t="s">
        <v>54</v>
      </c>
      <c r="P16" s="314"/>
      <c r="Q16" s="313" t="s">
        <v>54</v>
      </c>
      <c r="R16" s="314"/>
      <c r="S16" s="316"/>
      <c r="T16" s="304"/>
      <c r="U16" s="304"/>
      <c r="V16" s="304"/>
      <c r="W16" s="304"/>
      <c r="X16" s="304"/>
    </row>
    <row r="17" spans="1:24" ht="77.25" customHeight="1" thickBot="1">
      <c r="A17" s="336"/>
      <c r="B17" s="309"/>
      <c r="C17" s="310"/>
      <c r="D17" s="371"/>
      <c r="E17" s="34" t="s">
        <v>8</v>
      </c>
      <c r="F17" s="35" t="s">
        <v>9</v>
      </c>
      <c r="G17" s="34" t="s">
        <v>8</v>
      </c>
      <c r="H17" s="36" t="s">
        <v>9</v>
      </c>
      <c r="I17" s="34" t="s">
        <v>8</v>
      </c>
      <c r="J17" s="36" t="s">
        <v>9</v>
      </c>
      <c r="K17" s="34" t="s">
        <v>8</v>
      </c>
      <c r="L17" s="36" t="s">
        <v>9</v>
      </c>
      <c r="M17" s="34" t="s">
        <v>8</v>
      </c>
      <c r="N17" s="36" t="s">
        <v>9</v>
      </c>
      <c r="O17" s="34" t="s">
        <v>8</v>
      </c>
      <c r="P17" s="36" t="s">
        <v>9</v>
      </c>
      <c r="Q17" s="34" t="s">
        <v>8</v>
      </c>
      <c r="R17" s="36" t="s">
        <v>9</v>
      </c>
      <c r="S17" s="317"/>
      <c r="T17" s="339"/>
      <c r="U17" s="304"/>
      <c r="V17" s="304"/>
      <c r="W17" s="304"/>
      <c r="X17" s="304"/>
    </row>
    <row r="18" spans="1:24" s="1" customFormat="1" ht="99.75" customHeight="1">
      <c r="A18" s="66" t="s">
        <v>71</v>
      </c>
      <c r="B18" s="322" t="s">
        <v>72</v>
      </c>
      <c r="C18" s="323"/>
      <c r="D18" s="69"/>
      <c r="E18" s="61">
        <v>1.25</v>
      </c>
      <c r="F18" s="60">
        <v>1.75</v>
      </c>
      <c r="G18" s="61"/>
      <c r="H18" s="62"/>
      <c r="I18" s="61"/>
      <c r="J18" s="62"/>
      <c r="K18" s="61"/>
      <c r="L18" s="62"/>
      <c r="M18" s="61"/>
      <c r="N18" s="62"/>
      <c r="O18" s="61"/>
      <c r="P18" s="62"/>
      <c r="Q18" s="61"/>
      <c r="R18" s="62"/>
      <c r="S18" s="77">
        <f t="shared" ref="S18:S28" si="0">SUM(E18:R18)</f>
        <v>3</v>
      </c>
      <c r="T18" s="87"/>
      <c r="U18" s="84" t="s">
        <v>77</v>
      </c>
      <c r="V18" s="63" t="s">
        <v>77</v>
      </c>
      <c r="W18" s="63" t="s">
        <v>77</v>
      </c>
      <c r="X18" s="64" t="s">
        <v>77</v>
      </c>
    </row>
    <row r="19" spans="1:24" s="1" customFormat="1" ht="99.95" customHeight="1">
      <c r="A19" s="67" t="s">
        <v>80</v>
      </c>
      <c r="B19" s="301" t="s">
        <v>77</v>
      </c>
      <c r="C19" s="302"/>
      <c r="D19" s="70" t="s">
        <v>73</v>
      </c>
      <c r="E19" s="72"/>
      <c r="F19" s="49"/>
      <c r="G19" s="72"/>
      <c r="H19" s="75"/>
      <c r="I19" s="72"/>
      <c r="J19" s="75"/>
      <c r="K19" s="72"/>
      <c r="L19" s="75"/>
      <c r="M19" s="72"/>
      <c r="N19" s="75"/>
      <c r="O19" s="72"/>
      <c r="P19" s="75"/>
      <c r="Q19" s="72"/>
      <c r="R19" s="75"/>
      <c r="S19" s="78">
        <f t="shared" si="0"/>
        <v>0</v>
      </c>
      <c r="T19" s="88"/>
      <c r="U19" s="85"/>
      <c r="V19" s="65"/>
      <c r="W19" s="65"/>
      <c r="X19" s="65"/>
    </row>
    <row r="20" spans="1:24" s="1" customFormat="1" ht="99.95" customHeight="1">
      <c r="A20" s="67"/>
      <c r="B20" s="301"/>
      <c r="C20" s="302"/>
      <c r="D20" s="70"/>
      <c r="E20" s="72"/>
      <c r="F20" s="49"/>
      <c r="G20" s="72"/>
      <c r="H20" s="75"/>
      <c r="I20" s="72"/>
      <c r="J20" s="75"/>
      <c r="K20" s="72"/>
      <c r="L20" s="75"/>
      <c r="M20" s="72"/>
      <c r="N20" s="75"/>
      <c r="O20" s="72"/>
      <c r="P20" s="75"/>
      <c r="Q20" s="72"/>
      <c r="R20" s="75"/>
      <c r="S20" s="78">
        <f t="shared" si="0"/>
        <v>0</v>
      </c>
      <c r="T20" s="88"/>
      <c r="U20" s="85"/>
      <c r="V20" s="65"/>
      <c r="W20" s="65"/>
      <c r="X20" s="65"/>
    </row>
    <row r="21" spans="1:24" s="1" customFormat="1" ht="99.95" customHeight="1">
      <c r="A21" s="67"/>
      <c r="B21" s="301"/>
      <c r="C21" s="302"/>
      <c r="D21" s="70"/>
      <c r="E21" s="72"/>
      <c r="F21" s="49"/>
      <c r="G21" s="72"/>
      <c r="H21" s="75"/>
      <c r="I21" s="72"/>
      <c r="J21" s="75"/>
      <c r="K21" s="72"/>
      <c r="L21" s="75"/>
      <c r="M21" s="72"/>
      <c r="N21" s="75"/>
      <c r="O21" s="72"/>
      <c r="P21" s="75"/>
      <c r="Q21" s="72"/>
      <c r="R21" s="75"/>
      <c r="S21" s="78">
        <f t="shared" si="0"/>
        <v>0</v>
      </c>
      <c r="T21" s="88"/>
      <c r="U21" s="85"/>
      <c r="V21" s="65"/>
      <c r="W21" s="65"/>
      <c r="X21" s="65"/>
    </row>
    <row r="22" spans="1:24" s="1" customFormat="1" ht="99.95" customHeight="1">
      <c r="A22" s="67"/>
      <c r="B22" s="301"/>
      <c r="C22" s="302"/>
      <c r="D22" s="70"/>
      <c r="E22" s="72"/>
      <c r="F22" s="49"/>
      <c r="G22" s="72"/>
      <c r="H22" s="75"/>
      <c r="I22" s="72"/>
      <c r="J22" s="75"/>
      <c r="K22" s="72"/>
      <c r="L22" s="75"/>
      <c r="M22" s="72"/>
      <c r="N22" s="75"/>
      <c r="O22" s="72"/>
      <c r="P22" s="75"/>
      <c r="Q22" s="72"/>
      <c r="R22" s="75"/>
      <c r="S22" s="78">
        <f t="shared" si="0"/>
        <v>0</v>
      </c>
      <c r="T22" s="88"/>
      <c r="U22" s="85"/>
      <c r="V22" s="65"/>
      <c r="W22" s="65"/>
      <c r="X22" s="65"/>
    </row>
    <row r="23" spans="1:24" s="1" customFormat="1" ht="99.95" customHeight="1">
      <c r="A23" s="67"/>
      <c r="B23" s="301"/>
      <c r="C23" s="302"/>
      <c r="D23" s="70"/>
      <c r="E23" s="72"/>
      <c r="F23" s="49"/>
      <c r="G23" s="72"/>
      <c r="H23" s="75"/>
      <c r="I23" s="72"/>
      <c r="J23" s="75"/>
      <c r="K23" s="72"/>
      <c r="L23" s="75"/>
      <c r="M23" s="72"/>
      <c r="N23" s="75"/>
      <c r="O23" s="72"/>
      <c r="P23" s="75"/>
      <c r="Q23" s="72"/>
      <c r="R23" s="75"/>
      <c r="S23" s="78">
        <f t="shared" si="0"/>
        <v>0</v>
      </c>
      <c r="T23" s="88"/>
      <c r="U23" s="85"/>
      <c r="V23" s="65"/>
      <c r="W23" s="65"/>
      <c r="X23" s="65"/>
    </row>
    <row r="24" spans="1:24" s="1" customFormat="1" ht="99.95" customHeight="1">
      <c r="A24" s="67"/>
      <c r="B24" s="301"/>
      <c r="C24" s="302"/>
      <c r="D24" s="70"/>
      <c r="E24" s="72"/>
      <c r="F24" s="49"/>
      <c r="G24" s="72"/>
      <c r="H24" s="75"/>
      <c r="I24" s="72"/>
      <c r="J24" s="75"/>
      <c r="K24" s="72"/>
      <c r="L24" s="75"/>
      <c r="M24" s="72"/>
      <c r="N24" s="75"/>
      <c r="O24" s="72"/>
      <c r="P24" s="75"/>
      <c r="Q24" s="72"/>
      <c r="R24" s="75"/>
      <c r="S24" s="78">
        <f t="shared" si="0"/>
        <v>0</v>
      </c>
      <c r="T24" s="88"/>
      <c r="U24" s="85"/>
      <c r="V24" s="65"/>
      <c r="W24" s="65"/>
      <c r="X24" s="65"/>
    </row>
    <row r="25" spans="1:24" s="1" customFormat="1" ht="99.95" customHeight="1">
      <c r="A25" s="67"/>
      <c r="B25" s="301"/>
      <c r="C25" s="302"/>
      <c r="D25" s="70"/>
      <c r="E25" s="72"/>
      <c r="F25" s="49"/>
      <c r="G25" s="72"/>
      <c r="H25" s="75"/>
      <c r="I25" s="72"/>
      <c r="J25" s="75"/>
      <c r="K25" s="72"/>
      <c r="L25" s="75"/>
      <c r="M25" s="72"/>
      <c r="N25" s="75"/>
      <c r="O25" s="72"/>
      <c r="P25" s="75"/>
      <c r="Q25" s="72"/>
      <c r="R25" s="75"/>
      <c r="S25" s="78">
        <f t="shared" si="0"/>
        <v>0</v>
      </c>
      <c r="T25" s="88"/>
      <c r="U25" s="85"/>
      <c r="V25" s="65"/>
      <c r="W25" s="65"/>
      <c r="X25" s="65"/>
    </row>
    <row r="26" spans="1:24" s="1" customFormat="1" ht="99.95" customHeight="1">
      <c r="A26" s="67"/>
      <c r="B26" s="301"/>
      <c r="C26" s="302"/>
      <c r="D26" s="70"/>
      <c r="E26" s="72"/>
      <c r="F26" s="49"/>
      <c r="G26" s="72"/>
      <c r="H26" s="75"/>
      <c r="I26" s="72"/>
      <c r="J26" s="75"/>
      <c r="K26" s="72"/>
      <c r="L26" s="75"/>
      <c r="M26" s="72"/>
      <c r="N26" s="75"/>
      <c r="O26" s="72"/>
      <c r="P26" s="75"/>
      <c r="Q26" s="72"/>
      <c r="R26" s="75"/>
      <c r="S26" s="78">
        <f t="shared" si="0"/>
        <v>0</v>
      </c>
      <c r="T26" s="88"/>
      <c r="U26" s="85"/>
      <c r="V26" s="65"/>
      <c r="W26" s="65"/>
      <c r="X26" s="65"/>
    </row>
    <row r="27" spans="1:24" s="1" customFormat="1" ht="99.95" customHeight="1">
      <c r="A27" s="67"/>
      <c r="B27" s="301"/>
      <c r="C27" s="302"/>
      <c r="D27" s="70"/>
      <c r="E27" s="72"/>
      <c r="F27" s="49"/>
      <c r="G27" s="72"/>
      <c r="H27" s="75"/>
      <c r="I27" s="72"/>
      <c r="J27" s="75"/>
      <c r="K27" s="72"/>
      <c r="L27" s="75"/>
      <c r="M27" s="72"/>
      <c r="N27" s="75"/>
      <c r="O27" s="72"/>
      <c r="P27" s="75"/>
      <c r="Q27" s="72"/>
      <c r="R27" s="75"/>
      <c r="S27" s="78">
        <f t="shared" si="0"/>
        <v>0</v>
      </c>
      <c r="T27" s="88"/>
      <c r="U27" s="85"/>
      <c r="V27" s="65"/>
      <c r="W27" s="65"/>
      <c r="X27" s="65"/>
    </row>
    <row r="28" spans="1:24" s="1" customFormat="1" ht="99.95" customHeight="1">
      <c r="A28" s="67"/>
      <c r="B28" s="301"/>
      <c r="C28" s="302"/>
      <c r="D28" s="70"/>
      <c r="E28" s="72"/>
      <c r="F28" s="49"/>
      <c r="G28" s="72"/>
      <c r="H28" s="75"/>
      <c r="I28" s="72"/>
      <c r="J28" s="75"/>
      <c r="K28" s="72"/>
      <c r="L28" s="75"/>
      <c r="M28" s="72"/>
      <c r="N28" s="75"/>
      <c r="O28" s="72"/>
      <c r="P28" s="75"/>
      <c r="Q28" s="72"/>
      <c r="R28" s="75"/>
      <c r="S28" s="78">
        <f t="shared" si="0"/>
        <v>0</v>
      </c>
      <c r="T28" s="88"/>
      <c r="U28" s="85"/>
      <c r="V28" s="65"/>
      <c r="W28" s="65"/>
      <c r="X28" s="65"/>
    </row>
    <row r="29" spans="1:24" s="1" customFormat="1" ht="99.95" customHeight="1">
      <c r="A29" s="67"/>
      <c r="B29" s="301"/>
      <c r="C29" s="302"/>
      <c r="D29" s="70"/>
      <c r="E29" s="72"/>
      <c r="F29" s="49"/>
      <c r="G29" s="72"/>
      <c r="H29" s="75"/>
      <c r="I29" s="72"/>
      <c r="J29" s="75"/>
      <c r="K29" s="72"/>
      <c r="L29" s="75"/>
      <c r="M29" s="72"/>
      <c r="N29" s="75"/>
      <c r="O29" s="72"/>
      <c r="P29" s="75"/>
      <c r="Q29" s="72"/>
      <c r="R29" s="75"/>
      <c r="S29" s="78">
        <f t="shared" ref="S29:S34" si="1">SUM(E29:R29)</f>
        <v>0</v>
      </c>
      <c r="T29" s="88"/>
      <c r="U29" s="85"/>
      <c r="V29" s="65"/>
      <c r="W29" s="65"/>
      <c r="X29" s="65"/>
    </row>
    <row r="30" spans="1:24" s="1" customFormat="1" ht="99.95" customHeight="1">
      <c r="A30" s="67"/>
      <c r="B30" s="301"/>
      <c r="C30" s="302"/>
      <c r="D30" s="70"/>
      <c r="E30" s="72"/>
      <c r="F30" s="49"/>
      <c r="G30" s="72"/>
      <c r="H30" s="75"/>
      <c r="I30" s="72"/>
      <c r="J30" s="75"/>
      <c r="K30" s="72"/>
      <c r="L30" s="75"/>
      <c r="M30" s="72"/>
      <c r="N30" s="75"/>
      <c r="O30" s="72"/>
      <c r="P30" s="75"/>
      <c r="Q30" s="72"/>
      <c r="R30" s="75"/>
      <c r="S30" s="78">
        <f t="shared" si="1"/>
        <v>0</v>
      </c>
      <c r="T30" s="88"/>
      <c r="U30" s="85"/>
      <c r="V30" s="65"/>
      <c r="W30" s="65"/>
      <c r="X30" s="65"/>
    </row>
    <row r="31" spans="1:24" s="1" customFormat="1" ht="99.95" customHeight="1">
      <c r="A31" s="67"/>
      <c r="B31" s="301"/>
      <c r="C31" s="302"/>
      <c r="D31" s="70"/>
      <c r="E31" s="72"/>
      <c r="F31" s="49"/>
      <c r="G31" s="72"/>
      <c r="H31" s="75"/>
      <c r="I31" s="72"/>
      <c r="J31" s="75"/>
      <c r="K31" s="72"/>
      <c r="L31" s="75"/>
      <c r="M31" s="72"/>
      <c r="N31" s="75"/>
      <c r="O31" s="72"/>
      <c r="P31" s="75"/>
      <c r="Q31" s="72"/>
      <c r="R31" s="75"/>
      <c r="S31" s="78">
        <f t="shared" si="1"/>
        <v>0</v>
      </c>
      <c r="T31" s="88"/>
      <c r="U31" s="85"/>
      <c r="V31" s="65"/>
      <c r="W31" s="65"/>
      <c r="X31" s="65"/>
    </row>
    <row r="32" spans="1:24" s="1" customFormat="1" ht="99.95" customHeight="1">
      <c r="A32" s="67"/>
      <c r="B32" s="301"/>
      <c r="C32" s="302"/>
      <c r="D32" s="70"/>
      <c r="E32" s="72"/>
      <c r="F32" s="49"/>
      <c r="G32" s="72"/>
      <c r="H32" s="75"/>
      <c r="I32" s="72"/>
      <c r="J32" s="75"/>
      <c r="K32" s="72"/>
      <c r="L32" s="75"/>
      <c r="M32" s="72"/>
      <c r="N32" s="75"/>
      <c r="O32" s="72"/>
      <c r="P32" s="75"/>
      <c r="Q32" s="72"/>
      <c r="R32" s="75"/>
      <c r="S32" s="78">
        <f t="shared" si="1"/>
        <v>0</v>
      </c>
      <c r="T32" s="88"/>
      <c r="U32" s="85"/>
      <c r="V32" s="65"/>
      <c r="W32" s="65"/>
      <c r="X32" s="65"/>
    </row>
    <row r="33" spans="1:25" s="1" customFormat="1" ht="99.95" customHeight="1">
      <c r="A33" s="67"/>
      <c r="B33" s="301"/>
      <c r="C33" s="302"/>
      <c r="D33" s="70"/>
      <c r="E33" s="72"/>
      <c r="F33" s="49"/>
      <c r="G33" s="72"/>
      <c r="H33" s="75"/>
      <c r="I33" s="72"/>
      <c r="J33" s="75"/>
      <c r="K33" s="72"/>
      <c r="L33" s="75"/>
      <c r="M33" s="72"/>
      <c r="N33" s="75"/>
      <c r="O33" s="72"/>
      <c r="P33" s="75"/>
      <c r="Q33" s="72"/>
      <c r="R33" s="75"/>
      <c r="S33" s="78">
        <f t="shared" si="1"/>
        <v>0</v>
      </c>
      <c r="T33" s="88"/>
      <c r="U33" s="85"/>
      <c r="V33" s="65"/>
      <c r="W33" s="65"/>
      <c r="X33" s="65"/>
    </row>
    <row r="34" spans="1:25" s="1" customFormat="1" ht="99.95" customHeight="1">
      <c r="A34" s="67"/>
      <c r="B34" s="301"/>
      <c r="C34" s="302"/>
      <c r="D34" s="70"/>
      <c r="E34" s="72"/>
      <c r="F34" s="49"/>
      <c r="G34" s="72"/>
      <c r="H34" s="75"/>
      <c r="I34" s="72"/>
      <c r="J34" s="75"/>
      <c r="K34" s="72"/>
      <c r="L34" s="75"/>
      <c r="M34" s="72"/>
      <c r="N34" s="75"/>
      <c r="O34" s="72"/>
      <c r="P34" s="75"/>
      <c r="Q34" s="72"/>
      <c r="R34" s="75"/>
      <c r="S34" s="78">
        <f t="shared" si="1"/>
        <v>0</v>
      </c>
      <c r="T34" s="88"/>
      <c r="U34" s="85"/>
      <c r="V34" s="65"/>
      <c r="W34" s="65"/>
      <c r="X34" s="65"/>
    </row>
    <row r="35" spans="1:25" s="1" customFormat="1" ht="99.95" customHeight="1" thickBot="1">
      <c r="A35" s="68"/>
      <c r="B35" s="324"/>
      <c r="C35" s="325"/>
      <c r="D35" s="71"/>
      <c r="E35" s="73"/>
      <c r="F35" s="74"/>
      <c r="G35" s="73"/>
      <c r="H35" s="76"/>
      <c r="I35" s="73"/>
      <c r="J35" s="76"/>
      <c r="K35" s="73"/>
      <c r="L35" s="76"/>
      <c r="M35" s="73"/>
      <c r="N35" s="76"/>
      <c r="O35" s="73"/>
      <c r="P35" s="76"/>
      <c r="Q35" s="73"/>
      <c r="R35" s="76"/>
      <c r="S35" s="79">
        <f>SUM(E34:R34)</f>
        <v>0</v>
      </c>
      <c r="T35" s="89"/>
      <c r="U35" s="86"/>
      <c r="V35" s="80"/>
      <c r="W35" s="80"/>
      <c r="X35" s="80"/>
    </row>
    <row r="36" spans="1:25" ht="99.95" customHeight="1" thickBot="1">
      <c r="A36" s="329" t="s">
        <v>35</v>
      </c>
      <c r="B36" s="330"/>
      <c r="C36" s="330"/>
      <c r="D36" s="331"/>
      <c r="E36" s="290">
        <f>SUM(E18:F35)</f>
        <v>3</v>
      </c>
      <c r="F36" s="291"/>
      <c r="G36" s="290">
        <f>SUM(G18:H35)</f>
        <v>0</v>
      </c>
      <c r="H36" s="291"/>
      <c r="I36" s="290">
        <f>SUM(I18:J35)</f>
        <v>0</v>
      </c>
      <c r="J36" s="291"/>
      <c r="K36" s="290">
        <f>SUM(K18:L35)</f>
        <v>0</v>
      </c>
      <c r="L36" s="291"/>
      <c r="M36" s="290">
        <f>SUM(M18:N35)</f>
        <v>0</v>
      </c>
      <c r="N36" s="291"/>
      <c r="O36" s="290">
        <f>SUM(O18:P35)</f>
        <v>0</v>
      </c>
      <c r="P36" s="291"/>
      <c r="Q36" s="290">
        <f>SUM(Q18:R35)</f>
        <v>0</v>
      </c>
      <c r="R36" s="291"/>
      <c r="S36" s="50">
        <f>SUM(S18:S35)</f>
        <v>3</v>
      </c>
      <c r="T36" s="81"/>
      <c r="U36" s="82"/>
      <c r="V36" s="82"/>
      <c r="W36" s="82"/>
      <c r="X36" s="83"/>
    </row>
    <row r="37" spans="1:25" s="59" customFormat="1" ht="333.75" customHeight="1" thickBot="1">
      <c r="A37" s="58" t="s">
        <v>70</v>
      </c>
      <c r="B37" s="360" t="s">
        <v>78</v>
      </c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  <c r="X37" s="362"/>
    </row>
    <row r="38" spans="1:25" ht="15.75" thickBot="1">
      <c r="A38" s="7"/>
      <c r="B38" s="7"/>
      <c r="C38" s="7"/>
      <c r="D38" s="7"/>
      <c r="E38" s="19"/>
      <c r="F38" s="38"/>
      <c r="G38" s="19"/>
      <c r="H38" s="19"/>
      <c r="I38" s="19"/>
      <c r="J38" s="6"/>
      <c r="K38" s="6"/>
      <c r="L38" s="6"/>
      <c r="M38" s="6"/>
      <c r="T38" s="3"/>
      <c r="X38" s="3"/>
    </row>
    <row r="39" spans="1:25" ht="75" customHeight="1">
      <c r="A39" s="320" t="s">
        <v>40</v>
      </c>
      <c r="B39" s="321"/>
      <c r="C39" s="326" t="s">
        <v>79</v>
      </c>
      <c r="D39" s="327"/>
      <c r="E39" s="327"/>
      <c r="F39" s="327"/>
      <c r="G39" s="327"/>
      <c r="H39" s="327"/>
      <c r="I39" s="327"/>
      <c r="J39" s="327"/>
      <c r="K39" s="327"/>
      <c r="L39" s="328"/>
      <c r="M39" s="12"/>
      <c r="N39" s="12"/>
      <c r="O39" s="39" t="s">
        <v>41</v>
      </c>
      <c r="P39" s="40"/>
      <c r="Q39" s="40"/>
      <c r="R39" s="40"/>
      <c r="S39" s="298"/>
      <c r="T39" s="299"/>
      <c r="U39" s="300"/>
      <c r="V39" s="41"/>
      <c r="W39" s="41"/>
      <c r="X39" s="41"/>
      <c r="Y39" s="3"/>
    </row>
    <row r="40" spans="1:25" s="12" customFormat="1" ht="75" customHeight="1">
      <c r="A40" s="286" t="s">
        <v>36</v>
      </c>
      <c r="B40" s="287" t="s">
        <v>13</v>
      </c>
      <c r="C40" s="292"/>
      <c r="D40" s="293"/>
      <c r="E40" s="293"/>
      <c r="F40" s="293"/>
      <c r="G40" s="293"/>
      <c r="H40" s="293"/>
      <c r="I40" s="293"/>
      <c r="J40" s="293"/>
      <c r="K40" s="293"/>
      <c r="L40" s="294"/>
      <c r="O40" s="42" t="s">
        <v>36</v>
      </c>
      <c r="P40" s="43"/>
      <c r="Q40" s="43"/>
      <c r="R40" s="43"/>
      <c r="S40" s="292"/>
      <c r="T40" s="293"/>
      <c r="U40" s="294"/>
      <c r="V40" s="41"/>
      <c r="W40" s="41"/>
      <c r="X40" s="41"/>
      <c r="Y40" s="41"/>
    </row>
    <row r="41" spans="1:25" s="12" customFormat="1" ht="75" customHeight="1" thickBot="1">
      <c r="A41" s="288" t="s">
        <v>37</v>
      </c>
      <c r="B41" s="289" t="s">
        <v>14</v>
      </c>
      <c r="C41" s="295"/>
      <c r="D41" s="296"/>
      <c r="E41" s="296"/>
      <c r="F41" s="296"/>
      <c r="G41" s="296"/>
      <c r="H41" s="296"/>
      <c r="I41" s="296"/>
      <c r="J41" s="296"/>
      <c r="K41" s="296"/>
      <c r="L41" s="297"/>
      <c r="O41" s="44" t="s">
        <v>37</v>
      </c>
      <c r="P41" s="45"/>
      <c r="Q41" s="45"/>
      <c r="R41" s="45"/>
      <c r="S41" s="295"/>
      <c r="T41" s="296"/>
      <c r="U41" s="297"/>
      <c r="V41" s="41"/>
      <c r="W41" s="41"/>
      <c r="X41" s="41"/>
      <c r="Y41" s="41"/>
    </row>
    <row r="42" spans="1:25" s="12" customFormat="1" ht="45" customHeight="1">
      <c r="A42" s="25"/>
      <c r="B42" s="25"/>
      <c r="C42" s="25"/>
      <c r="D42" s="25"/>
      <c r="E42" s="8"/>
      <c r="F42" s="2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Y42" s="41"/>
    </row>
    <row r="43" spans="1:25" s="12" customFormat="1" ht="39">
      <c r="A43" s="46" t="s">
        <v>27</v>
      </c>
      <c r="B43" s="46"/>
      <c r="E43" s="2"/>
      <c r="F43" s="1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5" s="12" customFormat="1" ht="39">
      <c r="A44" s="7"/>
      <c r="B44" s="7"/>
      <c r="C44" s="7"/>
      <c r="D44" s="7"/>
      <c r="E44" s="19"/>
      <c r="F44" s="38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47"/>
      <c r="U44" s="19"/>
      <c r="V44" s="19"/>
      <c r="W44" s="19"/>
      <c r="X44" s="6"/>
    </row>
    <row r="45" spans="1:25">
      <c r="A45" s="7"/>
      <c r="B45" s="7"/>
      <c r="C45" s="7"/>
      <c r="D45" s="7"/>
      <c r="E45" s="19"/>
      <c r="F45" s="3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47"/>
      <c r="U45" s="19"/>
      <c r="V45" s="19"/>
      <c r="W45" s="19"/>
    </row>
    <row r="46" spans="1:25">
      <c r="A46" s="7"/>
      <c r="B46" s="7"/>
      <c r="C46" s="7"/>
      <c r="D46" s="7"/>
      <c r="E46" s="19"/>
      <c r="F46" s="38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47"/>
      <c r="U46" s="19"/>
      <c r="V46" s="19"/>
      <c r="W46" s="19"/>
    </row>
    <row r="47" spans="1:25">
      <c r="A47" s="7"/>
      <c r="B47" s="7"/>
      <c r="C47" s="7"/>
      <c r="D47" s="7"/>
      <c r="E47" s="19"/>
      <c r="F47" s="38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47"/>
      <c r="U47" s="19"/>
      <c r="V47" s="19"/>
      <c r="W47" s="19"/>
    </row>
    <row r="48" spans="1:25">
      <c r="A48" s="7"/>
      <c r="B48" s="7"/>
      <c r="C48" s="7"/>
      <c r="D48" s="7"/>
      <c r="E48" s="19"/>
      <c r="F48" s="38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47"/>
      <c r="U48" s="19"/>
      <c r="V48" s="19"/>
      <c r="W48" s="19"/>
    </row>
    <row r="49" spans="1:23">
      <c r="A49" s="7"/>
      <c r="B49" s="7"/>
      <c r="C49" s="7"/>
      <c r="D49" s="7"/>
      <c r="E49" s="19"/>
      <c r="F49" s="38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47"/>
      <c r="U49" s="19"/>
      <c r="V49" s="19"/>
      <c r="W49" s="19"/>
    </row>
    <row r="50" spans="1:23">
      <c r="A50" s="7"/>
      <c r="B50" s="7"/>
      <c r="C50" s="7"/>
      <c r="D50" s="7"/>
      <c r="E50" s="19"/>
      <c r="F50" s="38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47"/>
      <c r="U50" s="19"/>
      <c r="V50" s="19"/>
      <c r="W50" s="19"/>
    </row>
    <row r="51" spans="1:23">
      <c r="A51" s="7"/>
      <c r="B51" s="7"/>
      <c r="C51" s="7"/>
      <c r="D51" s="7"/>
      <c r="E51" s="19"/>
      <c r="F51" s="3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47"/>
      <c r="U51" s="19"/>
      <c r="V51" s="19"/>
      <c r="W51" s="19"/>
    </row>
    <row r="52" spans="1:23">
      <c r="A52" s="7"/>
      <c r="B52" s="7"/>
      <c r="C52" s="7"/>
      <c r="D52" s="7"/>
      <c r="E52" s="19"/>
      <c r="F52" s="38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47"/>
      <c r="U52" s="19"/>
      <c r="V52" s="19"/>
      <c r="W52" s="19"/>
    </row>
    <row r="53" spans="1:23">
      <c r="A53" s="7"/>
      <c r="B53" s="7"/>
      <c r="C53" s="7"/>
      <c r="D53" s="7"/>
      <c r="E53" s="19"/>
      <c r="F53" s="3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47"/>
      <c r="U53" s="19"/>
      <c r="V53" s="19"/>
      <c r="W53" s="19"/>
    </row>
    <row r="54" spans="1:23">
      <c r="A54" s="7"/>
      <c r="B54" s="7"/>
      <c r="C54" s="7"/>
      <c r="D54" s="7"/>
      <c r="E54" s="19"/>
      <c r="F54" s="3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47"/>
      <c r="U54" s="19"/>
      <c r="V54" s="19"/>
      <c r="W54" s="19"/>
    </row>
    <row r="55" spans="1:23">
      <c r="A55" s="7"/>
      <c r="B55" s="7"/>
      <c r="C55" s="7"/>
      <c r="D55" s="7"/>
      <c r="E55" s="19"/>
      <c r="F55" s="38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47"/>
      <c r="U55" s="19"/>
      <c r="V55" s="19"/>
      <c r="W55" s="19"/>
    </row>
    <row r="56" spans="1:23">
      <c r="A56" s="7"/>
      <c r="B56" s="7"/>
      <c r="C56" s="7"/>
      <c r="D56" s="7"/>
      <c r="E56" s="19"/>
      <c r="F56" s="38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47"/>
      <c r="U56" s="19"/>
      <c r="V56" s="19"/>
      <c r="W56" s="19"/>
    </row>
    <row r="57" spans="1:23">
      <c r="A57" s="7"/>
      <c r="B57" s="7"/>
      <c r="C57" s="7"/>
      <c r="D57" s="7"/>
      <c r="E57" s="19"/>
      <c r="F57" s="38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47"/>
      <c r="U57" s="19"/>
      <c r="V57" s="19"/>
      <c r="W57" s="19"/>
    </row>
    <row r="58" spans="1:23">
      <c r="A58" s="7"/>
      <c r="B58" s="7"/>
      <c r="C58" s="7"/>
      <c r="D58" s="7"/>
      <c r="E58" s="19"/>
      <c r="F58" s="38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47"/>
      <c r="U58" s="19"/>
      <c r="V58" s="19"/>
      <c r="W58" s="19"/>
    </row>
    <row r="59" spans="1:23">
      <c r="A59" s="7"/>
      <c r="B59" s="7"/>
      <c r="C59" s="7"/>
      <c r="D59" s="7"/>
      <c r="E59" s="19"/>
      <c r="F59" s="38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47"/>
      <c r="U59" s="19"/>
      <c r="V59" s="19"/>
      <c r="W59" s="19"/>
    </row>
    <row r="60" spans="1:23">
      <c r="A60" s="7"/>
      <c r="B60" s="7"/>
      <c r="C60" s="7"/>
      <c r="D60" s="7"/>
      <c r="E60" s="19"/>
      <c r="F60" s="38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47"/>
      <c r="U60" s="19"/>
      <c r="V60" s="19"/>
      <c r="W60" s="19"/>
    </row>
    <row r="61" spans="1:23">
      <c r="A61" s="7"/>
      <c r="B61" s="7"/>
      <c r="C61" s="7"/>
      <c r="D61" s="7"/>
      <c r="E61" s="19"/>
      <c r="F61" s="38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47"/>
      <c r="U61" s="19"/>
      <c r="V61" s="19"/>
      <c r="W61" s="19"/>
    </row>
    <row r="62" spans="1:23">
      <c r="A62" s="7"/>
      <c r="B62" s="7"/>
      <c r="C62" s="7"/>
      <c r="D62" s="7"/>
      <c r="E62" s="19"/>
      <c r="F62" s="38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47"/>
      <c r="U62" s="19"/>
      <c r="V62" s="19"/>
      <c r="W62" s="19"/>
    </row>
    <row r="63" spans="1:23">
      <c r="A63" s="7"/>
      <c r="B63" s="7"/>
      <c r="C63" s="7"/>
      <c r="D63" s="7"/>
      <c r="E63" s="19"/>
      <c r="F63" s="38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47"/>
      <c r="U63" s="19"/>
      <c r="V63" s="19"/>
      <c r="W63" s="19"/>
    </row>
    <row r="64" spans="1:23">
      <c r="A64" s="7"/>
      <c r="B64" s="7"/>
      <c r="C64" s="7"/>
      <c r="D64" s="7"/>
      <c r="E64" s="19"/>
      <c r="F64" s="38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47"/>
      <c r="U64" s="19"/>
      <c r="V64" s="19"/>
      <c r="W64" s="19"/>
    </row>
    <row r="65" spans="1:23">
      <c r="A65" s="7"/>
      <c r="B65" s="7"/>
      <c r="C65" s="7"/>
      <c r="D65" s="7"/>
      <c r="E65" s="19"/>
      <c r="F65" s="38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47"/>
      <c r="U65" s="19"/>
      <c r="V65" s="19"/>
      <c r="W65" s="19"/>
    </row>
    <row r="66" spans="1:23">
      <c r="A66" s="7"/>
      <c r="B66" s="7"/>
      <c r="C66" s="7"/>
      <c r="D66" s="7"/>
      <c r="E66" s="19"/>
      <c r="F66" s="3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47"/>
      <c r="U66" s="19"/>
      <c r="V66" s="19"/>
      <c r="W66" s="19"/>
    </row>
    <row r="67" spans="1:23">
      <c r="A67" s="7"/>
      <c r="B67" s="7"/>
      <c r="C67" s="7"/>
      <c r="D67" s="7"/>
      <c r="E67" s="19"/>
      <c r="F67" s="38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47"/>
      <c r="U67" s="19"/>
      <c r="V67" s="19"/>
      <c r="W67" s="19"/>
    </row>
    <row r="68" spans="1:23">
      <c r="A68" s="7"/>
      <c r="B68" s="7"/>
      <c r="C68" s="7"/>
      <c r="D68" s="7"/>
      <c r="E68" s="19"/>
      <c r="F68" s="38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47"/>
      <c r="U68" s="19"/>
      <c r="V68" s="19"/>
      <c r="W68" s="19"/>
    </row>
    <row r="69" spans="1:23">
      <c r="A69" s="7"/>
      <c r="B69" s="7"/>
      <c r="C69" s="7"/>
      <c r="D69" s="7"/>
      <c r="E69" s="19"/>
      <c r="F69" s="38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47"/>
      <c r="U69" s="19"/>
      <c r="V69" s="19"/>
      <c r="W69" s="19"/>
    </row>
    <row r="70" spans="1:23">
      <c r="A70" s="7"/>
      <c r="B70" s="7"/>
      <c r="C70" s="7"/>
      <c r="D70" s="7"/>
      <c r="E70" s="19"/>
      <c r="F70" s="3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47"/>
      <c r="U70" s="19"/>
      <c r="V70" s="19"/>
      <c r="W70" s="19"/>
    </row>
    <row r="71" spans="1:23">
      <c r="A71" s="7"/>
      <c r="B71" s="7"/>
      <c r="C71" s="7"/>
      <c r="D71" s="7"/>
      <c r="E71" s="19"/>
      <c r="F71" s="38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47"/>
      <c r="U71" s="19"/>
      <c r="V71" s="19"/>
      <c r="W71" s="19"/>
    </row>
    <row r="72" spans="1:23">
      <c r="A72" s="7"/>
      <c r="B72" s="7"/>
      <c r="C72" s="7"/>
      <c r="D72" s="7"/>
      <c r="E72" s="19"/>
      <c r="F72" s="3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47"/>
      <c r="U72" s="19"/>
      <c r="V72" s="19"/>
      <c r="W72" s="19"/>
    </row>
    <row r="73" spans="1:23">
      <c r="A73" s="7"/>
      <c r="B73" s="7"/>
      <c r="C73" s="7"/>
      <c r="D73" s="7"/>
      <c r="E73" s="19"/>
      <c r="F73" s="3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47"/>
      <c r="U73" s="19"/>
      <c r="V73" s="19"/>
      <c r="W73" s="19"/>
    </row>
    <row r="74" spans="1:23">
      <c r="A74" s="7"/>
      <c r="B74" s="7"/>
      <c r="C74" s="7"/>
      <c r="D74" s="7"/>
      <c r="E74" s="19"/>
      <c r="F74" s="38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47"/>
      <c r="U74" s="19"/>
      <c r="V74" s="19"/>
      <c r="W74" s="19"/>
    </row>
    <row r="75" spans="1:23">
      <c r="A75" s="7"/>
      <c r="B75" s="7"/>
      <c r="C75" s="7"/>
      <c r="D75" s="7"/>
      <c r="E75" s="19"/>
      <c r="F75" s="38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47"/>
      <c r="U75" s="19"/>
      <c r="V75" s="19"/>
      <c r="W75" s="19"/>
    </row>
    <row r="76" spans="1:23">
      <c r="A76" s="7"/>
      <c r="B76" s="7"/>
      <c r="C76" s="7"/>
      <c r="D76" s="7"/>
      <c r="E76" s="19"/>
      <c r="F76" s="38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47"/>
      <c r="U76" s="19"/>
      <c r="V76" s="19"/>
      <c r="W76" s="19"/>
    </row>
    <row r="77" spans="1:23">
      <c r="A77" s="7"/>
      <c r="B77" s="7"/>
      <c r="C77" s="7"/>
      <c r="D77" s="7"/>
      <c r="E77" s="19"/>
      <c r="F77" s="38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47"/>
      <c r="U77" s="19"/>
      <c r="V77" s="19"/>
      <c r="W77" s="19"/>
    </row>
    <row r="78" spans="1:23">
      <c r="A78" s="7"/>
      <c r="B78" s="7"/>
      <c r="C78" s="7"/>
      <c r="D78" s="7"/>
      <c r="E78" s="19"/>
      <c r="F78" s="38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47"/>
      <c r="U78" s="19"/>
      <c r="V78" s="19"/>
      <c r="W78" s="19"/>
    </row>
    <row r="79" spans="1:23">
      <c r="A79" s="7"/>
      <c r="B79" s="7"/>
      <c r="C79" s="7"/>
      <c r="D79" s="7"/>
      <c r="E79" s="19"/>
      <c r="F79" s="38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47"/>
      <c r="U79" s="19"/>
      <c r="V79" s="19"/>
      <c r="W79" s="19"/>
    </row>
    <row r="80" spans="1:23">
      <c r="A80" s="7"/>
      <c r="B80" s="7"/>
      <c r="C80" s="7"/>
      <c r="D80" s="7"/>
      <c r="E80" s="19"/>
      <c r="F80" s="38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47"/>
      <c r="U80" s="19"/>
      <c r="V80" s="19"/>
      <c r="W80" s="19"/>
    </row>
    <row r="81" spans="1:23">
      <c r="A81" s="7"/>
      <c r="B81" s="7"/>
      <c r="C81" s="7"/>
      <c r="D81" s="7"/>
      <c r="E81" s="19"/>
      <c r="F81" s="38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47"/>
      <c r="U81" s="19"/>
      <c r="V81" s="19"/>
      <c r="W81" s="19"/>
    </row>
    <row r="82" spans="1:23">
      <c r="A82" s="7"/>
      <c r="B82" s="7"/>
      <c r="C82" s="7"/>
      <c r="D82" s="7"/>
      <c r="E82" s="19"/>
      <c r="F82" s="38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47"/>
      <c r="U82" s="19"/>
      <c r="V82" s="19"/>
      <c r="W82" s="19"/>
    </row>
    <row r="83" spans="1:23">
      <c r="A83" s="7"/>
      <c r="B83" s="7"/>
      <c r="C83" s="7"/>
      <c r="D83" s="7"/>
      <c r="E83" s="19"/>
      <c r="F83" s="38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47"/>
      <c r="U83" s="19"/>
      <c r="V83" s="19"/>
      <c r="W83" s="19"/>
    </row>
    <row r="84" spans="1:23">
      <c r="A84" s="7"/>
      <c r="B84" s="7"/>
      <c r="C84" s="7"/>
      <c r="D84" s="7"/>
      <c r="E84" s="19"/>
      <c r="F84" s="38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47"/>
      <c r="U84" s="19"/>
      <c r="V84" s="19"/>
      <c r="W84" s="19"/>
    </row>
    <row r="85" spans="1:23">
      <c r="A85" s="7"/>
      <c r="B85" s="7"/>
      <c r="C85" s="7"/>
      <c r="D85" s="7"/>
      <c r="E85" s="19"/>
      <c r="F85" s="38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47"/>
      <c r="U85" s="19"/>
      <c r="V85" s="19"/>
      <c r="W85" s="19"/>
    </row>
    <row r="86" spans="1:23">
      <c r="A86" s="7"/>
      <c r="B86" s="7"/>
      <c r="C86" s="7"/>
      <c r="D86" s="7"/>
      <c r="E86" s="19"/>
      <c r="F86" s="38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47"/>
      <c r="U86" s="19"/>
      <c r="V86" s="19"/>
      <c r="W86" s="19"/>
    </row>
    <row r="87" spans="1:23">
      <c r="A87" s="7"/>
      <c r="B87" s="7"/>
      <c r="C87" s="7"/>
      <c r="D87" s="7"/>
      <c r="E87" s="19"/>
      <c r="F87" s="38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47"/>
      <c r="U87" s="19"/>
      <c r="V87" s="19"/>
      <c r="W87" s="19"/>
    </row>
    <row r="88" spans="1:23">
      <c r="A88" s="7"/>
      <c r="B88" s="7"/>
      <c r="C88" s="7"/>
      <c r="D88" s="7"/>
      <c r="E88" s="19"/>
      <c r="F88" s="3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47"/>
      <c r="U88" s="19"/>
      <c r="V88" s="19"/>
      <c r="W88" s="19"/>
    </row>
    <row r="89" spans="1:23">
      <c r="A89" s="7"/>
      <c r="B89" s="7"/>
      <c r="C89" s="7"/>
      <c r="D89" s="7"/>
      <c r="E89" s="19"/>
      <c r="F89" s="38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47"/>
      <c r="U89" s="19"/>
      <c r="V89" s="19"/>
      <c r="W89" s="19"/>
    </row>
    <row r="90" spans="1:23">
      <c r="A90" s="7"/>
      <c r="B90" s="7"/>
      <c r="C90" s="7"/>
      <c r="D90" s="7"/>
      <c r="E90" s="19"/>
      <c r="F90" s="3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47"/>
      <c r="U90" s="19"/>
      <c r="V90" s="19"/>
      <c r="W90" s="19"/>
    </row>
    <row r="91" spans="1:23">
      <c r="A91" s="7"/>
      <c r="B91" s="7"/>
      <c r="C91" s="7"/>
      <c r="D91" s="7"/>
      <c r="E91" s="19"/>
      <c r="F91" s="3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47"/>
      <c r="U91" s="19"/>
      <c r="V91" s="19"/>
      <c r="W91" s="19"/>
    </row>
    <row r="92" spans="1:23">
      <c r="A92" s="7"/>
      <c r="B92" s="7"/>
      <c r="C92" s="7"/>
      <c r="D92" s="7"/>
      <c r="E92" s="19"/>
      <c r="F92" s="38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47"/>
      <c r="U92" s="19"/>
      <c r="V92" s="19"/>
      <c r="W92" s="19"/>
    </row>
    <row r="93" spans="1:23">
      <c r="A93" s="7"/>
      <c r="B93" s="7"/>
      <c r="C93" s="7"/>
      <c r="D93" s="7"/>
      <c r="E93" s="19"/>
      <c r="F93" s="38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47"/>
      <c r="U93" s="19"/>
      <c r="V93" s="19"/>
      <c r="W93" s="19"/>
    </row>
  </sheetData>
  <sheetProtection password="CC1B" sheet="1" pivotTables="0"/>
  <protectedRanges>
    <protectedRange sqref="U18:X37" name="Plage11"/>
    <protectedRange sqref="U18:U37" name="Plage15_1"/>
    <protectedRange sqref="W18:W37" name="Plage16"/>
    <protectedRange sqref="G2:R5" name="Plage2_1"/>
    <protectedRange sqref="B4:B5 S4:W5" name="Plage1_1"/>
    <protectedRange sqref="A18:D35" name="Plage6"/>
    <protectedRange sqref="E18:R35" name="Plage7"/>
    <protectedRange sqref="T18:T37" name="Plage8"/>
    <protectedRange sqref="C39:L41" name="Plage9"/>
    <protectedRange sqref="S39:X41 Y40:Y42" name="Plage10"/>
  </protectedRanges>
  <mergeCells count="95">
    <mergeCell ref="C10:F10"/>
    <mergeCell ref="L10:L11"/>
    <mergeCell ref="M10:O11"/>
    <mergeCell ref="Q10:Q11"/>
    <mergeCell ref="G36:H36"/>
    <mergeCell ref="O16:P16"/>
    <mergeCell ref="Q36:R36"/>
    <mergeCell ref="D13:D17"/>
    <mergeCell ref="I36:J36"/>
    <mergeCell ref="R10:T11"/>
    <mergeCell ref="I16:J16"/>
    <mergeCell ref="I15:J15"/>
    <mergeCell ref="G15:H15"/>
    <mergeCell ref="B26:C26"/>
    <mergeCell ref="Q15:R15"/>
    <mergeCell ref="U1:W1"/>
    <mergeCell ref="L9:O9"/>
    <mergeCell ref="C4:F4"/>
    <mergeCell ref="G4:R4"/>
    <mergeCell ref="C5:F5"/>
    <mergeCell ref="G2:R2"/>
    <mergeCell ref="C3:F3"/>
    <mergeCell ref="G3:R3"/>
    <mergeCell ref="I7:R7"/>
    <mergeCell ref="G5:R5"/>
    <mergeCell ref="C7:F7"/>
    <mergeCell ref="C8:F8"/>
    <mergeCell ref="C2:F2"/>
    <mergeCell ref="C9:F9"/>
    <mergeCell ref="E14:F14"/>
    <mergeCell ref="G13:H13"/>
    <mergeCell ref="I9:K9"/>
    <mergeCell ref="B29:C29"/>
    <mergeCell ref="A13:A17"/>
    <mergeCell ref="B19:C19"/>
    <mergeCell ref="B20:C20"/>
    <mergeCell ref="B27:C27"/>
    <mergeCell ref="E12:X12"/>
    <mergeCell ref="W13:W17"/>
    <mergeCell ref="Q13:R13"/>
    <mergeCell ref="T13:T17"/>
    <mergeCell ref="Q14:R14"/>
    <mergeCell ref="E15:F15"/>
    <mergeCell ref="C11:F11"/>
    <mergeCell ref="E16:F16"/>
    <mergeCell ref="O15:P15"/>
    <mergeCell ref="G14:H14"/>
    <mergeCell ref="G16:H16"/>
    <mergeCell ref="I13:J13"/>
    <mergeCell ref="K13:L13"/>
    <mergeCell ref="O13:P13"/>
    <mergeCell ref="O14:P14"/>
    <mergeCell ref="K16:L16"/>
    <mergeCell ref="M15:N15"/>
    <mergeCell ref="M16:N16"/>
    <mergeCell ref="A39:B39"/>
    <mergeCell ref="B18:C18"/>
    <mergeCell ref="B34:C34"/>
    <mergeCell ref="B35:C35"/>
    <mergeCell ref="B28:C28"/>
    <mergeCell ref="C39:L39"/>
    <mergeCell ref="A36:D36"/>
    <mergeCell ref="B24:C24"/>
    <mergeCell ref="E36:F36"/>
    <mergeCell ref="B32:C32"/>
    <mergeCell ref="B33:C33"/>
    <mergeCell ref="B30:C30"/>
    <mergeCell ref="B31:C31"/>
    <mergeCell ref="B25:C25"/>
    <mergeCell ref="B23:C23"/>
    <mergeCell ref="B21:C21"/>
    <mergeCell ref="B22:C22"/>
    <mergeCell ref="X13:X17"/>
    <mergeCell ref="U13:U17"/>
    <mergeCell ref="E13:F13"/>
    <mergeCell ref="B13:C17"/>
    <mergeCell ref="I14:J14"/>
    <mergeCell ref="M13:N13"/>
    <mergeCell ref="Q16:R16"/>
    <mergeCell ref="S13:S17"/>
    <mergeCell ref="V13:V17"/>
    <mergeCell ref="M14:N14"/>
    <mergeCell ref="K14:L14"/>
    <mergeCell ref="K15:L15"/>
    <mergeCell ref="S39:U39"/>
    <mergeCell ref="S40:U40"/>
    <mergeCell ref="S41:U41"/>
    <mergeCell ref="K36:L36"/>
    <mergeCell ref="O36:P36"/>
    <mergeCell ref="B37:X37"/>
    <mergeCell ref="A40:B40"/>
    <mergeCell ref="A41:B41"/>
    <mergeCell ref="M36:N36"/>
    <mergeCell ref="C40:L40"/>
    <mergeCell ref="C41:L41"/>
  </mergeCells>
  <phoneticPr fontId="7" type="noConversion"/>
  <conditionalFormatting sqref="S36 U36:X36">
    <cfRule type="cellIs" dxfId="52" priority="79" stopIfTrue="1" operator="equal">
      <formula>0</formula>
    </cfRule>
  </conditionalFormatting>
  <conditionalFormatting sqref="L9:P9 L10:M10 P10">
    <cfRule type="cellIs" dxfId="51" priority="80" stopIfTrue="1" operator="equal">
      <formula>""""""</formula>
    </cfRule>
  </conditionalFormatting>
  <conditionalFormatting sqref="Q36">
    <cfRule type="cellIs" dxfId="50" priority="69" stopIfTrue="1" operator="equal">
      <formula>0</formula>
    </cfRule>
  </conditionalFormatting>
  <conditionalFormatting sqref="E36">
    <cfRule type="cellIs" dxfId="49" priority="75" stopIfTrue="1" operator="equal">
      <formula>0</formula>
    </cfRule>
  </conditionalFormatting>
  <conditionalFormatting sqref="G36">
    <cfRule type="cellIs" dxfId="48" priority="74" stopIfTrue="1" operator="equal">
      <formula>0</formula>
    </cfRule>
  </conditionalFormatting>
  <conditionalFormatting sqref="I36">
    <cfRule type="cellIs" dxfId="47" priority="73" stopIfTrue="1" operator="equal">
      <formula>0</formula>
    </cfRule>
  </conditionalFormatting>
  <conditionalFormatting sqref="K36">
    <cfRule type="cellIs" dxfId="46" priority="72" stopIfTrue="1" operator="equal">
      <formula>0</formula>
    </cfRule>
  </conditionalFormatting>
  <conditionalFormatting sqref="M36">
    <cfRule type="cellIs" dxfId="45" priority="71" stopIfTrue="1" operator="equal">
      <formula>0</formula>
    </cfRule>
  </conditionalFormatting>
  <conditionalFormatting sqref="O36">
    <cfRule type="cellIs" dxfId="44" priority="70" stopIfTrue="1" operator="equal">
      <formula>0</formula>
    </cfRule>
  </conditionalFormatting>
  <conditionalFormatting sqref="U18:X18 S18">
    <cfRule type="cellIs" dxfId="43" priority="56" stopIfTrue="1" operator="equal">
      <formula>0</formula>
    </cfRule>
  </conditionalFormatting>
  <conditionalFormatting sqref="E18:J18 O18:R18">
    <cfRule type="cellIs" dxfId="42" priority="55" stopIfTrue="1" operator="equal">
      <formula>0</formula>
    </cfRule>
  </conditionalFormatting>
  <conditionalFormatting sqref="M18:N18">
    <cfRule type="cellIs" dxfId="41" priority="54" stopIfTrue="1" operator="equal">
      <formula>0</formula>
    </cfRule>
  </conditionalFormatting>
  <conditionalFormatting sqref="K18:L18">
    <cfRule type="cellIs" dxfId="40" priority="53" stopIfTrue="1" operator="equal">
      <formula>0</formula>
    </cfRule>
  </conditionalFormatting>
  <conditionalFormatting sqref="T18">
    <cfRule type="containsText" dxfId="39" priority="50" operator="containsText" text="CP">
      <formula>NOT(ISERROR(SEARCH("CP",T18)))</formula>
    </cfRule>
    <cfRule type="cellIs" dxfId="38" priority="51" operator="greaterThan">
      <formula>10</formula>
    </cfRule>
  </conditionalFormatting>
  <conditionalFormatting sqref="T18">
    <cfRule type="containsText" dxfId="37" priority="48" operator="containsText" text="CP">
      <formula>NOT(ISERROR(SEARCH("CP",T18)))</formula>
    </cfRule>
    <cfRule type="cellIs" dxfId="36" priority="49" operator="greaterThan">
      <formula>10</formula>
    </cfRule>
  </conditionalFormatting>
  <conditionalFormatting sqref="A18:X18">
    <cfRule type="expression" dxfId="35" priority="52">
      <formula>ISTEXT($D18)</formula>
    </cfRule>
  </conditionalFormatting>
  <conditionalFormatting sqref="T18">
    <cfRule type="containsText" dxfId="34" priority="46" operator="containsText" text="CP">
      <formula>NOT(ISERROR(SEARCH("CP",T18)))</formula>
    </cfRule>
    <cfRule type="cellIs" dxfId="33" priority="47" operator="greaterThan">
      <formula>10</formula>
    </cfRule>
  </conditionalFormatting>
  <conditionalFormatting sqref="U19:X19 S19">
    <cfRule type="cellIs" dxfId="32" priority="44" stopIfTrue="1" operator="equal">
      <formula>0</formula>
    </cfRule>
  </conditionalFormatting>
  <conditionalFormatting sqref="E18:J19 O18:R19">
    <cfRule type="cellIs" dxfId="31" priority="43" stopIfTrue="1" operator="equal">
      <formula>0</formula>
    </cfRule>
  </conditionalFormatting>
  <conditionalFormatting sqref="M18:N19">
    <cfRule type="cellIs" dxfId="30" priority="42" stopIfTrue="1" operator="equal">
      <formula>0</formula>
    </cfRule>
  </conditionalFormatting>
  <conditionalFormatting sqref="K18:L19">
    <cfRule type="cellIs" dxfId="29" priority="41" stopIfTrue="1" operator="equal">
      <formula>0</formula>
    </cfRule>
  </conditionalFormatting>
  <conditionalFormatting sqref="T19">
    <cfRule type="containsText" dxfId="28" priority="38" operator="containsText" text="CP">
      <formula>NOT(ISERROR(SEARCH("CP",T19)))</formula>
    </cfRule>
    <cfRule type="cellIs" dxfId="27" priority="39" operator="greaterThan">
      <formula>10</formula>
    </cfRule>
  </conditionalFormatting>
  <conditionalFormatting sqref="T18:T19">
    <cfRule type="containsText" dxfId="26" priority="36" operator="containsText" text="CP">
      <formula>NOT(ISERROR(SEARCH("CP",T18)))</formula>
    </cfRule>
    <cfRule type="cellIs" dxfId="25" priority="37" operator="greaterThan">
      <formula>10</formula>
    </cfRule>
  </conditionalFormatting>
  <conditionalFormatting sqref="A19:X19">
    <cfRule type="expression" dxfId="24" priority="40">
      <formula>ISTEXT($D19)</formula>
    </cfRule>
  </conditionalFormatting>
  <conditionalFormatting sqref="T19">
    <cfRule type="containsText" dxfId="23" priority="34" operator="containsText" text="CP">
      <formula>NOT(ISERROR(SEARCH("CP",T19)))</formula>
    </cfRule>
    <cfRule type="cellIs" dxfId="22" priority="35" operator="greaterThan">
      <formula>10</formula>
    </cfRule>
  </conditionalFormatting>
  <conditionalFormatting sqref="U20:X20 S20">
    <cfRule type="cellIs" dxfId="21" priority="22" stopIfTrue="1" operator="equal">
      <formula>0</formula>
    </cfRule>
  </conditionalFormatting>
  <conditionalFormatting sqref="E20:J20 O20:R20">
    <cfRule type="cellIs" dxfId="20" priority="21" stopIfTrue="1" operator="equal">
      <formula>0</formula>
    </cfRule>
  </conditionalFormatting>
  <conditionalFormatting sqref="M20:N20">
    <cfRule type="cellIs" dxfId="19" priority="20" stopIfTrue="1" operator="equal">
      <formula>0</formula>
    </cfRule>
  </conditionalFormatting>
  <conditionalFormatting sqref="K20:L20">
    <cfRule type="cellIs" dxfId="18" priority="19" stopIfTrue="1" operator="equal">
      <formula>0</formula>
    </cfRule>
  </conditionalFormatting>
  <conditionalFormatting sqref="T20">
    <cfRule type="containsText" dxfId="17" priority="16" operator="containsText" text="CP">
      <formula>NOT(ISERROR(SEARCH("CP",T20)))</formula>
    </cfRule>
    <cfRule type="cellIs" dxfId="16" priority="17" operator="greaterThan">
      <formula>10</formula>
    </cfRule>
  </conditionalFormatting>
  <conditionalFormatting sqref="T20">
    <cfRule type="containsText" dxfId="15" priority="14" operator="containsText" text="CP">
      <formula>NOT(ISERROR(SEARCH("CP",T20)))</formula>
    </cfRule>
    <cfRule type="cellIs" dxfId="14" priority="15" operator="greaterThan">
      <formula>10</formula>
    </cfRule>
  </conditionalFormatting>
  <conditionalFormatting sqref="A20:X20">
    <cfRule type="expression" dxfId="13" priority="18">
      <formula>ISTEXT($D20)</formula>
    </cfRule>
  </conditionalFormatting>
  <conditionalFormatting sqref="T20">
    <cfRule type="containsText" dxfId="12" priority="12" operator="containsText" text="CP">
      <formula>NOT(ISERROR(SEARCH("CP",T20)))</formula>
    </cfRule>
    <cfRule type="cellIs" dxfId="11" priority="13" operator="greaterThan">
      <formula>10</formula>
    </cfRule>
  </conditionalFormatting>
  <conditionalFormatting sqref="U21:X35 S21:S35">
    <cfRule type="cellIs" dxfId="10" priority="11" stopIfTrue="1" operator="equal">
      <formula>0</formula>
    </cfRule>
  </conditionalFormatting>
  <conditionalFormatting sqref="E21:J35 O21:R35">
    <cfRule type="cellIs" dxfId="9" priority="10" stopIfTrue="1" operator="equal">
      <formula>0</formula>
    </cfRule>
  </conditionalFormatting>
  <conditionalFormatting sqref="M21:N35">
    <cfRule type="cellIs" dxfId="8" priority="9" stopIfTrue="1" operator="equal">
      <formula>0</formula>
    </cfRule>
  </conditionalFormatting>
  <conditionalFormatting sqref="K21:L35">
    <cfRule type="cellIs" dxfId="7" priority="8" stopIfTrue="1" operator="equal">
      <formula>0</formula>
    </cfRule>
  </conditionalFormatting>
  <conditionalFormatting sqref="T21:T35">
    <cfRule type="containsText" dxfId="6" priority="5" operator="containsText" text="CP">
      <formula>NOT(ISERROR(SEARCH("CP",T21)))</formula>
    </cfRule>
    <cfRule type="cellIs" dxfId="5" priority="6" operator="greaterThan">
      <formula>10</formula>
    </cfRule>
  </conditionalFormatting>
  <conditionalFormatting sqref="T21:T35">
    <cfRule type="containsText" dxfId="4" priority="3" operator="containsText" text="CP">
      <formula>NOT(ISERROR(SEARCH("CP",T21)))</formula>
    </cfRule>
    <cfRule type="cellIs" dxfId="3" priority="4" operator="greaterThan">
      <formula>10</formula>
    </cfRule>
  </conditionalFormatting>
  <conditionalFormatting sqref="A21:X35">
    <cfRule type="expression" dxfId="2" priority="7">
      <formula>ISTEXT($D21)</formula>
    </cfRule>
  </conditionalFormatting>
  <conditionalFormatting sqref="T21:T35">
    <cfRule type="containsText" dxfId="1" priority="1" operator="containsText" text="CP">
      <formula>NOT(ISERROR(SEARCH("CP",T21)))</formula>
    </cfRule>
    <cfRule type="cellIs" dxfId="0" priority="2" operator="greaterThan">
      <formula>10</formula>
    </cfRule>
  </conditionalFormatting>
  <pageMargins left="0.62" right="0" top="0.41" bottom="0.23622047244094491" header="0.35433070866141736" footer="0.31496062992125984"/>
  <pageSetup paperSize="9" scale="1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pd1">
              <controlPr defaultSize="0" autoFill="0" autoLine="0" autoPict="0">
                <anchor moveWithCells="1" sizeWithCells="1">
                  <from>
                    <xdr:col>0</xdr:col>
                    <xdr:colOff>2257425</xdr:colOff>
                    <xdr:row>0</xdr:row>
                    <xdr:rowOff>171450</xdr:rowOff>
                  </from>
                  <to>
                    <xdr:col>0</xdr:col>
                    <xdr:colOff>2552700</xdr:colOff>
                    <xdr:row>0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5" name="Option Button 12">
              <controlPr defaultSize="0" autoFill="0" autoLine="0" autoPict="0">
                <anchor moveWithCells="1" sizeWithCells="1">
                  <from>
                    <xdr:col>1</xdr:col>
                    <xdr:colOff>3686175</xdr:colOff>
                    <xdr:row>0</xdr:row>
                    <xdr:rowOff>133350</xdr:rowOff>
                  </from>
                  <to>
                    <xdr:col>2</xdr:col>
                    <xdr:colOff>285750</xdr:colOff>
                    <xdr:row>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6" name="Option Button 14">
              <controlPr defaultSize="0" autoFill="0" autoLine="0" autoPict="0">
                <anchor moveWithCells="1" sizeWithCells="1">
                  <from>
                    <xdr:col>0</xdr:col>
                    <xdr:colOff>2257425</xdr:colOff>
                    <xdr:row>0</xdr:row>
                    <xdr:rowOff>171450</xdr:rowOff>
                  </from>
                  <to>
                    <xdr:col>0</xdr:col>
                    <xdr:colOff>2552700</xdr:colOff>
                    <xdr:row>0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7" name="Option Button 15">
              <controlPr defaultSize="0" autoFill="0" autoLine="0" autoPict="0">
                <anchor moveWithCells="1" sizeWithCells="1">
                  <from>
                    <xdr:col>0</xdr:col>
                    <xdr:colOff>2257425</xdr:colOff>
                    <xdr:row>0</xdr:row>
                    <xdr:rowOff>171450</xdr:rowOff>
                  </from>
                  <to>
                    <xdr:col>0</xdr:col>
                    <xdr:colOff>2552700</xdr:colOff>
                    <xdr:row>0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8" name="Option Button 16">
              <controlPr defaultSize="0" autoFill="0" autoLine="0" autoPict="0">
                <anchor moveWithCells="1" sizeWithCells="1">
                  <from>
                    <xdr:col>0</xdr:col>
                    <xdr:colOff>2257425</xdr:colOff>
                    <xdr:row>0</xdr:row>
                    <xdr:rowOff>171450</xdr:rowOff>
                  </from>
                  <to>
                    <xdr:col>0</xdr:col>
                    <xdr:colOff>2552700</xdr:colOff>
                    <xdr:row>0</xdr:row>
                    <xdr:rowOff>581025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Pointage par affaire</vt:lpstr>
      <vt:lpstr>pointage par personne</vt:lpstr>
      <vt:lpstr>'Pointage par affaire'!Impression_des_titres</vt:lpstr>
      <vt:lpstr>'Pointage par affaire'!Zone_d_impression</vt:lpstr>
      <vt:lpstr>'pointage par personne'!Zone_d_impression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pierre.ngouala</cp:lastModifiedBy>
  <cp:lastPrinted>2020-12-15T13:52:47Z</cp:lastPrinted>
  <dcterms:created xsi:type="dcterms:W3CDTF">2010-06-01T14:37:01Z</dcterms:created>
  <dcterms:modified xsi:type="dcterms:W3CDTF">2021-03-01T10:59:39Z</dcterms:modified>
</cp:coreProperties>
</file>