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erre.ngouala\Desktop\Projet pointage\Site web chantier pagodes\Pointages Carl GRADELLE\"/>
    </mc:Choice>
  </mc:AlternateContent>
  <bookViews>
    <workbookView xWindow="0" yWindow="0" windowWidth="28800" windowHeight="12480"/>
  </bookViews>
  <sheets>
    <sheet name="Feuil1" sheetId="1" r:id="rId1"/>
    <sheet name="Feuil2" sheetId="8" r:id="rId2"/>
    <sheet name="DELAETER Jean-Jacques" sheetId="7" r:id="rId3"/>
    <sheet name="LAPOTRE Stephane" sheetId="3" r:id="rId4"/>
    <sheet name="LEMAÏTRE RITAINE" sheetId="4" r:id="rId5"/>
    <sheet name="MAZZOLA GUILLAUME" sheetId="5" r:id="rId6"/>
    <sheet name="THOMAS GERARD" sheetId="6" r:id="rId7"/>
  </sheets>
  <definedNames>
    <definedName name="Liste">Feuil2!$B$2:$B$95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6" l="1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E19" i="7"/>
  <c r="E37" i="7" s="1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Q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G15" i="7"/>
  <c r="I15" i="7" s="1"/>
  <c r="K15" i="7" s="1"/>
  <c r="M15" i="7" s="1"/>
  <c r="O15" i="7" s="1"/>
  <c r="Q15" i="7" s="1"/>
  <c r="E15" i="7"/>
  <c r="R11" i="7"/>
  <c r="L10" i="7"/>
  <c r="G37" i="7" l="1"/>
  <c r="O37" i="7"/>
  <c r="M37" i="7"/>
  <c r="K37" i="7"/>
  <c r="I37" i="7"/>
  <c r="S19" i="7"/>
  <c r="S37" i="7" s="1"/>
  <c r="L10" i="5"/>
  <c r="R11" i="5"/>
  <c r="E15" i="5"/>
  <c r="G15" i="5" s="1"/>
  <c r="I15" i="5" s="1"/>
  <c r="K15" i="5" s="1"/>
  <c r="M15" i="5" s="1"/>
  <c r="O15" i="5" s="1"/>
  <c r="Q15" i="5" s="1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E37" i="5"/>
  <c r="G37" i="5"/>
  <c r="I37" i="5"/>
  <c r="K37" i="5"/>
  <c r="M37" i="5"/>
  <c r="O37" i="5"/>
  <c r="Q37" i="5"/>
  <c r="Q37" i="6"/>
  <c r="O37" i="6"/>
  <c r="M37" i="6"/>
  <c r="K37" i="6"/>
  <c r="I37" i="6"/>
  <c r="G37" i="6"/>
  <c r="E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E15" i="6"/>
  <c r="G15" i="6" s="1"/>
  <c r="I15" i="6" s="1"/>
  <c r="K15" i="6" s="1"/>
  <c r="M15" i="6" s="1"/>
  <c r="O15" i="6" s="1"/>
  <c r="Q15" i="6" s="1"/>
  <c r="R11" i="6"/>
  <c r="L10" i="6"/>
  <c r="Q37" i="4"/>
  <c r="O37" i="4"/>
  <c r="M37" i="4"/>
  <c r="K37" i="4"/>
  <c r="I37" i="4"/>
  <c r="G37" i="4"/>
  <c r="E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37" i="4" s="1"/>
  <c r="G15" i="4"/>
  <c r="I15" i="4" s="1"/>
  <c r="K15" i="4" s="1"/>
  <c r="M15" i="4" s="1"/>
  <c r="O15" i="4" s="1"/>
  <c r="Q15" i="4" s="1"/>
  <c r="E15" i="4"/>
  <c r="R11" i="4"/>
  <c r="L10" i="4"/>
  <c r="Q37" i="3"/>
  <c r="O37" i="3"/>
  <c r="M37" i="3"/>
  <c r="K37" i="3"/>
  <c r="I37" i="3"/>
  <c r="G37" i="3"/>
  <c r="E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G15" i="3"/>
  <c r="I15" i="3" s="1"/>
  <c r="K15" i="3" s="1"/>
  <c r="M15" i="3" s="1"/>
  <c r="O15" i="3" s="1"/>
  <c r="Q15" i="3" s="1"/>
  <c r="E15" i="3"/>
  <c r="R11" i="3"/>
  <c r="L10" i="3"/>
  <c r="S37" i="3" l="1"/>
  <c r="S37" i="6"/>
  <c r="S37" i="5"/>
  <c r="K11" i="1"/>
  <c r="U73" i="1"/>
  <c r="U74" i="1" s="1"/>
  <c r="U65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E14" i="1"/>
  <c r="G14" i="1" s="1"/>
  <c r="I14" i="1" s="1"/>
  <c r="K14" i="1" s="1"/>
  <c r="M14" i="1" s="1"/>
  <c r="O14" i="1" s="1"/>
  <c r="Q14" i="1" s="1"/>
  <c r="U11" i="1"/>
  <c r="S64" i="1" l="1"/>
</calcChain>
</file>

<file path=xl/comments1.xml><?xml version="1.0" encoding="utf-8"?>
<comments xmlns="http://schemas.openxmlformats.org/spreadsheetml/2006/main">
  <authors>
    <author>IND-PCP10</author>
  </authors>
  <commentList>
    <comment ref="D13" authorId="0" shapeId="0">
      <text>
        <r>
          <rPr>
            <b/>
            <sz val="8"/>
            <color indexed="9"/>
            <rFont val="Tahoma"/>
            <family val="2"/>
          </rPr>
          <t>Mettre le nom de la société Intérim de rattachement</t>
        </r>
      </text>
    </comment>
  </commentList>
</comments>
</file>

<file path=xl/comments2.xml><?xml version="1.0" encoding="utf-8"?>
<comments xmlns="http://schemas.openxmlformats.org/spreadsheetml/2006/main">
  <authors>
    <author>IND-PCP10</author>
  </authors>
  <commentList>
    <comment ref="D14" authorId="0" shapeId="0">
      <text>
        <r>
          <rPr>
            <b/>
            <sz val="8"/>
            <color indexed="9"/>
            <rFont val="Tahoma"/>
            <family val="2"/>
          </rPr>
          <t>Mettre le nom de la société Intérim de rattachement</t>
        </r>
      </text>
    </comment>
  </commentList>
</comments>
</file>

<file path=xl/comments3.xml><?xml version="1.0" encoding="utf-8"?>
<comments xmlns="http://schemas.openxmlformats.org/spreadsheetml/2006/main">
  <authors>
    <author>IND-PCP10</author>
  </authors>
  <commentList>
    <comment ref="D14" authorId="0" shapeId="0">
      <text>
        <r>
          <rPr>
            <b/>
            <sz val="8"/>
            <color indexed="9"/>
            <rFont val="Tahoma"/>
            <family val="2"/>
          </rPr>
          <t>Mettre le nom de la société Intérim de rattachement</t>
        </r>
      </text>
    </comment>
  </commentList>
</comments>
</file>

<file path=xl/comments4.xml><?xml version="1.0" encoding="utf-8"?>
<comments xmlns="http://schemas.openxmlformats.org/spreadsheetml/2006/main">
  <authors>
    <author>IND-PCP10</author>
  </authors>
  <commentList>
    <comment ref="D14" authorId="0" shapeId="0">
      <text>
        <r>
          <rPr>
            <b/>
            <sz val="8"/>
            <color indexed="9"/>
            <rFont val="Tahoma"/>
            <family val="2"/>
          </rPr>
          <t>Mettre le nom de la société Intérim de rattachement</t>
        </r>
      </text>
    </comment>
  </commentList>
</comments>
</file>

<file path=xl/comments5.xml><?xml version="1.0" encoding="utf-8"?>
<comments xmlns="http://schemas.openxmlformats.org/spreadsheetml/2006/main">
  <authors>
    <author>IND-PCP10</author>
  </authors>
  <commentList>
    <comment ref="D14" authorId="0" shapeId="0">
      <text>
        <r>
          <rPr>
            <b/>
            <sz val="8"/>
            <color indexed="9"/>
            <rFont val="Tahoma"/>
            <family val="2"/>
          </rPr>
          <t>Mettre le nom de la société Intérim de rattachement</t>
        </r>
      </text>
    </comment>
  </commentList>
</comments>
</file>

<file path=xl/comments6.xml><?xml version="1.0" encoding="utf-8"?>
<comments xmlns="http://schemas.openxmlformats.org/spreadsheetml/2006/main">
  <authors>
    <author>IND-PCP10</author>
  </authors>
  <commentList>
    <comment ref="D14" authorId="0" shapeId="0">
      <text>
        <r>
          <rPr>
            <b/>
            <sz val="8"/>
            <color indexed="9"/>
            <rFont val="Tahoma"/>
            <family val="2"/>
          </rPr>
          <t>Mettre le nom de la société Intérim de rattachement</t>
        </r>
      </text>
    </comment>
  </commentList>
</comments>
</file>

<file path=xl/sharedStrings.xml><?xml version="1.0" encoding="utf-8"?>
<sst xmlns="http://schemas.openxmlformats.org/spreadsheetml/2006/main" count="587" uniqueCount="182">
  <si>
    <r>
      <t>INDUSTEAM</t>
    </r>
    <r>
      <rPr>
        <b/>
        <sz val="11"/>
        <color indexed="10"/>
        <rFont val="Calibri"/>
        <family val="2"/>
      </rPr>
      <t xml:space="preserve"> </t>
    </r>
  </si>
  <si>
    <t>Industeam</t>
  </si>
  <si>
    <t>POINTAGE HEBDOMADAIRE</t>
  </si>
  <si>
    <t>FORM 03 Ind. F</t>
  </si>
  <si>
    <t>ERIEM</t>
  </si>
  <si>
    <t>Travaux :</t>
  </si>
  <si>
    <t>Client :</t>
  </si>
  <si>
    <t>HADMINISTRATIF21</t>
  </si>
  <si>
    <t>Lieu :</t>
  </si>
  <si>
    <t>N° Affaire :</t>
  </si>
  <si>
    <t>Cde N° :</t>
  </si>
  <si>
    <t>M</t>
  </si>
  <si>
    <t>MALADIE</t>
  </si>
  <si>
    <t>F</t>
  </si>
  <si>
    <t>FORMATION</t>
  </si>
  <si>
    <t>Date d'exécution des travaux :</t>
  </si>
  <si>
    <t>CP</t>
  </si>
  <si>
    <t>CONGES PAYES</t>
  </si>
  <si>
    <t>ABS</t>
  </si>
  <si>
    <t>ABSENCE</t>
  </si>
  <si>
    <t>Semaine N° :</t>
  </si>
  <si>
    <t>Du  :</t>
  </si>
  <si>
    <t>Au :</t>
  </si>
  <si>
    <t>NOM</t>
  </si>
  <si>
    <t>Prénom</t>
  </si>
  <si>
    <t>Sté Intérim EXCLUSIVEMENT</t>
  </si>
  <si>
    <t>Lundi</t>
  </si>
  <si>
    <t>Mardi</t>
  </si>
  <si>
    <t>Mercredi</t>
  </si>
  <si>
    <t>Jeudi</t>
  </si>
  <si>
    <t>Vendredi</t>
  </si>
  <si>
    <t>Samedi</t>
  </si>
  <si>
    <t>Dimanche</t>
  </si>
  <si>
    <t>Total h sem</t>
  </si>
  <si>
    <t>Astreinte</t>
  </si>
  <si>
    <t>Dépl.</t>
  </si>
  <si>
    <t>voyage Aller</t>
  </si>
  <si>
    <t>Voyage Retour</t>
  </si>
  <si>
    <t>J</t>
  </si>
  <si>
    <t>N</t>
  </si>
  <si>
    <t>DELAETER</t>
  </si>
  <si>
    <t>Jean-Jacques</t>
  </si>
  <si>
    <t>LAPOTRE</t>
  </si>
  <si>
    <t>Stephane</t>
  </si>
  <si>
    <t xml:space="preserve">LEMAITRE </t>
  </si>
  <si>
    <t>RITAINE</t>
  </si>
  <si>
    <t>MAZZOLA</t>
  </si>
  <si>
    <t>GUILLAUME</t>
  </si>
  <si>
    <t>THOMAS</t>
  </si>
  <si>
    <t>Gérard</t>
  </si>
  <si>
    <t>TOTAL PAR JOUR</t>
  </si>
  <si>
    <t xml:space="preserve">SOUS-TOTAL 1 </t>
  </si>
  <si>
    <t>Commentaires :</t>
  </si>
  <si>
    <t>SOUS-TOTAL 2</t>
  </si>
  <si>
    <t xml:space="preserve">Total 1 + 2 </t>
  </si>
  <si>
    <t xml:space="preserve">  Resp. INDUSTEAM :</t>
  </si>
  <si>
    <t xml:space="preserve">  Resp. Client :</t>
  </si>
  <si>
    <t xml:space="preserve">  Date :</t>
  </si>
  <si>
    <t xml:space="preserve">  Visa :</t>
  </si>
  <si>
    <t>Blanc : exemplaire client                Rose et bleu : exemplaires facturation              Vert : exemplaire dossier technique ou chantier                 Jaune : reste dans le carnet</t>
  </si>
  <si>
    <t>POINTAGE JOURNALIER</t>
  </si>
  <si>
    <t>Date d'exécution des travaux</t>
  </si>
  <si>
    <t>Semaine n° :</t>
  </si>
  <si>
    <t>Du :</t>
  </si>
  <si>
    <r>
      <t xml:space="preserve">Sté Intérim       
</t>
    </r>
    <r>
      <rPr>
        <b/>
        <u/>
        <sz val="30"/>
        <color indexed="9"/>
        <rFont val="Calibri"/>
        <family val="2"/>
      </rPr>
      <t>EXCLUSIVEMENT</t>
    </r>
  </si>
  <si>
    <t>lundi</t>
  </si>
  <si>
    <t>mardi</t>
  </si>
  <si>
    <t>mercredi</t>
  </si>
  <si>
    <t>jeudi</t>
  </si>
  <si>
    <t>vendredi</t>
  </si>
  <si>
    <t>samedi</t>
  </si>
  <si>
    <t>dimanche</t>
  </si>
  <si>
    <t>Total h / jour</t>
  </si>
  <si>
    <t>Observations</t>
  </si>
  <si>
    <t>n° d'affaires</t>
  </si>
  <si>
    <t>lieu de travail</t>
  </si>
  <si>
    <t>X</t>
  </si>
  <si>
    <t>TOTAL PAR AFFAIRE</t>
  </si>
  <si>
    <t>COMMENTAIRE A VOTRE GUISE</t>
  </si>
  <si>
    <t>Resp. INDUSTEAM :</t>
  </si>
  <si>
    <t>DERKAOUI BOUMEDIENNE</t>
  </si>
  <si>
    <t>Resp. Client :</t>
  </si>
  <si>
    <t>Date :</t>
  </si>
  <si>
    <t>Visa :</t>
  </si>
  <si>
    <t>Code postale :</t>
  </si>
  <si>
    <t>MAL</t>
  </si>
  <si>
    <t>LEMAÏTRE</t>
  </si>
  <si>
    <t>GERARD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</si>
  <si>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</si>
  <si>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</si>
  <si>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</si>
  <si>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</si>
  <si>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</si>
  <si>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</si>
  <si>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</si>
  <si>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</si>
  <si>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</si>
  <si>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</si>
  <si>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</si>
  <si>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</si>
  <si>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</si>
  <si>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Cantal</t>
  </si>
  <si>
    <t>Calvados</t>
  </si>
  <si>
    <t>Charente</t>
  </si>
  <si>
    <t>Charente-Maritime</t>
  </si>
  <si>
    <t>Cher</t>
  </si>
  <si>
    <t>Corrèze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</si>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</sst>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#,##0.00\ &quot;€&quot;"/>
  </numFmts>
  <fonts count="8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Berlin Sans FB Demi"/>
      <family val="2"/>
    </font>
    <font>
      <b/>
      <sz val="11"/>
      <color indexed="8"/>
      <name val="Arial"/>
      <family val="2"/>
    </font>
    <font>
      <sz val="13"/>
      <color indexed="8"/>
      <name val="Calibri"/>
      <family val="2"/>
    </font>
    <font>
      <b/>
      <i/>
      <sz val="8"/>
      <name val="Arial Narrow"/>
      <family val="2"/>
    </font>
    <font>
      <b/>
      <sz val="11"/>
      <color indexed="18"/>
      <name val="Calibri"/>
      <family val="2"/>
    </font>
    <font>
      <b/>
      <sz val="12"/>
      <color indexed="56"/>
      <name val="Calibri"/>
      <family val="2"/>
    </font>
    <font>
      <b/>
      <sz val="13"/>
      <color indexed="12"/>
      <name val="Calibri"/>
      <family val="2"/>
    </font>
    <font>
      <sz val="30"/>
      <color indexed="8"/>
      <name val="Calibri"/>
      <family val="2"/>
    </font>
    <font>
      <b/>
      <sz val="14"/>
      <color indexed="10"/>
      <name val="Calibri"/>
      <family val="2"/>
    </font>
    <font>
      <sz val="14"/>
      <color indexed="8"/>
      <name val="Calibri"/>
      <family val="2"/>
    </font>
    <font>
      <b/>
      <sz val="11"/>
      <color indexed="12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3"/>
      <color indexed="8"/>
      <name val="Calibri"/>
      <family val="2"/>
    </font>
    <font>
      <b/>
      <sz val="20"/>
      <color indexed="10"/>
      <name val="Calibri"/>
      <family val="2"/>
    </font>
    <font>
      <sz val="8"/>
      <color indexed="8"/>
      <name val="Calibri"/>
      <family val="2"/>
    </font>
    <font>
      <b/>
      <sz val="16"/>
      <color indexed="12"/>
      <name val="Calibri"/>
      <family val="2"/>
    </font>
    <font>
      <sz val="8"/>
      <color theme="0"/>
      <name val="Calibri"/>
      <family val="2"/>
    </font>
    <font>
      <sz val="11"/>
      <color indexed="8"/>
      <name val="Calibri"/>
      <family val="2"/>
    </font>
    <font>
      <sz val="8.5"/>
      <color indexed="8"/>
      <name val="Calibri"/>
      <family val="2"/>
    </font>
    <font>
      <sz val="10"/>
      <color indexed="8"/>
      <name val="Calibri"/>
      <family val="2"/>
    </font>
    <font>
      <b/>
      <sz val="16"/>
      <color indexed="10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b/>
      <sz val="11"/>
      <color rgb="FFFF0000"/>
      <name val="Arial Narrow"/>
      <family val="2"/>
    </font>
    <font>
      <b/>
      <sz val="16"/>
      <color rgb="FF000099"/>
      <name val="Arial Narrow"/>
      <family val="2"/>
    </font>
    <font>
      <b/>
      <i/>
      <sz val="10"/>
      <name val="Calibri"/>
      <family val="2"/>
    </font>
    <font>
      <b/>
      <sz val="12"/>
      <color indexed="12"/>
      <name val="Arial Narrow"/>
      <family val="2"/>
    </font>
    <font>
      <b/>
      <sz val="12"/>
      <color indexed="10"/>
      <name val="Arial Narrow"/>
      <family val="2"/>
    </font>
    <font>
      <b/>
      <sz val="16"/>
      <color rgb="FF000099"/>
      <name val="Calibri"/>
      <family val="2"/>
    </font>
    <font>
      <b/>
      <sz val="14"/>
      <color indexed="8"/>
      <name val="Calibri"/>
      <family val="2"/>
    </font>
    <font>
      <u/>
      <sz val="20"/>
      <color theme="1"/>
      <name val="Calibri"/>
      <family val="2"/>
      <scheme val="minor"/>
    </font>
    <font>
      <sz val="20"/>
      <color indexed="8"/>
      <name val="Arial Narrow"/>
      <family val="2"/>
    </font>
    <font>
      <b/>
      <sz val="10"/>
      <color indexed="10"/>
      <name val="Calibri"/>
      <family val="2"/>
    </font>
    <font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9"/>
      <name val="Tahoma"/>
      <family val="2"/>
    </font>
    <font>
      <b/>
      <sz val="30"/>
      <color indexed="8"/>
      <name val="Calibri"/>
      <family val="2"/>
    </font>
    <font>
      <sz val="48"/>
      <color indexed="8"/>
      <name val="Calibri"/>
      <family val="2"/>
    </font>
    <font>
      <b/>
      <sz val="48"/>
      <color indexed="8"/>
      <name val="Berlin Sans FB Demi"/>
      <family val="2"/>
    </font>
    <font>
      <b/>
      <i/>
      <sz val="20"/>
      <name val="Arial Narrow"/>
      <family val="2"/>
    </font>
    <font>
      <b/>
      <sz val="48"/>
      <color indexed="8"/>
      <name val="Bodoni MT"/>
      <family val="1"/>
    </font>
    <font>
      <b/>
      <sz val="48"/>
      <color indexed="12"/>
      <name val="Segoe UI"/>
      <family val="2"/>
    </font>
    <font>
      <b/>
      <sz val="30"/>
      <color indexed="10"/>
      <name val="Calibri"/>
      <family val="2"/>
    </font>
    <font>
      <b/>
      <sz val="30"/>
      <color indexed="8"/>
      <name val="Berlin Sans FB Demi"/>
      <family val="2"/>
    </font>
    <font>
      <b/>
      <sz val="30"/>
      <color indexed="8"/>
      <name val="Arial"/>
      <family val="2"/>
    </font>
    <font>
      <b/>
      <sz val="48"/>
      <color indexed="10"/>
      <name val="Calibri"/>
      <family val="2"/>
    </font>
    <font>
      <b/>
      <sz val="30"/>
      <color indexed="8"/>
      <name val="Bookman Old Style"/>
      <family val="1"/>
    </font>
    <font>
      <b/>
      <sz val="30"/>
      <color indexed="8"/>
      <name val="Bodoni MT"/>
      <family val="1"/>
    </font>
    <font>
      <b/>
      <sz val="80"/>
      <color indexed="12"/>
      <name val="Bodoni MT"/>
      <family val="1"/>
    </font>
    <font>
      <b/>
      <sz val="48"/>
      <color indexed="12"/>
      <name val="Bodoni MT"/>
      <family val="1"/>
    </font>
    <font>
      <b/>
      <sz val="40"/>
      <name val="Calibri"/>
      <family val="2"/>
    </font>
    <font>
      <b/>
      <sz val="60"/>
      <name val="Bookman Old Style"/>
      <family val="1"/>
    </font>
    <font>
      <b/>
      <sz val="16"/>
      <color indexed="8"/>
      <name val="Bodoni MT"/>
      <family val="1"/>
    </font>
    <font>
      <b/>
      <sz val="72"/>
      <color indexed="8"/>
      <name val="Calibri"/>
      <family val="2"/>
    </font>
    <font>
      <sz val="30"/>
      <color indexed="9"/>
      <name val="Calibri"/>
      <family val="2"/>
    </font>
    <font>
      <b/>
      <u/>
      <sz val="30"/>
      <color indexed="9"/>
      <name val="Calibri"/>
      <family val="2"/>
    </font>
    <font>
      <b/>
      <sz val="48"/>
      <color rgb="FFFF0000"/>
      <name val="Segoe UI"/>
      <family val="2"/>
    </font>
    <font>
      <b/>
      <sz val="48"/>
      <name val="Segoe UI"/>
      <family val="2"/>
    </font>
    <font>
      <b/>
      <sz val="48"/>
      <color indexed="8"/>
      <name val="Calibri"/>
      <family val="2"/>
    </font>
    <font>
      <sz val="48"/>
      <color indexed="8"/>
      <name val="Arial Narrow"/>
      <family val="2"/>
    </font>
    <font>
      <b/>
      <sz val="72"/>
      <color indexed="12"/>
      <name val="Arial Narrow"/>
      <family val="2"/>
    </font>
    <font>
      <b/>
      <sz val="72"/>
      <color indexed="10"/>
      <name val="Arial Narrow"/>
      <family val="2"/>
    </font>
    <font>
      <sz val="30"/>
      <name val="Arial"/>
      <family val="2"/>
    </font>
    <font>
      <b/>
      <sz val="48"/>
      <color indexed="12"/>
      <name val="Arial Narrow"/>
      <family val="2"/>
    </font>
    <font>
      <b/>
      <i/>
      <sz val="48"/>
      <name val="Calibri"/>
      <family val="2"/>
    </font>
    <font>
      <u/>
      <sz val="36"/>
      <color theme="1"/>
      <name val="Times New Roman"/>
      <family val="1"/>
    </font>
    <font>
      <sz val="48"/>
      <color theme="1"/>
      <name val="Times New Roman"/>
      <family val="1"/>
    </font>
    <font>
      <sz val="36"/>
      <name val="Bookman Old Style"/>
      <family val="1"/>
    </font>
    <font>
      <sz val="36"/>
      <color indexed="8"/>
      <name val="Times New Roman"/>
      <family val="1"/>
    </font>
    <font>
      <b/>
      <sz val="36"/>
      <color indexed="8"/>
      <name val="Calibri"/>
      <family val="2"/>
    </font>
    <font>
      <b/>
      <i/>
      <sz val="30"/>
      <name val="Arial Narrow"/>
      <family val="2"/>
    </font>
    <font>
      <b/>
      <sz val="52"/>
      <color indexed="8"/>
      <name val="Arial"/>
      <family val="2"/>
    </font>
    <font>
      <sz val="52"/>
      <color indexed="8"/>
      <name val="Calibri"/>
      <family val="2"/>
    </font>
    <font>
      <b/>
      <sz val="40"/>
      <color indexed="8"/>
      <name val="Bookman Old Style"/>
      <family val="1"/>
    </font>
    <font>
      <b/>
      <sz val="35"/>
      <color indexed="8"/>
      <name val="Bodoni MT"/>
      <family val="1"/>
    </font>
    <font>
      <b/>
      <sz val="35"/>
      <name val="Segoe UI"/>
      <family val="2"/>
    </font>
    <font>
      <sz val="35"/>
      <color indexed="8"/>
      <name val="Calibri"/>
      <family val="2"/>
    </font>
    <font>
      <b/>
      <sz val="35"/>
      <color indexed="8"/>
      <name val="Calibri"/>
      <family val="2"/>
    </font>
    <font>
      <sz val="35"/>
      <color indexed="8"/>
      <name val="Arial"/>
      <family val="2"/>
    </font>
    <font>
      <b/>
      <sz val="50"/>
      <color indexed="8"/>
      <name val="Arial Narrow"/>
      <family val="2"/>
    </font>
    <font>
      <b/>
      <sz val="55"/>
      <color indexed="12"/>
      <name val="Calibri"/>
      <family val="2"/>
    </font>
    <font>
      <b/>
      <sz val="72"/>
      <color rgb="FF0070C0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6" fillId="0" borderId="0" applyNumberFormat="0" applyFill="0" applyBorder="0" applyAlignment="0" applyProtection="0"/>
  </cellStyleXfs>
  <cellXfs count="488">
    <xf numFmtId="0" fontId="0" fillId="0" borderId="0" xfId="0"/>
    <xf numFmtId="0" fontId="1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2" fontId="5" fillId="0" borderId="0" xfId="0" applyNumberFormat="1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right" vertical="center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wrapText="1" indent="1"/>
    </xf>
    <xf numFmtId="2" fontId="9" fillId="0" borderId="0" xfId="0" applyNumberFormat="1" applyFont="1" applyBorder="1" applyAlignment="1" applyProtection="1">
      <alignment horizontal="left" vertical="center" wrapText="1" indent="1"/>
    </xf>
    <xf numFmtId="0" fontId="11" fillId="2" borderId="19" xfId="0" applyFont="1" applyFill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left" vertical="center"/>
    </xf>
    <xf numFmtId="2" fontId="9" fillId="0" borderId="0" xfId="0" applyNumberFormat="1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5" xfId="0" applyFont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1" fillId="0" borderId="21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left" vertical="center"/>
    </xf>
    <xf numFmtId="2" fontId="16" fillId="0" borderId="0" xfId="0" applyNumberFormat="1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0" fillId="0" borderId="21" xfId="0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right" vertical="center"/>
    </xf>
    <xf numFmtId="0" fontId="18" fillId="0" borderId="0" xfId="0" applyFont="1" applyBorder="1" applyAlignment="1" applyProtection="1">
      <alignment horizontal="center" vertical="center"/>
    </xf>
    <xf numFmtId="0" fontId="18" fillId="0" borderId="32" xfId="0" applyFont="1" applyBorder="1" applyAlignment="1" applyProtection="1">
      <alignment horizontal="center" vertical="center" wrapText="1"/>
    </xf>
    <xf numFmtId="0" fontId="0" fillId="0" borderId="33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13" fillId="2" borderId="36" xfId="0" applyFont="1" applyFill="1" applyBorder="1" applyAlignment="1" applyProtection="1">
      <alignment horizontal="left" vertical="center" wrapText="1" indent="1"/>
      <protection locked="0"/>
    </xf>
    <xf numFmtId="0" fontId="25" fillId="2" borderId="38" xfId="0" applyFont="1" applyFill="1" applyBorder="1" applyAlignment="1" applyProtection="1">
      <alignment horizontal="center" vertical="center" wrapText="1"/>
      <protection locked="0"/>
    </xf>
    <xf numFmtId="0" fontId="26" fillId="2" borderId="37" xfId="0" applyFont="1" applyFill="1" applyBorder="1" applyAlignment="1" applyProtection="1">
      <alignment horizontal="center" vertical="center" wrapText="1"/>
      <protection locked="0"/>
    </xf>
    <xf numFmtId="0" fontId="28" fillId="2" borderId="38" xfId="0" applyFont="1" applyFill="1" applyBorder="1" applyAlignment="1" applyProtection="1">
      <alignment horizontal="center" vertical="center" wrapText="1"/>
    </xf>
    <xf numFmtId="0" fontId="25" fillId="2" borderId="40" xfId="0" applyFont="1" applyFill="1" applyBorder="1" applyAlignment="1" applyProtection="1">
      <alignment horizontal="center" vertical="center" wrapText="1"/>
      <protection locked="0"/>
    </xf>
    <xf numFmtId="0" fontId="25" fillId="2" borderId="41" xfId="0" applyFont="1" applyFill="1" applyBorder="1" applyAlignment="1" applyProtection="1">
      <alignment horizontal="center" vertical="center" wrapText="1"/>
      <protection locked="0"/>
    </xf>
    <xf numFmtId="0" fontId="25" fillId="2" borderId="42" xfId="0" applyFont="1" applyFill="1" applyBorder="1" applyAlignment="1" applyProtection="1">
      <alignment horizontal="center" vertical="center" wrapText="1"/>
      <protection locked="0"/>
    </xf>
    <xf numFmtId="0" fontId="26" fillId="2" borderId="43" xfId="0" applyFont="1" applyFill="1" applyBorder="1" applyAlignment="1" applyProtection="1">
      <alignment horizontal="center" vertical="center" wrapText="1"/>
      <protection locked="0"/>
    </xf>
    <xf numFmtId="0" fontId="27" fillId="2" borderId="20" xfId="0" applyFont="1" applyFill="1" applyBorder="1" applyAlignment="1" applyProtection="1">
      <alignment horizontal="center" vertical="center" wrapText="1"/>
      <protection locked="0"/>
    </xf>
    <xf numFmtId="0" fontId="28" fillId="2" borderId="42" xfId="0" applyFont="1" applyFill="1" applyBorder="1" applyAlignment="1" applyProtection="1">
      <alignment horizontal="center" vertical="center" wrapText="1"/>
    </xf>
    <xf numFmtId="0" fontId="25" fillId="2" borderId="21" xfId="0" applyFont="1" applyFill="1" applyBorder="1" applyAlignment="1" applyProtection="1">
      <alignment horizontal="center" vertical="center" wrapText="1"/>
      <protection locked="0"/>
    </xf>
    <xf numFmtId="0" fontId="25" fillId="2" borderId="19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left" vertical="center" wrapText="1" indent="1"/>
      <protection locked="0"/>
    </xf>
    <xf numFmtId="0" fontId="13" fillId="2" borderId="16" xfId="0" applyFont="1" applyFill="1" applyBorder="1" applyAlignment="1" applyProtection="1">
      <alignment horizontal="left" vertical="center" wrapText="1" indent="1"/>
      <protection locked="0"/>
    </xf>
    <xf numFmtId="0" fontId="25" fillId="2" borderId="45" xfId="0" applyFont="1" applyFill="1" applyBorder="1" applyAlignment="1" applyProtection="1">
      <alignment horizontal="center" vertical="center" wrapText="1"/>
      <protection locked="0"/>
    </xf>
    <xf numFmtId="0" fontId="26" fillId="2" borderId="13" xfId="0" applyFont="1" applyFill="1" applyBorder="1" applyAlignment="1" applyProtection="1">
      <alignment horizontal="center" vertical="center" wrapText="1"/>
      <protection locked="0"/>
    </xf>
    <xf numFmtId="0" fontId="27" fillId="2" borderId="46" xfId="0" applyFont="1" applyFill="1" applyBorder="1" applyAlignment="1" applyProtection="1">
      <alignment horizontal="center" vertical="center" wrapText="1"/>
      <protection locked="0"/>
    </xf>
    <xf numFmtId="0" fontId="28" fillId="2" borderId="45" xfId="0" applyFont="1" applyFill="1" applyBorder="1" applyAlignment="1" applyProtection="1">
      <alignment horizontal="center" vertical="center" wrapText="1"/>
    </xf>
    <xf numFmtId="2" fontId="29" fillId="5" borderId="47" xfId="0" applyNumberFormat="1" applyFont="1" applyFill="1" applyBorder="1" applyAlignment="1" applyProtection="1">
      <alignment horizontal="center" vertical="center" wrapText="1"/>
    </xf>
    <xf numFmtId="2" fontId="30" fillId="5" borderId="48" xfId="0" applyNumberFormat="1" applyFont="1" applyFill="1" applyBorder="1" applyAlignment="1" applyProtection="1">
      <alignment horizontal="center" vertical="center"/>
    </xf>
    <xf numFmtId="2" fontId="31" fillId="5" borderId="24" xfId="0" applyNumberFormat="1" applyFont="1" applyFill="1" applyBorder="1" applyAlignment="1" applyProtection="1">
      <alignment horizontal="center" vertical="center"/>
    </xf>
    <xf numFmtId="2" fontId="30" fillId="5" borderId="32" xfId="0" applyNumberFormat="1" applyFont="1" applyFill="1" applyBorder="1" applyAlignment="1" applyProtection="1">
      <alignment horizontal="center" vertical="center"/>
    </xf>
    <xf numFmtId="2" fontId="31" fillId="5" borderId="12" xfId="0" applyNumberFormat="1" applyFont="1" applyFill="1" applyBorder="1" applyAlignment="1" applyProtection="1">
      <alignment horizontal="center" vertical="center"/>
    </xf>
    <xf numFmtId="2" fontId="32" fillId="6" borderId="47" xfId="0" applyNumberFormat="1" applyFont="1" applyFill="1" applyBorder="1" applyAlignment="1" applyProtection="1">
      <alignment horizontal="center" vertical="center"/>
    </xf>
    <xf numFmtId="2" fontId="16" fillId="0" borderId="23" xfId="0" applyNumberFormat="1" applyFont="1" applyBorder="1" applyAlignment="1" applyProtection="1">
      <alignment horizontal="center" vertical="center"/>
    </xf>
    <xf numFmtId="2" fontId="15" fillId="0" borderId="23" xfId="0" applyNumberFormat="1" applyFont="1" applyBorder="1" applyAlignment="1" applyProtection="1">
      <alignment horizontal="center" vertical="center"/>
    </xf>
    <xf numFmtId="2" fontId="15" fillId="0" borderId="24" xfId="0" applyNumberFormat="1" applyFont="1" applyBorder="1" applyAlignment="1" applyProtection="1">
      <alignment horizontal="center" vertical="center"/>
    </xf>
    <xf numFmtId="2" fontId="0" fillId="0" borderId="0" xfId="0" applyNumberFormat="1" applyAlignment="1" applyProtection="1">
      <alignment vertical="center"/>
    </xf>
    <xf numFmtId="0" fontId="12" fillId="0" borderId="49" xfId="0" applyFont="1" applyBorder="1" applyAlignment="1" applyProtection="1">
      <alignment vertical="center"/>
    </xf>
    <xf numFmtId="0" fontId="11" fillId="0" borderId="50" xfId="0" applyFont="1" applyBorder="1" applyAlignment="1" applyProtection="1">
      <alignment horizontal="center" vertical="center"/>
    </xf>
    <xf numFmtId="0" fontId="33" fillId="0" borderId="50" xfId="0" applyFont="1" applyBorder="1" applyAlignment="1" applyProtection="1">
      <alignment horizontal="center" vertical="center"/>
    </xf>
    <xf numFmtId="0" fontId="11" fillId="0" borderId="51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" fillId="0" borderId="11" xfId="0" applyFont="1" applyBorder="1" applyAlignment="1" applyProtection="1">
      <alignment horizontal="right" vertical="center"/>
    </xf>
    <xf numFmtId="0" fontId="1" fillId="0" borderId="23" xfId="0" applyFont="1" applyBorder="1" applyAlignment="1" applyProtection="1">
      <alignment horizontal="center" vertical="center"/>
    </xf>
    <xf numFmtId="0" fontId="0" fillId="0" borderId="25" xfId="0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27" xfId="0" applyBorder="1" applyAlignment="1" applyProtection="1">
      <alignment vertical="center" wrapText="1"/>
    </xf>
    <xf numFmtId="0" fontId="0" fillId="0" borderId="0" xfId="0" applyBorder="1" applyAlignment="1" applyProtection="1">
      <alignment vertical="center"/>
    </xf>
    <xf numFmtId="0" fontId="0" fillId="0" borderId="31" xfId="0" applyBorder="1" applyAlignment="1" applyProtection="1">
      <alignment vertical="center" wrapText="1"/>
    </xf>
    <xf numFmtId="0" fontId="38" fillId="0" borderId="0" xfId="0" applyFont="1" applyAlignment="1" applyProtection="1">
      <alignment vertical="center"/>
    </xf>
    <xf numFmtId="0" fontId="23" fillId="0" borderId="0" xfId="0" applyFont="1" applyAlignment="1" applyProtection="1">
      <alignment vertical="center"/>
    </xf>
    <xf numFmtId="0" fontId="23" fillId="0" borderId="0" xfId="0" applyFont="1" applyAlignment="1" applyProtection="1">
      <alignment horizontal="center" vertical="center"/>
    </xf>
    <xf numFmtId="2" fontId="23" fillId="0" borderId="0" xfId="0" applyNumberFormat="1" applyFont="1" applyAlignment="1" applyProtection="1">
      <alignment horizontal="center" vertical="center"/>
    </xf>
    <xf numFmtId="2" fontId="5" fillId="0" borderId="0" xfId="0" applyNumberFormat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40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2" fontId="10" fillId="0" borderId="0" xfId="0" applyNumberFormat="1" applyFont="1" applyAlignment="1" applyProtection="1">
      <alignment horizontal="center" vertical="center"/>
    </xf>
    <xf numFmtId="0" fontId="41" fillId="0" borderId="0" xfId="0" applyFont="1" applyAlignment="1" applyProtection="1">
      <alignment horizontal="center" vertical="center"/>
    </xf>
    <xf numFmtId="0" fontId="42" fillId="0" borderId="0" xfId="0" applyFont="1" applyAlignment="1" applyProtection="1">
      <alignment horizontal="center" vertical="center"/>
    </xf>
    <xf numFmtId="0" fontId="12" fillId="0" borderId="0" xfId="0" applyFont="1" applyBorder="1" applyAlignment="1" applyProtection="1">
      <alignment vertical="center"/>
    </xf>
    <xf numFmtId="0" fontId="46" fillId="2" borderId="0" xfId="0" applyFont="1" applyFill="1" applyBorder="1" applyAlignment="1" applyProtection="1">
      <alignment horizontal="right" vertical="center"/>
    </xf>
    <xf numFmtId="0" fontId="45" fillId="0" borderId="0" xfId="0" applyFont="1" applyBorder="1" applyAlignment="1" applyProtection="1">
      <alignment horizontal="center" vertical="center"/>
    </xf>
    <xf numFmtId="0" fontId="40" fillId="0" borderId="0" xfId="0" applyFont="1" applyBorder="1" applyAlignment="1" applyProtection="1">
      <alignment horizontal="left" vertical="center"/>
    </xf>
    <xf numFmtId="0" fontId="40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/>
    </xf>
    <xf numFmtId="2" fontId="10" fillId="0" borderId="0" xfId="0" applyNumberFormat="1" applyFont="1" applyBorder="1" applyAlignment="1" applyProtection="1">
      <alignment horizontal="center" vertical="center"/>
    </xf>
    <xf numFmtId="0" fontId="47" fillId="0" borderId="0" xfId="0" applyFont="1" applyAlignment="1" applyProtection="1">
      <alignment horizontal="center" vertical="center"/>
    </xf>
    <xf numFmtId="0" fontId="48" fillId="0" borderId="0" xfId="0" applyFont="1" applyAlignment="1" applyProtection="1">
      <alignment horizontal="left" vertical="center"/>
    </xf>
    <xf numFmtId="0" fontId="43" fillId="0" borderId="0" xfId="0" applyFont="1" applyBorder="1" applyAlignment="1" applyProtection="1">
      <alignment horizontal="right" vertical="center"/>
    </xf>
    <xf numFmtId="0" fontId="49" fillId="2" borderId="52" xfId="0" applyFont="1" applyFill="1" applyBorder="1" applyAlignment="1" applyProtection="1">
      <alignment horizontal="center" vertical="center"/>
    </xf>
    <xf numFmtId="0" fontId="50" fillId="0" borderId="0" xfId="0" applyFont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49" fillId="2" borderId="43" xfId="0" applyFont="1" applyFill="1" applyBorder="1" applyAlignment="1" applyProtection="1">
      <alignment horizontal="center" vertical="center"/>
    </xf>
    <xf numFmtId="0" fontId="53" fillId="0" borderId="0" xfId="0" applyFont="1" applyBorder="1" applyAlignment="1" applyProtection="1">
      <alignment horizontal="center" vertical="center"/>
    </xf>
    <xf numFmtId="0" fontId="49" fillId="2" borderId="13" xfId="0" applyFont="1" applyFill="1" applyBorder="1" applyAlignment="1" applyProtection="1">
      <alignment horizontal="center" vertical="center"/>
    </xf>
    <xf numFmtId="0" fontId="51" fillId="0" borderId="0" xfId="0" applyFont="1" applyBorder="1" applyAlignment="1" applyProtection="1">
      <alignment horizontal="center" vertical="center"/>
    </xf>
    <xf numFmtId="0" fontId="49" fillId="2" borderId="0" xfId="0" applyFont="1" applyFill="1" applyBorder="1" applyAlignment="1" applyProtection="1">
      <alignment horizontal="center" vertical="center"/>
    </xf>
    <xf numFmtId="0" fontId="56" fillId="0" borderId="0" xfId="0" applyFont="1" applyBorder="1" applyAlignment="1" applyProtection="1">
      <alignment horizontal="center" vertical="center"/>
    </xf>
    <xf numFmtId="0" fontId="62" fillId="0" borderId="48" xfId="0" applyFont="1" applyBorder="1" applyAlignment="1" applyProtection="1">
      <alignment horizontal="center" vertical="center" wrapText="1"/>
    </xf>
    <xf numFmtId="2" fontId="62" fillId="0" borderId="51" xfId="0" applyNumberFormat="1" applyFont="1" applyBorder="1" applyAlignment="1" applyProtection="1">
      <alignment horizontal="center" vertical="center"/>
    </xf>
    <xf numFmtId="0" fontId="62" fillId="0" borderId="51" xfId="0" applyFont="1" applyBorder="1" applyAlignment="1" applyProtection="1">
      <alignment horizontal="center" vertical="center"/>
    </xf>
    <xf numFmtId="0" fontId="63" fillId="2" borderId="25" xfId="0" applyFont="1" applyFill="1" applyBorder="1" applyAlignment="1" applyProtection="1">
      <alignment horizontal="center" vertical="center" wrapText="1"/>
      <protection locked="0"/>
    </xf>
    <xf numFmtId="0" fontId="64" fillId="2" borderId="55" xfId="0" applyFont="1" applyFill="1" applyBorder="1" applyAlignment="1" applyProtection="1">
      <alignment horizontal="center" vertical="center"/>
      <protection locked="0"/>
    </xf>
    <xf numFmtId="2" fontId="65" fillId="2" borderId="56" xfId="0" applyNumberFormat="1" applyFont="1" applyFill="1" applyBorder="1" applyAlignment="1" applyProtection="1">
      <alignment horizontal="center" vertical="center"/>
      <protection locked="0"/>
    </xf>
    <xf numFmtId="0" fontId="65" fillId="2" borderId="56" xfId="0" applyFont="1" applyFill="1" applyBorder="1" applyAlignment="1" applyProtection="1">
      <alignment horizontal="center" vertical="center"/>
      <protection locked="0"/>
    </xf>
    <xf numFmtId="0" fontId="64" fillId="0" borderId="25" xfId="0" applyFont="1" applyBorder="1" applyAlignment="1">
      <alignment horizontal="center" vertical="center"/>
    </xf>
    <xf numFmtId="2" fontId="66" fillId="2" borderId="25" xfId="0" applyNumberFormat="1" applyFont="1" applyFill="1" applyBorder="1" applyAlignment="1">
      <alignment horizontal="center" vertical="center" shrinkToFit="1"/>
    </xf>
    <xf numFmtId="0" fontId="67" fillId="0" borderId="26" xfId="0" applyFont="1" applyBorder="1" applyAlignment="1" applyProtection="1">
      <alignment horizontal="center" vertical="center"/>
      <protection locked="0"/>
    </xf>
    <xf numFmtId="0" fontId="67" fillId="0" borderId="55" xfId="0" applyFont="1" applyBorder="1" applyAlignment="1" applyProtection="1">
      <alignment horizontal="center" vertical="center"/>
      <protection locked="0"/>
    </xf>
    <xf numFmtId="0" fontId="67" fillId="0" borderId="25" xfId="0" applyFont="1" applyBorder="1" applyAlignment="1" applyProtection="1">
      <alignment horizontal="center" vertical="center"/>
      <protection locked="0"/>
    </xf>
    <xf numFmtId="0" fontId="63" fillId="2" borderId="42" xfId="0" applyFont="1" applyFill="1" applyBorder="1" applyAlignment="1" applyProtection="1">
      <alignment horizontal="center" vertical="center" wrapText="1"/>
      <protection locked="0"/>
    </xf>
    <xf numFmtId="0" fontId="64" fillId="2" borderId="43" xfId="0" applyFont="1" applyFill="1" applyBorder="1" applyAlignment="1" applyProtection="1">
      <alignment horizontal="center" vertical="center"/>
      <protection locked="0"/>
    </xf>
    <xf numFmtId="2" fontId="65" fillId="2" borderId="44" xfId="0" applyNumberFormat="1" applyFont="1" applyFill="1" applyBorder="1" applyAlignment="1" applyProtection="1">
      <alignment horizontal="center" vertical="center"/>
      <protection locked="0"/>
    </xf>
    <xf numFmtId="0" fontId="65" fillId="2" borderId="44" xfId="0" applyFont="1" applyFill="1" applyBorder="1" applyAlignment="1" applyProtection="1">
      <alignment horizontal="center" vertical="center"/>
      <protection locked="0"/>
    </xf>
    <xf numFmtId="0" fontId="64" fillId="0" borderId="42" xfId="0" applyFont="1" applyBorder="1" applyAlignment="1">
      <alignment horizontal="center" vertical="center"/>
    </xf>
    <xf numFmtId="2" fontId="66" fillId="2" borderId="42" xfId="0" applyNumberFormat="1" applyFont="1" applyFill="1" applyBorder="1" applyAlignment="1">
      <alignment horizontal="center" vertical="center" shrinkToFit="1"/>
    </xf>
    <xf numFmtId="0" fontId="67" fillId="0" borderId="21" xfId="0" applyFont="1" applyBorder="1" applyAlignment="1" applyProtection="1">
      <alignment horizontal="center" vertical="center"/>
      <protection locked="0"/>
    </xf>
    <xf numFmtId="0" fontId="67" fillId="0" borderId="19" xfId="0" applyFont="1" applyBorder="1" applyAlignment="1" applyProtection="1">
      <alignment horizontal="center" vertical="center"/>
      <protection locked="0"/>
    </xf>
    <xf numFmtId="0" fontId="63" fillId="2" borderId="45" xfId="0" applyFont="1" applyFill="1" applyBorder="1" applyAlignment="1" applyProtection="1">
      <alignment horizontal="center" vertical="center" wrapText="1"/>
      <protection locked="0"/>
    </xf>
    <xf numFmtId="0" fontId="64" fillId="2" borderId="13" xfId="0" applyFont="1" applyFill="1" applyBorder="1" applyAlignment="1" applyProtection="1">
      <alignment horizontal="center" vertical="center"/>
      <protection locked="0"/>
    </xf>
    <xf numFmtId="2" fontId="65" fillId="2" borderId="15" xfId="0" applyNumberFormat="1" applyFont="1" applyFill="1" applyBorder="1" applyAlignment="1" applyProtection="1">
      <alignment horizontal="center" vertical="center"/>
      <protection locked="0"/>
    </xf>
    <xf numFmtId="0" fontId="65" fillId="2" borderId="15" xfId="0" applyFont="1" applyFill="1" applyBorder="1" applyAlignment="1" applyProtection="1">
      <alignment horizontal="center" vertical="center"/>
      <protection locked="0"/>
    </xf>
    <xf numFmtId="0" fontId="64" fillId="0" borderId="45" xfId="0" applyFont="1" applyBorder="1" applyAlignment="1">
      <alignment horizontal="center" vertical="center"/>
    </xf>
    <xf numFmtId="2" fontId="66" fillId="2" borderId="45" xfId="0" applyNumberFormat="1" applyFont="1" applyFill="1" applyBorder="1" applyAlignment="1">
      <alignment horizontal="center" vertical="center" shrinkToFit="1"/>
    </xf>
    <xf numFmtId="0" fontId="67" fillId="0" borderId="57" xfId="0" applyFont="1" applyBorder="1" applyAlignment="1" applyProtection="1">
      <alignment horizontal="center" vertical="center"/>
      <protection locked="0"/>
    </xf>
    <xf numFmtId="0" fontId="67" fillId="0" borderId="58" xfId="0" applyFont="1" applyBorder="1" applyAlignment="1" applyProtection="1">
      <alignment horizontal="center" vertical="center"/>
      <protection locked="0"/>
    </xf>
    <xf numFmtId="0" fontId="64" fillId="7" borderId="25" xfId="0" applyFont="1" applyFill="1" applyBorder="1" applyAlignment="1" applyProtection="1">
      <alignment horizontal="center" vertical="center"/>
    </xf>
    <xf numFmtId="0" fontId="41" fillId="0" borderId="47" xfId="0" applyFont="1" applyBorder="1" applyAlignment="1" applyProtection="1">
      <alignment horizontal="left" vertical="center" indent="1"/>
    </xf>
    <xf numFmtId="0" fontId="67" fillId="0" borderId="48" xfId="0" applyFont="1" applyFill="1" applyBorder="1" applyAlignment="1" applyProtection="1">
      <alignment horizontal="center" vertical="center"/>
    </xf>
    <xf numFmtId="0" fontId="67" fillId="0" borderId="47" xfId="0" applyFont="1" applyFill="1" applyBorder="1" applyAlignment="1" applyProtection="1">
      <alignment horizontal="center" vertical="center"/>
    </xf>
    <xf numFmtId="0" fontId="69" fillId="0" borderId="0" xfId="0" applyFont="1" applyAlignment="1" applyProtection="1">
      <alignment vertical="top" wrapText="1"/>
    </xf>
    <xf numFmtId="2" fontId="0" fillId="0" borderId="0" xfId="0" applyNumberForma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vertical="center" wrapText="1"/>
    </xf>
    <xf numFmtId="0" fontId="45" fillId="0" borderId="1" xfId="0" applyFont="1" applyBorder="1" applyAlignment="1" applyProtection="1">
      <alignment horizontal="left" vertical="center" wrapText="1" indent="1"/>
      <protection locked="0"/>
    </xf>
    <xf numFmtId="0" fontId="45" fillId="0" borderId="2" xfId="0" applyFont="1" applyBorder="1" applyAlignment="1" applyProtection="1">
      <alignment horizontal="left" vertical="center" wrapText="1" indent="1"/>
      <protection locked="0"/>
    </xf>
    <xf numFmtId="0" fontId="45" fillId="0" borderId="3" xfId="0" applyFont="1" applyBorder="1" applyAlignment="1" applyProtection="1">
      <alignment horizontal="left" vertical="center" wrapText="1" indent="1"/>
      <protection locked="0"/>
    </xf>
    <xf numFmtId="164" fontId="71" fillId="2" borderId="0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72" fillId="0" borderId="0" xfId="0" applyFont="1" applyAlignment="1" applyProtection="1">
      <alignment vertical="center" wrapText="1"/>
    </xf>
    <xf numFmtId="2" fontId="0" fillId="0" borderId="0" xfId="0" applyNumberFormat="1" applyAlignment="1" applyProtection="1">
      <alignment horizontal="center" vertical="center"/>
    </xf>
    <xf numFmtId="0" fontId="73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horizontal="center" vertical="center"/>
    </xf>
    <xf numFmtId="0" fontId="75" fillId="0" borderId="0" xfId="0" applyFont="1" applyAlignment="1" applyProtection="1">
      <alignment horizontal="left" vertical="center"/>
    </xf>
    <xf numFmtId="0" fontId="76" fillId="0" borderId="0" xfId="0" applyFont="1" applyAlignment="1" applyProtection="1">
      <alignment horizontal="center" vertical="center"/>
    </xf>
    <xf numFmtId="0" fontId="80" fillId="0" borderId="0" xfId="0" applyFont="1" applyAlignment="1" applyProtection="1">
      <alignment vertical="center"/>
    </xf>
    <xf numFmtId="0" fontId="80" fillId="0" borderId="7" xfId="0" applyFont="1" applyBorder="1" applyAlignment="1" applyProtection="1">
      <alignment horizontal="left" vertical="center" wrapText="1" indent="1"/>
    </xf>
    <xf numFmtId="0" fontId="80" fillId="0" borderId="8" xfId="0" applyFont="1" applyBorder="1" applyAlignment="1" applyProtection="1">
      <alignment horizontal="left" vertical="center" wrapText="1" indent="1"/>
    </xf>
    <xf numFmtId="0" fontId="80" fillId="0" borderId="28" xfId="0" applyFont="1" applyBorder="1" applyAlignment="1" applyProtection="1">
      <alignment horizontal="left" vertical="center" wrapText="1" indent="1"/>
    </xf>
    <xf numFmtId="0" fontId="80" fillId="0" borderId="0" xfId="0" applyFont="1" applyBorder="1" applyAlignment="1" applyProtection="1">
      <alignment horizontal="left" vertical="center" wrapText="1" indent="1"/>
    </xf>
    <xf numFmtId="0" fontId="80" fillId="0" borderId="10" xfId="0" applyFont="1" applyBorder="1" applyAlignment="1" applyProtection="1">
      <alignment horizontal="left" vertical="center" wrapText="1" indent="1"/>
    </xf>
    <xf numFmtId="0" fontId="80" fillId="0" borderId="11" xfId="0" applyFont="1" applyBorder="1" applyAlignment="1" applyProtection="1">
      <alignment horizontal="left" vertical="center" wrapText="1" indent="1"/>
    </xf>
    <xf numFmtId="0" fontId="80" fillId="0" borderId="0" xfId="0" applyFont="1" applyBorder="1" applyAlignment="1" applyProtection="1">
      <alignment vertical="center"/>
    </xf>
    <xf numFmtId="0" fontId="80" fillId="0" borderId="0" xfId="0" applyFont="1" applyBorder="1" applyAlignment="1" applyProtection="1">
      <alignment horizontal="center" vertical="center"/>
    </xf>
    <xf numFmtId="2" fontId="80" fillId="0" borderId="0" xfId="0" applyNumberFormat="1" applyFont="1" applyBorder="1" applyAlignment="1" applyProtection="1">
      <alignment horizontal="center" vertical="center"/>
    </xf>
    <xf numFmtId="0" fontId="82" fillId="0" borderId="0" xfId="0" applyFont="1" applyAlignment="1" applyProtection="1">
      <alignment vertical="center"/>
    </xf>
    <xf numFmtId="0" fontId="80" fillId="0" borderId="0" xfId="0" applyFont="1" applyAlignment="1" applyProtection="1">
      <alignment horizontal="center" vertical="center"/>
    </xf>
    <xf numFmtId="2" fontId="80" fillId="0" borderId="0" xfId="0" applyNumberFormat="1" applyFont="1" applyAlignment="1" applyProtection="1">
      <alignment horizontal="center" vertical="center"/>
    </xf>
    <xf numFmtId="0" fontId="74" fillId="0" borderId="0" xfId="0" applyFont="1" applyBorder="1" applyAlignment="1" applyProtection="1">
      <alignment vertical="center"/>
    </xf>
    <xf numFmtId="0" fontId="45" fillId="0" borderId="1" xfId="0" applyFont="1" applyBorder="1" applyAlignment="1" applyProtection="1">
      <alignment vertical="center" wrapText="1"/>
      <protection locked="0"/>
    </xf>
    <xf numFmtId="0" fontId="45" fillId="0" borderId="2" xfId="0" applyFont="1" applyBorder="1" applyAlignment="1" applyProtection="1">
      <alignment vertical="center" wrapText="1"/>
      <protection locked="0"/>
    </xf>
    <xf numFmtId="0" fontId="45" fillId="0" borderId="3" xfId="0" applyFont="1" applyBorder="1" applyAlignment="1" applyProtection="1">
      <alignment vertical="center" wrapText="1"/>
      <protection locked="0"/>
    </xf>
    <xf numFmtId="0" fontId="49" fillId="0" borderId="53" xfId="0" applyFont="1" applyBorder="1" applyAlignment="1" applyProtection="1">
      <alignment vertical="center"/>
    </xf>
    <xf numFmtId="0" fontId="49" fillId="0" borderId="2" xfId="0" applyFont="1" applyBorder="1" applyAlignment="1" applyProtection="1">
      <alignment vertical="center"/>
    </xf>
    <xf numFmtId="0" fontId="49" fillId="0" borderId="3" xfId="0" applyFont="1" applyBorder="1" applyAlignment="1" applyProtection="1">
      <alignment vertical="center"/>
    </xf>
    <xf numFmtId="0" fontId="77" fillId="0" borderId="22" xfId="0" applyFont="1" applyBorder="1" applyAlignment="1" applyProtection="1">
      <alignment vertical="center"/>
    </xf>
    <xf numFmtId="0" fontId="77" fillId="0" borderId="23" xfId="0" applyFont="1" applyBorder="1" applyAlignment="1" applyProtection="1">
      <alignment vertical="center"/>
    </xf>
    <xf numFmtId="0" fontId="77" fillId="0" borderId="24" xfId="0" applyFont="1" applyBorder="1" applyAlignment="1" applyProtection="1">
      <alignment vertical="center"/>
    </xf>
    <xf numFmtId="0" fontId="49" fillId="0" borderId="20" xfId="0" applyFont="1" applyBorder="1" applyAlignment="1" applyProtection="1">
      <alignment vertical="center"/>
    </xf>
    <xf numFmtId="0" fontId="49" fillId="0" borderId="5" xfId="0" applyFont="1" applyBorder="1" applyAlignment="1" applyProtection="1">
      <alignment vertical="center"/>
    </xf>
    <xf numFmtId="0" fontId="49" fillId="0" borderId="6" xfId="0" applyFont="1" applyBorder="1" applyAlignment="1" applyProtection="1">
      <alignment vertical="center"/>
    </xf>
    <xf numFmtId="0" fontId="78" fillId="0" borderId="22" xfId="0" applyFont="1" applyBorder="1" applyAlignment="1" applyProtection="1">
      <alignment vertical="center"/>
    </xf>
    <xf numFmtId="0" fontId="78" fillId="0" borderId="23" xfId="0" applyFont="1" applyBorder="1" applyAlignment="1" applyProtection="1">
      <alignment vertical="center"/>
    </xf>
    <xf numFmtId="0" fontId="78" fillId="0" borderId="24" xfId="0" applyFont="1" applyBorder="1" applyAlignment="1" applyProtection="1">
      <alignment vertical="center"/>
    </xf>
    <xf numFmtId="1" fontId="52" fillId="0" borderId="22" xfId="0" applyNumberFormat="1" applyFont="1" applyBorder="1" applyAlignment="1" applyProtection="1">
      <alignment vertical="center"/>
    </xf>
    <xf numFmtId="1" fontId="52" fillId="0" borderId="23" xfId="0" applyNumberFormat="1" applyFont="1" applyBorder="1" applyAlignment="1" applyProtection="1">
      <alignment vertical="center"/>
    </xf>
    <xf numFmtId="1" fontId="52" fillId="0" borderId="24" xfId="0" applyNumberFormat="1" applyFont="1" applyBorder="1" applyAlignment="1" applyProtection="1">
      <alignment vertical="center"/>
    </xf>
    <xf numFmtId="0" fontId="49" fillId="0" borderId="46" xfId="0" applyFont="1" applyBorder="1" applyAlignment="1" applyProtection="1">
      <alignment vertical="center"/>
    </xf>
    <xf numFmtId="0" fontId="49" fillId="0" borderId="17" xfId="0" applyFont="1" applyBorder="1" applyAlignment="1" applyProtection="1">
      <alignment vertical="center"/>
    </xf>
    <xf numFmtId="0" fontId="49" fillId="0" borderId="18" xfId="0" applyFont="1" applyBorder="1" applyAlignment="1" applyProtection="1">
      <alignment vertical="center"/>
    </xf>
    <xf numFmtId="0" fontId="54" fillId="0" borderId="8" xfId="0" applyFont="1" applyBorder="1" applyAlignment="1" applyProtection="1">
      <alignment vertical="center"/>
    </xf>
    <xf numFmtId="0" fontId="54" fillId="0" borderId="0" xfId="0" applyFont="1" applyBorder="1" applyAlignment="1" applyProtection="1">
      <alignment vertical="center"/>
    </xf>
    <xf numFmtId="164" fontId="55" fillId="2" borderId="0" xfId="0" applyNumberFormat="1" applyFont="1" applyFill="1" applyBorder="1" applyAlignment="1" applyProtection="1">
      <alignment vertical="center"/>
    </xf>
    <xf numFmtId="0" fontId="49" fillId="0" borderId="0" xfId="0" applyFont="1" applyBorder="1" applyAlignment="1" applyProtection="1">
      <alignment vertical="center"/>
    </xf>
    <xf numFmtId="0" fontId="5" fillId="0" borderId="11" xfId="0" applyFont="1" applyBorder="1" applyAlignment="1" applyProtection="1">
      <alignment vertical="center"/>
    </xf>
    <xf numFmtId="0" fontId="0" fillId="0" borderId="11" xfId="0" applyBorder="1" applyAlignment="1" applyProtection="1">
      <alignment vertical="center"/>
    </xf>
    <xf numFmtId="0" fontId="57" fillId="0" borderId="25" xfId="0" applyFont="1" applyBorder="1" applyAlignment="1" applyProtection="1">
      <alignment vertical="center" wrapText="1"/>
    </xf>
    <xf numFmtId="0" fontId="57" fillId="0" borderId="7" xfId="0" applyFont="1" applyBorder="1" applyAlignment="1" applyProtection="1">
      <alignment vertical="center" wrapText="1"/>
    </xf>
    <xf numFmtId="0" fontId="57" fillId="0" borderId="9" xfId="0" applyFont="1" applyBorder="1" applyAlignment="1" applyProtection="1">
      <alignment vertical="center" wrapText="1"/>
    </xf>
    <xf numFmtId="0" fontId="58" fillId="4" borderId="8" xfId="0" applyFont="1" applyFill="1" applyBorder="1" applyAlignment="1" applyProtection="1">
      <alignment vertical="center" wrapText="1"/>
    </xf>
    <xf numFmtId="164" fontId="60" fillId="0" borderId="22" xfId="0" applyNumberFormat="1" applyFont="1" applyBorder="1" applyAlignment="1" applyProtection="1">
      <alignment vertical="center"/>
    </xf>
    <xf numFmtId="164" fontId="60" fillId="0" borderId="24" xfId="0" applyNumberFormat="1" applyFont="1" applyBorder="1" applyAlignment="1" applyProtection="1">
      <alignment vertical="center"/>
    </xf>
    <xf numFmtId="0" fontId="80" fillId="0" borderId="25" xfId="0" applyFont="1" applyFill="1" applyBorder="1" applyAlignment="1" applyProtection="1">
      <alignment vertical="center" wrapText="1"/>
    </xf>
    <xf numFmtId="0" fontId="80" fillId="0" borderId="25" xfId="0" applyFont="1" applyBorder="1" applyAlignment="1" applyProtection="1">
      <alignment vertical="center" wrapText="1"/>
    </xf>
    <xf numFmtId="0" fontId="57" fillId="0" borderId="27" xfId="0" applyFont="1" applyBorder="1" applyAlignment="1" applyProtection="1">
      <alignment vertical="center" wrapText="1"/>
    </xf>
    <xf numFmtId="0" fontId="57" fillId="0" borderId="28" xfId="0" applyFont="1" applyBorder="1" applyAlignment="1" applyProtection="1">
      <alignment vertical="center" wrapText="1"/>
    </xf>
    <xf numFmtId="0" fontId="57" fillId="0" borderId="29" xfId="0" applyFont="1" applyBorder="1" applyAlignment="1" applyProtection="1">
      <alignment vertical="center" wrapText="1"/>
    </xf>
    <xf numFmtId="0" fontId="58" fillId="4" borderId="0" xfId="0" applyFont="1" applyFill="1" applyBorder="1" applyAlignment="1" applyProtection="1">
      <alignment vertical="center" wrapText="1"/>
    </xf>
    <xf numFmtId="164" fontId="60" fillId="0" borderId="52" xfId="0" applyNumberFormat="1" applyFont="1" applyBorder="1" applyAlignment="1" applyProtection="1">
      <alignment vertical="center"/>
    </xf>
    <xf numFmtId="164" fontId="60" fillId="0" borderId="54" xfId="0" applyNumberFormat="1" applyFont="1" applyBorder="1" applyAlignment="1" applyProtection="1">
      <alignment vertical="center"/>
    </xf>
    <xf numFmtId="0" fontId="80" fillId="0" borderId="27" xfId="0" applyFont="1" applyFill="1" applyBorder="1" applyAlignment="1" applyProtection="1">
      <alignment vertical="center" wrapText="1"/>
    </xf>
    <xf numFmtId="0" fontId="80" fillId="0" borderId="27" xfId="0" applyFont="1" applyBorder="1" applyAlignment="1" applyProtection="1">
      <alignment vertical="center" wrapText="1"/>
    </xf>
    <xf numFmtId="1" fontId="61" fillId="0" borderId="22" xfId="0" applyNumberFormat="1" applyFont="1" applyFill="1" applyBorder="1" applyAlignment="1" applyProtection="1">
      <alignment vertical="center"/>
      <protection locked="0"/>
    </xf>
    <xf numFmtId="1" fontId="61" fillId="0" borderId="24" xfId="0" applyNumberFormat="1" applyFont="1" applyFill="1" applyBorder="1" applyAlignment="1" applyProtection="1">
      <alignment vertical="center"/>
      <protection locked="0"/>
    </xf>
    <xf numFmtId="1" fontId="79" fillId="0" borderId="22" xfId="0" applyNumberFormat="1" applyFont="1" applyFill="1" applyBorder="1" applyAlignment="1" applyProtection="1">
      <alignment vertical="center"/>
      <protection locked="0"/>
    </xf>
    <xf numFmtId="1" fontId="79" fillId="0" borderId="24" xfId="0" applyNumberFormat="1" applyFont="1" applyFill="1" applyBorder="1" applyAlignment="1" applyProtection="1">
      <alignment vertical="center"/>
      <protection locked="0"/>
    </xf>
    <xf numFmtId="0" fontId="80" fillId="0" borderId="31" xfId="0" applyFont="1" applyFill="1" applyBorder="1" applyAlignment="1" applyProtection="1">
      <alignment vertical="center" wrapText="1"/>
    </xf>
    <xf numFmtId="0" fontId="80" fillId="0" borderId="31" xfId="0" applyFont="1" applyBorder="1" applyAlignment="1" applyProtection="1">
      <alignment vertical="center" wrapText="1"/>
    </xf>
    <xf numFmtId="0" fontId="68" fillId="5" borderId="22" xfId="0" applyFont="1" applyFill="1" applyBorder="1" applyAlignment="1" applyProtection="1">
      <alignment vertical="center" wrapText="1"/>
    </xf>
    <xf numFmtId="0" fontId="68" fillId="5" borderId="23" xfId="0" applyFont="1" applyFill="1" applyBorder="1" applyAlignment="1" applyProtection="1">
      <alignment vertical="center" wrapText="1"/>
    </xf>
    <xf numFmtId="0" fontId="68" fillId="5" borderId="29" xfId="0" applyFont="1" applyFill="1" applyBorder="1" applyAlignment="1" applyProtection="1">
      <alignment vertical="center" wrapText="1"/>
    </xf>
    <xf numFmtId="0" fontId="64" fillId="7" borderId="7" xfId="0" applyFont="1" applyFill="1" applyBorder="1" applyAlignment="1" applyProtection="1">
      <alignment vertical="center"/>
    </xf>
    <xf numFmtId="0" fontId="64" fillId="7" borderId="9" xfId="0" applyFont="1" applyFill="1" applyBorder="1" applyAlignment="1" applyProtection="1">
      <alignment vertical="center"/>
    </xf>
    <xf numFmtId="0" fontId="70" fillId="0" borderId="22" xfId="0" applyFont="1" applyBorder="1" applyAlignment="1" applyProtection="1">
      <alignment vertical="center" wrapText="1"/>
      <protection locked="0"/>
    </xf>
    <xf numFmtId="0" fontId="70" fillId="0" borderId="23" xfId="0" applyFont="1" applyBorder="1" applyAlignment="1" applyProtection="1">
      <alignment vertical="center" wrapText="1"/>
      <protection locked="0"/>
    </xf>
    <xf numFmtId="0" fontId="70" fillId="0" borderId="24" xfId="0" applyFont="1" applyBorder="1" applyAlignment="1" applyProtection="1">
      <alignment vertical="center" wrapText="1"/>
      <protection locked="0"/>
    </xf>
    <xf numFmtId="0" fontId="80" fillId="0" borderId="7" xfId="0" applyFont="1" applyBorder="1" applyAlignment="1" applyProtection="1">
      <alignment vertical="center" wrapText="1"/>
    </xf>
    <xf numFmtId="0" fontId="80" fillId="0" borderId="9" xfId="0" applyFont="1" applyBorder="1" applyAlignment="1" applyProtection="1">
      <alignment vertical="center" wrapText="1"/>
    </xf>
    <xf numFmtId="0" fontId="81" fillId="3" borderId="7" xfId="0" applyFont="1" applyFill="1" applyBorder="1" applyAlignment="1" applyProtection="1">
      <alignment vertical="center" wrapText="1"/>
      <protection locked="0"/>
    </xf>
    <xf numFmtId="0" fontId="81" fillId="3" borderId="8" xfId="0" applyFont="1" applyFill="1" applyBorder="1" applyAlignment="1" applyProtection="1">
      <alignment vertical="center" wrapText="1"/>
      <protection locked="0"/>
    </xf>
    <xf numFmtId="0" fontId="81" fillId="3" borderId="9" xfId="0" applyFont="1" applyFill="1" applyBorder="1" applyAlignment="1" applyProtection="1">
      <alignment vertical="center" wrapText="1"/>
      <protection locked="0"/>
    </xf>
    <xf numFmtId="0" fontId="80" fillId="0" borderId="7" xfId="0" applyFont="1" applyBorder="1" applyAlignment="1" applyProtection="1">
      <alignment vertical="center" wrapText="1"/>
      <protection locked="0"/>
    </xf>
    <xf numFmtId="0" fontId="80" fillId="0" borderId="8" xfId="0" applyFont="1" applyBorder="1" applyAlignment="1" applyProtection="1">
      <alignment vertical="center" wrapText="1"/>
      <protection locked="0"/>
    </xf>
    <xf numFmtId="0" fontId="80" fillId="0" borderId="9" xfId="0" applyFont="1" applyBorder="1" applyAlignment="1" applyProtection="1">
      <alignment vertical="center" wrapText="1"/>
      <protection locked="0"/>
    </xf>
    <xf numFmtId="0" fontId="80" fillId="0" borderId="28" xfId="0" applyFont="1" applyBorder="1" applyAlignment="1" applyProtection="1">
      <alignment vertical="center" wrapText="1"/>
    </xf>
    <xf numFmtId="0" fontId="80" fillId="0" borderId="29" xfId="0" applyFont="1" applyBorder="1" applyAlignment="1" applyProtection="1">
      <alignment vertical="center" wrapText="1"/>
    </xf>
    <xf numFmtId="0" fontId="80" fillId="0" borderId="28" xfId="0" applyFont="1" applyBorder="1" applyAlignment="1" applyProtection="1">
      <alignment vertical="center" wrapText="1"/>
      <protection locked="0"/>
    </xf>
    <xf numFmtId="0" fontId="80" fillId="0" borderId="0" xfId="0" applyFont="1" applyBorder="1" applyAlignment="1" applyProtection="1">
      <alignment vertical="center" wrapText="1"/>
      <protection locked="0"/>
    </xf>
    <xf numFmtId="0" fontId="80" fillId="0" borderId="29" xfId="0" applyFont="1" applyBorder="1" applyAlignment="1" applyProtection="1">
      <alignment vertical="center" wrapText="1"/>
      <protection locked="0"/>
    </xf>
    <xf numFmtId="0" fontId="80" fillId="0" borderId="10" xfId="0" applyFont="1" applyBorder="1" applyAlignment="1" applyProtection="1">
      <alignment vertical="center" wrapText="1"/>
    </xf>
    <xf numFmtId="0" fontId="80" fillId="0" borderId="12" xfId="0" applyFont="1" applyBorder="1" applyAlignment="1" applyProtection="1">
      <alignment vertical="center" wrapText="1"/>
    </xf>
    <xf numFmtId="0" fontId="80" fillId="0" borderId="10" xfId="0" applyFont="1" applyBorder="1" applyAlignment="1" applyProtection="1">
      <alignment vertical="center" wrapText="1"/>
      <protection locked="0"/>
    </xf>
    <xf numFmtId="0" fontId="80" fillId="0" borderId="11" xfId="0" applyFont="1" applyBorder="1" applyAlignment="1" applyProtection="1">
      <alignment vertical="center" wrapText="1"/>
      <protection locked="0"/>
    </xf>
    <xf numFmtId="0" fontId="80" fillId="0" borderId="12" xfId="0" applyFont="1" applyBorder="1" applyAlignment="1" applyProtection="1">
      <alignment vertical="center" wrapText="1"/>
      <protection locked="0"/>
    </xf>
    <xf numFmtId="0" fontId="13" fillId="8" borderId="36" xfId="0" applyFont="1" applyFill="1" applyBorder="1" applyAlignment="1" applyProtection="1">
      <alignment horizontal="left" vertical="center" wrapText="1" indent="1"/>
      <protection locked="0"/>
    </xf>
    <xf numFmtId="0" fontId="25" fillId="8" borderId="38" xfId="0" applyFont="1" applyFill="1" applyBorder="1" applyAlignment="1" applyProtection="1">
      <alignment horizontal="center" vertical="center" wrapText="1"/>
      <protection locked="0"/>
    </xf>
    <xf numFmtId="0" fontId="26" fillId="8" borderId="37" xfId="0" applyFont="1" applyFill="1" applyBorder="1" applyAlignment="1" applyProtection="1">
      <alignment horizontal="center" vertical="center" wrapText="1"/>
      <protection locked="0"/>
    </xf>
    <xf numFmtId="0" fontId="27" fillId="8" borderId="39" xfId="0" applyFont="1" applyFill="1" applyBorder="1" applyAlignment="1" applyProtection="1">
      <alignment horizontal="center" vertical="center" wrapText="1"/>
      <protection locked="0"/>
    </xf>
    <xf numFmtId="0" fontId="83" fillId="2" borderId="37" xfId="0" applyFont="1" applyFill="1" applyBorder="1" applyAlignment="1" applyProtection="1">
      <alignment horizontal="center" vertical="center" wrapText="1"/>
      <protection locked="0"/>
    </xf>
    <xf numFmtId="0" fontId="84" fillId="2" borderId="42" xfId="0" applyFont="1" applyFill="1" applyBorder="1" applyAlignment="1" applyProtection="1">
      <alignment vertical="center" wrapText="1"/>
      <protection locked="0"/>
    </xf>
    <xf numFmtId="0" fontId="84" fillId="2" borderId="45" xfId="0" applyFont="1" applyFill="1" applyBorder="1" applyAlignment="1" applyProtection="1">
      <alignment vertical="center" wrapText="1"/>
      <protection locked="0"/>
    </xf>
    <xf numFmtId="0" fontId="84" fillId="2" borderId="25" xfId="0" applyFont="1" applyFill="1" applyBorder="1" applyAlignment="1" applyProtection="1">
      <alignment vertical="center" wrapText="1"/>
      <protection locked="0"/>
    </xf>
    <xf numFmtId="0" fontId="84" fillId="2" borderId="1" xfId="0" applyFont="1" applyFill="1" applyBorder="1" applyAlignment="1" applyProtection="1">
      <alignment vertical="center" wrapText="1"/>
      <protection locked="0"/>
    </xf>
    <xf numFmtId="0" fontId="84" fillId="2" borderId="3" xfId="0" applyFont="1" applyFill="1" applyBorder="1" applyAlignment="1" applyProtection="1">
      <alignment vertical="center" wrapText="1"/>
      <protection locked="0"/>
    </xf>
    <xf numFmtId="0" fontId="84" fillId="2" borderId="4" xfId="0" applyFont="1" applyFill="1" applyBorder="1" applyAlignment="1" applyProtection="1">
      <alignment vertical="center" wrapText="1"/>
      <protection locked="0"/>
    </xf>
    <xf numFmtId="0" fontId="84" fillId="2" borderId="6" xfId="0" applyFont="1" applyFill="1" applyBorder="1" applyAlignment="1" applyProtection="1">
      <alignment vertical="center" wrapText="1"/>
      <protection locked="0"/>
    </xf>
    <xf numFmtId="0" fontId="84" fillId="2" borderId="16" xfId="0" applyFont="1" applyFill="1" applyBorder="1" applyAlignment="1" applyProtection="1">
      <alignment vertical="center" wrapText="1"/>
      <protection locked="0"/>
    </xf>
    <xf numFmtId="0" fontId="84" fillId="2" borderId="18" xfId="0" applyFont="1" applyFill="1" applyBorder="1" applyAlignment="1" applyProtection="1">
      <alignment vertical="center" wrapText="1"/>
      <protection locked="0"/>
    </xf>
    <xf numFmtId="0" fontId="85" fillId="2" borderId="55" xfId="0" applyFont="1" applyFill="1" applyBorder="1" applyAlignment="1" applyProtection="1">
      <alignment horizontal="center" vertical="center"/>
      <protection locked="0"/>
    </xf>
    <xf numFmtId="0" fontId="85" fillId="2" borderId="43" xfId="0" applyFont="1" applyFill="1" applyBorder="1" applyAlignment="1" applyProtection="1">
      <alignment horizontal="center" vertical="center"/>
      <protection locked="0"/>
    </xf>
    <xf numFmtId="0" fontId="85" fillId="2" borderId="13" xfId="0" applyFont="1" applyFill="1" applyBorder="1" applyAlignment="1" applyProtection="1">
      <alignment horizontal="center" vertical="center"/>
      <protection locked="0"/>
    </xf>
    <xf numFmtId="0" fontId="86" fillId="0" borderId="0" xfId="1"/>
    <xf numFmtId="0" fontId="0" fillId="0" borderId="0" xfId="0" applyAlignment="1">
      <alignment horizontal="left" vertical="center"/>
    </xf>
    <xf numFmtId="0" fontId="86" fillId="0" borderId="0" xfId="1" applyAlignment="1">
      <alignment horizontal="left" vertical="center"/>
    </xf>
    <xf numFmtId="0" fontId="0" fillId="0" borderId="0" xfId="0" applyAlignment="1">
      <alignment vertical="center" wrapText="1"/>
    </xf>
    <xf numFmtId="0" fontId="87" fillId="0" borderId="0" xfId="1" applyFont="1" applyAlignment="1">
      <alignment vertical="center" wrapText="1"/>
    </xf>
    <xf numFmtId="0" fontId="11" fillId="2" borderId="6" xfId="0" applyFont="1" applyFill="1" applyBorder="1" applyAlignment="1" applyProtection="1">
      <alignment horizontal="right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12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left" vertical="center" wrapText="1" indent="1"/>
      <protection locked="0"/>
    </xf>
    <xf numFmtId="0" fontId="9" fillId="0" borderId="5" xfId="0" applyFont="1" applyBorder="1" applyAlignment="1" applyProtection="1">
      <alignment horizontal="left" vertical="center" wrapText="1" indent="1"/>
      <protection locked="0"/>
    </xf>
    <xf numFmtId="0" fontId="9" fillId="0" borderId="6" xfId="0" applyFont="1" applyBorder="1" applyAlignment="1" applyProtection="1">
      <alignment horizontal="left" vertical="center" wrapText="1" indent="1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left" vertical="center" wrapText="1" indent="1"/>
      <protection locked="0"/>
    </xf>
    <xf numFmtId="0" fontId="9" fillId="0" borderId="17" xfId="0" applyFont="1" applyBorder="1" applyAlignment="1" applyProtection="1">
      <alignment horizontal="left" vertical="center" wrapText="1" indent="1"/>
      <protection locked="0"/>
    </xf>
    <xf numFmtId="0" fontId="9" fillId="0" borderId="18" xfId="0" applyFont="1" applyBorder="1" applyAlignment="1" applyProtection="1">
      <alignment horizontal="left" vertical="center" wrapText="1" indent="1"/>
      <protection locked="0"/>
    </xf>
    <xf numFmtId="0" fontId="15" fillId="0" borderId="22" xfId="0" applyFont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</xf>
    <xf numFmtId="0" fontId="15" fillId="0" borderId="24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left" vertical="center" wrapText="1" indent="1"/>
      <protection locked="0"/>
    </xf>
    <xf numFmtId="0" fontId="9" fillId="0" borderId="2" xfId="0" applyFont="1" applyBorder="1" applyAlignment="1" applyProtection="1">
      <alignment horizontal="left" vertical="center" wrapText="1" indent="1"/>
      <protection locked="0"/>
    </xf>
    <xf numFmtId="0" fontId="9" fillId="0" borderId="3" xfId="0" applyFont="1" applyBorder="1" applyAlignment="1" applyProtection="1">
      <alignment horizontal="left" vertical="center" wrapText="1" inden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17" fillId="0" borderId="22" xfId="0" applyFont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</xf>
    <xf numFmtId="0" fontId="17" fillId="0" borderId="24" xfId="0" applyFont="1" applyBorder="1" applyAlignment="1" applyProtection="1">
      <alignment horizontal="center" vertical="center"/>
    </xf>
    <xf numFmtId="164" fontId="19" fillId="3" borderId="0" xfId="0" applyNumberFormat="1" applyFont="1" applyFill="1" applyBorder="1" applyAlignment="1" applyProtection="1">
      <alignment horizontal="center" vertical="center"/>
      <protection locked="0"/>
    </xf>
    <xf numFmtId="164" fontId="19" fillId="0" borderId="0" xfId="0" applyNumberFormat="1" applyFont="1" applyBorder="1" applyAlignment="1" applyProtection="1">
      <alignment horizontal="center" vertical="center"/>
    </xf>
    <xf numFmtId="0" fontId="1" fillId="0" borderId="25" xfId="0" applyFont="1" applyBorder="1" applyAlignment="1" applyProtection="1">
      <alignment horizontal="center" vertical="center" wrapText="1"/>
    </xf>
    <xf numFmtId="0" fontId="1" fillId="0" borderId="27" xfId="0" applyFont="1" applyBorder="1" applyAlignment="1" applyProtection="1">
      <alignment horizontal="center" vertical="center" wrapText="1"/>
    </xf>
    <xf numFmtId="0" fontId="1" fillId="0" borderId="31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28" xfId="0" applyFont="1" applyBorder="1" applyAlignment="1" applyProtection="1">
      <alignment horizontal="center" vertical="center" wrapText="1"/>
    </xf>
    <xf numFmtId="0" fontId="1" fillId="0" borderId="29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20" fillId="4" borderId="8" xfId="0" applyFont="1" applyFill="1" applyBorder="1" applyAlignment="1" applyProtection="1">
      <alignment horizontal="center" vertical="center" wrapText="1"/>
    </xf>
    <xf numFmtId="0" fontId="20" fillId="4" borderId="0" xfId="0" applyFont="1" applyFill="1" applyBorder="1" applyAlignment="1" applyProtection="1">
      <alignment horizontal="center" vertical="center" wrapText="1"/>
    </xf>
    <xf numFmtId="0" fontId="20" fillId="4" borderId="1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13" fillId="8" borderId="1" xfId="0" applyFont="1" applyFill="1" applyBorder="1" applyAlignment="1" applyProtection="1">
      <alignment horizontal="left" vertical="center" wrapText="1" indent="1"/>
      <protection locked="0"/>
    </xf>
    <xf numFmtId="0" fontId="13" fillId="8" borderId="3" xfId="0" applyFont="1" applyFill="1" applyBorder="1" applyAlignment="1" applyProtection="1">
      <alignment horizontal="left" vertical="center" wrapText="1" indent="1"/>
      <protection locked="0"/>
    </xf>
    <xf numFmtId="0" fontId="13" fillId="2" borderId="4" xfId="0" applyFont="1" applyFill="1" applyBorder="1" applyAlignment="1" applyProtection="1">
      <alignment horizontal="left" vertical="center" wrapText="1" indent="1"/>
      <protection locked="0"/>
    </xf>
    <xf numFmtId="0" fontId="13" fillId="2" borderId="6" xfId="0" applyFont="1" applyFill="1" applyBorder="1" applyAlignment="1" applyProtection="1">
      <alignment horizontal="left" vertical="center" wrapText="1" indent="1"/>
      <protection locked="0"/>
    </xf>
    <xf numFmtId="0" fontId="13" fillId="2" borderId="43" xfId="0" applyFont="1" applyFill="1" applyBorder="1" applyAlignment="1" applyProtection="1">
      <alignment horizontal="left" vertical="center" wrapText="1" indent="1"/>
      <protection locked="0"/>
    </xf>
    <xf numFmtId="0" fontId="13" fillId="2" borderId="44" xfId="0" applyFont="1" applyFill="1" applyBorder="1" applyAlignment="1" applyProtection="1">
      <alignment horizontal="left" vertical="center" wrapText="1" indent="1"/>
      <protection locked="0"/>
    </xf>
    <xf numFmtId="0" fontId="21" fillId="0" borderId="26" xfId="0" applyFont="1" applyFill="1" applyBorder="1" applyAlignment="1" applyProtection="1">
      <alignment horizontal="center" vertical="center" wrapText="1"/>
    </xf>
    <xf numFmtId="0" fontId="21" fillId="0" borderId="30" xfId="0" applyFont="1" applyFill="1" applyBorder="1" applyAlignment="1" applyProtection="1">
      <alignment horizontal="center" vertical="center" wrapText="1"/>
    </xf>
    <xf numFmtId="0" fontId="21" fillId="0" borderId="35" xfId="0" applyFont="1" applyFill="1" applyBorder="1" applyAlignment="1" applyProtection="1">
      <alignment horizontal="center" vertical="center" wrapText="1"/>
    </xf>
    <xf numFmtId="0" fontId="23" fillId="0" borderId="26" xfId="0" applyFont="1" applyFill="1" applyBorder="1" applyAlignment="1" applyProtection="1">
      <alignment horizontal="center" vertical="center" wrapText="1"/>
    </xf>
    <xf numFmtId="0" fontId="23" fillId="0" borderId="30" xfId="0" applyFont="1" applyFill="1" applyBorder="1" applyAlignment="1" applyProtection="1">
      <alignment horizontal="center" vertical="center" wrapText="1"/>
    </xf>
    <xf numFmtId="0" fontId="23" fillId="0" borderId="35" xfId="0" applyFont="1" applyFill="1" applyBorder="1" applyAlignment="1" applyProtection="1">
      <alignment horizontal="center" vertical="center" wrapText="1"/>
    </xf>
    <xf numFmtId="0" fontId="23" fillId="0" borderId="9" xfId="0" applyFont="1" applyFill="1" applyBorder="1" applyAlignment="1" applyProtection="1">
      <alignment horizontal="center" vertical="center" wrapText="1"/>
    </xf>
    <xf numFmtId="0" fontId="23" fillId="0" borderId="29" xfId="0" applyFont="1" applyFill="1" applyBorder="1" applyAlignment="1" applyProtection="1">
      <alignment horizontal="center" vertical="center" wrapText="1"/>
    </xf>
    <xf numFmtId="0" fontId="23" fillId="0" borderId="12" xfId="0" applyFont="1" applyFill="1" applyBorder="1" applyAlignment="1" applyProtection="1">
      <alignment horizontal="center" vertical="center" wrapText="1"/>
    </xf>
    <xf numFmtId="164" fontId="24" fillId="0" borderId="4" xfId="0" applyNumberFormat="1" applyFont="1" applyBorder="1" applyAlignment="1" applyProtection="1">
      <alignment horizontal="center" vertical="center"/>
    </xf>
    <xf numFmtId="164" fontId="24" fillId="0" borderId="6" xfId="0" applyNumberFormat="1" applyFont="1" applyBorder="1" applyAlignment="1" applyProtection="1">
      <alignment horizontal="center" vertical="center"/>
    </xf>
    <xf numFmtId="164" fontId="24" fillId="0" borderId="5" xfId="0" applyNumberFormat="1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2" fontId="21" fillId="0" borderId="25" xfId="0" applyNumberFormat="1" applyFont="1" applyFill="1" applyBorder="1" applyAlignment="1" applyProtection="1">
      <alignment horizontal="center" vertical="center" wrapText="1"/>
    </xf>
    <xf numFmtId="2" fontId="21" fillId="0" borderId="27" xfId="0" applyNumberFormat="1" applyFont="1" applyFill="1" applyBorder="1" applyAlignment="1" applyProtection="1">
      <alignment horizontal="center" vertical="center" wrapText="1"/>
    </xf>
    <xf numFmtId="2" fontId="21" fillId="0" borderId="31" xfId="0" applyNumberFormat="1" applyFont="1" applyFill="1" applyBorder="1" applyAlignment="1" applyProtection="1">
      <alignment horizontal="center" vertical="center" wrapText="1"/>
    </xf>
    <xf numFmtId="0" fontId="22" fillId="0" borderId="26" xfId="0" applyFont="1" applyFill="1" applyBorder="1" applyAlignment="1" applyProtection="1">
      <alignment horizontal="center" vertical="center" wrapText="1"/>
    </xf>
    <xf numFmtId="0" fontId="22" fillId="0" borderId="30" xfId="0" applyFont="1" applyFill="1" applyBorder="1" applyAlignment="1" applyProtection="1">
      <alignment horizontal="center" vertical="center" wrapText="1"/>
    </xf>
    <xf numFmtId="0" fontId="22" fillId="0" borderId="35" xfId="0" applyFont="1" applyFill="1" applyBorder="1" applyAlignment="1" applyProtection="1">
      <alignment horizontal="center" vertical="center" wrapText="1"/>
    </xf>
    <xf numFmtId="2" fontId="29" fillId="5" borderId="22" xfId="0" applyNumberFormat="1" applyFont="1" applyFill="1" applyBorder="1" applyAlignment="1" applyProtection="1">
      <alignment horizontal="center" vertical="center" wrapText="1"/>
    </xf>
    <xf numFmtId="2" fontId="29" fillId="5" borderId="23" xfId="0" applyNumberFormat="1" applyFont="1" applyFill="1" applyBorder="1" applyAlignment="1" applyProtection="1">
      <alignment horizontal="center" vertical="center" wrapText="1"/>
    </xf>
    <xf numFmtId="0" fontId="33" fillId="0" borderId="22" xfId="0" applyFont="1" applyBorder="1" applyAlignment="1" applyProtection="1">
      <alignment horizontal="right" vertical="center"/>
    </xf>
    <xf numFmtId="0" fontId="33" fillId="0" borderId="23" xfId="0" applyFont="1" applyBorder="1" applyAlignment="1" applyProtection="1">
      <alignment horizontal="right" vertical="center"/>
    </xf>
    <xf numFmtId="0" fontId="12" fillId="0" borderId="23" xfId="0" applyFont="1" applyBorder="1" applyAlignment="1" applyProtection="1">
      <alignment vertical="center"/>
    </xf>
    <xf numFmtId="0" fontId="12" fillId="0" borderId="49" xfId="0" applyFont="1" applyBorder="1" applyAlignment="1" applyProtection="1">
      <alignment vertical="center"/>
    </xf>
    <xf numFmtId="0" fontId="34" fillId="0" borderId="22" xfId="0" applyFont="1" applyBorder="1" applyAlignment="1" applyProtection="1">
      <alignment horizontal="center" vertical="center"/>
    </xf>
    <xf numFmtId="0" fontId="34" fillId="0" borderId="23" xfId="0" applyFont="1" applyBorder="1" applyAlignment="1" applyProtection="1">
      <alignment horizontal="center" vertical="center"/>
    </xf>
    <xf numFmtId="0" fontId="34" fillId="0" borderId="24" xfId="0" applyFont="1" applyBorder="1" applyAlignment="1" applyProtection="1">
      <alignment horizontal="center" vertical="center"/>
    </xf>
    <xf numFmtId="165" fontId="35" fillId="0" borderId="28" xfId="0" applyNumberFormat="1" applyFont="1" applyBorder="1" applyAlignment="1" applyProtection="1">
      <alignment horizontal="left" vertical="center" wrapText="1"/>
      <protection locked="0"/>
    </xf>
    <xf numFmtId="165" fontId="35" fillId="0" borderId="0" xfId="0" applyNumberFormat="1" applyFont="1" applyBorder="1" applyAlignment="1" applyProtection="1">
      <alignment horizontal="left" vertical="center" wrapText="1"/>
      <protection locked="0"/>
    </xf>
    <xf numFmtId="165" fontId="35" fillId="0" borderId="29" xfId="0" applyNumberFormat="1" applyFont="1" applyBorder="1" applyAlignment="1" applyProtection="1">
      <alignment horizontal="left" vertical="center" wrapText="1"/>
      <protection locked="0"/>
    </xf>
    <xf numFmtId="165" fontId="35" fillId="0" borderId="10" xfId="0" applyNumberFormat="1" applyFont="1" applyBorder="1" applyAlignment="1" applyProtection="1">
      <alignment horizontal="left" vertical="center" wrapText="1"/>
      <protection locked="0"/>
    </xf>
    <xf numFmtId="165" fontId="35" fillId="0" borderId="11" xfId="0" applyNumberFormat="1" applyFont="1" applyBorder="1" applyAlignment="1" applyProtection="1">
      <alignment horizontal="left" vertical="center" wrapText="1"/>
      <protection locked="0"/>
    </xf>
    <xf numFmtId="165" fontId="35" fillId="0" borderId="12" xfId="0" applyNumberFormat="1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right" vertical="center"/>
    </xf>
    <xf numFmtId="0" fontId="1" fillId="0" borderId="11" xfId="0" applyFont="1" applyBorder="1" applyAlignment="1" applyProtection="1">
      <alignment horizontal="right" vertical="center"/>
    </xf>
    <xf numFmtId="165" fontId="36" fillId="0" borderId="10" xfId="0" applyNumberFormat="1" applyFont="1" applyBorder="1" applyAlignment="1" applyProtection="1">
      <alignment horizontal="center" vertical="center"/>
    </xf>
    <xf numFmtId="165" fontId="36" fillId="0" borderId="11" xfId="0" applyNumberFormat="1" applyFont="1" applyBorder="1" applyAlignment="1" applyProtection="1">
      <alignment horizontal="center" vertical="center"/>
    </xf>
    <xf numFmtId="165" fontId="36" fillId="0" borderId="12" xfId="0" applyNumberFormat="1" applyFont="1" applyBorder="1" applyAlignment="1" applyProtection="1">
      <alignment horizontal="center" vertical="center"/>
    </xf>
    <xf numFmtId="0" fontId="13" fillId="2" borderId="13" xfId="0" applyFont="1" applyFill="1" applyBorder="1" applyAlignment="1" applyProtection="1">
      <alignment horizontal="left" vertical="center" wrapText="1" indent="1"/>
      <protection locked="0"/>
    </xf>
    <xf numFmtId="0" fontId="13" fillId="2" borderId="15" xfId="0" applyFont="1" applyFill="1" applyBorder="1" applyAlignment="1" applyProtection="1">
      <alignment horizontal="left" vertical="center" wrapText="1" indent="1"/>
      <protection locked="0"/>
    </xf>
    <xf numFmtId="0" fontId="37" fillId="0" borderId="10" xfId="0" applyFont="1" applyBorder="1" applyAlignment="1" applyProtection="1">
      <alignment horizontal="center" vertical="center" wrapText="1"/>
    </xf>
    <xf numFmtId="0" fontId="37" fillId="0" borderId="11" xfId="0" applyFont="1" applyBorder="1" applyAlignment="1" applyProtection="1">
      <alignment horizontal="center" vertical="center" wrapText="1"/>
    </xf>
    <xf numFmtId="0" fontId="37" fillId="0" borderId="12" xfId="0" applyFont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left" vertical="center" wrapText="1"/>
    </xf>
    <xf numFmtId="0" fontId="0" fillId="0" borderId="11" xfId="0" applyBorder="1" applyAlignment="1" applyProtection="1">
      <alignment horizontal="left" vertical="center" wrapText="1"/>
    </xf>
    <xf numFmtId="0" fontId="0" fillId="0" borderId="12" xfId="0" applyBorder="1" applyAlignment="1" applyProtection="1">
      <alignment horizontal="left" vertical="center" wrapText="1"/>
    </xf>
    <xf numFmtId="0" fontId="1" fillId="0" borderId="22" xfId="0" applyFont="1" applyBorder="1" applyAlignment="1" applyProtection="1">
      <alignment horizontal="center" vertical="center"/>
    </xf>
    <xf numFmtId="0" fontId="1" fillId="0" borderId="23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 vertical="center"/>
    </xf>
    <xf numFmtId="165" fontId="2" fillId="0" borderId="22" xfId="0" applyNumberFormat="1" applyFont="1" applyBorder="1" applyAlignment="1" applyProtection="1">
      <alignment horizontal="center" vertical="center"/>
    </xf>
    <xf numFmtId="165" fontId="2" fillId="0" borderId="23" xfId="0" applyNumberFormat="1" applyFont="1" applyBorder="1" applyAlignment="1" applyProtection="1">
      <alignment horizontal="center" vertical="center"/>
    </xf>
    <xf numFmtId="165" fontId="2" fillId="0" borderId="24" xfId="0" applyNumberFormat="1" applyFont="1" applyBorder="1" applyAlignment="1" applyProtection="1">
      <alignment horizontal="center" vertical="center"/>
    </xf>
    <xf numFmtId="0" fontId="37" fillId="3" borderId="7" xfId="0" applyFont="1" applyFill="1" applyBorder="1" applyAlignment="1" applyProtection="1">
      <alignment horizontal="center" vertical="center" wrapText="1"/>
    </xf>
    <xf numFmtId="0" fontId="37" fillId="3" borderId="8" xfId="0" applyFont="1" applyFill="1" applyBorder="1" applyAlignment="1" applyProtection="1">
      <alignment horizontal="center" vertical="center" wrapText="1"/>
    </xf>
    <xf numFmtId="0" fontId="37" fillId="3" borderId="9" xfId="0" applyFon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8" xfId="0" applyBorder="1" applyAlignment="1" applyProtection="1">
      <alignment horizontal="left" vertical="center" wrapText="1"/>
    </xf>
    <xf numFmtId="0" fontId="0" fillId="0" borderId="9" xfId="0" applyBorder="1" applyAlignment="1" applyProtection="1">
      <alignment horizontal="left" vertical="center" wrapText="1"/>
    </xf>
    <xf numFmtId="0" fontId="37" fillId="0" borderId="7" xfId="0" applyFont="1" applyBorder="1" applyAlignment="1" applyProtection="1">
      <alignment horizontal="center" vertical="center" wrapText="1"/>
    </xf>
    <xf numFmtId="0" fontId="37" fillId="0" borderId="8" xfId="0" applyFont="1" applyBorder="1" applyAlignment="1" applyProtection="1">
      <alignment horizontal="center" vertical="center" wrapText="1"/>
    </xf>
    <xf numFmtId="0" fontId="37" fillId="0" borderId="9" xfId="0" applyFont="1" applyBorder="1" applyAlignment="1" applyProtection="1">
      <alignment horizontal="center" vertical="center" wrapText="1"/>
    </xf>
    <xf numFmtId="164" fontId="37" fillId="0" borderId="28" xfId="0" applyNumberFormat="1" applyFont="1" applyBorder="1" applyAlignment="1" applyProtection="1">
      <alignment horizontal="center" vertical="center" wrapText="1"/>
    </xf>
    <xf numFmtId="164" fontId="37" fillId="0" borderId="0" xfId="0" applyNumberFormat="1" applyFont="1" applyBorder="1" applyAlignment="1" applyProtection="1">
      <alignment horizontal="center" vertical="center" wrapText="1"/>
    </xf>
    <xf numFmtId="164" fontId="37" fillId="0" borderId="29" xfId="0" applyNumberFormat="1" applyFont="1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left" vertical="center" wrapText="1"/>
    </xf>
    <xf numFmtId="0" fontId="0" fillId="0" borderId="29" xfId="0" applyBorder="1" applyAlignment="1" applyProtection="1">
      <alignment horizontal="left" vertical="center" wrapText="1"/>
    </xf>
    <xf numFmtId="0" fontId="49" fillId="0" borderId="20" xfId="0" applyFont="1" applyBorder="1" applyAlignment="1" applyProtection="1">
      <alignment horizontal="left" vertical="center" indent="1"/>
    </xf>
    <xf numFmtId="0" fontId="49" fillId="0" borderId="5" xfId="0" applyFont="1" applyBorder="1" applyAlignment="1" applyProtection="1">
      <alignment horizontal="left" vertical="center" indent="1"/>
    </xf>
    <xf numFmtId="0" fontId="49" fillId="0" borderId="6" xfId="0" applyFont="1" applyBorder="1" applyAlignment="1" applyProtection="1">
      <alignment horizontal="left" vertical="center" indent="1"/>
    </xf>
    <xf numFmtId="0" fontId="74" fillId="0" borderId="0" xfId="0" applyFont="1" applyBorder="1" applyAlignment="1" applyProtection="1">
      <alignment horizontal="right" vertical="center"/>
    </xf>
    <xf numFmtId="0" fontId="44" fillId="0" borderId="22" xfId="0" applyFont="1" applyBorder="1" applyAlignment="1" applyProtection="1">
      <alignment horizontal="center" vertical="center"/>
    </xf>
    <xf numFmtId="0" fontId="44" fillId="0" borderId="23" xfId="0" applyFont="1" applyBorder="1" applyAlignment="1" applyProtection="1">
      <alignment horizontal="center" vertical="center"/>
    </xf>
    <xf numFmtId="0" fontId="44" fillId="0" borderId="24" xfId="0" applyFont="1" applyBorder="1" applyAlignment="1" applyProtection="1">
      <alignment horizontal="center" vertical="center"/>
    </xf>
    <xf numFmtId="0" fontId="45" fillId="0" borderId="1" xfId="0" applyFont="1" applyBorder="1" applyAlignment="1" applyProtection="1">
      <alignment horizontal="left" vertical="center" wrapText="1" indent="1"/>
      <protection locked="0"/>
    </xf>
    <xf numFmtId="0" fontId="45" fillId="0" borderId="2" xfId="0" applyFont="1" applyBorder="1" applyAlignment="1" applyProtection="1">
      <alignment horizontal="left" vertical="center" wrapText="1" indent="1"/>
      <protection locked="0"/>
    </xf>
    <xf numFmtId="0" fontId="45" fillId="0" borderId="3" xfId="0" applyFont="1" applyBorder="1" applyAlignment="1" applyProtection="1">
      <alignment horizontal="left" vertical="center" wrapText="1" indent="1"/>
      <protection locked="0"/>
    </xf>
    <xf numFmtId="0" fontId="49" fillId="0" borderId="53" xfId="0" applyFont="1" applyBorder="1" applyAlignment="1" applyProtection="1">
      <alignment horizontal="left" vertical="center" indent="1"/>
    </xf>
    <xf numFmtId="0" fontId="49" fillId="0" borderId="2" xfId="0" applyFont="1" applyBorder="1" applyAlignment="1" applyProtection="1">
      <alignment horizontal="left" vertical="center" indent="1"/>
    </xf>
    <xf numFmtId="0" fontId="49" fillId="0" borderId="3" xfId="0" applyFont="1" applyBorder="1" applyAlignment="1" applyProtection="1">
      <alignment horizontal="left" vertical="center" indent="1"/>
    </xf>
    <xf numFmtId="0" fontId="77" fillId="0" borderId="22" xfId="0" applyFont="1" applyBorder="1" applyAlignment="1" applyProtection="1">
      <alignment horizontal="center" vertical="center"/>
    </xf>
    <xf numFmtId="0" fontId="77" fillId="0" borderId="23" xfId="0" applyFont="1" applyBorder="1" applyAlignment="1" applyProtection="1">
      <alignment horizontal="center" vertical="center"/>
    </xf>
    <xf numFmtId="0" fontId="77" fillId="0" borderId="24" xfId="0" applyFont="1" applyBorder="1" applyAlignment="1" applyProtection="1">
      <alignment horizontal="center" vertical="center"/>
    </xf>
    <xf numFmtId="0" fontId="78" fillId="0" borderId="22" xfId="0" applyFont="1" applyBorder="1" applyAlignment="1" applyProtection="1">
      <alignment horizontal="center" vertical="center"/>
    </xf>
    <xf numFmtId="0" fontId="78" fillId="0" borderId="23" xfId="0" applyFont="1" applyBorder="1" applyAlignment="1" applyProtection="1">
      <alignment horizontal="center" vertical="center"/>
    </xf>
    <xf numFmtId="0" fontId="78" fillId="0" borderId="24" xfId="0" applyFont="1" applyBorder="1" applyAlignment="1" applyProtection="1">
      <alignment horizontal="center" vertical="center"/>
    </xf>
    <xf numFmtId="1" fontId="52" fillId="0" borderId="22" xfId="0" applyNumberFormat="1" applyFont="1" applyBorder="1" applyAlignment="1" applyProtection="1">
      <alignment horizontal="center" vertical="center"/>
    </xf>
    <xf numFmtId="1" fontId="52" fillId="0" borderId="23" xfId="0" applyNumberFormat="1" applyFont="1" applyBorder="1" applyAlignment="1" applyProtection="1">
      <alignment horizontal="center" vertical="center"/>
    </xf>
    <xf numFmtId="1" fontId="52" fillId="0" borderId="24" xfId="0" applyNumberFormat="1" applyFont="1" applyBorder="1" applyAlignment="1" applyProtection="1">
      <alignment horizontal="center" vertical="center"/>
    </xf>
    <xf numFmtId="0" fontId="49" fillId="0" borderId="46" xfId="0" applyFont="1" applyBorder="1" applyAlignment="1" applyProtection="1">
      <alignment horizontal="left" vertical="center" indent="1"/>
    </xf>
    <xf numFmtId="0" fontId="49" fillId="0" borderId="17" xfId="0" applyFont="1" applyBorder="1" applyAlignment="1" applyProtection="1">
      <alignment horizontal="left" vertical="center" indent="1"/>
    </xf>
    <xf numFmtId="0" fontId="49" fillId="0" borderId="18" xfId="0" applyFont="1" applyBorder="1" applyAlignment="1" applyProtection="1">
      <alignment horizontal="left" vertical="center" indent="1"/>
    </xf>
    <xf numFmtId="0" fontId="54" fillId="0" borderId="8" xfId="0" applyFont="1" applyBorder="1" applyAlignment="1" applyProtection="1">
      <alignment horizontal="center" vertical="center"/>
    </xf>
    <xf numFmtId="0" fontId="54" fillId="0" borderId="0" xfId="0" applyFont="1" applyBorder="1" applyAlignment="1" applyProtection="1">
      <alignment horizontal="center" vertical="center"/>
    </xf>
    <xf numFmtId="164" fontId="55" fillId="3" borderId="8" xfId="0" applyNumberFormat="1" applyFont="1" applyFill="1" applyBorder="1" applyAlignment="1" applyProtection="1">
      <alignment horizontal="center" vertical="center"/>
      <protection locked="0"/>
    </xf>
    <xf numFmtId="164" fontId="55" fillId="3" borderId="0" xfId="0" applyNumberFormat="1" applyFont="1" applyFill="1" applyBorder="1" applyAlignment="1" applyProtection="1">
      <alignment horizontal="center" vertical="center"/>
      <protection locked="0"/>
    </xf>
    <xf numFmtId="0" fontId="49" fillId="0" borderId="0" xfId="0" applyFont="1" applyBorder="1" applyAlignment="1" applyProtection="1">
      <alignment horizontal="left" vertical="center" indent="1"/>
    </xf>
    <xf numFmtId="0" fontId="5" fillId="0" borderId="11" xfId="0" applyFont="1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57" fillId="0" borderId="25" xfId="0" applyFont="1" applyBorder="1" applyAlignment="1" applyProtection="1">
      <alignment horizontal="center" vertical="center" wrapText="1"/>
    </xf>
    <xf numFmtId="0" fontId="57" fillId="0" borderId="27" xfId="0" applyFont="1" applyBorder="1" applyAlignment="1" applyProtection="1">
      <alignment horizontal="center" vertical="center" wrapText="1"/>
    </xf>
    <xf numFmtId="0" fontId="57" fillId="0" borderId="7" xfId="0" applyFont="1" applyBorder="1" applyAlignment="1" applyProtection="1">
      <alignment horizontal="center" vertical="center" wrapText="1"/>
    </xf>
    <xf numFmtId="0" fontId="57" fillId="0" borderId="9" xfId="0" applyFont="1" applyBorder="1" applyAlignment="1" applyProtection="1">
      <alignment horizontal="center" vertical="center" wrapText="1"/>
    </xf>
    <xf numFmtId="0" fontId="57" fillId="0" borderId="28" xfId="0" applyFont="1" applyBorder="1" applyAlignment="1" applyProtection="1">
      <alignment horizontal="center" vertical="center" wrapText="1"/>
    </xf>
    <xf numFmtId="0" fontId="57" fillId="0" borderId="29" xfId="0" applyFont="1" applyBorder="1" applyAlignment="1" applyProtection="1">
      <alignment horizontal="center" vertical="center" wrapText="1"/>
    </xf>
    <xf numFmtId="0" fontId="58" fillId="4" borderId="8" xfId="0" applyFont="1" applyFill="1" applyBorder="1" applyAlignment="1" applyProtection="1">
      <alignment horizontal="center" vertical="center" wrapText="1"/>
    </xf>
    <xf numFmtId="0" fontId="58" fillId="4" borderId="0" xfId="0" applyFont="1" applyFill="1" applyBorder="1" applyAlignment="1" applyProtection="1">
      <alignment horizontal="center" vertical="center" wrapText="1"/>
    </xf>
    <xf numFmtId="164" fontId="60" fillId="0" borderId="22" xfId="0" applyNumberFormat="1" applyFont="1" applyBorder="1" applyAlignment="1" applyProtection="1">
      <alignment horizontal="center" vertical="center"/>
    </xf>
    <xf numFmtId="164" fontId="60" fillId="0" borderId="24" xfId="0" applyNumberFormat="1" applyFont="1" applyBorder="1" applyAlignment="1" applyProtection="1">
      <alignment horizontal="center" vertical="center"/>
    </xf>
    <xf numFmtId="164" fontId="60" fillId="0" borderId="52" xfId="0" applyNumberFormat="1" applyFont="1" applyBorder="1" applyAlignment="1" applyProtection="1">
      <alignment horizontal="center" vertical="center"/>
    </xf>
    <xf numFmtId="164" fontId="60" fillId="0" borderId="54" xfId="0" applyNumberFormat="1" applyFont="1" applyBorder="1" applyAlignment="1" applyProtection="1">
      <alignment horizontal="center" vertical="center"/>
    </xf>
    <xf numFmtId="1" fontId="61" fillId="0" borderId="22" xfId="0" applyNumberFormat="1" applyFont="1" applyFill="1" applyBorder="1" applyAlignment="1" applyProtection="1">
      <alignment horizontal="center" vertical="center"/>
      <protection locked="0"/>
    </xf>
    <xf numFmtId="1" fontId="61" fillId="0" borderId="24" xfId="0" applyNumberFormat="1" applyFont="1" applyFill="1" applyBorder="1" applyAlignment="1" applyProtection="1">
      <alignment horizontal="center" vertical="center"/>
      <protection locked="0"/>
    </xf>
    <xf numFmtId="1" fontId="79" fillId="0" borderId="22" xfId="0" applyNumberFormat="1" applyFont="1" applyFill="1" applyBorder="1" applyAlignment="1" applyProtection="1">
      <alignment horizontal="center" vertical="center"/>
      <protection locked="0"/>
    </xf>
    <xf numFmtId="1" fontId="79" fillId="0" borderId="24" xfId="0" applyNumberFormat="1" applyFont="1" applyFill="1" applyBorder="1" applyAlignment="1" applyProtection="1">
      <alignment horizontal="center" vertical="center"/>
      <protection locked="0"/>
    </xf>
    <xf numFmtId="164" fontId="55" fillId="2" borderId="0" xfId="0" applyNumberFormat="1" applyFont="1" applyFill="1" applyBorder="1" applyAlignment="1" applyProtection="1">
      <alignment horizontal="center" vertical="center"/>
    </xf>
    <xf numFmtId="0" fontId="80" fillId="0" borderId="25" xfId="0" applyFont="1" applyBorder="1" applyAlignment="1" applyProtection="1">
      <alignment horizontal="center" vertical="center" wrapText="1"/>
    </xf>
    <xf numFmtId="0" fontId="80" fillId="0" borderId="27" xfId="0" applyFont="1" applyBorder="1" applyAlignment="1" applyProtection="1">
      <alignment horizontal="center" vertical="center" wrapText="1"/>
    </xf>
    <xf numFmtId="0" fontId="80" fillId="0" borderId="25" xfId="0" applyFont="1" applyFill="1" applyBorder="1" applyAlignment="1" applyProtection="1">
      <alignment horizontal="center" vertical="center" wrapText="1"/>
    </xf>
    <xf numFmtId="0" fontId="80" fillId="0" borderId="27" xfId="0" applyFont="1" applyFill="1" applyBorder="1" applyAlignment="1" applyProtection="1">
      <alignment horizontal="center" vertical="center" wrapText="1"/>
    </xf>
    <xf numFmtId="0" fontId="80" fillId="0" borderId="31" xfId="0" applyFont="1" applyFill="1" applyBorder="1" applyAlignment="1" applyProtection="1">
      <alignment horizontal="center" vertical="center" wrapText="1"/>
    </xf>
    <xf numFmtId="0" fontId="80" fillId="0" borderId="31" xfId="0" applyFont="1" applyBorder="1" applyAlignment="1" applyProtection="1">
      <alignment horizontal="center" vertical="center" wrapText="1"/>
    </xf>
    <xf numFmtId="0" fontId="84" fillId="2" borderId="4" xfId="0" applyFont="1" applyFill="1" applyBorder="1" applyAlignment="1" applyProtection="1">
      <alignment vertical="center" wrapText="1"/>
      <protection locked="0"/>
    </xf>
    <xf numFmtId="0" fontId="84" fillId="2" borderId="6" xfId="0" applyFont="1" applyFill="1" applyBorder="1" applyAlignment="1" applyProtection="1">
      <alignment vertical="center" wrapText="1"/>
      <protection locked="0"/>
    </xf>
    <xf numFmtId="0" fontId="84" fillId="2" borderId="1" xfId="0" applyFont="1" applyFill="1" applyBorder="1" applyAlignment="1" applyProtection="1">
      <alignment vertical="center" wrapText="1"/>
      <protection locked="0"/>
    </xf>
    <xf numFmtId="0" fontId="84" fillId="2" borderId="3" xfId="0" applyFont="1" applyFill="1" applyBorder="1" applyAlignment="1" applyProtection="1">
      <alignment vertical="center" wrapText="1"/>
      <protection locked="0"/>
    </xf>
    <xf numFmtId="0" fontId="84" fillId="2" borderId="16" xfId="0" applyFont="1" applyFill="1" applyBorder="1" applyAlignment="1" applyProtection="1">
      <alignment vertical="center" wrapText="1"/>
      <protection locked="0"/>
    </xf>
    <xf numFmtId="0" fontId="84" fillId="2" borderId="18" xfId="0" applyFont="1" applyFill="1" applyBorder="1" applyAlignment="1" applyProtection="1">
      <alignment vertical="center" wrapText="1"/>
      <protection locked="0"/>
    </xf>
    <xf numFmtId="0" fontId="64" fillId="7" borderId="7" xfId="0" applyFont="1" applyFill="1" applyBorder="1" applyAlignment="1" applyProtection="1">
      <alignment horizontal="center" vertical="center"/>
    </xf>
    <xf numFmtId="0" fontId="64" fillId="7" borderId="9" xfId="0" applyFont="1" applyFill="1" applyBorder="1" applyAlignment="1" applyProtection="1">
      <alignment horizontal="center" vertical="center"/>
    </xf>
    <xf numFmtId="0" fontId="70" fillId="0" borderId="22" xfId="0" applyFont="1" applyBorder="1" applyAlignment="1" applyProtection="1">
      <alignment horizontal="center" vertical="center" wrapText="1"/>
      <protection locked="0"/>
    </xf>
    <xf numFmtId="0" fontId="70" fillId="0" borderId="23" xfId="0" applyFont="1" applyBorder="1" applyAlignment="1" applyProtection="1">
      <alignment horizontal="center" vertical="center" wrapText="1"/>
      <protection locked="0"/>
    </xf>
    <xf numFmtId="0" fontId="70" fillId="0" borderId="24" xfId="0" applyFont="1" applyBorder="1" applyAlignment="1" applyProtection="1">
      <alignment horizontal="center" vertical="center" wrapText="1"/>
      <protection locked="0"/>
    </xf>
    <xf numFmtId="0" fontId="80" fillId="0" borderId="7" xfId="0" applyFont="1" applyBorder="1" applyAlignment="1" applyProtection="1">
      <alignment horizontal="left" vertical="center" wrapText="1" indent="1"/>
    </xf>
    <xf numFmtId="0" fontId="80" fillId="0" borderId="9" xfId="0" applyFont="1" applyBorder="1" applyAlignment="1" applyProtection="1">
      <alignment horizontal="left" vertical="center" wrapText="1" indent="1"/>
    </xf>
    <xf numFmtId="0" fontId="81" fillId="3" borderId="7" xfId="0" applyFont="1" applyFill="1" applyBorder="1" applyAlignment="1" applyProtection="1">
      <alignment horizontal="center" vertical="center" wrapText="1"/>
      <protection locked="0"/>
    </xf>
    <xf numFmtId="0" fontId="81" fillId="3" borderId="8" xfId="0" applyFont="1" applyFill="1" applyBorder="1" applyAlignment="1" applyProtection="1">
      <alignment horizontal="center" vertical="center" wrapText="1"/>
      <protection locked="0"/>
    </xf>
    <xf numFmtId="0" fontId="81" fillId="3" borderId="9" xfId="0" applyFont="1" applyFill="1" applyBorder="1" applyAlignment="1" applyProtection="1">
      <alignment horizontal="center" vertical="center" wrapText="1"/>
      <protection locked="0"/>
    </xf>
    <xf numFmtId="0" fontId="80" fillId="0" borderId="7" xfId="0" applyFont="1" applyBorder="1" applyAlignment="1" applyProtection="1">
      <alignment horizontal="center" vertical="center" wrapText="1"/>
      <protection locked="0"/>
    </xf>
    <xf numFmtId="0" fontId="80" fillId="0" borderId="8" xfId="0" applyFont="1" applyBorder="1" applyAlignment="1" applyProtection="1">
      <alignment horizontal="center" vertical="center" wrapText="1"/>
      <protection locked="0"/>
    </xf>
    <xf numFmtId="0" fontId="80" fillId="0" borderId="9" xfId="0" applyFont="1" applyBorder="1" applyAlignment="1" applyProtection="1">
      <alignment horizontal="center" vertical="center" wrapText="1"/>
      <protection locked="0"/>
    </xf>
    <xf numFmtId="0" fontId="68" fillId="5" borderId="22" xfId="0" applyFont="1" applyFill="1" applyBorder="1" applyAlignment="1" applyProtection="1">
      <alignment horizontal="center" vertical="center" wrapText="1"/>
    </xf>
    <xf numFmtId="0" fontId="68" fillId="5" borderId="23" xfId="0" applyFont="1" applyFill="1" applyBorder="1" applyAlignment="1" applyProtection="1">
      <alignment horizontal="center" vertical="center" wrapText="1"/>
    </xf>
    <xf numFmtId="0" fontId="68" fillId="5" borderId="29" xfId="0" applyFont="1" applyFill="1" applyBorder="1" applyAlignment="1" applyProtection="1">
      <alignment horizontal="center" vertical="center" wrapText="1"/>
    </xf>
    <xf numFmtId="0" fontId="80" fillId="0" borderId="28" xfId="0" applyFont="1" applyBorder="1" applyAlignment="1" applyProtection="1">
      <alignment horizontal="left" vertical="center" wrapText="1" indent="1"/>
    </xf>
    <xf numFmtId="0" fontId="80" fillId="0" borderId="29" xfId="0" applyFont="1" applyBorder="1" applyAlignment="1" applyProtection="1">
      <alignment horizontal="left" vertical="center" wrapText="1" indent="1"/>
    </xf>
    <xf numFmtId="0" fontId="80" fillId="0" borderId="28" xfId="0" applyFont="1" applyBorder="1" applyAlignment="1" applyProtection="1">
      <alignment horizontal="center" vertical="center" wrapText="1"/>
      <protection locked="0"/>
    </xf>
    <xf numFmtId="0" fontId="80" fillId="0" borderId="0" xfId="0" applyFont="1" applyBorder="1" applyAlignment="1" applyProtection="1">
      <alignment horizontal="center" vertical="center" wrapText="1"/>
      <protection locked="0"/>
    </xf>
    <xf numFmtId="0" fontId="80" fillId="0" borderId="29" xfId="0" applyFont="1" applyBorder="1" applyAlignment="1" applyProtection="1">
      <alignment horizontal="center" vertical="center" wrapText="1"/>
      <protection locked="0"/>
    </xf>
    <xf numFmtId="0" fontId="80" fillId="0" borderId="10" xfId="0" applyFont="1" applyBorder="1" applyAlignment="1" applyProtection="1">
      <alignment horizontal="left" vertical="center" wrapText="1" indent="1"/>
    </xf>
    <xf numFmtId="0" fontId="80" fillId="0" borderId="12" xfId="0" applyFont="1" applyBorder="1" applyAlignment="1" applyProtection="1">
      <alignment horizontal="left" vertical="center" wrapText="1" indent="1"/>
    </xf>
    <xf numFmtId="0" fontId="80" fillId="0" borderId="10" xfId="0" applyFont="1" applyBorder="1" applyAlignment="1" applyProtection="1">
      <alignment horizontal="center" vertical="center" wrapText="1"/>
      <protection locked="0"/>
    </xf>
    <xf numFmtId="0" fontId="80" fillId="0" borderId="11" xfId="0" applyFont="1" applyBorder="1" applyAlignment="1" applyProtection="1">
      <alignment horizontal="center" vertical="center" wrapText="1"/>
      <protection locked="0"/>
    </xf>
    <xf numFmtId="0" fontId="80" fillId="0" borderId="12" xfId="0" applyFont="1" applyBorder="1" applyAlignment="1" applyProtection="1">
      <alignment horizontal="center" vertical="center" wrapText="1"/>
      <protection locked="0"/>
    </xf>
  </cellXfs>
  <cellStyles count="2">
    <cellStyle name="Lien hypertexte" xfId="1" builtinId="8"/>
    <cellStyle name="Normal" xfId="0" builtinId="0"/>
  </cellStyles>
  <dxfs count="284"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 patternType="solid"/>
      </fill>
    </dxf>
    <dxf>
      <fill>
        <patternFill patternType="solid"/>
      </fill>
    </dxf>
    <dxf>
      <fill>
        <patternFill>
          <fgColor theme="0"/>
        </patternFill>
      </fill>
    </dxf>
    <dxf>
      <fill>
        <patternFill>
          <fgColor theme="0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checked="Checked" firstButton="1" lockText="1"/>
</file>

<file path=xl/ctrlProps/ctrlProp10.xml><?xml version="1.0" encoding="utf-8"?>
<formControlPr xmlns="http://schemas.microsoft.com/office/spreadsheetml/2009/9/main" objectType="Radio" lockText="1"/>
</file>

<file path=xl/ctrlProps/ctrlProp11.xml><?xml version="1.0" encoding="utf-8"?>
<formControlPr xmlns="http://schemas.microsoft.com/office/spreadsheetml/2009/9/main" objectType="Radio" lockText="1"/>
</file>

<file path=xl/ctrlProps/ctrlProp12.xml><?xml version="1.0" encoding="utf-8"?>
<formControlPr xmlns="http://schemas.microsoft.com/office/spreadsheetml/2009/9/main" objectType="Radio" lockText="1"/>
</file>

<file path=xl/ctrlProps/ctrlProp13.xml><?xml version="1.0" encoding="utf-8"?>
<formControlPr xmlns="http://schemas.microsoft.com/office/spreadsheetml/2009/9/main" objectType="Radio" checked="Checked" firstButton="1" lockText="1"/>
</file>

<file path=xl/ctrlProps/ctrlProp14.xml><?xml version="1.0" encoding="utf-8"?>
<formControlPr xmlns="http://schemas.microsoft.com/office/spreadsheetml/2009/9/main" objectType="Radio" lockText="1"/>
</file>

<file path=xl/ctrlProps/ctrlProp15.xml><?xml version="1.0" encoding="utf-8"?>
<formControlPr xmlns="http://schemas.microsoft.com/office/spreadsheetml/2009/9/main" objectType="Radio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Radio" lockText="1"/>
</file>

<file path=xl/ctrlProps/ctrlProp18.xml><?xml version="1.0" encoding="utf-8"?>
<formControlPr xmlns="http://schemas.microsoft.com/office/spreadsheetml/2009/9/main" objectType="Radio" checked="Checked" firstButton="1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Radio" lockText="1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Radio" lockText="1"/>
</file>

<file path=xl/ctrlProps/ctrlProp22.xml><?xml version="1.0" encoding="utf-8"?>
<formControlPr xmlns="http://schemas.microsoft.com/office/spreadsheetml/2009/9/main" objectType="Radio" lockText="1"/>
</file>

<file path=xl/ctrlProps/ctrlProp23.xml><?xml version="1.0" encoding="utf-8"?>
<formControlPr xmlns="http://schemas.microsoft.com/office/spreadsheetml/2009/9/main" objectType="Radio" checked="Checked" firstButton="1" lockText="1"/>
</file>

<file path=xl/ctrlProps/ctrlProp24.xml><?xml version="1.0" encoding="utf-8"?>
<formControlPr xmlns="http://schemas.microsoft.com/office/spreadsheetml/2009/9/main" objectType="Radio" lockText="1"/>
</file>

<file path=xl/ctrlProps/ctrlProp25.xml><?xml version="1.0" encoding="utf-8"?>
<formControlPr xmlns="http://schemas.microsoft.com/office/spreadsheetml/2009/9/main" objectType="Radio" lockText="1"/>
</file>

<file path=xl/ctrlProps/ctrlProp26.xml><?xml version="1.0" encoding="utf-8"?>
<formControlPr xmlns="http://schemas.microsoft.com/office/spreadsheetml/2009/9/main" objectType="Radio" lockText="1"/>
</file>

<file path=xl/ctrlProps/ctrlProp27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checked="Checked" firstButton="1" lockText="1"/>
</file>

<file path=xl/ctrlProps/ctrlProp4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lockText="1"/>
</file>

<file path=xl/ctrlProps/ctrlProp8.xml><?xml version="1.0" encoding="utf-8"?>
<formControlPr xmlns="http://schemas.microsoft.com/office/spreadsheetml/2009/9/main" objectType="Radio" checked="Checked" firstButton="1" lockText="1"/>
</file>

<file path=xl/ctrlProps/ctrlProp9.xml><?xml version="1.0" encoding="utf-8"?>
<formControlPr xmlns="http://schemas.microsoft.com/office/spreadsheetml/2009/9/main" objectType="Radio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0</xdr:row>
          <xdr:rowOff>9525</xdr:rowOff>
        </xdr:from>
        <xdr:to>
          <xdr:col>1</xdr:col>
          <xdr:colOff>447675</xdr:colOff>
          <xdr:row>1</xdr:row>
          <xdr:rowOff>304800</xdr:rowOff>
        </xdr:to>
        <xdr:sp macro="" textlink="">
          <xdr:nvSpPr>
            <xdr:cNvPr id="1025" name="pd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</xdr:row>
          <xdr:rowOff>9525</xdr:rowOff>
        </xdr:from>
        <xdr:to>
          <xdr:col>1</xdr:col>
          <xdr:colOff>342900</xdr:colOff>
          <xdr:row>2</xdr:row>
          <xdr:rowOff>19050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7169" name="pd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3686175</xdr:colOff>
          <xdr:row>0</xdr:row>
          <xdr:rowOff>133350</xdr:rowOff>
        </xdr:from>
        <xdr:to>
          <xdr:col>2</xdr:col>
          <xdr:colOff>285750</xdr:colOff>
          <xdr:row>1</xdr:row>
          <xdr:rowOff>542925</xdr:rowOff>
        </xdr:to>
        <xdr:sp macro="" textlink="">
          <xdr:nvSpPr>
            <xdr:cNvPr id="7170" name="Option 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7171" name="Option Butto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7172" name="Option Butto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7173" name="Option Butto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3079" name="pd1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3686175</xdr:colOff>
          <xdr:row>0</xdr:row>
          <xdr:rowOff>133350</xdr:rowOff>
        </xdr:from>
        <xdr:to>
          <xdr:col>2</xdr:col>
          <xdr:colOff>285750</xdr:colOff>
          <xdr:row>1</xdr:row>
          <xdr:rowOff>542925</xdr:rowOff>
        </xdr:to>
        <xdr:sp macro="" textlink="">
          <xdr:nvSpPr>
            <xdr:cNvPr id="3080" name="Option 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3081" name="Option 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3082" name="Option 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3083" name="Option 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4097" name="pd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3686175</xdr:colOff>
          <xdr:row>0</xdr:row>
          <xdr:rowOff>133350</xdr:rowOff>
        </xdr:from>
        <xdr:to>
          <xdr:col>2</xdr:col>
          <xdr:colOff>285750</xdr:colOff>
          <xdr:row>1</xdr:row>
          <xdr:rowOff>542925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4101" name="Option 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5121" name="pd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3686175</xdr:colOff>
          <xdr:row>0</xdr:row>
          <xdr:rowOff>133350</xdr:rowOff>
        </xdr:from>
        <xdr:to>
          <xdr:col>2</xdr:col>
          <xdr:colOff>285750</xdr:colOff>
          <xdr:row>1</xdr:row>
          <xdr:rowOff>542925</xdr:rowOff>
        </xdr:to>
        <xdr:sp macro="" textlink="">
          <xdr:nvSpPr>
            <xdr:cNvPr id="5122" name="Option 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5123" name="Option 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5124" name="Option 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5125" name="Option Button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6145" name="pd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3686175</xdr:colOff>
          <xdr:row>0</xdr:row>
          <xdr:rowOff>133350</xdr:rowOff>
        </xdr:from>
        <xdr:to>
          <xdr:col>2</xdr:col>
          <xdr:colOff>285750</xdr:colOff>
          <xdr:row>1</xdr:row>
          <xdr:rowOff>542925</xdr:rowOff>
        </xdr:to>
        <xdr:sp macro="" textlink="">
          <xdr:nvSpPr>
            <xdr:cNvPr id="6146" name="Option 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6147" name="Option 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6148" name="Option Butto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2257425</xdr:colOff>
          <xdr:row>0</xdr:row>
          <xdr:rowOff>171450</xdr:rowOff>
        </xdr:from>
        <xdr:to>
          <xdr:col>1</xdr:col>
          <xdr:colOff>2552700</xdr:colOff>
          <xdr:row>1</xdr:row>
          <xdr:rowOff>581025</xdr:rowOff>
        </xdr:to>
        <xdr:sp macro="" textlink="">
          <xdr:nvSpPr>
            <xdr:cNvPr id="6149" name="Option Butto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ille-france.com/bouches-rhone" TargetMode="External"/><Relationship Id="rId18" Type="http://schemas.openxmlformats.org/officeDocument/2006/relationships/hyperlink" Target="https://www.ville-france.com/cher" TargetMode="External"/><Relationship Id="rId26" Type="http://schemas.openxmlformats.org/officeDocument/2006/relationships/hyperlink" Target="https://www.ville-france.com/eure" TargetMode="External"/><Relationship Id="rId39" Type="http://schemas.openxmlformats.org/officeDocument/2006/relationships/hyperlink" Target="https://www.ville-france.com/landes" TargetMode="External"/><Relationship Id="rId21" Type="http://schemas.openxmlformats.org/officeDocument/2006/relationships/hyperlink" Target="https://www.ville-france.com/cotes-d-armor" TargetMode="External"/><Relationship Id="rId34" Type="http://schemas.openxmlformats.org/officeDocument/2006/relationships/hyperlink" Target="https://www.ville-france.com/ille-vilaine" TargetMode="External"/><Relationship Id="rId42" Type="http://schemas.openxmlformats.org/officeDocument/2006/relationships/hyperlink" Target="https://www.ville-france.com/haute-loire" TargetMode="External"/><Relationship Id="rId47" Type="http://schemas.openxmlformats.org/officeDocument/2006/relationships/hyperlink" Target="https://www.ville-france.com/lozere" TargetMode="External"/><Relationship Id="rId50" Type="http://schemas.openxmlformats.org/officeDocument/2006/relationships/hyperlink" Target="https://www.ville-france.com/marne" TargetMode="External"/><Relationship Id="rId55" Type="http://schemas.openxmlformats.org/officeDocument/2006/relationships/hyperlink" Target="https://www.ville-france.com/morbihan" TargetMode="External"/><Relationship Id="rId63" Type="http://schemas.openxmlformats.org/officeDocument/2006/relationships/hyperlink" Target="https://www.ville-france.com/pyrenees-atlantiques" TargetMode="External"/><Relationship Id="rId68" Type="http://schemas.openxmlformats.org/officeDocument/2006/relationships/hyperlink" Target="https://www.ville-france.com/rhone" TargetMode="External"/><Relationship Id="rId76" Type="http://schemas.openxmlformats.org/officeDocument/2006/relationships/hyperlink" Target="https://www.ville-france.com/seine-marne" TargetMode="External"/><Relationship Id="rId84" Type="http://schemas.openxmlformats.org/officeDocument/2006/relationships/hyperlink" Target="https://www.ville-france.com/vendee" TargetMode="External"/><Relationship Id="rId89" Type="http://schemas.openxmlformats.org/officeDocument/2006/relationships/hyperlink" Target="https://www.ville-france.com/territoire-de-belfort" TargetMode="External"/><Relationship Id="rId7" Type="http://schemas.openxmlformats.org/officeDocument/2006/relationships/hyperlink" Target="https://www.ville-france.com/ardeche" TargetMode="External"/><Relationship Id="rId71" Type="http://schemas.openxmlformats.org/officeDocument/2006/relationships/hyperlink" Target="https://www.ville-france.com/sarthe" TargetMode="External"/><Relationship Id="rId92" Type="http://schemas.openxmlformats.org/officeDocument/2006/relationships/hyperlink" Target="https://www.ville-france.com/seine-saint-denis" TargetMode="External"/><Relationship Id="rId2" Type="http://schemas.openxmlformats.org/officeDocument/2006/relationships/hyperlink" Target="https://www.ville-france.com/aisne" TargetMode="External"/><Relationship Id="rId16" Type="http://schemas.openxmlformats.org/officeDocument/2006/relationships/hyperlink" Target="https://www.ville-france.com/charente" TargetMode="External"/><Relationship Id="rId29" Type="http://schemas.openxmlformats.org/officeDocument/2006/relationships/hyperlink" Target="https://www.ville-france.com/gard" TargetMode="External"/><Relationship Id="rId11" Type="http://schemas.openxmlformats.org/officeDocument/2006/relationships/hyperlink" Target="https://www.ville-france.com/aude" TargetMode="External"/><Relationship Id="rId24" Type="http://schemas.openxmlformats.org/officeDocument/2006/relationships/hyperlink" Target="https://www.ville-france.com/doubs" TargetMode="External"/><Relationship Id="rId32" Type="http://schemas.openxmlformats.org/officeDocument/2006/relationships/hyperlink" Target="https://www.ville-france.com/gironde" TargetMode="External"/><Relationship Id="rId37" Type="http://schemas.openxmlformats.org/officeDocument/2006/relationships/hyperlink" Target="https://www.ville-france.com/isere" TargetMode="External"/><Relationship Id="rId40" Type="http://schemas.openxmlformats.org/officeDocument/2006/relationships/hyperlink" Target="https://www.ville-france.com/loir-cher" TargetMode="External"/><Relationship Id="rId45" Type="http://schemas.openxmlformats.org/officeDocument/2006/relationships/hyperlink" Target="https://www.ville-france.com/lot" TargetMode="External"/><Relationship Id="rId53" Type="http://schemas.openxmlformats.org/officeDocument/2006/relationships/hyperlink" Target="https://www.ville-france.com/meurthe-moselle" TargetMode="External"/><Relationship Id="rId58" Type="http://schemas.openxmlformats.org/officeDocument/2006/relationships/hyperlink" Target="https://www.ville-france.com/nord" TargetMode="External"/><Relationship Id="rId66" Type="http://schemas.openxmlformats.org/officeDocument/2006/relationships/hyperlink" Target="https://www.ville-france.com/bas-rhin" TargetMode="External"/><Relationship Id="rId74" Type="http://schemas.openxmlformats.org/officeDocument/2006/relationships/hyperlink" Target="https://www.ville-france.com/paris" TargetMode="External"/><Relationship Id="rId79" Type="http://schemas.openxmlformats.org/officeDocument/2006/relationships/hyperlink" Target="https://www.ville-france.com/somme" TargetMode="External"/><Relationship Id="rId87" Type="http://schemas.openxmlformats.org/officeDocument/2006/relationships/hyperlink" Target="https://www.ville-france.com/vosges" TargetMode="External"/><Relationship Id="rId5" Type="http://schemas.openxmlformats.org/officeDocument/2006/relationships/hyperlink" Target="https://www.ville-france.com/hautes-alpes" TargetMode="External"/><Relationship Id="rId61" Type="http://schemas.openxmlformats.org/officeDocument/2006/relationships/hyperlink" Target="https://www.ville-france.com/de-calais" TargetMode="External"/><Relationship Id="rId82" Type="http://schemas.openxmlformats.org/officeDocument/2006/relationships/hyperlink" Target="https://www.ville-france.com/var" TargetMode="External"/><Relationship Id="rId90" Type="http://schemas.openxmlformats.org/officeDocument/2006/relationships/hyperlink" Target="https://www.ville-france.com/essonne" TargetMode="External"/><Relationship Id="rId19" Type="http://schemas.openxmlformats.org/officeDocument/2006/relationships/hyperlink" Target="https://www.ville-france.com/correze" TargetMode="External"/><Relationship Id="rId14" Type="http://schemas.openxmlformats.org/officeDocument/2006/relationships/hyperlink" Target="https://www.ville-france.com/cantal" TargetMode="External"/><Relationship Id="rId22" Type="http://schemas.openxmlformats.org/officeDocument/2006/relationships/hyperlink" Target="https://www.ville-france.com/creuse" TargetMode="External"/><Relationship Id="rId27" Type="http://schemas.openxmlformats.org/officeDocument/2006/relationships/hyperlink" Target="https://www.ville-france.com/eure-loir" TargetMode="External"/><Relationship Id="rId30" Type="http://schemas.openxmlformats.org/officeDocument/2006/relationships/hyperlink" Target="https://www.ville-france.com/haute-garonne" TargetMode="External"/><Relationship Id="rId35" Type="http://schemas.openxmlformats.org/officeDocument/2006/relationships/hyperlink" Target="https://www.ville-france.com/indre" TargetMode="External"/><Relationship Id="rId43" Type="http://schemas.openxmlformats.org/officeDocument/2006/relationships/hyperlink" Target="https://www.ville-france.com/loire-atlantique" TargetMode="External"/><Relationship Id="rId48" Type="http://schemas.openxmlformats.org/officeDocument/2006/relationships/hyperlink" Target="https://www.ville-france.com/maine-loire" TargetMode="External"/><Relationship Id="rId56" Type="http://schemas.openxmlformats.org/officeDocument/2006/relationships/hyperlink" Target="https://www.ville-france.com/moselle" TargetMode="External"/><Relationship Id="rId64" Type="http://schemas.openxmlformats.org/officeDocument/2006/relationships/hyperlink" Target="https://www.ville-france.com/hautes-pyrenees" TargetMode="External"/><Relationship Id="rId69" Type="http://schemas.openxmlformats.org/officeDocument/2006/relationships/hyperlink" Target="https://www.ville-france.com/haute-saone" TargetMode="External"/><Relationship Id="rId77" Type="http://schemas.openxmlformats.org/officeDocument/2006/relationships/hyperlink" Target="https://www.ville-france.com/yvelines" TargetMode="External"/><Relationship Id="rId8" Type="http://schemas.openxmlformats.org/officeDocument/2006/relationships/hyperlink" Target="https://www.ville-france.com/ardennes" TargetMode="External"/><Relationship Id="rId51" Type="http://schemas.openxmlformats.org/officeDocument/2006/relationships/hyperlink" Target="https://www.ville-france.com/haute-marne" TargetMode="External"/><Relationship Id="rId72" Type="http://schemas.openxmlformats.org/officeDocument/2006/relationships/hyperlink" Target="https://www.ville-france.com/savoie" TargetMode="External"/><Relationship Id="rId80" Type="http://schemas.openxmlformats.org/officeDocument/2006/relationships/hyperlink" Target="https://www.ville-france.com/tarn" TargetMode="External"/><Relationship Id="rId85" Type="http://schemas.openxmlformats.org/officeDocument/2006/relationships/hyperlink" Target="https://www.ville-france.com/vienne" TargetMode="External"/><Relationship Id="rId93" Type="http://schemas.openxmlformats.org/officeDocument/2006/relationships/hyperlink" Target="https://www.ville-france.com/val-de-marne" TargetMode="External"/><Relationship Id="rId3" Type="http://schemas.openxmlformats.org/officeDocument/2006/relationships/hyperlink" Target="https://www.ville-france.com/allier" TargetMode="External"/><Relationship Id="rId12" Type="http://schemas.openxmlformats.org/officeDocument/2006/relationships/hyperlink" Target="https://www.ville-france.com/aveyron" TargetMode="External"/><Relationship Id="rId17" Type="http://schemas.openxmlformats.org/officeDocument/2006/relationships/hyperlink" Target="https://www.ville-france.com/charente-maritime" TargetMode="External"/><Relationship Id="rId25" Type="http://schemas.openxmlformats.org/officeDocument/2006/relationships/hyperlink" Target="https://www.ville-france.com/drome" TargetMode="External"/><Relationship Id="rId33" Type="http://schemas.openxmlformats.org/officeDocument/2006/relationships/hyperlink" Target="https://www.ville-france.com/herault" TargetMode="External"/><Relationship Id="rId38" Type="http://schemas.openxmlformats.org/officeDocument/2006/relationships/hyperlink" Target="https://www.ville-france.com/jura" TargetMode="External"/><Relationship Id="rId46" Type="http://schemas.openxmlformats.org/officeDocument/2006/relationships/hyperlink" Target="https://www.ville-france.com/lot-garonne" TargetMode="External"/><Relationship Id="rId59" Type="http://schemas.openxmlformats.org/officeDocument/2006/relationships/hyperlink" Target="https://www.ville-france.com/oise" TargetMode="External"/><Relationship Id="rId67" Type="http://schemas.openxmlformats.org/officeDocument/2006/relationships/hyperlink" Target="https://www.ville-france.com/haut-rhin" TargetMode="External"/><Relationship Id="rId20" Type="http://schemas.openxmlformats.org/officeDocument/2006/relationships/hyperlink" Target="https://www.ville-france.com/cote-d-or" TargetMode="External"/><Relationship Id="rId41" Type="http://schemas.openxmlformats.org/officeDocument/2006/relationships/hyperlink" Target="https://www.ville-france.com/loire" TargetMode="External"/><Relationship Id="rId54" Type="http://schemas.openxmlformats.org/officeDocument/2006/relationships/hyperlink" Target="https://www.ville-france.com/meuse" TargetMode="External"/><Relationship Id="rId62" Type="http://schemas.openxmlformats.org/officeDocument/2006/relationships/hyperlink" Target="https://www.ville-france.com/puy-de-dome" TargetMode="External"/><Relationship Id="rId70" Type="http://schemas.openxmlformats.org/officeDocument/2006/relationships/hyperlink" Target="https://www.ville-france.com/saone-loire" TargetMode="External"/><Relationship Id="rId75" Type="http://schemas.openxmlformats.org/officeDocument/2006/relationships/hyperlink" Target="https://www.ville-france.com/seine-maritime" TargetMode="External"/><Relationship Id="rId83" Type="http://schemas.openxmlformats.org/officeDocument/2006/relationships/hyperlink" Target="https://www.ville-france.com/vaucluse" TargetMode="External"/><Relationship Id="rId88" Type="http://schemas.openxmlformats.org/officeDocument/2006/relationships/hyperlink" Target="https://www.ville-france.com/yonne" TargetMode="External"/><Relationship Id="rId91" Type="http://schemas.openxmlformats.org/officeDocument/2006/relationships/hyperlink" Target="https://www.ville-france.com/hauts-de-seine" TargetMode="External"/><Relationship Id="rId1" Type="http://schemas.openxmlformats.org/officeDocument/2006/relationships/hyperlink" Target="https://www.ville-france.com/ain" TargetMode="External"/><Relationship Id="rId6" Type="http://schemas.openxmlformats.org/officeDocument/2006/relationships/hyperlink" Target="https://www.ville-france.com/alpes-maritimes" TargetMode="External"/><Relationship Id="rId15" Type="http://schemas.openxmlformats.org/officeDocument/2006/relationships/hyperlink" Target="https://www.ville-france.com/calvados" TargetMode="External"/><Relationship Id="rId23" Type="http://schemas.openxmlformats.org/officeDocument/2006/relationships/hyperlink" Target="https://www.ville-france.com/dordogne" TargetMode="External"/><Relationship Id="rId28" Type="http://schemas.openxmlformats.org/officeDocument/2006/relationships/hyperlink" Target="https://www.ville-france.com/finistere" TargetMode="External"/><Relationship Id="rId36" Type="http://schemas.openxmlformats.org/officeDocument/2006/relationships/hyperlink" Target="https://www.ville-france.com/indre-loire" TargetMode="External"/><Relationship Id="rId49" Type="http://schemas.openxmlformats.org/officeDocument/2006/relationships/hyperlink" Target="https://www.ville-france.com/manche" TargetMode="External"/><Relationship Id="rId57" Type="http://schemas.openxmlformats.org/officeDocument/2006/relationships/hyperlink" Target="https://www.ville-france.com/nievre" TargetMode="External"/><Relationship Id="rId10" Type="http://schemas.openxmlformats.org/officeDocument/2006/relationships/hyperlink" Target="https://www.ville-france.com/aube" TargetMode="External"/><Relationship Id="rId31" Type="http://schemas.openxmlformats.org/officeDocument/2006/relationships/hyperlink" Target="https://www.ville-france.com/gers" TargetMode="External"/><Relationship Id="rId44" Type="http://schemas.openxmlformats.org/officeDocument/2006/relationships/hyperlink" Target="https://www.ville-france.com/loiret" TargetMode="External"/><Relationship Id="rId52" Type="http://schemas.openxmlformats.org/officeDocument/2006/relationships/hyperlink" Target="https://www.ville-france.com/mayenne" TargetMode="External"/><Relationship Id="rId60" Type="http://schemas.openxmlformats.org/officeDocument/2006/relationships/hyperlink" Target="https://www.ville-france.com/orne" TargetMode="External"/><Relationship Id="rId65" Type="http://schemas.openxmlformats.org/officeDocument/2006/relationships/hyperlink" Target="https://www.ville-france.com/pyrenees-orientales" TargetMode="External"/><Relationship Id="rId73" Type="http://schemas.openxmlformats.org/officeDocument/2006/relationships/hyperlink" Target="https://www.ville-france.com/haute-savoie" TargetMode="External"/><Relationship Id="rId78" Type="http://schemas.openxmlformats.org/officeDocument/2006/relationships/hyperlink" Target="https://www.ville-france.com/deux-sevres" TargetMode="External"/><Relationship Id="rId81" Type="http://schemas.openxmlformats.org/officeDocument/2006/relationships/hyperlink" Target="https://www.ville-france.com/tarn-garonne" TargetMode="External"/><Relationship Id="rId86" Type="http://schemas.openxmlformats.org/officeDocument/2006/relationships/hyperlink" Target="https://www.ville-france.com/haute-vienne" TargetMode="External"/><Relationship Id="rId94" Type="http://schemas.openxmlformats.org/officeDocument/2006/relationships/hyperlink" Target="https://www.ville-france.com/val-d-oise" TargetMode="External"/><Relationship Id="rId4" Type="http://schemas.openxmlformats.org/officeDocument/2006/relationships/hyperlink" Target="https://www.ville-france.com/alpes-de-haute-provence" TargetMode="External"/><Relationship Id="rId9" Type="http://schemas.openxmlformats.org/officeDocument/2006/relationships/hyperlink" Target="https://www.ville-france.com/arieg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ctrlProp" Target="../ctrlProps/ctrlProp3.xml"/><Relationship Id="rId7" Type="http://schemas.openxmlformats.org/officeDocument/2006/relationships/ctrlProp" Target="../ctrlProps/ctrlProp7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ctrlProp" Target="../ctrlProps/ctrlProp8.xml"/><Relationship Id="rId7" Type="http://schemas.openxmlformats.org/officeDocument/2006/relationships/ctrlProp" Target="../ctrlProps/ctrlProp1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ctrlProp" Target="../ctrlProps/ctrlProp13.xml"/><Relationship Id="rId7" Type="http://schemas.openxmlformats.org/officeDocument/2006/relationships/ctrlProp" Target="../ctrlProps/ctrlProp1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ctrlProp" Target="../ctrlProps/ctrlProp18.xml"/><Relationship Id="rId7" Type="http://schemas.openxmlformats.org/officeDocument/2006/relationships/ctrlProp" Target="../ctrlProps/ctrlProp22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ctrlProp" Target="../ctrlProps/ctrlProp23.xml"/><Relationship Id="rId7" Type="http://schemas.openxmlformats.org/officeDocument/2006/relationships/ctrlProp" Target="../ctrlProps/ctrlProp27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4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3"/>
  <sheetViews>
    <sheetView tabSelected="1" topLeftCell="A4" workbookViewId="0">
      <selection activeCell="G20" sqref="G20"/>
    </sheetView>
  </sheetViews>
  <sheetFormatPr baseColWidth="10" defaultRowHeight="17.25"/>
  <cols>
    <col min="1" max="1" width="16.7109375" style="2" customWidth="1"/>
    <col min="2" max="2" width="11.85546875" style="2" customWidth="1"/>
    <col min="3" max="4" width="7.5703125" style="2" customWidth="1"/>
    <col min="5" max="18" width="6.7109375" style="3" customWidth="1"/>
    <col min="19" max="19" width="11.140625" style="6" bestFit="1" customWidth="1"/>
    <col min="20" max="20" width="7.5703125" style="7" customWidth="1"/>
    <col min="21" max="21" width="6.140625" style="3" customWidth="1"/>
    <col min="22" max="22" width="6.85546875" style="3" customWidth="1"/>
    <col min="23" max="23" width="8.140625" style="3" customWidth="1"/>
    <col min="24" max="24" width="4.28515625" style="2" customWidth="1"/>
    <col min="25" max="25" width="4.5703125" style="2" customWidth="1"/>
    <col min="26" max="26" width="4.7109375" style="2" customWidth="1"/>
    <col min="27" max="27" width="5.42578125" style="2" customWidth="1"/>
    <col min="28" max="28" width="5.140625" style="2" customWidth="1"/>
    <col min="29" max="29" width="5.7109375" style="2" customWidth="1"/>
    <col min="30" max="30" width="5.28515625" style="2" customWidth="1"/>
    <col min="31" max="31" width="5.140625" style="2" customWidth="1"/>
    <col min="32" max="32" width="5.7109375" style="2" customWidth="1"/>
    <col min="33" max="33" width="3.7109375" style="2" customWidth="1"/>
    <col min="34" max="16384" width="11.42578125" style="2"/>
  </cols>
  <sheetData>
    <row r="1" spans="1:23" ht="31.5" customHeight="1" thickBot="1">
      <c r="A1" s="1" t="s">
        <v>0</v>
      </c>
      <c r="B1" s="1"/>
      <c r="C1" s="1" t="s">
        <v>1</v>
      </c>
      <c r="I1" s="4"/>
      <c r="L1" s="5" t="s">
        <v>2</v>
      </c>
      <c r="O1" s="5"/>
      <c r="U1" s="294" t="s">
        <v>3</v>
      </c>
      <c r="V1" s="294"/>
      <c r="W1" s="294"/>
    </row>
    <row r="2" spans="1:23" ht="22.5" customHeight="1">
      <c r="A2" s="1" t="s">
        <v>4</v>
      </c>
      <c r="B2" s="8"/>
      <c r="C2" s="295"/>
      <c r="D2" s="295"/>
      <c r="E2" s="295"/>
      <c r="F2" s="295"/>
      <c r="H2" s="296" t="s">
        <v>5</v>
      </c>
      <c r="I2" s="297"/>
      <c r="J2" s="297"/>
      <c r="K2" s="298"/>
      <c r="L2" s="299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1"/>
    </row>
    <row r="3" spans="1:23" ht="22.5" customHeight="1" thickBot="1">
      <c r="A3" s="8"/>
      <c r="B3" s="8"/>
      <c r="C3" s="9"/>
      <c r="D3" s="9"/>
      <c r="E3" s="9"/>
      <c r="F3" s="9"/>
      <c r="H3" s="279" t="s">
        <v>6</v>
      </c>
      <c r="I3" s="280"/>
      <c r="J3" s="280"/>
      <c r="K3" s="281"/>
      <c r="L3" s="282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4"/>
    </row>
    <row r="4" spans="1:23" ht="21.75" customHeight="1">
      <c r="B4" s="270" t="s">
        <v>7</v>
      </c>
      <c r="C4" s="271"/>
      <c r="D4" s="271"/>
      <c r="E4" s="271"/>
      <c r="F4" s="271"/>
      <c r="G4" s="272"/>
      <c r="H4" s="279" t="s">
        <v>8</v>
      </c>
      <c r="I4" s="280"/>
      <c r="J4" s="280"/>
      <c r="K4" s="281"/>
      <c r="L4" s="282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4"/>
    </row>
    <row r="5" spans="1:23" ht="21.75" customHeight="1">
      <c r="B5" s="273"/>
      <c r="C5" s="274"/>
      <c r="D5" s="274"/>
      <c r="E5" s="274"/>
      <c r="F5" s="274"/>
      <c r="G5" s="275"/>
      <c r="H5" s="279" t="s">
        <v>84</v>
      </c>
      <c r="I5" s="280"/>
      <c r="J5" s="280"/>
      <c r="K5" s="281"/>
      <c r="L5" s="302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4"/>
    </row>
    <row r="6" spans="1:23" ht="19.5" thickBot="1">
      <c r="A6" s="269" t="s">
        <v>9</v>
      </c>
      <c r="B6" s="276"/>
      <c r="C6" s="277"/>
      <c r="D6" s="277"/>
      <c r="E6" s="277"/>
      <c r="F6" s="277"/>
      <c r="G6" s="278"/>
      <c r="H6" s="285" t="s">
        <v>10</v>
      </c>
      <c r="I6" s="286"/>
      <c r="J6" s="286"/>
      <c r="K6" s="287"/>
      <c r="L6" s="288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90"/>
    </row>
    <row r="7" spans="1:23" ht="18.75">
      <c r="A7" s="10"/>
      <c r="B7" s="11"/>
      <c r="C7" s="11"/>
      <c r="D7" s="11"/>
      <c r="E7" s="11"/>
      <c r="F7" s="11"/>
      <c r="G7" s="11"/>
      <c r="H7" s="12"/>
      <c r="I7" s="12"/>
      <c r="J7" s="12"/>
      <c r="K7" s="12"/>
      <c r="L7" s="13"/>
      <c r="M7" s="13"/>
      <c r="N7" s="13"/>
      <c r="O7" s="13"/>
      <c r="P7" s="13"/>
      <c r="Q7" s="13"/>
      <c r="R7" s="13"/>
      <c r="S7" s="14"/>
      <c r="T7" s="13"/>
      <c r="U7" s="13"/>
      <c r="V7" s="13"/>
      <c r="W7" s="13"/>
    </row>
    <row r="8" spans="1:23" ht="18.95" customHeight="1" thickBot="1">
      <c r="A8" s="10"/>
      <c r="B8" s="15" t="s">
        <v>85</v>
      </c>
      <c r="C8" s="16" t="s">
        <v>12</v>
      </c>
      <c r="D8" s="17"/>
      <c r="E8" s="17"/>
      <c r="F8" s="18"/>
      <c r="G8" s="19"/>
      <c r="H8" s="12"/>
      <c r="I8" s="12"/>
      <c r="J8" s="12"/>
      <c r="K8" s="12"/>
      <c r="L8" s="20"/>
      <c r="M8" s="20"/>
      <c r="N8" s="20"/>
      <c r="O8" s="20"/>
      <c r="P8" s="20"/>
      <c r="Q8" s="20"/>
      <c r="R8" s="20"/>
      <c r="S8" s="21"/>
      <c r="T8" s="22"/>
      <c r="U8" s="20"/>
      <c r="V8" s="20"/>
      <c r="W8" s="20"/>
    </row>
    <row r="9" spans="1:23" s="23" customFormat="1" ht="18.95" customHeight="1" thickBot="1">
      <c r="B9" s="15" t="s">
        <v>13</v>
      </c>
      <c r="C9" s="16" t="s">
        <v>14</v>
      </c>
      <c r="D9" s="17"/>
      <c r="E9" s="24"/>
      <c r="F9" s="25"/>
      <c r="G9" s="26"/>
      <c r="H9" s="291" t="s">
        <v>15</v>
      </c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/>
      <c r="U9" s="292"/>
      <c r="V9" s="292"/>
      <c r="W9" s="293"/>
    </row>
    <row r="10" spans="1:23" ht="18.95" customHeight="1" thickBot="1">
      <c r="B10" s="15" t="s">
        <v>16</v>
      </c>
      <c r="C10" s="16" t="s">
        <v>17</v>
      </c>
      <c r="D10" s="17"/>
      <c r="E10" s="27"/>
      <c r="F10" s="28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  <c r="T10" s="31"/>
      <c r="U10" s="29"/>
      <c r="V10" s="29"/>
      <c r="W10" s="29"/>
    </row>
    <row r="11" spans="1:23" ht="18.95" customHeight="1" thickBot="1">
      <c r="B11" s="15" t="s">
        <v>18</v>
      </c>
      <c r="C11" s="16" t="s">
        <v>19</v>
      </c>
      <c r="D11" s="17"/>
      <c r="E11" s="27"/>
      <c r="F11" s="32"/>
      <c r="H11" s="305" t="s">
        <v>20</v>
      </c>
      <c r="I11" s="306"/>
      <c r="J11" s="307"/>
      <c r="K11" s="308">
        <f>_xlfn.ISOWEEKNUM(P11)</f>
        <v>4</v>
      </c>
      <c r="L11" s="309"/>
      <c r="M11" s="309"/>
      <c r="N11" s="310"/>
      <c r="O11" s="33" t="s">
        <v>21</v>
      </c>
      <c r="P11" s="311">
        <v>44227</v>
      </c>
      <c r="Q11" s="311"/>
      <c r="R11" s="311"/>
      <c r="S11" s="311"/>
      <c r="T11" s="34" t="s">
        <v>22</v>
      </c>
      <c r="U11" s="312">
        <f>IF(P11&lt;&gt;"",P11+6,"")</f>
        <v>44233</v>
      </c>
      <c r="V11" s="312"/>
      <c r="W11" s="312"/>
    </row>
    <row r="12" spans="1:23" ht="9" customHeight="1" thickBot="1"/>
    <row r="13" spans="1:23" ht="15" customHeight="1">
      <c r="A13" s="313" t="s">
        <v>23</v>
      </c>
      <c r="B13" s="316" t="s">
        <v>24</v>
      </c>
      <c r="C13" s="317"/>
      <c r="D13" s="322" t="s">
        <v>25</v>
      </c>
      <c r="E13" s="325" t="s">
        <v>26</v>
      </c>
      <c r="F13" s="326"/>
      <c r="G13" s="325" t="s">
        <v>27</v>
      </c>
      <c r="H13" s="326"/>
      <c r="I13" s="325" t="s">
        <v>28</v>
      </c>
      <c r="J13" s="326"/>
      <c r="K13" s="325" t="s">
        <v>29</v>
      </c>
      <c r="L13" s="326"/>
      <c r="M13" s="325" t="s">
        <v>30</v>
      </c>
      <c r="N13" s="326"/>
      <c r="O13" s="325" t="s">
        <v>31</v>
      </c>
      <c r="P13" s="326"/>
      <c r="Q13" s="325" t="s">
        <v>32</v>
      </c>
      <c r="R13" s="345"/>
      <c r="S13" s="346" t="s">
        <v>33</v>
      </c>
      <c r="T13" s="349" t="s">
        <v>34</v>
      </c>
      <c r="U13" s="333" t="s">
        <v>35</v>
      </c>
      <c r="V13" s="336" t="s">
        <v>36</v>
      </c>
      <c r="W13" s="339" t="s">
        <v>37</v>
      </c>
    </row>
    <row r="14" spans="1:23" ht="21.75" customHeight="1">
      <c r="A14" s="314"/>
      <c r="B14" s="318"/>
      <c r="C14" s="319"/>
      <c r="D14" s="323"/>
      <c r="E14" s="342">
        <f>P11</f>
        <v>44227</v>
      </c>
      <c r="F14" s="343"/>
      <c r="G14" s="342">
        <f>IF($P$11&lt;&gt;"",E14+1,"")</f>
        <v>44228</v>
      </c>
      <c r="H14" s="343"/>
      <c r="I14" s="342">
        <f>IF($P$11&lt;&gt;"",G14+1,"")</f>
        <v>44229</v>
      </c>
      <c r="J14" s="343"/>
      <c r="K14" s="342">
        <f>IF($P$11&lt;&gt;"",I14+1,"")</f>
        <v>44230</v>
      </c>
      <c r="L14" s="343"/>
      <c r="M14" s="342">
        <f>IF($P$11&lt;&gt;"",K14+1,"")</f>
        <v>44231</v>
      </c>
      <c r="N14" s="343"/>
      <c r="O14" s="342">
        <f>IF($P$11&lt;&gt;"",M14+1,"")</f>
        <v>44232</v>
      </c>
      <c r="P14" s="343"/>
      <c r="Q14" s="342">
        <f>IF($P$11&lt;&gt;"",O14+1,"")</f>
        <v>44233</v>
      </c>
      <c r="R14" s="344"/>
      <c r="S14" s="347"/>
      <c r="T14" s="350" t="s">
        <v>34</v>
      </c>
      <c r="U14" s="334"/>
      <c r="V14" s="337"/>
      <c r="W14" s="340"/>
    </row>
    <row r="15" spans="1:23" ht="15.75" thickBot="1">
      <c r="A15" s="315"/>
      <c r="B15" s="320"/>
      <c r="C15" s="321"/>
      <c r="D15" s="324"/>
      <c r="E15" s="35" t="s">
        <v>38</v>
      </c>
      <c r="F15" s="36" t="s">
        <v>39</v>
      </c>
      <c r="G15" s="35" t="s">
        <v>38</v>
      </c>
      <c r="H15" s="36" t="s">
        <v>39</v>
      </c>
      <c r="I15" s="35" t="s">
        <v>38</v>
      </c>
      <c r="J15" s="36" t="s">
        <v>39</v>
      </c>
      <c r="K15" s="35" t="s">
        <v>38</v>
      </c>
      <c r="L15" s="36" t="s">
        <v>39</v>
      </c>
      <c r="M15" s="35" t="s">
        <v>38</v>
      </c>
      <c r="N15" s="36" t="s">
        <v>39</v>
      </c>
      <c r="O15" s="35" t="s">
        <v>38</v>
      </c>
      <c r="P15" s="36" t="s">
        <v>39</v>
      </c>
      <c r="Q15" s="35" t="s">
        <v>38</v>
      </c>
      <c r="R15" s="37" t="s">
        <v>39</v>
      </c>
      <c r="S15" s="348"/>
      <c r="T15" s="351"/>
      <c r="U15" s="335"/>
      <c r="V15" s="338"/>
      <c r="W15" s="341"/>
    </row>
    <row r="16" spans="1:23" ht="23.1" customHeight="1">
      <c r="A16" s="247" t="s">
        <v>23</v>
      </c>
      <c r="B16" s="327" t="s">
        <v>24</v>
      </c>
      <c r="C16" s="328"/>
      <c r="D16" s="248"/>
      <c r="E16" s="249"/>
      <c r="F16" s="250"/>
      <c r="G16" s="249"/>
      <c r="H16" s="250"/>
      <c r="I16" s="249"/>
      <c r="J16" s="250"/>
      <c r="K16" s="249"/>
      <c r="L16" s="250"/>
      <c r="M16" s="249"/>
      <c r="N16" s="250"/>
      <c r="O16" s="249"/>
      <c r="P16" s="250"/>
      <c r="Q16" s="249"/>
      <c r="R16" s="250"/>
      <c r="S16" s="41">
        <f>SUM(E16:R16)</f>
        <v>0</v>
      </c>
      <c r="T16" s="42"/>
      <c r="U16" s="43"/>
      <c r="V16" s="43"/>
      <c r="W16" s="43"/>
    </row>
    <row r="17" spans="1:23" ht="23.1" customHeight="1">
      <c r="A17" s="38" t="s">
        <v>40</v>
      </c>
      <c r="B17" s="329" t="s">
        <v>41</v>
      </c>
      <c r="C17" s="330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1">
        <f>SUM(E17:R17)</f>
        <v>0</v>
      </c>
      <c r="T17" s="42"/>
      <c r="U17" s="43"/>
      <c r="V17" s="43"/>
      <c r="W17" s="43"/>
    </row>
    <row r="18" spans="1:23" ht="23.1" customHeight="1">
      <c r="A18" s="38" t="s">
        <v>42</v>
      </c>
      <c r="B18" s="329" t="s">
        <v>43</v>
      </c>
      <c r="C18" s="330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7">
        <f>SUM(E18:R18)</f>
        <v>0</v>
      </c>
      <c r="T18" s="48"/>
      <c r="U18" s="49"/>
      <c r="V18" s="49"/>
      <c r="W18" s="49"/>
    </row>
    <row r="19" spans="1:23" ht="23.1" customHeight="1">
      <c r="A19" s="38" t="s">
        <v>44</v>
      </c>
      <c r="B19" s="329" t="s">
        <v>45</v>
      </c>
      <c r="C19" s="330"/>
      <c r="D19" s="44"/>
      <c r="E19" s="45"/>
      <c r="F19" s="46"/>
      <c r="G19" s="45"/>
      <c r="H19" s="46"/>
      <c r="I19" s="45"/>
      <c r="J19" s="46"/>
      <c r="K19" s="45"/>
      <c r="L19" s="46"/>
      <c r="M19" s="45"/>
      <c r="N19" s="46"/>
      <c r="O19" s="45"/>
      <c r="P19" s="46"/>
      <c r="Q19" s="45"/>
      <c r="R19" s="46"/>
      <c r="S19" s="47">
        <f>SUM(E19:R19)</f>
        <v>0</v>
      </c>
      <c r="T19" s="48"/>
      <c r="U19" s="49"/>
      <c r="V19" s="49"/>
      <c r="W19" s="49"/>
    </row>
    <row r="20" spans="1:23" ht="23.1" customHeight="1">
      <c r="A20" s="50" t="s">
        <v>46</v>
      </c>
      <c r="B20" s="329" t="s">
        <v>47</v>
      </c>
      <c r="C20" s="330"/>
      <c r="D20" s="44"/>
      <c r="E20" s="45"/>
      <c r="F20" s="46"/>
      <c r="G20" s="45"/>
      <c r="H20" s="46"/>
      <c r="I20" s="45"/>
      <c r="J20" s="46"/>
      <c r="K20" s="45"/>
      <c r="L20" s="46"/>
      <c r="M20" s="45"/>
      <c r="N20" s="46"/>
      <c r="O20" s="45"/>
      <c r="P20" s="46"/>
      <c r="Q20" s="45"/>
      <c r="R20" s="46"/>
      <c r="S20" s="47">
        <f t="shared" ref="S20:S38" si="0">SUM(E20:R20)</f>
        <v>0</v>
      </c>
      <c r="T20" s="48"/>
      <c r="U20" s="49"/>
      <c r="V20" s="49"/>
      <c r="W20" s="49"/>
    </row>
    <row r="21" spans="1:23" ht="23.1" customHeight="1">
      <c r="A21" s="50" t="s">
        <v>48</v>
      </c>
      <c r="B21" s="331" t="s">
        <v>49</v>
      </c>
      <c r="C21" s="332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7">
        <f t="shared" si="0"/>
        <v>0</v>
      </c>
      <c r="T21" s="48"/>
      <c r="U21" s="49"/>
      <c r="V21" s="49"/>
      <c r="W21" s="49"/>
    </row>
    <row r="22" spans="1:23" ht="23.1" customHeight="1">
      <c r="A22" s="50"/>
      <c r="B22" s="331"/>
      <c r="C22" s="332"/>
      <c r="D22" s="44"/>
      <c r="E22" s="45"/>
      <c r="F22" s="46"/>
      <c r="G22" s="45"/>
      <c r="H22" s="46"/>
      <c r="I22" s="45"/>
      <c r="J22" s="46"/>
      <c r="K22" s="45"/>
      <c r="L22" s="46"/>
      <c r="M22" s="45"/>
      <c r="N22" s="46"/>
      <c r="O22" s="45"/>
      <c r="P22" s="46"/>
      <c r="Q22" s="45"/>
      <c r="R22" s="46"/>
      <c r="S22" s="47">
        <f t="shared" si="0"/>
        <v>0</v>
      </c>
      <c r="T22" s="48"/>
      <c r="U22" s="49"/>
      <c r="V22" s="49"/>
      <c r="W22" s="49"/>
    </row>
    <row r="23" spans="1:23" ht="23.1" customHeight="1">
      <c r="A23" s="50"/>
      <c r="B23" s="331"/>
      <c r="C23" s="332"/>
      <c r="D23" s="44"/>
      <c r="E23" s="45"/>
      <c r="F23" s="46"/>
      <c r="G23" s="45"/>
      <c r="H23" s="46"/>
      <c r="I23" s="45"/>
      <c r="J23" s="46"/>
      <c r="K23" s="45"/>
      <c r="L23" s="46"/>
      <c r="M23" s="45"/>
      <c r="N23" s="46"/>
      <c r="O23" s="45"/>
      <c r="P23" s="46"/>
      <c r="Q23" s="45"/>
      <c r="R23" s="46"/>
      <c r="S23" s="47">
        <f t="shared" si="0"/>
        <v>0</v>
      </c>
      <c r="T23" s="48"/>
      <c r="U23" s="49"/>
      <c r="V23" s="49"/>
      <c r="W23" s="49"/>
    </row>
    <row r="24" spans="1:23" ht="23.1" customHeight="1">
      <c r="A24" s="50"/>
      <c r="B24" s="331"/>
      <c r="C24" s="332"/>
      <c r="D24" s="44"/>
      <c r="E24" s="45"/>
      <c r="F24" s="46"/>
      <c r="G24" s="45"/>
      <c r="H24" s="46"/>
      <c r="I24" s="45"/>
      <c r="J24" s="46"/>
      <c r="K24" s="45"/>
      <c r="L24" s="46"/>
      <c r="M24" s="45"/>
      <c r="N24" s="46"/>
      <c r="O24" s="45"/>
      <c r="P24" s="46"/>
      <c r="Q24" s="45"/>
      <c r="R24" s="46"/>
      <c r="S24" s="47">
        <f t="shared" si="0"/>
        <v>0</v>
      </c>
      <c r="T24" s="48"/>
      <c r="U24" s="49"/>
      <c r="V24" s="49"/>
      <c r="W24" s="49"/>
    </row>
    <row r="25" spans="1:23" ht="23.1" customHeight="1">
      <c r="A25" s="50"/>
      <c r="B25" s="331"/>
      <c r="C25" s="332"/>
      <c r="D25" s="44"/>
      <c r="E25" s="45"/>
      <c r="F25" s="46"/>
      <c r="G25" s="45"/>
      <c r="H25" s="46"/>
      <c r="I25" s="45"/>
      <c r="J25" s="46"/>
      <c r="K25" s="45"/>
      <c r="L25" s="46"/>
      <c r="M25" s="45"/>
      <c r="N25" s="46"/>
      <c r="O25" s="45"/>
      <c r="P25" s="46"/>
      <c r="Q25" s="45"/>
      <c r="R25" s="46"/>
      <c r="S25" s="47">
        <f t="shared" si="0"/>
        <v>0</v>
      </c>
      <c r="T25" s="48"/>
      <c r="U25" s="49"/>
      <c r="V25" s="49"/>
      <c r="W25" s="49"/>
    </row>
    <row r="26" spans="1:23" ht="23.1" customHeight="1">
      <c r="A26" s="50"/>
      <c r="B26" s="331"/>
      <c r="C26" s="332"/>
      <c r="D26" s="44"/>
      <c r="E26" s="45"/>
      <c r="F26" s="46"/>
      <c r="G26" s="45"/>
      <c r="H26" s="46"/>
      <c r="I26" s="45"/>
      <c r="J26" s="46"/>
      <c r="K26" s="45"/>
      <c r="L26" s="46"/>
      <c r="M26" s="45"/>
      <c r="N26" s="46"/>
      <c r="O26" s="45"/>
      <c r="P26" s="46"/>
      <c r="Q26" s="45"/>
      <c r="R26" s="46"/>
      <c r="S26" s="47">
        <f t="shared" si="0"/>
        <v>0</v>
      </c>
      <c r="T26" s="48"/>
      <c r="U26" s="49"/>
      <c r="V26" s="49"/>
      <c r="W26" s="49"/>
    </row>
    <row r="27" spans="1:23" ht="23.1" customHeight="1">
      <c r="A27" s="50"/>
      <c r="B27" s="331"/>
      <c r="C27" s="332"/>
      <c r="D27" s="44"/>
      <c r="E27" s="45"/>
      <c r="F27" s="46"/>
      <c r="G27" s="45"/>
      <c r="H27" s="46"/>
      <c r="I27" s="45"/>
      <c r="J27" s="46"/>
      <c r="K27" s="45"/>
      <c r="L27" s="46"/>
      <c r="M27" s="45"/>
      <c r="N27" s="46"/>
      <c r="O27" s="45"/>
      <c r="P27" s="46"/>
      <c r="Q27" s="45"/>
      <c r="R27" s="46"/>
      <c r="S27" s="47">
        <f t="shared" si="0"/>
        <v>0</v>
      </c>
      <c r="T27" s="48"/>
      <c r="U27" s="49"/>
      <c r="V27" s="49"/>
      <c r="W27" s="49"/>
    </row>
    <row r="28" spans="1:23" ht="23.1" customHeight="1">
      <c r="A28" s="50"/>
      <c r="B28" s="331"/>
      <c r="C28" s="332"/>
      <c r="D28" s="44"/>
      <c r="E28" s="45"/>
      <c r="F28" s="46"/>
      <c r="G28" s="45"/>
      <c r="H28" s="46"/>
      <c r="I28" s="45"/>
      <c r="J28" s="46"/>
      <c r="K28" s="45"/>
      <c r="L28" s="46"/>
      <c r="M28" s="45"/>
      <c r="N28" s="46"/>
      <c r="O28" s="45"/>
      <c r="P28" s="46"/>
      <c r="Q28" s="45"/>
      <c r="R28" s="46"/>
      <c r="S28" s="47">
        <f t="shared" si="0"/>
        <v>0</v>
      </c>
      <c r="T28" s="48"/>
      <c r="U28" s="49"/>
      <c r="V28" s="49"/>
      <c r="W28" s="49"/>
    </row>
    <row r="29" spans="1:23" ht="23.1" customHeight="1">
      <c r="A29" s="50"/>
      <c r="B29" s="331"/>
      <c r="C29" s="332"/>
      <c r="D29" s="44"/>
      <c r="E29" s="45"/>
      <c r="F29" s="46"/>
      <c r="G29" s="45"/>
      <c r="H29" s="46"/>
      <c r="I29" s="45"/>
      <c r="J29" s="46"/>
      <c r="K29" s="45"/>
      <c r="L29" s="46"/>
      <c r="M29" s="45"/>
      <c r="N29" s="46"/>
      <c r="O29" s="45"/>
      <c r="P29" s="46"/>
      <c r="Q29" s="45"/>
      <c r="R29" s="46"/>
      <c r="S29" s="47">
        <f t="shared" si="0"/>
        <v>0</v>
      </c>
      <c r="T29" s="48"/>
      <c r="U29" s="49"/>
      <c r="V29" s="49"/>
      <c r="W29" s="49"/>
    </row>
    <row r="30" spans="1:23" ht="23.1" customHeight="1">
      <c r="A30" s="50"/>
      <c r="B30" s="331"/>
      <c r="C30" s="332"/>
      <c r="D30" s="44"/>
      <c r="E30" s="45"/>
      <c r="F30" s="46"/>
      <c r="G30" s="45"/>
      <c r="H30" s="46"/>
      <c r="I30" s="45"/>
      <c r="J30" s="46"/>
      <c r="K30" s="45"/>
      <c r="L30" s="46"/>
      <c r="M30" s="45"/>
      <c r="N30" s="46"/>
      <c r="O30" s="45"/>
      <c r="P30" s="46"/>
      <c r="Q30" s="45"/>
      <c r="R30" s="46"/>
      <c r="S30" s="47">
        <f t="shared" si="0"/>
        <v>0</v>
      </c>
      <c r="T30" s="48"/>
      <c r="U30" s="49"/>
      <c r="V30" s="49"/>
      <c r="W30" s="49"/>
    </row>
    <row r="31" spans="1:23" ht="23.1" customHeight="1">
      <c r="A31" s="50"/>
      <c r="B31" s="331"/>
      <c r="C31" s="332"/>
      <c r="D31" s="44"/>
      <c r="E31" s="45"/>
      <c r="F31" s="46"/>
      <c r="G31" s="45"/>
      <c r="H31" s="46"/>
      <c r="I31" s="45"/>
      <c r="J31" s="46"/>
      <c r="K31" s="45"/>
      <c r="L31" s="46"/>
      <c r="M31" s="45"/>
      <c r="N31" s="46"/>
      <c r="O31" s="45"/>
      <c r="P31" s="46"/>
      <c r="Q31" s="45"/>
      <c r="R31" s="46"/>
      <c r="S31" s="47">
        <f t="shared" si="0"/>
        <v>0</v>
      </c>
      <c r="T31" s="48"/>
      <c r="U31" s="49"/>
      <c r="V31" s="49"/>
      <c r="W31" s="49"/>
    </row>
    <row r="32" spans="1:23" ht="23.1" customHeight="1">
      <c r="A32" s="50"/>
      <c r="B32" s="331"/>
      <c r="C32" s="332"/>
      <c r="D32" s="44"/>
      <c r="E32" s="45"/>
      <c r="F32" s="46"/>
      <c r="G32" s="45"/>
      <c r="H32" s="46"/>
      <c r="I32" s="45"/>
      <c r="J32" s="46"/>
      <c r="K32" s="45"/>
      <c r="L32" s="46"/>
      <c r="M32" s="45"/>
      <c r="N32" s="46"/>
      <c r="O32" s="45"/>
      <c r="P32" s="46"/>
      <c r="Q32" s="45"/>
      <c r="R32" s="46"/>
      <c r="S32" s="47">
        <f t="shared" si="0"/>
        <v>0</v>
      </c>
      <c r="T32" s="48"/>
      <c r="U32" s="49"/>
      <c r="V32" s="49"/>
      <c r="W32" s="49"/>
    </row>
    <row r="33" spans="1:23" ht="23.1" customHeight="1">
      <c r="A33" s="50"/>
      <c r="B33" s="331"/>
      <c r="C33" s="332"/>
      <c r="D33" s="44"/>
      <c r="E33" s="45"/>
      <c r="F33" s="46"/>
      <c r="G33" s="45"/>
      <c r="H33" s="46"/>
      <c r="I33" s="45"/>
      <c r="J33" s="46"/>
      <c r="K33" s="45"/>
      <c r="L33" s="46"/>
      <c r="M33" s="45"/>
      <c r="N33" s="46"/>
      <c r="O33" s="45"/>
      <c r="P33" s="46"/>
      <c r="Q33" s="45"/>
      <c r="R33" s="46"/>
      <c r="S33" s="47">
        <f t="shared" si="0"/>
        <v>0</v>
      </c>
      <c r="T33" s="48"/>
      <c r="U33" s="49"/>
      <c r="V33" s="49"/>
      <c r="W33" s="49"/>
    </row>
    <row r="34" spans="1:23" ht="23.1" customHeight="1">
      <c r="A34" s="50"/>
      <c r="B34" s="331"/>
      <c r="C34" s="332"/>
      <c r="D34" s="44"/>
      <c r="E34" s="45"/>
      <c r="F34" s="46"/>
      <c r="G34" s="45"/>
      <c r="H34" s="46"/>
      <c r="I34" s="45"/>
      <c r="J34" s="46"/>
      <c r="K34" s="45"/>
      <c r="L34" s="46"/>
      <c r="M34" s="45"/>
      <c r="N34" s="46"/>
      <c r="O34" s="45"/>
      <c r="P34" s="46"/>
      <c r="Q34" s="45"/>
      <c r="R34" s="46"/>
      <c r="S34" s="47">
        <f t="shared" si="0"/>
        <v>0</v>
      </c>
      <c r="T34" s="48"/>
      <c r="U34" s="49"/>
      <c r="V34" s="49"/>
      <c r="W34" s="49"/>
    </row>
    <row r="35" spans="1:23" ht="23.1" customHeight="1">
      <c r="A35" s="50"/>
      <c r="B35" s="331"/>
      <c r="C35" s="332"/>
      <c r="D35" s="44"/>
      <c r="E35" s="45"/>
      <c r="F35" s="46"/>
      <c r="G35" s="45"/>
      <c r="H35" s="46"/>
      <c r="I35" s="45"/>
      <c r="J35" s="46"/>
      <c r="K35" s="45"/>
      <c r="L35" s="46"/>
      <c r="M35" s="45"/>
      <c r="N35" s="46"/>
      <c r="O35" s="45"/>
      <c r="P35" s="46"/>
      <c r="Q35" s="45"/>
      <c r="R35" s="46"/>
      <c r="S35" s="47">
        <f t="shared" si="0"/>
        <v>0</v>
      </c>
      <c r="T35" s="48"/>
      <c r="U35" s="49"/>
      <c r="V35" s="49"/>
      <c r="W35" s="49"/>
    </row>
    <row r="36" spans="1:23" ht="23.1" customHeight="1">
      <c r="A36" s="50"/>
      <c r="B36" s="331"/>
      <c r="C36" s="332"/>
      <c r="D36" s="44"/>
      <c r="E36" s="45"/>
      <c r="F36" s="46"/>
      <c r="G36" s="45"/>
      <c r="H36" s="46"/>
      <c r="I36" s="45"/>
      <c r="J36" s="46"/>
      <c r="K36" s="45"/>
      <c r="L36" s="46"/>
      <c r="M36" s="45"/>
      <c r="N36" s="46"/>
      <c r="O36" s="45"/>
      <c r="P36" s="46"/>
      <c r="Q36" s="45"/>
      <c r="R36" s="46"/>
      <c r="S36" s="47">
        <f t="shared" si="0"/>
        <v>0</v>
      </c>
      <c r="T36" s="48"/>
      <c r="U36" s="49"/>
      <c r="V36" s="49"/>
      <c r="W36" s="49"/>
    </row>
    <row r="37" spans="1:23" ht="23.1" customHeight="1">
      <c r="A37" s="50"/>
      <c r="B37" s="331"/>
      <c r="C37" s="332"/>
      <c r="D37" s="44"/>
      <c r="E37" s="45"/>
      <c r="F37" s="46"/>
      <c r="G37" s="45"/>
      <c r="H37" s="46"/>
      <c r="I37" s="45"/>
      <c r="J37" s="46"/>
      <c r="K37" s="45"/>
      <c r="L37" s="46"/>
      <c r="M37" s="45"/>
      <c r="N37" s="46"/>
      <c r="O37" s="45"/>
      <c r="P37" s="46"/>
      <c r="Q37" s="45"/>
      <c r="R37" s="46"/>
      <c r="S37" s="47">
        <f t="shared" si="0"/>
        <v>0</v>
      </c>
      <c r="T37" s="48"/>
      <c r="U37" s="49"/>
      <c r="V37" s="49"/>
      <c r="W37" s="49"/>
    </row>
    <row r="38" spans="1:23" ht="23.1" customHeight="1">
      <c r="A38" s="50"/>
      <c r="B38" s="331"/>
      <c r="C38" s="332"/>
      <c r="D38" s="44"/>
      <c r="E38" s="45"/>
      <c r="F38" s="46"/>
      <c r="G38" s="45"/>
      <c r="H38" s="46"/>
      <c r="I38" s="45"/>
      <c r="J38" s="46"/>
      <c r="K38" s="45"/>
      <c r="L38" s="46"/>
      <c r="M38" s="45"/>
      <c r="N38" s="46"/>
      <c r="O38" s="45"/>
      <c r="P38" s="46"/>
      <c r="Q38" s="45"/>
      <c r="R38" s="46"/>
      <c r="S38" s="47">
        <f t="shared" si="0"/>
        <v>0</v>
      </c>
      <c r="T38" s="48"/>
      <c r="U38" s="49"/>
      <c r="V38" s="49"/>
      <c r="W38" s="49"/>
    </row>
    <row r="39" spans="1:23" ht="23.1" customHeight="1">
      <c r="A39" s="50"/>
      <c r="B39" s="331"/>
      <c r="C39" s="332"/>
      <c r="D39" s="44"/>
      <c r="E39" s="45"/>
      <c r="F39" s="46"/>
      <c r="G39" s="45"/>
      <c r="H39" s="46"/>
      <c r="I39" s="45"/>
      <c r="J39" s="46"/>
      <c r="K39" s="45"/>
      <c r="L39" s="46"/>
      <c r="M39" s="45"/>
      <c r="N39" s="46"/>
      <c r="O39" s="45"/>
      <c r="P39" s="46"/>
      <c r="Q39" s="45"/>
      <c r="R39" s="46"/>
      <c r="S39" s="47">
        <f>SUM(E39:R39)</f>
        <v>0</v>
      </c>
      <c r="T39" s="48"/>
      <c r="U39" s="49"/>
      <c r="V39" s="49"/>
      <c r="W39" s="49"/>
    </row>
    <row r="40" spans="1:23" ht="23.1" customHeight="1">
      <c r="A40" s="50"/>
      <c r="B40" s="331"/>
      <c r="C40" s="332"/>
      <c r="D40" s="44"/>
      <c r="E40" s="45"/>
      <c r="F40" s="46"/>
      <c r="G40" s="45"/>
      <c r="H40" s="46"/>
      <c r="I40" s="45"/>
      <c r="J40" s="46"/>
      <c r="K40" s="45"/>
      <c r="L40" s="46"/>
      <c r="M40" s="45"/>
      <c r="N40" s="46"/>
      <c r="O40" s="45"/>
      <c r="P40" s="46"/>
      <c r="Q40" s="45"/>
      <c r="R40" s="46"/>
      <c r="S40" s="47">
        <f t="shared" ref="S40:S63" si="1">SUM(E40:R40)</f>
        <v>0</v>
      </c>
      <c r="T40" s="48"/>
      <c r="U40" s="49"/>
      <c r="V40" s="49"/>
      <c r="W40" s="49"/>
    </row>
    <row r="41" spans="1:23" ht="23.1" customHeight="1">
      <c r="A41" s="50"/>
      <c r="B41" s="331"/>
      <c r="C41" s="332"/>
      <c r="D41" s="44"/>
      <c r="E41" s="45"/>
      <c r="F41" s="46"/>
      <c r="G41" s="45"/>
      <c r="H41" s="46"/>
      <c r="I41" s="45"/>
      <c r="J41" s="46"/>
      <c r="K41" s="45"/>
      <c r="L41" s="46"/>
      <c r="M41" s="45"/>
      <c r="N41" s="46"/>
      <c r="O41" s="45"/>
      <c r="P41" s="46"/>
      <c r="Q41" s="45"/>
      <c r="R41" s="46"/>
      <c r="S41" s="47">
        <f t="shared" si="1"/>
        <v>0</v>
      </c>
      <c r="T41" s="48"/>
      <c r="U41" s="49"/>
      <c r="V41" s="49"/>
      <c r="W41" s="49"/>
    </row>
    <row r="42" spans="1:23" ht="23.1" customHeight="1">
      <c r="A42" s="50"/>
      <c r="B42" s="331"/>
      <c r="C42" s="332"/>
      <c r="D42" s="44"/>
      <c r="E42" s="45"/>
      <c r="F42" s="46"/>
      <c r="G42" s="45"/>
      <c r="H42" s="46"/>
      <c r="I42" s="45"/>
      <c r="J42" s="46"/>
      <c r="K42" s="45"/>
      <c r="L42" s="46"/>
      <c r="M42" s="45"/>
      <c r="N42" s="46"/>
      <c r="O42" s="45"/>
      <c r="P42" s="46"/>
      <c r="Q42" s="45"/>
      <c r="R42" s="46"/>
      <c r="S42" s="47">
        <f t="shared" si="1"/>
        <v>0</v>
      </c>
      <c r="T42" s="48"/>
      <c r="U42" s="49"/>
      <c r="V42" s="49"/>
      <c r="W42" s="49"/>
    </row>
    <row r="43" spans="1:23" ht="23.1" customHeight="1">
      <c r="A43" s="50"/>
      <c r="B43" s="331"/>
      <c r="C43" s="332"/>
      <c r="D43" s="44"/>
      <c r="E43" s="45"/>
      <c r="F43" s="46"/>
      <c r="G43" s="45"/>
      <c r="H43" s="46"/>
      <c r="I43" s="45"/>
      <c r="J43" s="46"/>
      <c r="K43" s="45"/>
      <c r="L43" s="46"/>
      <c r="M43" s="45"/>
      <c r="N43" s="46"/>
      <c r="O43" s="45"/>
      <c r="P43" s="46"/>
      <c r="Q43" s="45"/>
      <c r="R43" s="46"/>
      <c r="S43" s="47">
        <f t="shared" si="1"/>
        <v>0</v>
      </c>
      <c r="T43" s="48"/>
      <c r="U43" s="49"/>
      <c r="V43" s="49"/>
      <c r="W43" s="49"/>
    </row>
    <row r="44" spans="1:23" ht="23.1" customHeight="1">
      <c r="A44" s="50"/>
      <c r="B44" s="331"/>
      <c r="C44" s="332"/>
      <c r="D44" s="44"/>
      <c r="E44" s="45"/>
      <c r="F44" s="46"/>
      <c r="G44" s="45"/>
      <c r="H44" s="46"/>
      <c r="I44" s="45"/>
      <c r="J44" s="46"/>
      <c r="K44" s="45"/>
      <c r="L44" s="46"/>
      <c r="M44" s="45"/>
      <c r="N44" s="46"/>
      <c r="O44" s="45"/>
      <c r="P44" s="46"/>
      <c r="Q44" s="45"/>
      <c r="R44" s="46"/>
      <c r="S44" s="47">
        <f t="shared" si="1"/>
        <v>0</v>
      </c>
      <c r="T44" s="48"/>
      <c r="U44" s="49"/>
      <c r="V44" s="49"/>
      <c r="W44" s="49"/>
    </row>
    <row r="45" spans="1:23" ht="23.1" customHeight="1">
      <c r="A45" s="50"/>
      <c r="B45" s="331"/>
      <c r="C45" s="332"/>
      <c r="D45" s="44"/>
      <c r="E45" s="45"/>
      <c r="F45" s="46"/>
      <c r="G45" s="45"/>
      <c r="H45" s="46"/>
      <c r="I45" s="45"/>
      <c r="J45" s="46"/>
      <c r="K45" s="45"/>
      <c r="L45" s="46"/>
      <c r="M45" s="45"/>
      <c r="N45" s="46"/>
      <c r="O45" s="45"/>
      <c r="P45" s="46"/>
      <c r="Q45" s="45"/>
      <c r="R45" s="46"/>
      <c r="S45" s="47">
        <f t="shared" si="1"/>
        <v>0</v>
      </c>
      <c r="T45" s="48"/>
      <c r="U45" s="49"/>
      <c r="V45" s="49"/>
      <c r="W45" s="49"/>
    </row>
    <row r="46" spans="1:23" ht="23.1" customHeight="1">
      <c r="A46" s="50"/>
      <c r="B46" s="331"/>
      <c r="C46" s="332"/>
      <c r="D46" s="44"/>
      <c r="E46" s="45"/>
      <c r="F46" s="46"/>
      <c r="G46" s="45"/>
      <c r="H46" s="46"/>
      <c r="I46" s="45"/>
      <c r="J46" s="46"/>
      <c r="K46" s="45"/>
      <c r="L46" s="46"/>
      <c r="M46" s="45"/>
      <c r="N46" s="46"/>
      <c r="O46" s="45"/>
      <c r="P46" s="46"/>
      <c r="Q46" s="45"/>
      <c r="R46" s="46"/>
      <c r="S46" s="47">
        <f t="shared" si="1"/>
        <v>0</v>
      </c>
      <c r="T46" s="48"/>
      <c r="U46" s="49"/>
      <c r="V46" s="49"/>
      <c r="W46" s="49"/>
    </row>
    <row r="47" spans="1:23" ht="23.1" customHeight="1">
      <c r="A47" s="50"/>
      <c r="B47" s="331"/>
      <c r="C47" s="332"/>
      <c r="D47" s="44"/>
      <c r="E47" s="45"/>
      <c r="F47" s="46"/>
      <c r="G47" s="45"/>
      <c r="H47" s="46"/>
      <c r="I47" s="45"/>
      <c r="J47" s="46"/>
      <c r="K47" s="45"/>
      <c r="L47" s="46"/>
      <c r="M47" s="45"/>
      <c r="N47" s="46"/>
      <c r="O47" s="45"/>
      <c r="P47" s="46"/>
      <c r="Q47" s="45"/>
      <c r="R47" s="46"/>
      <c r="S47" s="47">
        <f t="shared" si="1"/>
        <v>0</v>
      </c>
      <c r="T47" s="48"/>
      <c r="U47" s="49"/>
      <c r="V47" s="49"/>
      <c r="W47" s="49"/>
    </row>
    <row r="48" spans="1:23" ht="23.1" customHeight="1">
      <c r="A48" s="50"/>
      <c r="B48" s="331"/>
      <c r="C48" s="332"/>
      <c r="D48" s="44"/>
      <c r="E48" s="45"/>
      <c r="F48" s="46"/>
      <c r="G48" s="45"/>
      <c r="H48" s="46"/>
      <c r="I48" s="45"/>
      <c r="J48" s="46"/>
      <c r="K48" s="45"/>
      <c r="L48" s="46"/>
      <c r="M48" s="45"/>
      <c r="N48" s="46"/>
      <c r="O48" s="45"/>
      <c r="P48" s="46"/>
      <c r="Q48" s="45"/>
      <c r="R48" s="46"/>
      <c r="S48" s="47">
        <f t="shared" si="1"/>
        <v>0</v>
      </c>
      <c r="T48" s="48"/>
      <c r="U48" s="49"/>
      <c r="V48" s="49"/>
      <c r="W48" s="49"/>
    </row>
    <row r="49" spans="1:23" ht="23.1" customHeight="1">
      <c r="A49" s="50"/>
      <c r="B49" s="331"/>
      <c r="C49" s="332"/>
      <c r="D49" s="44"/>
      <c r="E49" s="45"/>
      <c r="F49" s="46"/>
      <c r="G49" s="45"/>
      <c r="H49" s="46"/>
      <c r="I49" s="45"/>
      <c r="J49" s="46"/>
      <c r="K49" s="45"/>
      <c r="L49" s="46"/>
      <c r="M49" s="45"/>
      <c r="N49" s="46"/>
      <c r="O49" s="45"/>
      <c r="P49" s="46"/>
      <c r="Q49" s="45"/>
      <c r="R49" s="46"/>
      <c r="S49" s="47">
        <f t="shared" si="1"/>
        <v>0</v>
      </c>
      <c r="T49" s="48"/>
      <c r="U49" s="49"/>
      <c r="V49" s="49"/>
      <c r="W49" s="49"/>
    </row>
    <row r="50" spans="1:23" ht="23.1" customHeight="1">
      <c r="A50" s="50"/>
      <c r="B50" s="331"/>
      <c r="C50" s="332"/>
      <c r="D50" s="44"/>
      <c r="E50" s="45"/>
      <c r="F50" s="46"/>
      <c r="G50" s="45"/>
      <c r="H50" s="46"/>
      <c r="I50" s="45"/>
      <c r="J50" s="46"/>
      <c r="K50" s="45"/>
      <c r="L50" s="46"/>
      <c r="M50" s="45"/>
      <c r="N50" s="46"/>
      <c r="O50" s="45"/>
      <c r="P50" s="46"/>
      <c r="Q50" s="45"/>
      <c r="R50" s="46"/>
      <c r="S50" s="47">
        <f t="shared" si="1"/>
        <v>0</v>
      </c>
      <c r="T50" s="48"/>
      <c r="U50" s="49"/>
      <c r="V50" s="49"/>
      <c r="W50" s="49"/>
    </row>
    <row r="51" spans="1:23" ht="23.1" customHeight="1">
      <c r="A51" s="50"/>
      <c r="B51" s="331"/>
      <c r="C51" s="332"/>
      <c r="D51" s="44"/>
      <c r="E51" s="45"/>
      <c r="F51" s="46"/>
      <c r="G51" s="45"/>
      <c r="H51" s="46"/>
      <c r="I51" s="45"/>
      <c r="J51" s="46"/>
      <c r="K51" s="45"/>
      <c r="L51" s="46"/>
      <c r="M51" s="45"/>
      <c r="N51" s="46"/>
      <c r="O51" s="45"/>
      <c r="P51" s="46"/>
      <c r="Q51" s="45"/>
      <c r="R51" s="46"/>
      <c r="S51" s="47">
        <f t="shared" si="1"/>
        <v>0</v>
      </c>
      <c r="T51" s="48"/>
      <c r="U51" s="49"/>
      <c r="V51" s="49"/>
      <c r="W51" s="49"/>
    </row>
    <row r="52" spans="1:23" ht="23.1" customHeight="1">
      <c r="A52" s="50"/>
      <c r="B52" s="331"/>
      <c r="C52" s="332"/>
      <c r="D52" s="44"/>
      <c r="E52" s="45"/>
      <c r="F52" s="46"/>
      <c r="G52" s="45"/>
      <c r="H52" s="46"/>
      <c r="I52" s="45"/>
      <c r="J52" s="46"/>
      <c r="K52" s="45"/>
      <c r="L52" s="46"/>
      <c r="M52" s="45"/>
      <c r="N52" s="46"/>
      <c r="O52" s="45"/>
      <c r="P52" s="46"/>
      <c r="Q52" s="45"/>
      <c r="R52" s="46"/>
      <c r="S52" s="47">
        <f t="shared" si="1"/>
        <v>0</v>
      </c>
      <c r="T52" s="48"/>
      <c r="U52" s="49"/>
      <c r="V52" s="49"/>
      <c r="W52" s="49"/>
    </row>
    <row r="53" spans="1:23" ht="23.1" customHeight="1">
      <c r="A53" s="50"/>
      <c r="B53" s="331"/>
      <c r="C53" s="332"/>
      <c r="D53" s="44"/>
      <c r="E53" s="45"/>
      <c r="F53" s="46"/>
      <c r="G53" s="45"/>
      <c r="H53" s="46"/>
      <c r="I53" s="45"/>
      <c r="J53" s="46"/>
      <c r="K53" s="45"/>
      <c r="L53" s="46"/>
      <c r="M53" s="45"/>
      <c r="N53" s="46"/>
      <c r="O53" s="45"/>
      <c r="P53" s="46"/>
      <c r="Q53" s="45"/>
      <c r="R53" s="46"/>
      <c r="S53" s="47">
        <f t="shared" si="1"/>
        <v>0</v>
      </c>
      <c r="T53" s="48"/>
      <c r="U53" s="49"/>
      <c r="V53" s="49"/>
      <c r="W53" s="49"/>
    </row>
    <row r="54" spans="1:23" ht="23.1" customHeight="1">
      <c r="A54" s="50"/>
      <c r="B54" s="331"/>
      <c r="C54" s="332"/>
      <c r="D54" s="44"/>
      <c r="E54" s="45"/>
      <c r="F54" s="46"/>
      <c r="G54" s="45"/>
      <c r="H54" s="46"/>
      <c r="I54" s="45"/>
      <c r="J54" s="46"/>
      <c r="K54" s="45"/>
      <c r="L54" s="46"/>
      <c r="M54" s="45"/>
      <c r="N54" s="46"/>
      <c r="O54" s="45"/>
      <c r="P54" s="46"/>
      <c r="Q54" s="45"/>
      <c r="R54" s="46"/>
      <c r="S54" s="47">
        <f t="shared" si="1"/>
        <v>0</v>
      </c>
      <c r="T54" s="48"/>
      <c r="U54" s="49"/>
      <c r="V54" s="49"/>
      <c r="W54" s="49"/>
    </row>
    <row r="55" spans="1:23" ht="23.1" customHeight="1">
      <c r="A55" s="50"/>
      <c r="B55" s="331"/>
      <c r="C55" s="332"/>
      <c r="D55" s="44"/>
      <c r="E55" s="45"/>
      <c r="F55" s="46"/>
      <c r="G55" s="45"/>
      <c r="H55" s="46"/>
      <c r="I55" s="45"/>
      <c r="J55" s="46"/>
      <c r="K55" s="45"/>
      <c r="L55" s="46"/>
      <c r="M55" s="45"/>
      <c r="N55" s="46"/>
      <c r="O55" s="45"/>
      <c r="P55" s="46"/>
      <c r="Q55" s="45"/>
      <c r="R55" s="46"/>
      <c r="S55" s="47">
        <f t="shared" si="1"/>
        <v>0</v>
      </c>
      <c r="T55" s="48"/>
      <c r="U55" s="49"/>
      <c r="V55" s="49"/>
      <c r="W55" s="49"/>
    </row>
    <row r="56" spans="1:23" ht="23.1" customHeight="1">
      <c r="A56" s="50"/>
      <c r="B56" s="331"/>
      <c r="C56" s="332"/>
      <c r="D56" s="44"/>
      <c r="E56" s="45"/>
      <c r="F56" s="46"/>
      <c r="G56" s="45"/>
      <c r="H56" s="46"/>
      <c r="I56" s="45"/>
      <c r="J56" s="46"/>
      <c r="K56" s="45"/>
      <c r="L56" s="46"/>
      <c r="M56" s="45"/>
      <c r="N56" s="46"/>
      <c r="O56" s="45"/>
      <c r="P56" s="46"/>
      <c r="Q56" s="45"/>
      <c r="R56" s="46"/>
      <c r="S56" s="47">
        <f t="shared" si="1"/>
        <v>0</v>
      </c>
      <c r="T56" s="48"/>
      <c r="U56" s="49"/>
      <c r="V56" s="49"/>
      <c r="W56" s="49"/>
    </row>
    <row r="57" spans="1:23" ht="23.1" customHeight="1">
      <c r="A57" s="50"/>
      <c r="B57" s="331"/>
      <c r="C57" s="332"/>
      <c r="D57" s="44"/>
      <c r="E57" s="45"/>
      <c r="F57" s="46"/>
      <c r="G57" s="45"/>
      <c r="H57" s="46"/>
      <c r="I57" s="45"/>
      <c r="J57" s="46"/>
      <c r="K57" s="45"/>
      <c r="L57" s="46"/>
      <c r="M57" s="45"/>
      <c r="N57" s="46"/>
      <c r="O57" s="45"/>
      <c r="P57" s="46"/>
      <c r="Q57" s="45"/>
      <c r="R57" s="46"/>
      <c r="S57" s="47">
        <f t="shared" si="1"/>
        <v>0</v>
      </c>
      <c r="T57" s="48"/>
      <c r="U57" s="49"/>
      <c r="V57" s="49"/>
      <c r="W57" s="49"/>
    </row>
    <row r="58" spans="1:23" ht="23.1" customHeight="1">
      <c r="A58" s="50"/>
      <c r="B58" s="331"/>
      <c r="C58" s="332"/>
      <c r="D58" s="44"/>
      <c r="E58" s="45"/>
      <c r="F58" s="46"/>
      <c r="G58" s="45"/>
      <c r="H58" s="46"/>
      <c r="I58" s="45"/>
      <c r="J58" s="46"/>
      <c r="K58" s="45"/>
      <c r="L58" s="46"/>
      <c r="M58" s="45"/>
      <c r="N58" s="46"/>
      <c r="O58" s="45"/>
      <c r="P58" s="46"/>
      <c r="Q58" s="45"/>
      <c r="R58" s="46"/>
      <c r="S58" s="47">
        <f t="shared" si="1"/>
        <v>0</v>
      </c>
      <c r="T58" s="48"/>
      <c r="U58" s="49"/>
      <c r="V58" s="49"/>
      <c r="W58" s="49"/>
    </row>
    <row r="59" spans="1:23" ht="23.1" customHeight="1">
      <c r="A59" s="50"/>
      <c r="B59" s="331"/>
      <c r="C59" s="332"/>
      <c r="D59" s="44"/>
      <c r="E59" s="45"/>
      <c r="F59" s="46"/>
      <c r="G59" s="45"/>
      <c r="H59" s="46"/>
      <c r="I59" s="45"/>
      <c r="J59" s="46"/>
      <c r="K59" s="45"/>
      <c r="L59" s="46"/>
      <c r="M59" s="45"/>
      <c r="N59" s="46"/>
      <c r="O59" s="45"/>
      <c r="P59" s="46"/>
      <c r="Q59" s="45"/>
      <c r="R59" s="46"/>
      <c r="S59" s="47">
        <f t="shared" si="1"/>
        <v>0</v>
      </c>
      <c r="T59" s="48"/>
      <c r="U59" s="49"/>
      <c r="V59" s="49"/>
      <c r="W59" s="49"/>
    </row>
    <row r="60" spans="1:23" ht="23.1" customHeight="1">
      <c r="A60" s="50"/>
      <c r="B60" s="331"/>
      <c r="C60" s="332"/>
      <c r="D60" s="44"/>
      <c r="E60" s="45"/>
      <c r="F60" s="46"/>
      <c r="G60" s="45"/>
      <c r="H60" s="46"/>
      <c r="I60" s="45"/>
      <c r="J60" s="46"/>
      <c r="K60" s="45"/>
      <c r="L60" s="46"/>
      <c r="M60" s="45"/>
      <c r="N60" s="46"/>
      <c r="O60" s="45"/>
      <c r="P60" s="46"/>
      <c r="Q60" s="45"/>
      <c r="R60" s="46"/>
      <c r="S60" s="47">
        <f t="shared" si="1"/>
        <v>0</v>
      </c>
      <c r="T60" s="48"/>
      <c r="U60" s="49"/>
      <c r="V60" s="49"/>
      <c r="W60" s="49"/>
    </row>
    <row r="61" spans="1:23" ht="23.1" customHeight="1">
      <c r="A61" s="50"/>
      <c r="B61" s="331"/>
      <c r="C61" s="332"/>
      <c r="D61" s="44"/>
      <c r="E61" s="45"/>
      <c r="F61" s="46"/>
      <c r="G61" s="45"/>
      <c r="H61" s="46"/>
      <c r="I61" s="45"/>
      <c r="J61" s="46"/>
      <c r="K61" s="45"/>
      <c r="L61" s="46"/>
      <c r="M61" s="45"/>
      <c r="N61" s="46"/>
      <c r="O61" s="45"/>
      <c r="P61" s="46"/>
      <c r="Q61" s="45"/>
      <c r="R61" s="46"/>
      <c r="S61" s="47">
        <f t="shared" si="1"/>
        <v>0</v>
      </c>
      <c r="T61" s="48"/>
      <c r="U61" s="49"/>
      <c r="V61" s="49"/>
      <c r="W61" s="49"/>
    </row>
    <row r="62" spans="1:23" ht="23.1" customHeight="1">
      <c r="A62" s="50"/>
      <c r="B62" s="331"/>
      <c r="C62" s="332"/>
      <c r="D62" s="44"/>
      <c r="E62" s="45"/>
      <c r="F62" s="46"/>
      <c r="G62" s="45"/>
      <c r="H62" s="46"/>
      <c r="I62" s="45"/>
      <c r="J62" s="46"/>
      <c r="K62" s="45"/>
      <c r="L62" s="46"/>
      <c r="M62" s="45"/>
      <c r="N62" s="46"/>
      <c r="O62" s="45"/>
      <c r="P62" s="46"/>
      <c r="Q62" s="45"/>
      <c r="R62" s="46"/>
      <c r="S62" s="47">
        <f t="shared" si="1"/>
        <v>0</v>
      </c>
      <c r="T62" s="48"/>
      <c r="U62" s="49"/>
      <c r="V62" s="49"/>
      <c r="W62" s="49"/>
    </row>
    <row r="63" spans="1:23" ht="23.1" customHeight="1" thickBot="1">
      <c r="A63" s="51"/>
      <c r="B63" s="372"/>
      <c r="C63" s="373"/>
      <c r="D63" s="52"/>
      <c r="E63" s="53"/>
      <c r="F63" s="54"/>
      <c r="G63" s="53"/>
      <c r="H63" s="54"/>
      <c r="I63" s="53"/>
      <c r="J63" s="54"/>
      <c r="K63" s="53"/>
      <c r="L63" s="54"/>
      <c r="M63" s="53"/>
      <c r="N63" s="54"/>
      <c r="O63" s="53"/>
      <c r="P63" s="54"/>
      <c r="Q63" s="53"/>
      <c r="R63" s="54"/>
      <c r="S63" s="55">
        <f t="shared" si="1"/>
        <v>0</v>
      </c>
      <c r="T63" s="48"/>
      <c r="U63" s="49"/>
      <c r="V63" s="49"/>
      <c r="W63" s="49"/>
    </row>
    <row r="64" spans="1:23" s="65" customFormat="1" ht="15.75" customHeight="1" thickBot="1">
      <c r="A64" s="352" t="s">
        <v>50</v>
      </c>
      <c r="B64" s="353"/>
      <c r="C64" s="353"/>
      <c r="D64" s="56"/>
      <c r="E64" s="57">
        <f t="shared" ref="E64:R64" si="2">SUM(E54:E63)</f>
        <v>0</v>
      </c>
      <c r="F64" s="58">
        <f t="shared" si="2"/>
        <v>0</v>
      </c>
      <c r="G64" s="59">
        <f t="shared" si="2"/>
        <v>0</v>
      </c>
      <c r="H64" s="60">
        <f t="shared" si="2"/>
        <v>0</v>
      </c>
      <c r="I64" s="57">
        <f t="shared" si="2"/>
        <v>0</v>
      </c>
      <c r="J64" s="58">
        <f t="shared" si="2"/>
        <v>0</v>
      </c>
      <c r="K64" s="57">
        <f t="shared" si="2"/>
        <v>0</v>
      </c>
      <c r="L64" s="58">
        <f t="shared" si="2"/>
        <v>0</v>
      </c>
      <c r="M64" s="57">
        <f t="shared" si="2"/>
        <v>0</v>
      </c>
      <c r="N64" s="58">
        <f t="shared" si="2"/>
        <v>0</v>
      </c>
      <c r="O64" s="57">
        <f t="shared" si="2"/>
        <v>0</v>
      </c>
      <c r="P64" s="58">
        <f t="shared" si="2"/>
        <v>0</v>
      </c>
      <c r="Q64" s="57">
        <f t="shared" si="2"/>
        <v>0</v>
      </c>
      <c r="R64" s="58">
        <f t="shared" si="2"/>
        <v>0</v>
      </c>
      <c r="S64" s="61">
        <f>SUM(S16:S63)</f>
        <v>0</v>
      </c>
      <c r="T64" s="62"/>
      <c r="U64" s="63"/>
      <c r="V64" s="63"/>
      <c r="W64" s="64"/>
    </row>
    <row r="65" spans="1:23" s="70" customFormat="1" ht="21" customHeight="1" thickBot="1">
      <c r="A65" s="354" t="s">
        <v>51</v>
      </c>
      <c r="B65" s="355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7"/>
      <c r="T65" s="66"/>
      <c r="U65" s="67">
        <f>SUM(U54:U63)</f>
        <v>0</v>
      </c>
      <c r="V65" s="68"/>
      <c r="W65" s="69"/>
    </row>
    <row r="66" spans="1:23" ht="27" thickBot="1">
      <c r="A66" s="358" t="s">
        <v>52</v>
      </c>
      <c r="B66" s="359"/>
      <c r="C66" s="359"/>
      <c r="D66" s="359"/>
      <c r="E66" s="359"/>
      <c r="F66" s="359"/>
      <c r="G66" s="359"/>
      <c r="H66" s="359"/>
      <c r="I66" s="359"/>
      <c r="J66" s="359"/>
      <c r="K66" s="359"/>
      <c r="L66" s="359"/>
      <c r="M66" s="359"/>
      <c r="N66" s="359"/>
      <c r="O66" s="359"/>
      <c r="P66" s="359"/>
      <c r="Q66" s="359"/>
      <c r="R66" s="359"/>
      <c r="S66" s="359"/>
      <c r="T66" s="359"/>
      <c r="U66" s="359"/>
      <c r="V66" s="359"/>
      <c r="W66" s="360"/>
    </row>
    <row r="67" spans="1:23" ht="15.75" customHeight="1">
      <c r="A67" s="361"/>
      <c r="B67" s="362"/>
      <c r="C67" s="362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3"/>
    </row>
    <row r="68" spans="1:23" ht="21" customHeight="1">
      <c r="A68" s="361"/>
      <c r="B68" s="362"/>
      <c r="C68" s="362"/>
      <c r="D68" s="362"/>
      <c r="E68" s="362"/>
      <c r="F68" s="362"/>
      <c r="G68" s="362"/>
      <c r="H68" s="362"/>
      <c r="I68" s="362"/>
      <c r="J68" s="362"/>
      <c r="K68" s="362"/>
      <c r="L68" s="362"/>
      <c r="M68" s="362"/>
      <c r="N68" s="362"/>
      <c r="O68" s="362"/>
      <c r="P68" s="362"/>
      <c r="Q68" s="362"/>
      <c r="R68" s="362"/>
      <c r="S68" s="362"/>
      <c r="T68" s="362"/>
      <c r="U68" s="362"/>
      <c r="V68" s="362"/>
      <c r="W68" s="363"/>
    </row>
    <row r="69" spans="1:23" ht="21" customHeight="1">
      <c r="A69" s="361"/>
      <c r="B69" s="362"/>
      <c r="C69" s="362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2"/>
      <c r="P69" s="362"/>
      <c r="Q69" s="362"/>
      <c r="R69" s="362"/>
      <c r="S69" s="362"/>
      <c r="T69" s="362"/>
      <c r="U69" s="362"/>
      <c r="V69" s="362"/>
      <c r="W69" s="363"/>
    </row>
    <row r="70" spans="1:23" ht="21" customHeight="1">
      <c r="A70" s="361"/>
      <c r="B70" s="362"/>
      <c r="C70" s="362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3"/>
    </row>
    <row r="71" spans="1:23" ht="21" customHeight="1">
      <c r="A71" s="361"/>
      <c r="B71" s="362"/>
      <c r="C71" s="362"/>
      <c r="D71" s="362"/>
      <c r="E71" s="362"/>
      <c r="F71" s="362"/>
      <c r="G71" s="362"/>
      <c r="H71" s="362"/>
      <c r="I71" s="362"/>
      <c r="J71" s="362"/>
      <c r="K71" s="362"/>
      <c r="L71" s="362"/>
      <c r="M71" s="362"/>
      <c r="N71" s="362"/>
      <c r="O71" s="362"/>
      <c r="P71" s="362"/>
      <c r="Q71" s="362"/>
      <c r="R71" s="362"/>
      <c r="S71" s="362"/>
      <c r="T71" s="362"/>
      <c r="U71" s="362"/>
      <c r="V71" s="362"/>
      <c r="W71" s="363"/>
    </row>
    <row r="72" spans="1:23" ht="21" customHeight="1" thickBot="1">
      <c r="A72" s="364"/>
      <c r="B72" s="365"/>
      <c r="C72" s="365"/>
      <c r="D72" s="365"/>
      <c r="E72" s="365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6"/>
    </row>
    <row r="73" spans="1:23" ht="21" customHeight="1" thickBot="1">
      <c r="A73" s="367" t="s">
        <v>53</v>
      </c>
      <c r="B73" s="368"/>
      <c r="C73" s="368"/>
      <c r="D73" s="368"/>
      <c r="E73" s="368"/>
      <c r="F73" s="368"/>
      <c r="G73" s="368"/>
      <c r="H73" s="368"/>
      <c r="I73" s="368"/>
      <c r="J73" s="368"/>
      <c r="K73" s="368"/>
      <c r="L73" s="368"/>
      <c r="M73" s="368"/>
      <c r="N73" s="368"/>
      <c r="O73" s="368"/>
      <c r="P73" s="368"/>
      <c r="Q73" s="368"/>
      <c r="R73" s="368"/>
      <c r="S73" s="368"/>
      <c r="T73" s="71"/>
      <c r="U73" s="369">
        <f>SUM(U68:W72)</f>
        <v>0</v>
      </c>
      <c r="V73" s="370"/>
      <c r="W73" s="371"/>
    </row>
    <row r="74" spans="1:23" ht="21.75" customHeight="1" thickBot="1">
      <c r="A74" s="3"/>
      <c r="B74" s="3"/>
      <c r="C74" s="3"/>
      <c r="D74" s="3"/>
      <c r="L74" s="380" t="s">
        <v>54</v>
      </c>
      <c r="M74" s="381"/>
      <c r="N74" s="381"/>
      <c r="O74" s="381"/>
      <c r="P74" s="381"/>
      <c r="Q74" s="381"/>
      <c r="R74" s="381"/>
      <c r="S74" s="382"/>
      <c r="T74" s="72"/>
      <c r="U74" s="383">
        <f>SUM(W65+U73)</f>
        <v>0</v>
      </c>
      <c r="V74" s="384"/>
      <c r="W74" s="385"/>
    </row>
    <row r="75" spans="1:23" ht="12" customHeight="1" thickBot="1"/>
    <row r="76" spans="1:23" ht="30" customHeight="1">
      <c r="A76" s="73" t="s">
        <v>55</v>
      </c>
      <c r="B76" s="386"/>
      <c r="C76" s="387"/>
      <c r="D76" s="387"/>
      <c r="E76" s="387"/>
      <c r="F76" s="387"/>
      <c r="G76" s="387"/>
      <c r="H76" s="387"/>
      <c r="I76" s="388"/>
      <c r="J76" s="74"/>
      <c r="K76" s="75"/>
      <c r="L76" s="74"/>
      <c r="M76" s="389" t="s">
        <v>56</v>
      </c>
      <c r="N76" s="390"/>
      <c r="O76" s="390"/>
      <c r="P76" s="391"/>
      <c r="Q76" s="392"/>
      <c r="R76" s="393"/>
      <c r="S76" s="393"/>
      <c r="T76" s="393"/>
      <c r="U76" s="393"/>
      <c r="V76" s="393"/>
      <c r="W76" s="394"/>
    </row>
    <row r="77" spans="1:23" ht="30.75" customHeight="1">
      <c r="A77" s="76" t="s">
        <v>57</v>
      </c>
      <c r="B77" s="395"/>
      <c r="C77" s="396"/>
      <c r="D77" s="396"/>
      <c r="E77" s="396"/>
      <c r="F77" s="396"/>
      <c r="G77" s="396"/>
      <c r="H77" s="396"/>
      <c r="I77" s="397"/>
      <c r="J77" s="74"/>
      <c r="L77" s="77"/>
      <c r="M77" s="398" t="s">
        <v>57</v>
      </c>
      <c r="N77" s="399"/>
      <c r="O77" s="399"/>
      <c r="P77" s="400"/>
      <c r="Q77" s="395"/>
      <c r="R77" s="396"/>
      <c r="S77" s="396"/>
      <c r="T77" s="396"/>
      <c r="U77" s="396"/>
      <c r="V77" s="396"/>
      <c r="W77" s="397"/>
    </row>
    <row r="78" spans="1:23" ht="24" customHeight="1" thickBot="1">
      <c r="A78" s="78" t="s">
        <v>58</v>
      </c>
      <c r="B78" s="374"/>
      <c r="C78" s="375"/>
      <c r="D78" s="375"/>
      <c r="E78" s="375"/>
      <c r="F78" s="375"/>
      <c r="G78" s="375"/>
      <c r="H78" s="375"/>
      <c r="I78" s="376"/>
      <c r="J78" s="74"/>
      <c r="L78" s="77"/>
      <c r="M78" s="377" t="s">
        <v>58</v>
      </c>
      <c r="N78" s="378"/>
      <c r="O78" s="378"/>
      <c r="P78" s="379"/>
      <c r="Q78" s="374"/>
      <c r="R78" s="375"/>
      <c r="S78" s="375"/>
      <c r="T78" s="375"/>
      <c r="U78" s="375"/>
      <c r="V78" s="375"/>
      <c r="W78" s="376"/>
    </row>
    <row r="79" spans="1:23" s="80" customFormat="1" ht="12.75">
      <c r="A79" s="79" t="s">
        <v>59</v>
      </c>
      <c r="B79" s="79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2"/>
      <c r="T79" s="81"/>
      <c r="U79" s="81"/>
      <c r="V79" s="81"/>
      <c r="W79" s="81"/>
    </row>
    <row r="80" spans="1:23">
      <c r="A80" s="77"/>
      <c r="B80" s="77"/>
      <c r="C80" s="77"/>
      <c r="D80" s="77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83"/>
      <c r="T80" s="84"/>
      <c r="U80" s="12"/>
      <c r="V80" s="12"/>
      <c r="W80" s="12"/>
    </row>
    <row r="81" spans="1:23">
      <c r="A81" s="77"/>
      <c r="B81" s="77"/>
      <c r="C81" s="77"/>
      <c r="D81" s="77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83"/>
      <c r="T81" s="84"/>
      <c r="U81" s="12"/>
      <c r="V81" s="12"/>
      <c r="W81" s="12"/>
    </row>
    <row r="82" spans="1:23">
      <c r="A82" s="77"/>
      <c r="B82" s="77"/>
      <c r="C82" s="77"/>
      <c r="D82" s="77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83"/>
      <c r="T82" s="84"/>
      <c r="U82" s="12"/>
      <c r="V82" s="12"/>
      <c r="W82" s="12"/>
    </row>
    <row r="83" spans="1:23">
      <c r="A83" s="77"/>
      <c r="B83" s="77"/>
      <c r="C83" s="77"/>
      <c r="D83" s="77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83"/>
      <c r="T83" s="84"/>
      <c r="U83" s="12"/>
      <c r="V83" s="12"/>
      <c r="W83" s="12"/>
    </row>
    <row r="84" spans="1:23">
      <c r="A84" s="77"/>
      <c r="B84" s="77"/>
      <c r="C84" s="77"/>
      <c r="D84" s="77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83"/>
      <c r="T84" s="84"/>
      <c r="U84" s="12"/>
      <c r="V84" s="12"/>
      <c r="W84" s="12"/>
    </row>
    <row r="85" spans="1:23">
      <c r="A85" s="77"/>
      <c r="B85" s="77"/>
      <c r="C85" s="77"/>
      <c r="D85" s="77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83"/>
      <c r="T85" s="84"/>
      <c r="U85" s="12"/>
      <c r="V85" s="12"/>
      <c r="W85" s="12"/>
    </row>
    <row r="86" spans="1:23">
      <c r="A86" s="77"/>
      <c r="B86" s="77"/>
      <c r="C86" s="77"/>
      <c r="D86" s="77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83"/>
      <c r="T86" s="84"/>
      <c r="U86" s="12"/>
      <c r="V86" s="12"/>
      <c r="W86" s="12"/>
    </row>
    <row r="87" spans="1:23">
      <c r="A87" s="77"/>
      <c r="B87" s="77"/>
      <c r="C87" s="77"/>
      <c r="D87" s="77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83"/>
      <c r="T87" s="84"/>
      <c r="U87" s="12"/>
      <c r="V87" s="12"/>
      <c r="W87" s="12"/>
    </row>
    <row r="88" spans="1:23">
      <c r="A88" s="77"/>
      <c r="B88" s="77"/>
      <c r="C88" s="77"/>
      <c r="D88" s="77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83"/>
      <c r="T88" s="84"/>
      <c r="U88" s="12"/>
      <c r="V88" s="12"/>
      <c r="W88" s="12"/>
    </row>
    <row r="89" spans="1:23">
      <c r="A89" s="77"/>
      <c r="B89" s="77"/>
      <c r="C89" s="77"/>
      <c r="D89" s="77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83"/>
      <c r="T89" s="84"/>
      <c r="U89" s="12"/>
      <c r="V89" s="12"/>
      <c r="W89" s="12"/>
    </row>
    <row r="90" spans="1:23">
      <c r="A90" s="77"/>
      <c r="B90" s="77"/>
      <c r="C90" s="77"/>
      <c r="D90" s="77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83"/>
      <c r="T90" s="84"/>
      <c r="U90" s="12"/>
      <c r="V90" s="12"/>
      <c r="W90" s="12"/>
    </row>
    <row r="91" spans="1:23">
      <c r="A91" s="77"/>
      <c r="B91" s="77"/>
      <c r="C91" s="77"/>
      <c r="D91" s="77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83"/>
      <c r="T91" s="84"/>
      <c r="U91" s="12"/>
      <c r="V91" s="12"/>
      <c r="W91" s="12"/>
    </row>
    <row r="92" spans="1:23">
      <c r="A92" s="77"/>
      <c r="B92" s="77"/>
      <c r="C92" s="77"/>
      <c r="D92" s="77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83"/>
      <c r="T92" s="84"/>
      <c r="U92" s="12"/>
      <c r="V92" s="12"/>
      <c r="W92" s="12"/>
    </row>
    <row r="93" spans="1:23">
      <c r="A93" s="77"/>
      <c r="B93" s="77"/>
      <c r="C93" s="77"/>
      <c r="D93" s="77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83"/>
      <c r="T93" s="84"/>
      <c r="U93" s="12"/>
      <c r="V93" s="12"/>
      <c r="W93" s="12"/>
    </row>
    <row r="94" spans="1:23">
      <c r="A94" s="77"/>
      <c r="B94" s="77"/>
      <c r="C94" s="77"/>
      <c r="D94" s="77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83"/>
      <c r="T94" s="84"/>
      <c r="U94" s="12"/>
      <c r="V94" s="12"/>
      <c r="W94" s="12"/>
    </row>
    <row r="95" spans="1:23">
      <c r="A95" s="77"/>
      <c r="B95" s="77"/>
      <c r="C95" s="77"/>
      <c r="D95" s="77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83"/>
      <c r="T95" s="84"/>
      <c r="U95" s="12"/>
      <c r="V95" s="12"/>
      <c r="W95" s="12"/>
    </row>
    <row r="96" spans="1:23">
      <c r="A96" s="77"/>
      <c r="B96" s="77"/>
      <c r="C96" s="77"/>
      <c r="D96" s="77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83"/>
      <c r="T96" s="84"/>
      <c r="U96" s="12"/>
      <c r="V96" s="12"/>
      <c r="W96" s="12"/>
    </row>
    <row r="97" spans="1:23">
      <c r="A97" s="77"/>
      <c r="B97" s="77"/>
      <c r="C97" s="77"/>
      <c r="D97" s="77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83"/>
      <c r="T97" s="84"/>
      <c r="U97" s="12"/>
      <c r="V97" s="12"/>
      <c r="W97" s="12"/>
    </row>
    <row r="98" spans="1:23">
      <c r="A98" s="77"/>
      <c r="B98" s="77"/>
      <c r="C98" s="77"/>
      <c r="D98" s="77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83"/>
      <c r="T98" s="84"/>
      <c r="U98" s="12"/>
      <c r="V98" s="12"/>
      <c r="W98" s="12"/>
    </row>
    <row r="99" spans="1:23">
      <c r="A99" s="77"/>
      <c r="B99" s="77"/>
      <c r="C99" s="77"/>
      <c r="D99" s="77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83"/>
      <c r="T99" s="84"/>
      <c r="U99" s="12"/>
      <c r="V99" s="12"/>
      <c r="W99" s="12"/>
    </row>
    <row r="100" spans="1:23">
      <c r="A100" s="77"/>
      <c r="B100" s="77"/>
      <c r="C100" s="77"/>
      <c r="D100" s="77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83"/>
      <c r="T100" s="84"/>
      <c r="U100" s="12"/>
      <c r="V100" s="12"/>
      <c r="W100" s="12"/>
    </row>
    <row r="101" spans="1:23">
      <c r="A101" s="77"/>
      <c r="B101" s="77"/>
      <c r="C101" s="77"/>
      <c r="D101" s="77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83"/>
      <c r="T101" s="84"/>
      <c r="U101" s="12"/>
      <c r="V101" s="12"/>
      <c r="W101" s="12"/>
    </row>
    <row r="102" spans="1:23">
      <c r="A102" s="77"/>
      <c r="B102" s="77"/>
      <c r="C102" s="77"/>
      <c r="D102" s="77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83"/>
      <c r="T102" s="84"/>
      <c r="U102" s="12"/>
      <c r="V102" s="12"/>
      <c r="W102" s="12"/>
    </row>
    <row r="103" spans="1:23">
      <c r="A103" s="77"/>
      <c r="B103" s="77"/>
      <c r="C103" s="77"/>
      <c r="D103" s="77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83"/>
      <c r="T103" s="84"/>
      <c r="U103" s="12"/>
      <c r="V103" s="12"/>
      <c r="W103" s="12"/>
    </row>
    <row r="104" spans="1:23">
      <c r="A104" s="77"/>
      <c r="B104" s="77"/>
      <c r="C104" s="77"/>
      <c r="D104" s="77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83"/>
      <c r="T104" s="84"/>
      <c r="U104" s="12"/>
      <c r="V104" s="12"/>
      <c r="W104" s="12"/>
    </row>
    <row r="105" spans="1:23">
      <c r="A105" s="77"/>
      <c r="B105" s="77"/>
      <c r="C105" s="77"/>
      <c r="D105" s="77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83"/>
      <c r="T105" s="84"/>
      <c r="U105" s="12"/>
      <c r="V105" s="12"/>
      <c r="W105" s="12"/>
    </row>
    <row r="106" spans="1:23">
      <c r="A106" s="77"/>
      <c r="B106" s="77"/>
      <c r="C106" s="77"/>
      <c r="D106" s="77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83"/>
      <c r="T106" s="84"/>
      <c r="U106" s="12"/>
      <c r="V106" s="12"/>
      <c r="W106" s="12"/>
    </row>
    <row r="107" spans="1:23">
      <c r="A107" s="77"/>
      <c r="B107" s="77"/>
      <c r="C107" s="77"/>
      <c r="D107" s="77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83"/>
      <c r="T107" s="84"/>
      <c r="U107" s="12"/>
      <c r="V107" s="12"/>
      <c r="W107" s="12"/>
    </row>
    <row r="108" spans="1:23">
      <c r="A108" s="77"/>
      <c r="B108" s="77"/>
      <c r="C108" s="77"/>
      <c r="D108" s="77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83"/>
      <c r="T108" s="84"/>
      <c r="U108" s="12"/>
      <c r="V108" s="12"/>
      <c r="W108" s="12"/>
    </row>
    <row r="109" spans="1:23">
      <c r="A109" s="77"/>
      <c r="B109" s="77"/>
      <c r="C109" s="77"/>
      <c r="D109" s="77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83"/>
      <c r="T109" s="84"/>
      <c r="U109" s="12"/>
      <c r="V109" s="12"/>
      <c r="W109" s="12"/>
    </row>
    <row r="110" spans="1:23">
      <c r="A110" s="77"/>
      <c r="B110" s="77"/>
      <c r="C110" s="77"/>
      <c r="D110" s="77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83"/>
      <c r="T110" s="84"/>
      <c r="U110" s="12"/>
      <c r="V110" s="12"/>
      <c r="W110" s="12"/>
    </row>
    <row r="111" spans="1:23">
      <c r="A111" s="77"/>
      <c r="B111" s="77"/>
      <c r="C111" s="77"/>
      <c r="D111" s="77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83"/>
      <c r="T111" s="84"/>
      <c r="U111" s="12"/>
      <c r="V111" s="12"/>
      <c r="W111" s="12"/>
    </row>
    <row r="112" spans="1:23">
      <c r="A112" s="77"/>
      <c r="B112" s="77"/>
      <c r="C112" s="77"/>
      <c r="D112" s="77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83"/>
      <c r="T112" s="84"/>
      <c r="U112" s="12"/>
      <c r="V112" s="12"/>
      <c r="W112" s="12"/>
    </row>
    <row r="113" spans="1:23">
      <c r="A113" s="77"/>
      <c r="B113" s="77"/>
      <c r="C113" s="77"/>
      <c r="D113" s="77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83"/>
      <c r="T113" s="84"/>
      <c r="U113" s="12"/>
      <c r="V113" s="12"/>
      <c r="W113" s="12"/>
    </row>
    <row r="114" spans="1:23">
      <c r="A114" s="77"/>
      <c r="B114" s="77"/>
      <c r="C114" s="77"/>
      <c r="D114" s="77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83"/>
      <c r="T114" s="84"/>
      <c r="U114" s="12"/>
      <c r="V114" s="12"/>
      <c r="W114" s="12"/>
    </row>
    <row r="115" spans="1:23">
      <c r="A115" s="77"/>
      <c r="B115" s="77"/>
      <c r="C115" s="77"/>
      <c r="D115" s="77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83"/>
      <c r="T115" s="84"/>
      <c r="U115" s="12"/>
      <c r="V115" s="12"/>
      <c r="W115" s="12"/>
    </row>
    <row r="116" spans="1:23">
      <c r="A116" s="77"/>
      <c r="B116" s="77"/>
      <c r="C116" s="77"/>
      <c r="D116" s="77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83"/>
      <c r="T116" s="84"/>
      <c r="U116" s="12"/>
      <c r="V116" s="12"/>
      <c r="W116" s="12"/>
    </row>
    <row r="117" spans="1:23">
      <c r="A117" s="77"/>
      <c r="B117" s="77"/>
      <c r="C117" s="77"/>
      <c r="D117" s="77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83"/>
      <c r="T117" s="84"/>
      <c r="U117" s="12"/>
      <c r="V117" s="12"/>
      <c r="W117" s="12"/>
    </row>
    <row r="118" spans="1:23">
      <c r="A118" s="77"/>
      <c r="B118" s="77"/>
      <c r="C118" s="77"/>
      <c r="D118" s="77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83"/>
      <c r="T118" s="84"/>
      <c r="U118" s="12"/>
      <c r="V118" s="12"/>
      <c r="W118" s="12"/>
    </row>
    <row r="119" spans="1:23">
      <c r="A119" s="77"/>
      <c r="B119" s="77"/>
      <c r="C119" s="77"/>
      <c r="D119" s="77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83"/>
      <c r="T119" s="84"/>
      <c r="U119" s="12"/>
      <c r="V119" s="12"/>
      <c r="W119" s="12"/>
    </row>
    <row r="120" spans="1:23">
      <c r="A120" s="77"/>
      <c r="B120" s="77"/>
      <c r="C120" s="77"/>
      <c r="D120" s="77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83"/>
      <c r="T120" s="84"/>
      <c r="U120" s="12"/>
      <c r="V120" s="12"/>
      <c r="W120" s="12"/>
    </row>
    <row r="121" spans="1:23">
      <c r="A121" s="77"/>
      <c r="B121" s="77"/>
      <c r="C121" s="77"/>
      <c r="D121" s="77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83"/>
      <c r="T121" s="84"/>
      <c r="U121" s="12"/>
      <c r="V121" s="12"/>
      <c r="W121" s="12"/>
    </row>
    <row r="122" spans="1:23">
      <c r="A122" s="77"/>
      <c r="B122" s="77"/>
      <c r="C122" s="77"/>
      <c r="D122" s="77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83"/>
      <c r="T122" s="84"/>
      <c r="U122" s="12"/>
      <c r="V122" s="12"/>
      <c r="W122" s="12"/>
    </row>
    <row r="123" spans="1:23">
      <c r="A123" s="77"/>
      <c r="B123" s="77"/>
      <c r="C123" s="77"/>
      <c r="D123" s="77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83"/>
      <c r="T123" s="84"/>
      <c r="U123" s="12"/>
      <c r="V123" s="12"/>
      <c r="W123" s="12"/>
    </row>
    <row r="124" spans="1:23">
      <c r="A124" s="77"/>
      <c r="B124" s="77"/>
      <c r="C124" s="77"/>
      <c r="D124" s="77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83"/>
      <c r="T124" s="84"/>
      <c r="U124" s="12"/>
      <c r="V124" s="12"/>
      <c r="W124" s="12"/>
    </row>
    <row r="125" spans="1:23">
      <c r="A125" s="77"/>
      <c r="B125" s="77"/>
      <c r="C125" s="77"/>
      <c r="D125" s="77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83"/>
      <c r="T125" s="84"/>
      <c r="U125" s="12"/>
      <c r="V125" s="12"/>
      <c r="W125" s="12"/>
    </row>
    <row r="126" spans="1:23">
      <c r="A126" s="77"/>
      <c r="B126" s="77"/>
      <c r="C126" s="77"/>
      <c r="D126" s="77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83"/>
      <c r="T126" s="84"/>
      <c r="U126" s="12"/>
      <c r="V126" s="12"/>
      <c r="W126" s="12"/>
    </row>
    <row r="127" spans="1:23">
      <c r="A127" s="77"/>
      <c r="B127" s="77"/>
      <c r="C127" s="77"/>
      <c r="D127" s="77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83"/>
      <c r="T127" s="84"/>
      <c r="U127" s="12"/>
      <c r="V127" s="12"/>
      <c r="W127" s="12"/>
    </row>
    <row r="128" spans="1:23">
      <c r="A128" s="77"/>
      <c r="B128" s="77"/>
      <c r="C128" s="77"/>
      <c r="D128" s="77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83"/>
      <c r="T128" s="84"/>
      <c r="U128" s="12"/>
      <c r="V128" s="12"/>
      <c r="W128" s="12"/>
    </row>
    <row r="129" spans="1:23">
      <c r="A129" s="77"/>
      <c r="B129" s="77"/>
      <c r="C129" s="77"/>
      <c r="D129" s="77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83"/>
      <c r="T129" s="84"/>
      <c r="U129" s="12"/>
      <c r="V129" s="12"/>
      <c r="W129" s="12"/>
    </row>
    <row r="130" spans="1:23">
      <c r="A130" s="77"/>
      <c r="B130" s="77"/>
      <c r="C130" s="77"/>
      <c r="D130" s="77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83"/>
      <c r="T130" s="84"/>
      <c r="U130" s="12"/>
      <c r="V130" s="12"/>
      <c r="W130" s="12"/>
    </row>
    <row r="131" spans="1:23">
      <c r="A131" s="77"/>
      <c r="B131" s="77"/>
      <c r="C131" s="77"/>
      <c r="D131" s="77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83"/>
      <c r="T131" s="84"/>
      <c r="U131" s="12"/>
      <c r="V131" s="12"/>
      <c r="W131" s="12"/>
    </row>
    <row r="132" spans="1:23">
      <c r="A132" s="77"/>
      <c r="B132" s="77"/>
      <c r="C132" s="77"/>
      <c r="D132" s="77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83"/>
      <c r="T132" s="84"/>
      <c r="U132" s="12"/>
      <c r="V132" s="12"/>
      <c r="W132" s="12"/>
    </row>
    <row r="133" spans="1:23">
      <c r="A133" s="77"/>
      <c r="B133" s="77"/>
      <c r="C133" s="77"/>
      <c r="D133" s="77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83"/>
      <c r="T133" s="84"/>
      <c r="U133" s="12"/>
      <c r="V133" s="12"/>
      <c r="W133" s="12"/>
    </row>
    <row r="134" spans="1:23">
      <c r="A134" s="77"/>
      <c r="B134" s="77"/>
      <c r="C134" s="77"/>
      <c r="D134" s="77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83"/>
      <c r="T134" s="84"/>
      <c r="U134" s="12"/>
      <c r="V134" s="12"/>
      <c r="W134" s="12"/>
    </row>
    <row r="135" spans="1:23">
      <c r="A135" s="77"/>
      <c r="B135" s="77"/>
      <c r="C135" s="77"/>
      <c r="D135" s="77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83"/>
      <c r="T135" s="84"/>
      <c r="U135" s="12"/>
      <c r="V135" s="12"/>
      <c r="W135" s="12"/>
    </row>
    <row r="136" spans="1:23">
      <c r="A136" s="77"/>
      <c r="B136" s="77"/>
      <c r="C136" s="77"/>
      <c r="D136" s="77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83"/>
      <c r="T136" s="84"/>
      <c r="U136" s="12"/>
      <c r="V136" s="12"/>
      <c r="W136" s="12"/>
    </row>
    <row r="137" spans="1:23">
      <c r="A137" s="77"/>
      <c r="B137" s="77"/>
      <c r="C137" s="77"/>
      <c r="D137" s="77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83"/>
      <c r="T137" s="84"/>
      <c r="U137" s="12"/>
      <c r="V137" s="12"/>
      <c r="W137" s="12"/>
    </row>
    <row r="138" spans="1:23">
      <c r="A138" s="77"/>
      <c r="B138" s="77"/>
      <c r="C138" s="77"/>
      <c r="D138" s="77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83"/>
      <c r="T138" s="84"/>
      <c r="U138" s="12"/>
      <c r="V138" s="12"/>
      <c r="W138" s="12"/>
    </row>
    <row r="139" spans="1:23">
      <c r="A139" s="77"/>
      <c r="B139" s="77"/>
      <c r="C139" s="77"/>
      <c r="D139" s="77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83"/>
      <c r="T139" s="84"/>
      <c r="U139" s="12"/>
      <c r="V139" s="12"/>
      <c r="W139" s="12"/>
    </row>
    <row r="140" spans="1:23">
      <c r="A140" s="77"/>
      <c r="B140" s="77"/>
      <c r="C140" s="77"/>
      <c r="D140" s="77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83"/>
      <c r="T140" s="84"/>
      <c r="U140" s="12"/>
      <c r="V140" s="12"/>
      <c r="W140" s="12"/>
    </row>
    <row r="141" spans="1:23">
      <c r="A141" s="77"/>
      <c r="B141" s="77"/>
      <c r="C141" s="77"/>
      <c r="D141" s="77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83"/>
      <c r="T141" s="84"/>
      <c r="U141" s="12"/>
      <c r="V141" s="12"/>
      <c r="W141" s="12"/>
    </row>
    <row r="142" spans="1:23">
      <c r="A142" s="77"/>
      <c r="B142" s="77"/>
      <c r="C142" s="77"/>
      <c r="D142" s="77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83"/>
      <c r="T142" s="84"/>
      <c r="U142" s="12"/>
      <c r="V142" s="12"/>
      <c r="W142" s="12"/>
    </row>
    <row r="143" spans="1:23">
      <c r="A143" s="77"/>
      <c r="B143" s="77"/>
      <c r="C143" s="77"/>
      <c r="D143" s="77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83"/>
      <c r="T143" s="84"/>
      <c r="U143" s="12"/>
      <c r="V143" s="12"/>
      <c r="W143" s="12"/>
    </row>
    <row r="144" spans="1:23">
      <c r="A144" s="77"/>
      <c r="B144" s="77"/>
      <c r="C144" s="77"/>
      <c r="D144" s="77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83"/>
      <c r="T144" s="84"/>
      <c r="U144" s="12"/>
      <c r="V144" s="12"/>
      <c r="W144" s="12"/>
    </row>
    <row r="145" spans="1:23">
      <c r="A145" s="77"/>
      <c r="B145" s="77"/>
      <c r="C145" s="77"/>
      <c r="D145" s="77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83"/>
      <c r="T145" s="84"/>
      <c r="U145" s="12"/>
      <c r="V145" s="12"/>
      <c r="W145" s="12"/>
    </row>
    <row r="146" spans="1:23">
      <c r="A146" s="77"/>
      <c r="B146" s="77"/>
      <c r="C146" s="77"/>
      <c r="D146" s="77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83"/>
      <c r="T146" s="84"/>
      <c r="U146" s="12"/>
      <c r="V146" s="12"/>
      <c r="W146" s="12"/>
    </row>
    <row r="147" spans="1:23">
      <c r="A147" s="77"/>
      <c r="B147" s="77"/>
      <c r="C147" s="77"/>
      <c r="D147" s="77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83"/>
      <c r="T147" s="84"/>
      <c r="U147" s="12"/>
      <c r="V147" s="12"/>
      <c r="W147" s="12"/>
    </row>
    <row r="148" spans="1:23">
      <c r="A148" s="77"/>
      <c r="B148" s="77"/>
      <c r="C148" s="77"/>
      <c r="D148" s="77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83"/>
      <c r="T148" s="84"/>
      <c r="U148" s="12"/>
      <c r="V148" s="12"/>
      <c r="W148" s="12"/>
    </row>
    <row r="149" spans="1:23">
      <c r="A149" s="77"/>
      <c r="B149" s="77"/>
      <c r="C149" s="77"/>
      <c r="D149" s="77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83"/>
      <c r="T149" s="84"/>
      <c r="U149" s="12"/>
      <c r="V149" s="12"/>
      <c r="W149" s="12"/>
    </row>
    <row r="150" spans="1:23">
      <c r="A150" s="77"/>
      <c r="B150" s="77"/>
      <c r="C150" s="77"/>
      <c r="D150" s="77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83"/>
      <c r="T150" s="84"/>
      <c r="U150" s="12"/>
      <c r="V150" s="12"/>
      <c r="W150" s="12"/>
    </row>
    <row r="151" spans="1:23">
      <c r="A151" s="77"/>
      <c r="B151" s="77"/>
      <c r="C151" s="77"/>
      <c r="D151" s="77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83"/>
      <c r="T151" s="84"/>
      <c r="U151" s="12"/>
      <c r="V151" s="12"/>
      <c r="W151" s="12"/>
    </row>
    <row r="152" spans="1:23">
      <c r="A152" s="77"/>
      <c r="B152" s="77"/>
      <c r="C152" s="77"/>
      <c r="D152" s="77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83"/>
      <c r="T152" s="84"/>
      <c r="U152" s="12"/>
      <c r="V152" s="12"/>
      <c r="W152" s="12"/>
    </row>
    <row r="153" spans="1:23">
      <c r="A153" s="77"/>
      <c r="B153" s="77"/>
      <c r="C153" s="77"/>
      <c r="D153" s="77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83"/>
      <c r="T153" s="84"/>
      <c r="U153" s="12"/>
      <c r="V153" s="12"/>
      <c r="W153" s="12"/>
    </row>
  </sheetData>
  <sheetProtection algorithmName="SHA-512" hashValue="AgPh4csqKTD/bMMmRskagnKmVZ3rnDT/4HQliigq6P8NZ5PTZeBpUVLUXlo6N8zyOcZD8hR89CY/i6g66AsfAw==" saltValue="EvwAGYUt7OqoLcRnR+Jdrg==" spinCount="100000" sheet="1" formatCells="0"/>
  <protectedRanges>
    <protectedRange sqref="Q76:W78" name="Plage12"/>
    <protectedRange sqref="B76:I78" name="Plage11"/>
    <protectedRange sqref="A68:S72" name="Plage10"/>
    <protectedRange sqref="T16:W63" name="Plage9"/>
    <protectedRange sqref="E16:R63" name="Plage8"/>
    <protectedRange sqref="A17:D63" name="Plage7"/>
    <protectedRange sqref="L2:W6" name="Plage2"/>
    <protectedRange sqref="B4:G6" name="Plage1"/>
    <protectedRange sqref="A16:D16" name="Plage6"/>
  </protectedRanges>
  <mergeCells count="105">
    <mergeCell ref="B78:I78"/>
    <mergeCell ref="M78:P78"/>
    <mergeCell ref="Q78:W78"/>
    <mergeCell ref="L74:S74"/>
    <mergeCell ref="U74:W74"/>
    <mergeCell ref="B76:I76"/>
    <mergeCell ref="M76:P76"/>
    <mergeCell ref="Q76:W76"/>
    <mergeCell ref="B77:I77"/>
    <mergeCell ref="M77:P77"/>
    <mergeCell ref="Q77:W77"/>
    <mergeCell ref="A64:C64"/>
    <mergeCell ref="A65:S65"/>
    <mergeCell ref="A66:W66"/>
    <mergeCell ref="A67:W72"/>
    <mergeCell ref="A73:S73"/>
    <mergeCell ref="U73:W73"/>
    <mergeCell ref="B58:C58"/>
    <mergeCell ref="B59:C59"/>
    <mergeCell ref="B60:C60"/>
    <mergeCell ref="B61:C61"/>
    <mergeCell ref="B62:C62"/>
    <mergeCell ref="B63:C63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0:C40"/>
    <mergeCell ref="B41:C41"/>
    <mergeCell ref="B42:C42"/>
    <mergeCell ref="B43:C43"/>
    <mergeCell ref="B44:C44"/>
    <mergeCell ref="B45:C45"/>
    <mergeCell ref="B34:C34"/>
    <mergeCell ref="B35:C35"/>
    <mergeCell ref="B36:C36"/>
    <mergeCell ref="B37:C37"/>
    <mergeCell ref="B38:C38"/>
    <mergeCell ref="B39:C39"/>
    <mergeCell ref="B28:C28"/>
    <mergeCell ref="B29:C29"/>
    <mergeCell ref="B30:C30"/>
    <mergeCell ref="B31:C31"/>
    <mergeCell ref="B32:C32"/>
    <mergeCell ref="B33:C33"/>
    <mergeCell ref="B22:C22"/>
    <mergeCell ref="B23:C23"/>
    <mergeCell ref="B24:C24"/>
    <mergeCell ref="B25:C25"/>
    <mergeCell ref="B26:C26"/>
    <mergeCell ref="B27:C27"/>
    <mergeCell ref="B16:C16"/>
    <mergeCell ref="B17:C17"/>
    <mergeCell ref="B18:C18"/>
    <mergeCell ref="B19:C19"/>
    <mergeCell ref="B20:C20"/>
    <mergeCell ref="B21:C21"/>
    <mergeCell ref="U13:U15"/>
    <mergeCell ref="V13:V15"/>
    <mergeCell ref="W13:W15"/>
    <mergeCell ref="E14:F14"/>
    <mergeCell ref="G14:H14"/>
    <mergeCell ref="I14:J14"/>
    <mergeCell ref="K14:L14"/>
    <mergeCell ref="M14:N14"/>
    <mergeCell ref="O14:P14"/>
    <mergeCell ref="Q14:R14"/>
    <mergeCell ref="K13:L13"/>
    <mergeCell ref="M13:N13"/>
    <mergeCell ref="O13:P13"/>
    <mergeCell ref="Q13:R13"/>
    <mergeCell ref="S13:S15"/>
    <mergeCell ref="T13:T15"/>
    <mergeCell ref="H11:J11"/>
    <mergeCell ref="K11:N11"/>
    <mergeCell ref="P11:S11"/>
    <mergeCell ref="U11:W11"/>
    <mergeCell ref="A13:A15"/>
    <mergeCell ref="B13:C15"/>
    <mergeCell ref="D13:D15"/>
    <mergeCell ref="E13:F13"/>
    <mergeCell ref="G13:H13"/>
    <mergeCell ref="I13:J13"/>
    <mergeCell ref="B4:G6"/>
    <mergeCell ref="H4:K4"/>
    <mergeCell ref="L4:W4"/>
    <mergeCell ref="H6:K6"/>
    <mergeCell ref="L6:W6"/>
    <mergeCell ref="H9:W9"/>
    <mergeCell ref="U1:W1"/>
    <mergeCell ref="C2:F2"/>
    <mergeCell ref="H2:K2"/>
    <mergeCell ref="L2:W2"/>
    <mergeCell ref="H3:K3"/>
    <mergeCell ref="L3:W3"/>
    <mergeCell ref="H5:K5"/>
    <mergeCell ref="L5:W5"/>
  </mergeCells>
  <conditionalFormatting sqref="V73:W73 U64:W65 U73:U74 A67">
    <cfRule type="cellIs" dxfId="283" priority="22" stopIfTrue="1" operator="equal">
      <formula>0</formula>
    </cfRule>
  </conditionalFormatting>
  <conditionalFormatting sqref="E64:R64">
    <cfRule type="cellIs" dxfId="282" priority="21" stopIfTrue="1" operator="equal">
      <formula>0</formula>
    </cfRule>
  </conditionalFormatting>
  <conditionalFormatting sqref="K11:N11">
    <cfRule type="cellIs" dxfId="281" priority="17" stopIfTrue="1" operator="equal">
      <formula>0</formula>
    </cfRule>
    <cfRule type="cellIs" dxfId="280" priority="18" stopIfTrue="1" operator="equal">
      <formula>0</formula>
    </cfRule>
    <cfRule type="containsText" dxfId="279" priority="19" stopIfTrue="1" operator="containsText" text="0">
      <formula>NOT(ISERROR(SEARCH("0",K11)))</formula>
    </cfRule>
    <cfRule type="cellIs" dxfId="278" priority="20" stopIfTrue="1" operator="equal">
      <formula>0</formula>
    </cfRule>
    <cfRule type="cellIs" dxfId="277" priority="23" stopIfTrue="1" operator="equal">
      <formula>""""""</formula>
    </cfRule>
  </conditionalFormatting>
  <conditionalFormatting sqref="A16:D16">
    <cfRule type="expression" dxfId="276" priority="14">
      <formula>ISTEXT($D16)</formula>
    </cfRule>
  </conditionalFormatting>
  <conditionalFormatting sqref="S17:W63 E19:F20 E22:F63 E17:R17">
    <cfRule type="expression" dxfId="275" priority="15">
      <formula>ISTEXT($D17)</formula>
    </cfRule>
  </conditionalFormatting>
  <conditionalFormatting sqref="E16:F16 S16:W16">
    <cfRule type="expression" dxfId="274" priority="13">
      <formula>ISTEXT($D16)</formula>
    </cfRule>
  </conditionalFormatting>
  <conditionalFormatting sqref="A17:D63 E18:R18 E21:R21">
    <cfRule type="expression" dxfId="273" priority="16">
      <formula>ISTEXT($D17)</formula>
    </cfRule>
  </conditionalFormatting>
  <conditionalFormatting sqref="G19:H20 G22:H63">
    <cfRule type="expression" dxfId="272" priority="12">
      <formula>ISTEXT($D19)</formula>
    </cfRule>
  </conditionalFormatting>
  <conditionalFormatting sqref="G16:H16">
    <cfRule type="expression" dxfId="271" priority="11">
      <formula>ISTEXT($D16)</formula>
    </cfRule>
  </conditionalFormatting>
  <conditionalFormatting sqref="I19:J20 I22:J63">
    <cfRule type="expression" dxfId="270" priority="10">
      <formula>ISTEXT($D19)</formula>
    </cfRule>
  </conditionalFormatting>
  <conditionalFormatting sqref="I16:J16">
    <cfRule type="expression" dxfId="269" priority="9">
      <formula>ISTEXT($D16)</formula>
    </cfRule>
  </conditionalFormatting>
  <conditionalFormatting sqref="K19:L20 K22:L63">
    <cfRule type="expression" dxfId="268" priority="8">
      <formula>ISTEXT($D19)</formula>
    </cfRule>
  </conditionalFormatting>
  <conditionalFormatting sqref="K16:L16">
    <cfRule type="expression" dxfId="267" priority="7">
      <formula>ISTEXT($D16)</formula>
    </cfRule>
  </conditionalFormatting>
  <conditionalFormatting sqref="M19:N20 M22:N63">
    <cfRule type="expression" dxfId="266" priority="6">
      <formula>ISTEXT($D19)</formula>
    </cfRule>
  </conditionalFormatting>
  <conditionalFormatting sqref="M16:N16">
    <cfRule type="expression" dxfId="265" priority="5">
      <formula>ISTEXT($D16)</formula>
    </cfRule>
  </conditionalFormatting>
  <conditionalFormatting sqref="O19:P20 O22:P63">
    <cfRule type="expression" dxfId="264" priority="4">
      <formula>ISTEXT($D19)</formula>
    </cfRule>
  </conditionalFormatting>
  <conditionalFormatting sqref="O16:P16">
    <cfRule type="expression" dxfId="263" priority="3">
      <formula>ISTEXT($D16)</formula>
    </cfRule>
  </conditionalFormatting>
  <conditionalFormatting sqref="Q19:R20 Q22:R63">
    <cfRule type="expression" dxfId="262" priority="2">
      <formula>ISTEXT($D19)</formula>
    </cfRule>
  </conditionalFormatting>
  <conditionalFormatting sqref="Q16:R16">
    <cfRule type="expression" dxfId="261" priority="1">
      <formula>ISTEXT($D16)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pd1">
              <controlPr defaultSize="0" autoFill="0" autoLine="0" autoPict="0">
                <anchor moveWithCells="1" sizeWithCells="1">
                  <from>
                    <xdr:col>1</xdr:col>
                    <xdr:colOff>19050</xdr:colOff>
                    <xdr:row>0</xdr:row>
                    <xdr:rowOff>9525</xdr:rowOff>
                  </from>
                  <to>
                    <xdr:col>1</xdr:col>
                    <xdr:colOff>447675</xdr:colOff>
                    <xdr:row>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 sizeWithCells="1">
                  <from>
                    <xdr:col>1</xdr:col>
                    <xdr:colOff>19050</xdr:colOff>
                    <xdr:row>1</xdr:row>
                    <xdr:rowOff>9525</xdr:rowOff>
                  </from>
                  <to>
                    <xdr:col>1</xdr:col>
                    <xdr:colOff>342900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4"/>
  <sheetViews>
    <sheetView workbookViewId="0">
      <selection activeCell="B2" sqref="B2:B95"/>
    </sheetView>
  </sheetViews>
  <sheetFormatPr baseColWidth="10" defaultRowHeight="15"/>
  <cols>
    <col min="2" max="2" width="23.5703125" customWidth="1"/>
  </cols>
  <sheetData>
    <row r="2" spans="1:2">
      <c r="A2" s="267">
        <v>1</v>
      </c>
      <c r="B2" s="268" t="s">
        <v>88</v>
      </c>
    </row>
    <row r="3" spans="1:2">
      <c r="A3" s="267">
        <v>2</v>
      </c>
      <c r="B3" s="268" t="s">
        <v>89</v>
      </c>
    </row>
    <row r="4" spans="1:2">
      <c r="A4" s="267">
        <v>3</v>
      </c>
      <c r="B4" s="268" t="s">
        <v>90</v>
      </c>
    </row>
    <row r="5" spans="1:2" ht="30">
      <c r="A5" s="267">
        <v>4</v>
      </c>
      <c r="B5" s="268" t="s">
        <v>91</v>
      </c>
    </row>
    <row r="6" spans="1:2">
      <c r="A6" s="267">
        <v>5</v>
      </c>
      <c r="B6" s="268" t="s">
        <v>92</v>
      </c>
    </row>
    <row r="7" spans="1:2">
      <c r="A7" s="267">
        <v>6</v>
      </c>
      <c r="B7" s="268" t="s">
        <v>93</v>
      </c>
    </row>
    <row r="8" spans="1:2">
      <c r="A8" s="267">
        <v>7</v>
      </c>
      <c r="B8" s="268" t="s">
        <v>94</v>
      </c>
    </row>
    <row r="9" spans="1:2">
      <c r="A9" s="267">
        <v>8</v>
      </c>
      <c r="B9" s="268" t="s">
        <v>95</v>
      </c>
    </row>
    <row r="10" spans="1:2">
      <c r="A10" s="267">
        <v>9</v>
      </c>
      <c r="B10" s="268" t="s">
        <v>96</v>
      </c>
    </row>
    <row r="11" spans="1:2">
      <c r="A11" s="267">
        <v>10</v>
      </c>
      <c r="B11" s="268" t="s">
        <v>97</v>
      </c>
    </row>
    <row r="12" spans="1:2">
      <c r="A12" s="267">
        <v>11</v>
      </c>
      <c r="B12" s="268" t="s">
        <v>98</v>
      </c>
    </row>
    <row r="13" spans="1:2">
      <c r="A13" s="267">
        <v>12</v>
      </c>
      <c r="B13" s="268" t="s">
        <v>99</v>
      </c>
    </row>
    <row r="14" spans="1:2">
      <c r="A14" s="267">
        <v>13</v>
      </c>
      <c r="B14" s="268" t="s">
        <v>100</v>
      </c>
    </row>
    <row r="15" spans="1:2">
      <c r="A15" s="267">
        <v>15</v>
      </c>
      <c r="B15" s="268" t="s">
        <v>101</v>
      </c>
    </row>
    <row r="16" spans="1:2">
      <c r="A16" s="267">
        <v>14</v>
      </c>
      <c r="B16" s="268" t="s">
        <v>102</v>
      </c>
    </row>
    <row r="17" spans="1:2">
      <c r="A17" s="267">
        <v>16</v>
      </c>
      <c r="B17" s="268" t="s">
        <v>103</v>
      </c>
    </row>
    <row r="18" spans="1:2">
      <c r="A18" s="267">
        <v>17</v>
      </c>
      <c r="B18" s="268" t="s">
        <v>104</v>
      </c>
    </row>
    <row r="19" spans="1:2">
      <c r="A19" s="267">
        <v>18</v>
      </c>
      <c r="B19" s="268" t="s">
        <v>105</v>
      </c>
    </row>
    <row r="20" spans="1:2">
      <c r="A20" s="267">
        <v>19</v>
      </c>
      <c r="B20" s="268" t="s">
        <v>106</v>
      </c>
    </row>
    <row r="21" spans="1:2">
      <c r="A21" s="267">
        <v>21</v>
      </c>
      <c r="B21" s="268" t="s">
        <v>107</v>
      </c>
    </row>
    <row r="22" spans="1:2">
      <c r="A22" s="267">
        <v>22</v>
      </c>
      <c r="B22" s="268" t="s">
        <v>108</v>
      </c>
    </row>
    <row r="23" spans="1:2">
      <c r="A23" s="267">
        <v>23</v>
      </c>
      <c r="B23" s="268" t="s">
        <v>109</v>
      </c>
    </row>
    <row r="24" spans="1:2">
      <c r="A24" s="267">
        <v>24</v>
      </c>
      <c r="B24" s="268" t="s">
        <v>110</v>
      </c>
    </row>
    <row r="25" spans="1:2">
      <c r="A25" s="267">
        <v>25</v>
      </c>
      <c r="B25" s="268" t="s">
        <v>111</v>
      </c>
    </row>
    <row r="26" spans="1:2">
      <c r="A26" s="267">
        <v>26</v>
      </c>
      <c r="B26" s="268" t="s">
        <v>112</v>
      </c>
    </row>
    <row r="27" spans="1:2">
      <c r="A27" s="267">
        <v>27</v>
      </c>
      <c r="B27" s="268" t="s">
        <v>113</v>
      </c>
    </row>
    <row r="28" spans="1:2">
      <c r="A28" s="267">
        <v>28</v>
      </c>
      <c r="B28" s="268" t="s">
        <v>114</v>
      </c>
    </row>
    <row r="29" spans="1:2">
      <c r="A29" s="267">
        <v>29</v>
      </c>
      <c r="B29" s="268" t="s">
        <v>115</v>
      </c>
    </row>
    <row r="30" spans="1:2">
      <c r="A30" s="267">
        <v>30</v>
      </c>
      <c r="B30" s="268" t="s">
        <v>116</v>
      </c>
    </row>
    <row r="31" spans="1:2">
      <c r="A31" s="267">
        <v>31</v>
      </c>
      <c r="B31" s="268" t="s">
        <v>117</v>
      </c>
    </row>
    <row r="32" spans="1:2">
      <c r="A32" s="267">
        <v>32</v>
      </c>
      <c r="B32" s="268" t="s">
        <v>118</v>
      </c>
    </row>
    <row r="33" spans="1:2">
      <c r="A33" s="267">
        <v>33</v>
      </c>
      <c r="B33" s="268" t="s">
        <v>119</v>
      </c>
    </row>
    <row r="34" spans="1:2">
      <c r="A34" s="267">
        <v>34</v>
      </c>
      <c r="B34" s="268" t="s">
        <v>120</v>
      </c>
    </row>
    <row r="35" spans="1:2">
      <c r="A35" s="267">
        <v>35</v>
      </c>
      <c r="B35" s="268" t="s">
        <v>121</v>
      </c>
    </row>
    <row r="36" spans="1:2">
      <c r="A36" s="267">
        <v>36</v>
      </c>
      <c r="B36" s="268" t="s">
        <v>122</v>
      </c>
    </row>
    <row r="37" spans="1:2">
      <c r="A37" s="267">
        <v>37</v>
      </c>
      <c r="B37" s="268" t="s">
        <v>123</v>
      </c>
    </row>
    <row r="38" spans="1:2">
      <c r="A38" s="267">
        <v>38</v>
      </c>
      <c r="B38" s="268" t="s">
        <v>124</v>
      </c>
    </row>
    <row r="39" spans="1:2">
      <c r="A39" s="267">
        <v>39</v>
      </c>
      <c r="B39" s="268" t="s">
        <v>125</v>
      </c>
    </row>
    <row r="40" spans="1:2">
      <c r="A40" s="267">
        <v>40</v>
      </c>
      <c r="B40" s="268" t="s">
        <v>126</v>
      </c>
    </row>
    <row r="41" spans="1:2">
      <c r="A41" s="267">
        <v>41</v>
      </c>
      <c r="B41" s="268" t="s">
        <v>127</v>
      </c>
    </row>
    <row r="42" spans="1:2">
      <c r="A42" s="267">
        <v>42</v>
      </c>
      <c r="B42" s="268" t="s">
        <v>128</v>
      </c>
    </row>
    <row r="43" spans="1:2">
      <c r="A43" s="267">
        <v>43</v>
      </c>
      <c r="B43" s="268" t="s">
        <v>129</v>
      </c>
    </row>
    <row r="44" spans="1:2">
      <c r="A44" s="267">
        <v>44</v>
      </c>
      <c r="B44" s="268" t="s">
        <v>130</v>
      </c>
    </row>
    <row r="45" spans="1:2">
      <c r="A45" s="267">
        <v>45</v>
      </c>
      <c r="B45" s="268" t="s">
        <v>131</v>
      </c>
    </row>
    <row r="46" spans="1:2">
      <c r="A46" s="267">
        <v>46</v>
      </c>
      <c r="B46" s="268" t="s">
        <v>132</v>
      </c>
    </row>
    <row r="47" spans="1:2">
      <c r="A47" s="267">
        <v>47</v>
      </c>
      <c r="B47" s="268" t="s">
        <v>133</v>
      </c>
    </row>
    <row r="48" spans="1:2">
      <c r="A48" s="267">
        <v>48</v>
      </c>
      <c r="B48" s="268" t="s">
        <v>134</v>
      </c>
    </row>
    <row r="49" spans="1:2">
      <c r="A49" s="267">
        <v>49</v>
      </c>
      <c r="B49" s="268" t="s">
        <v>135</v>
      </c>
    </row>
    <row r="50" spans="1:2">
      <c r="A50" s="267">
        <v>50</v>
      </c>
      <c r="B50" s="268" t="s">
        <v>136</v>
      </c>
    </row>
    <row r="51" spans="1:2">
      <c r="A51" s="267">
        <v>51</v>
      </c>
      <c r="B51" s="268" t="s">
        <v>137</v>
      </c>
    </row>
    <row r="52" spans="1:2">
      <c r="A52" s="267">
        <v>52</v>
      </c>
      <c r="B52" s="268" t="s">
        <v>138</v>
      </c>
    </row>
    <row r="53" spans="1:2">
      <c r="A53" s="267">
        <v>53</v>
      </c>
      <c r="B53" s="268" t="s">
        <v>139</v>
      </c>
    </row>
    <row r="54" spans="1:2">
      <c r="A54" s="267">
        <v>54</v>
      </c>
      <c r="B54" s="268" t="s">
        <v>140</v>
      </c>
    </row>
    <row r="55" spans="1:2">
      <c r="A55" s="267">
        <v>55</v>
      </c>
      <c r="B55" s="268" t="s">
        <v>141</v>
      </c>
    </row>
    <row r="56" spans="1:2">
      <c r="A56" s="267">
        <v>56</v>
      </c>
      <c r="B56" s="268" t="s">
        <v>142</v>
      </c>
    </row>
    <row r="57" spans="1:2">
      <c r="A57" s="267">
        <v>57</v>
      </c>
      <c r="B57" s="268" t="s">
        <v>143</v>
      </c>
    </row>
    <row r="58" spans="1:2">
      <c r="A58" s="267">
        <v>58</v>
      </c>
      <c r="B58" s="268" t="s">
        <v>144</v>
      </c>
    </row>
    <row r="59" spans="1:2">
      <c r="A59" s="267">
        <v>59</v>
      </c>
      <c r="B59" s="268" t="s">
        <v>145</v>
      </c>
    </row>
    <row r="60" spans="1:2">
      <c r="A60" s="267">
        <v>60</v>
      </c>
      <c r="B60" s="268" t="s">
        <v>146</v>
      </c>
    </row>
    <row r="61" spans="1:2">
      <c r="A61" s="267">
        <v>61</v>
      </c>
      <c r="B61" s="268" t="s">
        <v>147</v>
      </c>
    </row>
    <row r="62" spans="1:2">
      <c r="A62" s="267">
        <v>62</v>
      </c>
      <c r="B62" s="268" t="s">
        <v>148</v>
      </c>
    </row>
    <row r="63" spans="1:2">
      <c r="A63" s="267">
        <v>63</v>
      </c>
      <c r="B63" s="268" t="s">
        <v>149</v>
      </c>
    </row>
    <row r="64" spans="1:2">
      <c r="A64" s="267">
        <v>64</v>
      </c>
      <c r="B64" s="268" t="s">
        <v>150</v>
      </c>
    </row>
    <row r="65" spans="1:2">
      <c r="A65" s="267">
        <v>65</v>
      </c>
      <c r="B65" s="268" t="s">
        <v>151</v>
      </c>
    </row>
    <row r="66" spans="1:2">
      <c r="A66" s="267">
        <v>66</v>
      </c>
      <c r="B66" s="268" t="s">
        <v>152</v>
      </c>
    </row>
    <row r="67" spans="1:2">
      <c r="A67" s="267">
        <v>67</v>
      </c>
      <c r="B67" s="268" t="s">
        <v>153</v>
      </c>
    </row>
    <row r="68" spans="1:2">
      <c r="A68" s="267">
        <v>68</v>
      </c>
      <c r="B68" s="268" t="s">
        <v>154</v>
      </c>
    </row>
    <row r="69" spans="1:2">
      <c r="A69" s="267">
        <v>69</v>
      </c>
      <c r="B69" s="268" t="s">
        <v>155</v>
      </c>
    </row>
    <row r="70" spans="1:2">
      <c r="A70" s="267">
        <v>70</v>
      </c>
      <c r="B70" s="268" t="s">
        <v>156</v>
      </c>
    </row>
    <row r="71" spans="1:2">
      <c r="A71" s="267">
        <v>71</v>
      </c>
      <c r="B71" s="268" t="s">
        <v>157</v>
      </c>
    </row>
    <row r="72" spans="1:2">
      <c r="A72" s="267">
        <v>72</v>
      </c>
      <c r="B72" s="268" t="s">
        <v>158</v>
      </c>
    </row>
    <row r="73" spans="1:2">
      <c r="A73" s="267">
        <v>73</v>
      </c>
      <c r="B73" s="268" t="s">
        <v>159</v>
      </c>
    </row>
    <row r="74" spans="1:2">
      <c r="A74" s="267">
        <v>74</v>
      </c>
      <c r="B74" s="268" t="s">
        <v>160</v>
      </c>
    </row>
    <row r="75" spans="1:2">
      <c r="A75" s="267">
        <v>75</v>
      </c>
      <c r="B75" s="268" t="s">
        <v>161</v>
      </c>
    </row>
    <row r="76" spans="1:2">
      <c r="A76" s="267">
        <v>76</v>
      </c>
      <c r="B76" s="268" t="s">
        <v>162</v>
      </c>
    </row>
    <row r="77" spans="1:2">
      <c r="A77" s="267">
        <v>77</v>
      </c>
      <c r="B77" s="268" t="s">
        <v>163</v>
      </c>
    </row>
    <row r="78" spans="1:2">
      <c r="A78" s="267">
        <v>78</v>
      </c>
      <c r="B78" s="268" t="s">
        <v>164</v>
      </c>
    </row>
    <row r="79" spans="1:2">
      <c r="A79" s="267">
        <v>79</v>
      </c>
      <c r="B79" s="268" t="s">
        <v>165</v>
      </c>
    </row>
    <row r="80" spans="1:2">
      <c r="A80" s="267">
        <v>80</v>
      </c>
      <c r="B80" s="268" t="s">
        <v>166</v>
      </c>
    </row>
    <row r="81" spans="1:2">
      <c r="A81" s="267">
        <v>81</v>
      </c>
      <c r="B81" s="268" t="s">
        <v>167</v>
      </c>
    </row>
    <row r="82" spans="1:2">
      <c r="A82" s="267">
        <v>82</v>
      </c>
      <c r="B82" s="268" t="s">
        <v>168</v>
      </c>
    </row>
    <row r="83" spans="1:2">
      <c r="A83" s="267">
        <v>83</v>
      </c>
      <c r="B83" s="268" t="s">
        <v>169</v>
      </c>
    </row>
    <row r="84" spans="1:2">
      <c r="A84" s="267">
        <v>84</v>
      </c>
      <c r="B84" s="268" t="s">
        <v>170</v>
      </c>
    </row>
    <row r="85" spans="1:2">
      <c r="A85" s="267">
        <v>85</v>
      </c>
      <c r="B85" s="268" t="s">
        <v>171</v>
      </c>
    </row>
    <row r="86" spans="1:2">
      <c r="A86" s="267">
        <v>86</v>
      </c>
      <c r="B86" s="268" t="s">
        <v>172</v>
      </c>
    </row>
    <row r="87" spans="1:2">
      <c r="A87" s="267">
        <v>87</v>
      </c>
      <c r="B87" s="268" t="s">
        <v>173</v>
      </c>
    </row>
    <row r="88" spans="1:2">
      <c r="A88" s="267">
        <v>88</v>
      </c>
      <c r="B88" s="268" t="s">
        <v>174</v>
      </c>
    </row>
    <row r="89" spans="1:2">
      <c r="A89" s="267">
        <v>89</v>
      </c>
      <c r="B89" s="268" t="s">
        <v>175</v>
      </c>
    </row>
    <row r="90" spans="1:2">
      <c r="A90" s="267">
        <v>90</v>
      </c>
      <c r="B90" s="268" t="s">
        <v>176</v>
      </c>
    </row>
    <row r="91" spans="1:2">
      <c r="A91" s="267">
        <v>91</v>
      </c>
      <c r="B91" s="268" t="s">
        <v>177</v>
      </c>
    </row>
    <row r="92" spans="1:2">
      <c r="A92" s="267">
        <v>92</v>
      </c>
      <c r="B92" s="268" t="s">
        <v>178</v>
      </c>
    </row>
    <row r="93" spans="1:2">
      <c r="A93" s="267">
        <v>93</v>
      </c>
      <c r="B93" s="268" t="s">
        <v>179</v>
      </c>
    </row>
    <row r="94" spans="1:2">
      <c r="A94" s="267">
        <v>94</v>
      </c>
      <c r="B94" s="268" t="s">
        <v>180</v>
      </c>
    </row>
    <row r="95" spans="1:2">
      <c r="A95" s="267">
        <v>95</v>
      </c>
      <c r="B95" s="268" t="s">
        <v>181</v>
      </c>
    </row>
    <row r="96" spans="1:2">
      <c r="A96" s="264"/>
    </row>
    <row r="97" spans="1:1">
      <c r="A97" s="264"/>
    </row>
    <row r="98" spans="1:1">
      <c r="A98" s="264"/>
    </row>
    <row r="99" spans="1:1">
      <c r="A99" s="264"/>
    </row>
    <row r="100" spans="1:1">
      <c r="A100" s="264"/>
    </row>
    <row r="101" spans="1:1">
      <c r="A101" s="264"/>
    </row>
    <row r="102" spans="1:1">
      <c r="A102" s="264"/>
    </row>
    <row r="103" spans="1:1">
      <c r="A103" s="265"/>
    </row>
    <row r="104" spans="1:1">
      <c r="A104" s="266"/>
    </row>
  </sheetData>
  <hyperlinks>
    <hyperlink ref="B2" r:id="rId1" display="https://www.ville-france.com/ain"/>
    <hyperlink ref="B3" r:id="rId2" display="https://www.ville-france.com/aisne"/>
    <hyperlink ref="B4" r:id="rId3" display="https://www.ville-france.com/allier"/>
    <hyperlink ref="B5" r:id="rId4" display="https://www.ville-france.com/alpes-de-haute-provence"/>
    <hyperlink ref="B6" r:id="rId5" display="https://www.ville-france.com/hautes-alpes"/>
    <hyperlink ref="B7" r:id="rId6" display="https://www.ville-france.com/alpes-maritimes"/>
    <hyperlink ref="B8" r:id="rId7" display="https://www.ville-france.com/ardeche"/>
    <hyperlink ref="B9" r:id="rId8" display="https://www.ville-france.com/ardennes"/>
    <hyperlink ref="B10" r:id="rId9" display="https://www.ville-france.com/ariege"/>
    <hyperlink ref="B11" r:id="rId10" display="https://www.ville-france.com/aube"/>
    <hyperlink ref="B12" r:id="rId11" display="https://www.ville-france.com/aude"/>
    <hyperlink ref="B13" r:id="rId12" display="https://www.ville-france.com/aveyron"/>
    <hyperlink ref="B14" r:id="rId13" display="https://www.ville-france.com/bouches-rhone"/>
    <hyperlink ref="B15" r:id="rId14" display="https://www.ville-france.com/cantal"/>
    <hyperlink ref="B16" r:id="rId15" display="https://www.ville-france.com/calvados"/>
    <hyperlink ref="B17" r:id="rId16" display="https://www.ville-france.com/charente"/>
    <hyperlink ref="B18" r:id="rId17" display="https://www.ville-france.com/charente-maritime"/>
    <hyperlink ref="B19" r:id="rId18" display="https://www.ville-france.com/cher"/>
    <hyperlink ref="B20" r:id="rId19" display="https://www.ville-france.com/correze"/>
    <hyperlink ref="B21" r:id="rId20" display="https://www.ville-france.com/cote-d-or"/>
    <hyperlink ref="B22" r:id="rId21" display="https://www.ville-france.com/cotes-d-armor"/>
    <hyperlink ref="B23" r:id="rId22" display="https://www.ville-france.com/creuse"/>
    <hyperlink ref="B24" r:id="rId23" display="https://www.ville-france.com/dordogne"/>
    <hyperlink ref="B25" r:id="rId24" display="https://www.ville-france.com/doubs"/>
    <hyperlink ref="B26" r:id="rId25" display="https://www.ville-france.com/drome"/>
    <hyperlink ref="B27" r:id="rId26" display="https://www.ville-france.com/eure"/>
    <hyperlink ref="B28" r:id="rId27" display="https://www.ville-france.com/eure-loir"/>
    <hyperlink ref="B29" r:id="rId28" display="https://www.ville-france.com/finistere"/>
    <hyperlink ref="B30" r:id="rId29" display="https://www.ville-france.com/gard"/>
    <hyperlink ref="B31" r:id="rId30" display="https://www.ville-france.com/haute-garonne"/>
    <hyperlink ref="B32" r:id="rId31" display="https://www.ville-france.com/gers"/>
    <hyperlink ref="B33" r:id="rId32" display="https://www.ville-france.com/gironde"/>
    <hyperlink ref="B34" r:id="rId33" display="https://www.ville-france.com/herault"/>
    <hyperlink ref="B35" r:id="rId34" display="https://www.ville-france.com/ille-vilaine"/>
    <hyperlink ref="B36" r:id="rId35" display="https://www.ville-france.com/indre"/>
    <hyperlink ref="B37" r:id="rId36" display="https://www.ville-france.com/indre-loire"/>
    <hyperlink ref="B38" r:id="rId37" display="https://www.ville-france.com/isere"/>
    <hyperlink ref="B39" r:id="rId38" display="https://www.ville-france.com/jura"/>
    <hyperlink ref="B40" r:id="rId39" display="https://www.ville-france.com/landes"/>
    <hyperlink ref="B41" r:id="rId40" display="https://www.ville-france.com/loir-cher"/>
    <hyperlink ref="B42" r:id="rId41" display="https://www.ville-france.com/loire"/>
    <hyperlink ref="B43" r:id="rId42" display="https://www.ville-france.com/haute-loire"/>
    <hyperlink ref="B44" r:id="rId43" display="https://www.ville-france.com/loire-atlantique"/>
    <hyperlink ref="B45" r:id="rId44" display="https://www.ville-france.com/loiret"/>
    <hyperlink ref="B46" r:id="rId45" display="https://www.ville-france.com/lot"/>
    <hyperlink ref="B47" r:id="rId46" display="https://www.ville-france.com/lot-garonne"/>
    <hyperlink ref="B48" r:id="rId47" display="https://www.ville-france.com/lozere"/>
    <hyperlink ref="B49" r:id="rId48" display="https://www.ville-france.com/maine-loire"/>
    <hyperlink ref="B50" r:id="rId49" display="https://www.ville-france.com/manche"/>
    <hyperlink ref="B51" r:id="rId50" display="https://www.ville-france.com/marne"/>
    <hyperlink ref="B52" r:id="rId51" display="https://www.ville-france.com/haute-marne"/>
    <hyperlink ref="B53" r:id="rId52" display="https://www.ville-france.com/mayenne"/>
    <hyperlink ref="B54" r:id="rId53" display="https://www.ville-france.com/meurthe-moselle"/>
    <hyperlink ref="B55" r:id="rId54" display="https://www.ville-france.com/meuse"/>
    <hyperlink ref="B56" r:id="rId55" display="https://www.ville-france.com/morbihan"/>
    <hyperlink ref="B57" r:id="rId56" display="https://www.ville-france.com/moselle"/>
    <hyperlink ref="B58" r:id="rId57" display="https://www.ville-france.com/nievre"/>
    <hyperlink ref="B59" r:id="rId58" display="https://www.ville-france.com/nord"/>
    <hyperlink ref="B60" r:id="rId59" display="https://www.ville-france.com/oise"/>
    <hyperlink ref="B61" r:id="rId60" display="https://www.ville-france.com/orne"/>
    <hyperlink ref="B62" r:id="rId61" display="https://www.ville-france.com/de-calais"/>
    <hyperlink ref="B63" r:id="rId62" display="https://www.ville-france.com/puy-de-dome"/>
    <hyperlink ref="B64" r:id="rId63" display="https://www.ville-france.com/pyrenees-atlantiques"/>
    <hyperlink ref="B65" r:id="rId64" display="https://www.ville-france.com/hautes-pyrenees"/>
    <hyperlink ref="B66" r:id="rId65" display="https://www.ville-france.com/pyrenees-orientales"/>
    <hyperlink ref="B67" r:id="rId66" display="https://www.ville-france.com/bas-rhin"/>
    <hyperlink ref="B68" r:id="rId67" display="https://www.ville-france.com/haut-rhin"/>
    <hyperlink ref="B69" r:id="rId68" display="https://www.ville-france.com/rhone"/>
    <hyperlink ref="B70" r:id="rId69" display="https://www.ville-france.com/haute-saone"/>
    <hyperlink ref="B71" r:id="rId70" display="https://www.ville-france.com/saone-loire"/>
    <hyperlink ref="B72" r:id="rId71" display="https://www.ville-france.com/sarthe"/>
    <hyperlink ref="B73" r:id="rId72" display="https://www.ville-france.com/savoie"/>
    <hyperlink ref="B74" r:id="rId73" display="https://www.ville-france.com/haute-savoie"/>
    <hyperlink ref="B75" r:id="rId74" display="https://www.ville-france.com/paris"/>
    <hyperlink ref="B76" r:id="rId75" display="https://www.ville-france.com/seine-maritime"/>
    <hyperlink ref="B77" r:id="rId76" display="https://www.ville-france.com/seine-marne"/>
    <hyperlink ref="B78" r:id="rId77" display="https://www.ville-france.com/yvelines"/>
    <hyperlink ref="B79" r:id="rId78" display="https://www.ville-france.com/deux-sevres"/>
    <hyperlink ref="B80" r:id="rId79" display="https://www.ville-france.com/somme"/>
    <hyperlink ref="B81" r:id="rId80" display="https://www.ville-france.com/tarn"/>
    <hyperlink ref="B82" r:id="rId81" display="https://www.ville-france.com/tarn-garonne"/>
    <hyperlink ref="B83" r:id="rId82" display="https://www.ville-france.com/var"/>
    <hyperlink ref="B84" r:id="rId83" display="https://www.ville-france.com/vaucluse"/>
    <hyperlink ref="B85" r:id="rId84" display="https://www.ville-france.com/vendee"/>
    <hyperlink ref="B86" r:id="rId85" display="https://www.ville-france.com/vienne"/>
    <hyperlink ref="B87" r:id="rId86" display="https://www.ville-france.com/haute-vienne"/>
    <hyperlink ref="B88" r:id="rId87" display="https://www.ville-france.com/vosges"/>
    <hyperlink ref="B89" r:id="rId88" display="https://www.ville-france.com/yonne"/>
    <hyperlink ref="B90" r:id="rId89" display="https://www.ville-france.com/territoire-de-belfort"/>
    <hyperlink ref="B91" r:id="rId90" display="https://www.ville-france.com/essonne"/>
    <hyperlink ref="B92" r:id="rId91" display="https://www.ville-france.com/hauts-de-seine"/>
    <hyperlink ref="B93" r:id="rId92" display="https://www.ville-france.com/seine-saint-denis"/>
    <hyperlink ref="B94" r:id="rId93" display="https://www.ville-france.com/val-de-marne"/>
    <hyperlink ref="B95" r:id="rId94" display="https://www.ville-france.com/val-d-ois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4"/>
  <sheetViews>
    <sheetView zoomScale="20" zoomScaleNormal="20" workbookViewId="0">
      <selection activeCell="E16" sqref="E16:F16"/>
    </sheetView>
  </sheetViews>
  <sheetFormatPr baseColWidth="10" defaultRowHeight="17.25"/>
  <cols>
    <col min="1" max="1" width="86.7109375" style="2" customWidth="1"/>
    <col min="2" max="2" width="71.5703125" style="2" customWidth="1"/>
    <col min="3" max="3" width="6" style="2" customWidth="1"/>
    <col min="4" max="4" width="36.85546875" style="2" customWidth="1"/>
    <col min="5" max="5" width="36.85546875" style="3" customWidth="1"/>
    <col min="6" max="6" width="41.140625" style="153" customWidth="1"/>
    <col min="7" max="7" width="36.85546875" style="3" customWidth="1"/>
    <col min="8" max="8" width="37.5703125" style="3" customWidth="1"/>
    <col min="9" max="9" width="36.85546875" style="3" customWidth="1"/>
    <col min="10" max="10" width="43.28515625" style="3" customWidth="1"/>
    <col min="11" max="11" width="36.85546875" style="3" customWidth="1"/>
    <col min="12" max="12" width="46.140625" style="3" customWidth="1"/>
    <col min="13" max="13" width="36.85546875" style="3" customWidth="1"/>
    <col min="14" max="14" width="44.7109375" style="3" customWidth="1"/>
    <col min="15" max="15" width="36.85546875" style="3" customWidth="1"/>
    <col min="16" max="16" width="44.42578125" style="3" customWidth="1"/>
    <col min="17" max="17" width="33.42578125" style="3" customWidth="1"/>
    <col min="18" max="18" width="40.5703125" style="3" customWidth="1"/>
    <col min="19" max="19" width="54.140625" style="3" customWidth="1"/>
    <col min="20" max="20" width="50.5703125" style="7" customWidth="1"/>
    <col min="21" max="21" width="38.7109375" style="3" customWidth="1"/>
    <col min="22" max="22" width="30.85546875" style="3" customWidth="1"/>
    <col min="23" max="23" width="38.7109375" style="3" customWidth="1"/>
    <col min="24" max="24" width="44.42578125" style="2" customWidth="1"/>
    <col min="25" max="26" width="10.28515625" style="2" customWidth="1"/>
    <col min="27" max="27" width="16.42578125" style="2" customWidth="1"/>
    <col min="28" max="28" width="100.7109375" style="2" customWidth="1"/>
    <col min="29" max="32" width="26.42578125" style="2" customWidth="1"/>
    <col min="33" max="16384" width="11.42578125" style="2"/>
  </cols>
  <sheetData>
    <row r="1" spans="1:26" s="87" customFormat="1" ht="146.25" customHeight="1" thickBot="1">
      <c r="A1" s="154" t="s">
        <v>1</v>
      </c>
      <c r="B1" s="86"/>
      <c r="E1" s="88"/>
      <c r="F1" s="89"/>
      <c r="G1" s="90"/>
      <c r="H1" s="90"/>
      <c r="I1" s="90"/>
      <c r="J1" s="91"/>
      <c r="K1" s="90"/>
      <c r="L1" s="90"/>
      <c r="M1" s="156" t="s">
        <v>60</v>
      </c>
      <c r="N1" s="157"/>
      <c r="O1" s="157"/>
      <c r="P1" s="156"/>
      <c r="Q1" s="90"/>
      <c r="R1" s="90"/>
      <c r="S1" s="88"/>
      <c r="T1" s="88"/>
      <c r="U1" s="404" t="s">
        <v>3</v>
      </c>
      <c r="V1" s="404"/>
      <c r="W1" s="404"/>
    </row>
    <row r="2" spans="1:26" ht="73.5" customHeight="1" thickBot="1">
      <c r="A2" s="8"/>
      <c r="B2" s="8"/>
      <c r="C2" s="405" t="s">
        <v>5</v>
      </c>
      <c r="D2" s="406"/>
      <c r="E2" s="406"/>
      <c r="F2" s="407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10"/>
      <c r="S2" s="85"/>
      <c r="T2" s="85"/>
      <c r="U2" s="85"/>
      <c r="V2" s="85"/>
    </row>
    <row r="3" spans="1:26" ht="73.5" customHeight="1" thickBot="1">
      <c r="A3" s="8"/>
      <c r="B3" s="8"/>
      <c r="C3" s="405" t="s">
        <v>6</v>
      </c>
      <c r="D3" s="406"/>
      <c r="E3" s="406"/>
      <c r="F3" s="407"/>
      <c r="G3" s="408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/>
      <c r="S3" s="85"/>
      <c r="T3" s="85"/>
      <c r="U3" s="85"/>
      <c r="V3" s="85"/>
      <c r="W3" s="12"/>
    </row>
    <row r="4" spans="1:26" ht="73.5" customHeight="1" thickBot="1">
      <c r="A4" s="77"/>
      <c r="B4" s="92"/>
      <c r="C4" s="405" t="s">
        <v>8</v>
      </c>
      <c r="D4" s="406"/>
      <c r="E4" s="406"/>
      <c r="F4" s="407"/>
      <c r="G4" s="408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10"/>
      <c r="S4" s="92"/>
      <c r="T4" s="92"/>
      <c r="U4" s="92"/>
      <c r="V4" s="92"/>
      <c r="W4" s="92"/>
    </row>
    <row r="5" spans="1:26" ht="73.5" customHeight="1" thickBot="1">
      <c r="A5" s="77"/>
      <c r="B5" s="92"/>
      <c r="C5" s="405" t="s">
        <v>84</v>
      </c>
      <c r="D5" s="406"/>
      <c r="E5" s="406"/>
      <c r="F5" s="407"/>
      <c r="G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9"/>
      <c r="S5" s="92"/>
      <c r="T5" s="92"/>
      <c r="U5" s="92"/>
      <c r="V5" s="92"/>
      <c r="W5" s="92"/>
    </row>
    <row r="6" spans="1:26" ht="73.5" customHeight="1" thickBot="1">
      <c r="A6" s="93"/>
      <c r="B6" s="94"/>
      <c r="C6" s="405" t="s">
        <v>10</v>
      </c>
      <c r="D6" s="406"/>
      <c r="E6" s="406"/>
      <c r="F6" s="407"/>
      <c r="G6" s="408"/>
      <c r="H6" s="409"/>
      <c r="I6" s="409"/>
      <c r="J6" s="409"/>
      <c r="K6" s="409"/>
      <c r="L6" s="409"/>
      <c r="M6" s="409"/>
      <c r="N6" s="409"/>
      <c r="O6" s="409"/>
      <c r="P6" s="409"/>
      <c r="Q6" s="409"/>
      <c r="R6" s="410"/>
      <c r="S6" s="94"/>
      <c r="T6" s="94"/>
      <c r="U6" s="94"/>
      <c r="V6" s="92"/>
      <c r="W6" s="92"/>
    </row>
    <row r="7" spans="1:26" s="87" customFormat="1" ht="56.25" customHeight="1" thickBot="1">
      <c r="A7" s="95"/>
      <c r="B7" s="96"/>
      <c r="C7" s="97"/>
      <c r="D7" s="97"/>
      <c r="E7" s="155"/>
      <c r="F7" s="99"/>
      <c r="G7" s="155"/>
      <c r="H7" s="88"/>
      <c r="I7" s="88"/>
      <c r="J7" s="100"/>
      <c r="K7" s="88"/>
      <c r="L7" s="88"/>
      <c r="M7" s="101"/>
      <c r="N7" s="88"/>
      <c r="O7" s="88"/>
      <c r="P7" s="101"/>
      <c r="Q7" s="88"/>
      <c r="R7" s="88"/>
      <c r="S7" s="155"/>
      <c r="T7" s="155"/>
      <c r="U7" s="102"/>
      <c r="V7" s="102"/>
      <c r="W7" s="102"/>
      <c r="X7" s="97"/>
    </row>
    <row r="8" spans="1:26" s="23" customFormat="1" ht="121.5" customHeight="1" thickBot="1">
      <c r="B8" s="103" t="s">
        <v>11</v>
      </c>
      <c r="C8" s="411" t="s">
        <v>12</v>
      </c>
      <c r="D8" s="412"/>
      <c r="E8" s="412"/>
      <c r="F8" s="413"/>
      <c r="H8" s="26"/>
      <c r="I8" s="414" t="s">
        <v>61</v>
      </c>
      <c r="J8" s="415"/>
      <c r="K8" s="415"/>
      <c r="L8" s="415"/>
      <c r="M8" s="415"/>
      <c r="N8" s="415"/>
      <c r="O8" s="415"/>
      <c r="P8" s="415"/>
      <c r="Q8" s="415"/>
      <c r="R8" s="416"/>
      <c r="S8" s="104"/>
      <c r="T8" s="104"/>
      <c r="U8" s="104"/>
      <c r="V8" s="104"/>
      <c r="W8" s="104"/>
      <c r="X8" s="105"/>
    </row>
    <row r="9" spans="1:26" ht="50.25" customHeight="1" thickBot="1">
      <c r="B9" s="106" t="s">
        <v>13</v>
      </c>
      <c r="C9" s="401" t="s">
        <v>14</v>
      </c>
      <c r="D9" s="402"/>
      <c r="E9" s="402"/>
      <c r="F9" s="403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31"/>
      <c r="U9" s="29"/>
      <c r="V9" s="29"/>
      <c r="W9" s="29"/>
      <c r="X9" s="77"/>
    </row>
    <row r="10" spans="1:26" ht="111" customHeight="1" thickBot="1">
      <c r="B10" s="106" t="s">
        <v>16</v>
      </c>
      <c r="C10" s="401" t="s">
        <v>17</v>
      </c>
      <c r="D10" s="402"/>
      <c r="E10" s="402"/>
      <c r="F10" s="403"/>
      <c r="G10" s="2"/>
      <c r="I10" s="417" t="s">
        <v>62</v>
      </c>
      <c r="J10" s="418"/>
      <c r="K10" s="419"/>
      <c r="L10" s="420">
        <f>_xlfn.ISOWEEKNUM(M11)</f>
        <v>1</v>
      </c>
      <c r="M10" s="421"/>
      <c r="N10" s="421"/>
      <c r="O10" s="422"/>
      <c r="P10" s="107"/>
      <c r="Q10" s="2"/>
      <c r="R10" s="2"/>
      <c r="S10" s="2"/>
      <c r="T10" s="2"/>
      <c r="U10" s="2"/>
      <c r="V10" s="2"/>
      <c r="W10" s="2"/>
      <c r="Y10" s="150"/>
      <c r="Z10" s="150"/>
    </row>
    <row r="11" spans="1:26" ht="111" customHeight="1" thickBot="1">
      <c r="B11" s="108" t="s">
        <v>18</v>
      </c>
      <c r="C11" s="423" t="s">
        <v>19</v>
      </c>
      <c r="D11" s="424"/>
      <c r="E11" s="424"/>
      <c r="F11" s="425"/>
      <c r="G11" s="2"/>
      <c r="I11" s="109"/>
      <c r="J11" s="109"/>
      <c r="K11" s="109"/>
      <c r="L11" s="426" t="s">
        <v>63</v>
      </c>
      <c r="M11" s="428">
        <v>44200</v>
      </c>
      <c r="N11" s="428"/>
      <c r="O11" s="428"/>
      <c r="P11" s="107"/>
      <c r="Q11" s="427" t="s">
        <v>22</v>
      </c>
      <c r="R11" s="449">
        <f>IF(M11&lt;&gt;"",M11+6,"")</f>
        <v>44206</v>
      </c>
      <c r="S11" s="449"/>
      <c r="T11" s="449"/>
      <c r="U11" s="2"/>
      <c r="V11" s="2"/>
      <c r="W11" s="2"/>
      <c r="Y11" s="150"/>
      <c r="Z11" s="150"/>
    </row>
    <row r="12" spans="1:26" ht="48" customHeight="1">
      <c r="B12" s="110"/>
      <c r="C12" s="430"/>
      <c r="D12" s="430"/>
      <c r="E12" s="430"/>
      <c r="F12" s="430"/>
      <c r="G12" s="2"/>
      <c r="I12" s="111"/>
      <c r="J12" s="111"/>
      <c r="K12" s="111"/>
      <c r="L12" s="427"/>
      <c r="M12" s="429"/>
      <c r="N12" s="429"/>
      <c r="O12" s="429"/>
      <c r="P12" s="2"/>
      <c r="Q12" s="427"/>
      <c r="R12" s="449"/>
      <c r="S12" s="449"/>
      <c r="T12" s="449"/>
      <c r="U12" s="2"/>
      <c r="V12" s="2"/>
      <c r="W12" s="2"/>
    </row>
    <row r="13" spans="1:26" ht="35.25" customHeight="1" thickBot="1">
      <c r="E13" s="431"/>
      <c r="F13" s="432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2"/>
      <c r="R13" s="432"/>
      <c r="S13" s="432"/>
      <c r="T13" s="432"/>
      <c r="U13" s="432"/>
      <c r="V13" s="432"/>
      <c r="W13" s="432"/>
      <c r="X13" s="432"/>
    </row>
    <row r="14" spans="1:26" ht="61.5" customHeight="1" thickBot="1">
      <c r="A14" s="433" t="s">
        <v>23</v>
      </c>
      <c r="B14" s="435" t="s">
        <v>24</v>
      </c>
      <c r="C14" s="436"/>
      <c r="D14" s="439" t="s">
        <v>64</v>
      </c>
      <c r="E14" s="441" t="s">
        <v>65</v>
      </c>
      <c r="F14" s="442"/>
      <c r="G14" s="441" t="s">
        <v>66</v>
      </c>
      <c r="H14" s="442"/>
      <c r="I14" s="441" t="s">
        <v>67</v>
      </c>
      <c r="J14" s="442"/>
      <c r="K14" s="441" t="s">
        <v>68</v>
      </c>
      <c r="L14" s="442"/>
      <c r="M14" s="441" t="s">
        <v>69</v>
      </c>
      <c r="N14" s="442"/>
      <c r="O14" s="441" t="s">
        <v>70</v>
      </c>
      <c r="P14" s="442"/>
      <c r="Q14" s="441" t="s">
        <v>71</v>
      </c>
      <c r="R14" s="442"/>
      <c r="S14" s="452" t="s">
        <v>72</v>
      </c>
      <c r="T14" s="450" t="s">
        <v>73</v>
      </c>
      <c r="U14" s="450" t="s">
        <v>34</v>
      </c>
      <c r="V14" s="450" t="s">
        <v>35</v>
      </c>
      <c r="W14" s="450" t="s">
        <v>36</v>
      </c>
      <c r="X14" s="450" t="s">
        <v>37</v>
      </c>
    </row>
    <row r="15" spans="1:26" ht="61.5" customHeight="1" thickBot="1">
      <c r="A15" s="434"/>
      <c r="B15" s="437"/>
      <c r="C15" s="438"/>
      <c r="D15" s="440"/>
      <c r="E15" s="441">
        <f>M11</f>
        <v>44200</v>
      </c>
      <c r="F15" s="442"/>
      <c r="G15" s="443">
        <f>E15+1</f>
        <v>44201</v>
      </c>
      <c r="H15" s="444"/>
      <c r="I15" s="443">
        <f>G15+1</f>
        <v>44202</v>
      </c>
      <c r="J15" s="444"/>
      <c r="K15" s="443">
        <f>I15+1</f>
        <v>44203</v>
      </c>
      <c r="L15" s="444"/>
      <c r="M15" s="443">
        <f>K15+1</f>
        <v>44204</v>
      </c>
      <c r="N15" s="444"/>
      <c r="O15" s="443">
        <f>M15+1</f>
        <v>44205</v>
      </c>
      <c r="P15" s="444"/>
      <c r="Q15" s="443">
        <f>O15+1</f>
        <v>44206</v>
      </c>
      <c r="R15" s="444"/>
      <c r="S15" s="453"/>
      <c r="T15" s="451"/>
      <c r="U15" s="451"/>
      <c r="V15" s="451"/>
      <c r="W15" s="451"/>
      <c r="X15" s="451"/>
    </row>
    <row r="16" spans="1:26" ht="61.5" customHeight="1" thickBot="1">
      <c r="A16" s="434"/>
      <c r="B16" s="437"/>
      <c r="C16" s="438"/>
      <c r="D16" s="440"/>
      <c r="E16" s="445" t="s">
        <v>74</v>
      </c>
      <c r="F16" s="446"/>
      <c r="G16" s="445" t="s">
        <v>74</v>
      </c>
      <c r="H16" s="446"/>
      <c r="I16" s="445" t="s">
        <v>74</v>
      </c>
      <c r="J16" s="446"/>
      <c r="K16" s="445" t="s">
        <v>74</v>
      </c>
      <c r="L16" s="446"/>
      <c r="M16" s="445" t="s">
        <v>74</v>
      </c>
      <c r="N16" s="446"/>
      <c r="O16" s="445" t="s">
        <v>74</v>
      </c>
      <c r="P16" s="446"/>
      <c r="Q16" s="445" t="s">
        <v>74</v>
      </c>
      <c r="R16" s="446"/>
      <c r="S16" s="453"/>
      <c r="T16" s="451"/>
      <c r="U16" s="451"/>
      <c r="V16" s="451"/>
      <c r="W16" s="451"/>
      <c r="X16" s="451"/>
    </row>
    <row r="17" spans="1:24" ht="117.75" customHeight="1" thickBot="1">
      <c r="A17" s="434"/>
      <c r="B17" s="437"/>
      <c r="C17" s="438"/>
      <c r="D17" s="440"/>
      <c r="E17" s="447" t="s">
        <v>75</v>
      </c>
      <c r="F17" s="448"/>
      <c r="G17" s="447" t="s">
        <v>75</v>
      </c>
      <c r="H17" s="448"/>
      <c r="I17" s="447" t="s">
        <v>75</v>
      </c>
      <c r="J17" s="448"/>
      <c r="K17" s="447" t="s">
        <v>75</v>
      </c>
      <c r="L17" s="448"/>
      <c r="M17" s="447" t="s">
        <v>75</v>
      </c>
      <c r="N17" s="448"/>
      <c r="O17" s="447" t="s">
        <v>75</v>
      </c>
      <c r="P17" s="448"/>
      <c r="Q17" s="447" t="s">
        <v>75</v>
      </c>
      <c r="R17" s="448"/>
      <c r="S17" s="453"/>
      <c r="T17" s="451"/>
      <c r="U17" s="451"/>
      <c r="V17" s="451"/>
      <c r="W17" s="451"/>
      <c r="X17" s="451"/>
    </row>
    <row r="18" spans="1:24" ht="77.25" customHeight="1" thickBot="1">
      <c r="A18" s="434"/>
      <c r="B18" s="437"/>
      <c r="C18" s="438"/>
      <c r="D18" s="440"/>
      <c r="E18" s="112" t="s">
        <v>38</v>
      </c>
      <c r="F18" s="113" t="s">
        <v>39</v>
      </c>
      <c r="G18" s="112" t="s">
        <v>38</v>
      </c>
      <c r="H18" s="114" t="s">
        <v>39</v>
      </c>
      <c r="I18" s="112" t="s">
        <v>38</v>
      </c>
      <c r="J18" s="114" t="s">
        <v>39</v>
      </c>
      <c r="K18" s="112" t="s">
        <v>38</v>
      </c>
      <c r="L18" s="114" t="s">
        <v>39</v>
      </c>
      <c r="M18" s="112" t="s">
        <v>38</v>
      </c>
      <c r="N18" s="114" t="s">
        <v>39</v>
      </c>
      <c r="O18" s="112" t="s">
        <v>38</v>
      </c>
      <c r="P18" s="114" t="s">
        <v>39</v>
      </c>
      <c r="Q18" s="112" t="s">
        <v>38</v>
      </c>
      <c r="R18" s="114" t="s">
        <v>39</v>
      </c>
      <c r="S18" s="454"/>
      <c r="T18" s="455"/>
      <c r="U18" s="451"/>
      <c r="V18" s="451"/>
      <c r="W18" s="451"/>
      <c r="X18" s="451"/>
    </row>
    <row r="19" spans="1:24" s="151" customFormat="1" ht="99.75" customHeight="1">
      <c r="A19" s="254" t="s">
        <v>40</v>
      </c>
      <c r="B19" s="458" t="s">
        <v>41</v>
      </c>
      <c r="C19" s="459"/>
      <c r="D19" s="115"/>
      <c r="E19" s="251">
        <f>Feuil1!E17</f>
        <v>0</v>
      </c>
      <c r="F19" s="251">
        <f>Feuil1!F17</f>
        <v>0</v>
      </c>
      <c r="G19" s="251">
        <f>Feuil1!G17</f>
        <v>0</v>
      </c>
      <c r="H19" s="251">
        <f>Feuil1!H17</f>
        <v>0</v>
      </c>
      <c r="I19" s="251">
        <f>Feuil1!I17</f>
        <v>0</v>
      </c>
      <c r="J19" s="251">
        <f>Feuil1!J17</f>
        <v>0</v>
      </c>
      <c r="K19" s="251">
        <f>Feuil1!K17</f>
        <v>0</v>
      </c>
      <c r="L19" s="251">
        <f>Feuil1!L17</f>
        <v>0</v>
      </c>
      <c r="M19" s="251">
        <f>Feuil1!M17</f>
        <v>0</v>
      </c>
      <c r="N19" s="251">
        <f>Feuil1!N17</f>
        <v>0</v>
      </c>
      <c r="O19" s="251">
        <f>Feuil1!O17</f>
        <v>0</v>
      </c>
      <c r="P19" s="251">
        <f>Feuil1!P17</f>
        <v>0</v>
      </c>
      <c r="Q19" s="251">
        <f>Feuil1!Q17</f>
        <v>0</v>
      </c>
      <c r="R19" s="251">
        <f>Feuil1!R17</f>
        <v>0</v>
      </c>
      <c r="S19" s="119">
        <f t="shared" ref="S19:S29" si="0">SUM(E19:R19)</f>
        <v>0</v>
      </c>
      <c r="T19" s="120"/>
      <c r="U19" s="121" t="s">
        <v>76</v>
      </c>
      <c r="V19" s="122" t="s">
        <v>76</v>
      </c>
      <c r="W19" s="122" t="s">
        <v>76</v>
      </c>
      <c r="X19" s="123" t="s">
        <v>76</v>
      </c>
    </row>
    <row r="20" spans="1:24" s="151" customFormat="1" ht="99.95" customHeight="1">
      <c r="A20" s="252"/>
      <c r="B20" s="456"/>
      <c r="C20" s="457"/>
      <c r="D20" s="124"/>
      <c r="E20" s="125"/>
      <c r="F20" s="126"/>
      <c r="G20" s="125"/>
      <c r="H20" s="127"/>
      <c r="I20" s="125"/>
      <c r="J20" s="127"/>
      <c r="K20" s="125"/>
      <c r="L20" s="127"/>
      <c r="M20" s="125"/>
      <c r="N20" s="127"/>
      <c r="O20" s="125"/>
      <c r="P20" s="127"/>
      <c r="Q20" s="125"/>
      <c r="R20" s="127"/>
      <c r="S20" s="128">
        <f t="shared" si="0"/>
        <v>0</v>
      </c>
      <c r="T20" s="129"/>
      <c r="U20" s="130"/>
      <c r="V20" s="131"/>
      <c r="W20" s="131"/>
      <c r="X20" s="131"/>
    </row>
    <row r="21" spans="1:24" s="151" customFormat="1" ht="99.95" customHeight="1">
      <c r="A21" s="252"/>
      <c r="B21" s="456"/>
      <c r="C21" s="457"/>
      <c r="D21" s="124"/>
      <c r="E21" s="125"/>
      <c r="F21" s="126"/>
      <c r="G21" s="125"/>
      <c r="H21" s="127"/>
      <c r="I21" s="125"/>
      <c r="J21" s="127"/>
      <c r="K21" s="125"/>
      <c r="L21" s="127"/>
      <c r="M21" s="125"/>
      <c r="N21" s="127"/>
      <c r="O21" s="125"/>
      <c r="P21" s="127"/>
      <c r="Q21" s="125"/>
      <c r="R21" s="127"/>
      <c r="S21" s="128">
        <f t="shared" si="0"/>
        <v>0</v>
      </c>
      <c r="T21" s="129"/>
      <c r="U21" s="130"/>
      <c r="V21" s="131"/>
      <c r="W21" s="131"/>
      <c r="X21" s="131"/>
    </row>
    <row r="22" spans="1:24" s="151" customFormat="1" ht="99.95" customHeight="1">
      <c r="A22" s="252"/>
      <c r="B22" s="456"/>
      <c r="C22" s="457"/>
      <c r="D22" s="124"/>
      <c r="E22" s="125"/>
      <c r="F22" s="126"/>
      <c r="G22" s="125"/>
      <c r="H22" s="127"/>
      <c r="I22" s="125"/>
      <c r="J22" s="127"/>
      <c r="K22" s="125"/>
      <c r="L22" s="127"/>
      <c r="M22" s="125"/>
      <c r="N22" s="127"/>
      <c r="O22" s="125"/>
      <c r="P22" s="127"/>
      <c r="Q22" s="125"/>
      <c r="R22" s="127"/>
      <c r="S22" s="128">
        <f t="shared" si="0"/>
        <v>0</v>
      </c>
      <c r="T22" s="129"/>
      <c r="U22" s="130"/>
      <c r="V22" s="131"/>
      <c r="W22" s="131"/>
      <c r="X22" s="131"/>
    </row>
    <row r="23" spans="1:24" s="151" customFormat="1" ht="99.95" customHeight="1">
      <c r="A23" s="252"/>
      <c r="B23" s="456"/>
      <c r="C23" s="457"/>
      <c r="D23" s="124"/>
      <c r="E23" s="125"/>
      <c r="F23" s="126"/>
      <c r="G23" s="125"/>
      <c r="H23" s="127"/>
      <c r="I23" s="125"/>
      <c r="J23" s="127"/>
      <c r="K23" s="125"/>
      <c r="L23" s="127"/>
      <c r="M23" s="125"/>
      <c r="N23" s="127"/>
      <c r="O23" s="125"/>
      <c r="P23" s="127"/>
      <c r="Q23" s="125"/>
      <c r="R23" s="127"/>
      <c r="S23" s="128">
        <f t="shared" si="0"/>
        <v>0</v>
      </c>
      <c r="T23" s="129"/>
      <c r="U23" s="130"/>
      <c r="V23" s="131"/>
      <c r="W23" s="131"/>
      <c r="X23" s="131"/>
    </row>
    <row r="24" spans="1:24" s="151" customFormat="1" ht="99.95" customHeight="1">
      <c r="A24" s="252"/>
      <c r="B24" s="456"/>
      <c r="C24" s="457"/>
      <c r="D24" s="124"/>
      <c r="E24" s="125"/>
      <c r="F24" s="126"/>
      <c r="G24" s="125"/>
      <c r="H24" s="127"/>
      <c r="I24" s="125"/>
      <c r="J24" s="127"/>
      <c r="K24" s="125"/>
      <c r="L24" s="127"/>
      <c r="M24" s="125"/>
      <c r="N24" s="127"/>
      <c r="O24" s="125"/>
      <c r="P24" s="127"/>
      <c r="Q24" s="125"/>
      <c r="R24" s="127"/>
      <c r="S24" s="128">
        <f t="shared" si="0"/>
        <v>0</v>
      </c>
      <c r="T24" s="129"/>
      <c r="U24" s="130"/>
      <c r="V24" s="131"/>
      <c r="W24" s="131"/>
      <c r="X24" s="131"/>
    </row>
    <row r="25" spans="1:24" s="151" customFormat="1" ht="99.95" customHeight="1">
      <c r="A25" s="252"/>
      <c r="B25" s="456"/>
      <c r="C25" s="457"/>
      <c r="D25" s="124"/>
      <c r="E25" s="125"/>
      <c r="F25" s="126"/>
      <c r="G25" s="125"/>
      <c r="H25" s="127"/>
      <c r="I25" s="125"/>
      <c r="J25" s="127"/>
      <c r="K25" s="125"/>
      <c r="L25" s="127"/>
      <c r="M25" s="125"/>
      <c r="N25" s="127"/>
      <c r="O25" s="125"/>
      <c r="P25" s="127"/>
      <c r="Q25" s="125"/>
      <c r="R25" s="127"/>
      <c r="S25" s="128">
        <f t="shared" si="0"/>
        <v>0</v>
      </c>
      <c r="T25" s="129"/>
      <c r="U25" s="130"/>
      <c r="V25" s="131"/>
      <c r="W25" s="131"/>
      <c r="X25" s="131"/>
    </row>
    <row r="26" spans="1:24" s="151" customFormat="1" ht="99.95" customHeight="1">
      <c r="A26" s="252"/>
      <c r="B26" s="456"/>
      <c r="C26" s="457"/>
      <c r="D26" s="124"/>
      <c r="E26" s="125"/>
      <c r="F26" s="126"/>
      <c r="G26" s="125"/>
      <c r="H26" s="127"/>
      <c r="I26" s="125"/>
      <c r="J26" s="127"/>
      <c r="K26" s="125"/>
      <c r="L26" s="127"/>
      <c r="M26" s="125"/>
      <c r="N26" s="127"/>
      <c r="O26" s="125"/>
      <c r="P26" s="127"/>
      <c r="Q26" s="125"/>
      <c r="R26" s="127"/>
      <c r="S26" s="128">
        <f t="shared" si="0"/>
        <v>0</v>
      </c>
      <c r="T26" s="129"/>
      <c r="U26" s="130"/>
      <c r="V26" s="131"/>
      <c r="W26" s="131"/>
      <c r="X26" s="131"/>
    </row>
    <row r="27" spans="1:24" s="151" customFormat="1" ht="99.95" customHeight="1">
      <c r="A27" s="252"/>
      <c r="B27" s="456"/>
      <c r="C27" s="457"/>
      <c r="D27" s="124"/>
      <c r="E27" s="125"/>
      <c r="F27" s="126"/>
      <c r="G27" s="125"/>
      <c r="H27" s="127"/>
      <c r="I27" s="125"/>
      <c r="J27" s="127"/>
      <c r="K27" s="125"/>
      <c r="L27" s="127"/>
      <c r="M27" s="125"/>
      <c r="N27" s="127"/>
      <c r="O27" s="125"/>
      <c r="P27" s="127"/>
      <c r="Q27" s="125"/>
      <c r="R27" s="127"/>
      <c r="S27" s="128">
        <f t="shared" si="0"/>
        <v>0</v>
      </c>
      <c r="T27" s="129"/>
      <c r="U27" s="130"/>
      <c r="V27" s="131"/>
      <c r="W27" s="131"/>
      <c r="X27" s="131"/>
    </row>
    <row r="28" spans="1:24" s="151" customFormat="1" ht="99.95" customHeight="1">
      <c r="A28" s="252"/>
      <c r="B28" s="456"/>
      <c r="C28" s="457"/>
      <c r="D28" s="124"/>
      <c r="E28" s="125"/>
      <c r="F28" s="126"/>
      <c r="G28" s="125"/>
      <c r="H28" s="127"/>
      <c r="I28" s="125"/>
      <c r="J28" s="127"/>
      <c r="K28" s="125"/>
      <c r="L28" s="127"/>
      <c r="M28" s="125"/>
      <c r="N28" s="127"/>
      <c r="O28" s="125"/>
      <c r="P28" s="127"/>
      <c r="Q28" s="125"/>
      <c r="R28" s="127"/>
      <c r="S28" s="128">
        <f t="shared" si="0"/>
        <v>0</v>
      </c>
      <c r="T28" s="129"/>
      <c r="U28" s="130"/>
      <c r="V28" s="131"/>
      <c r="W28" s="131"/>
      <c r="X28" s="131"/>
    </row>
    <row r="29" spans="1:24" s="151" customFormat="1" ht="99.95" customHeight="1">
      <c r="A29" s="252"/>
      <c r="B29" s="456"/>
      <c r="C29" s="457"/>
      <c r="D29" s="124"/>
      <c r="E29" s="125"/>
      <c r="F29" s="126"/>
      <c r="G29" s="125"/>
      <c r="H29" s="127"/>
      <c r="I29" s="125"/>
      <c r="J29" s="127"/>
      <c r="K29" s="125"/>
      <c r="L29" s="127"/>
      <c r="M29" s="125"/>
      <c r="N29" s="127"/>
      <c r="O29" s="125"/>
      <c r="P29" s="127"/>
      <c r="Q29" s="125"/>
      <c r="R29" s="127"/>
      <c r="S29" s="128">
        <f t="shared" si="0"/>
        <v>0</v>
      </c>
      <c r="T29" s="129"/>
      <c r="U29" s="130"/>
      <c r="V29" s="131"/>
      <c r="W29" s="131"/>
      <c r="X29" s="131"/>
    </row>
    <row r="30" spans="1:24" s="151" customFormat="1" ht="99.95" customHeight="1">
      <c r="A30" s="252"/>
      <c r="B30" s="456"/>
      <c r="C30" s="457"/>
      <c r="D30" s="124"/>
      <c r="E30" s="125"/>
      <c r="F30" s="126"/>
      <c r="G30" s="125"/>
      <c r="H30" s="127"/>
      <c r="I30" s="125"/>
      <c r="J30" s="127"/>
      <c r="K30" s="125"/>
      <c r="L30" s="127"/>
      <c r="M30" s="125"/>
      <c r="N30" s="127"/>
      <c r="O30" s="125"/>
      <c r="P30" s="127"/>
      <c r="Q30" s="125"/>
      <c r="R30" s="127"/>
      <c r="S30" s="128">
        <f t="shared" ref="S30:S35" si="1">SUM(E30:R30)</f>
        <v>0</v>
      </c>
      <c r="T30" s="129"/>
      <c r="U30" s="130"/>
      <c r="V30" s="131"/>
      <c r="W30" s="131"/>
      <c r="X30" s="131"/>
    </row>
    <row r="31" spans="1:24" s="151" customFormat="1" ht="99.95" customHeight="1">
      <c r="A31" s="252"/>
      <c r="B31" s="456"/>
      <c r="C31" s="457"/>
      <c r="D31" s="124"/>
      <c r="E31" s="125"/>
      <c r="F31" s="126"/>
      <c r="G31" s="125"/>
      <c r="H31" s="127"/>
      <c r="I31" s="125"/>
      <c r="J31" s="127"/>
      <c r="K31" s="125"/>
      <c r="L31" s="127"/>
      <c r="M31" s="125"/>
      <c r="N31" s="127"/>
      <c r="O31" s="125"/>
      <c r="P31" s="127"/>
      <c r="Q31" s="125"/>
      <c r="R31" s="127"/>
      <c r="S31" s="128">
        <f t="shared" si="1"/>
        <v>0</v>
      </c>
      <c r="T31" s="129"/>
      <c r="U31" s="130"/>
      <c r="V31" s="131"/>
      <c r="W31" s="131"/>
      <c r="X31" s="131"/>
    </row>
    <row r="32" spans="1:24" s="151" customFormat="1" ht="99.95" customHeight="1">
      <c r="A32" s="252"/>
      <c r="B32" s="456"/>
      <c r="C32" s="457"/>
      <c r="D32" s="124"/>
      <c r="E32" s="125"/>
      <c r="F32" s="126"/>
      <c r="G32" s="125"/>
      <c r="H32" s="127"/>
      <c r="I32" s="125"/>
      <c r="J32" s="127"/>
      <c r="K32" s="125"/>
      <c r="L32" s="127"/>
      <c r="M32" s="125"/>
      <c r="N32" s="127"/>
      <c r="O32" s="125"/>
      <c r="P32" s="127"/>
      <c r="Q32" s="125"/>
      <c r="R32" s="127"/>
      <c r="S32" s="128">
        <f t="shared" si="1"/>
        <v>0</v>
      </c>
      <c r="T32" s="129"/>
      <c r="U32" s="130"/>
      <c r="V32" s="131"/>
      <c r="W32" s="131"/>
      <c r="X32" s="131"/>
    </row>
    <row r="33" spans="1:25" s="151" customFormat="1" ht="99.95" customHeight="1">
      <c r="A33" s="252"/>
      <c r="B33" s="456"/>
      <c r="C33" s="457"/>
      <c r="D33" s="124"/>
      <c r="E33" s="125"/>
      <c r="F33" s="126"/>
      <c r="G33" s="125"/>
      <c r="H33" s="127"/>
      <c r="I33" s="125"/>
      <c r="J33" s="127"/>
      <c r="K33" s="125"/>
      <c r="L33" s="127"/>
      <c r="M33" s="125"/>
      <c r="N33" s="127"/>
      <c r="O33" s="125"/>
      <c r="P33" s="127"/>
      <c r="Q33" s="125"/>
      <c r="R33" s="127"/>
      <c r="S33" s="128">
        <f t="shared" si="1"/>
        <v>0</v>
      </c>
      <c r="T33" s="129"/>
      <c r="U33" s="130"/>
      <c r="V33" s="131"/>
      <c r="W33" s="131"/>
      <c r="X33" s="131"/>
    </row>
    <row r="34" spans="1:25" s="151" customFormat="1" ht="99.95" customHeight="1">
      <c r="A34" s="252"/>
      <c r="B34" s="456"/>
      <c r="C34" s="457"/>
      <c r="D34" s="124"/>
      <c r="E34" s="125"/>
      <c r="F34" s="126"/>
      <c r="G34" s="125"/>
      <c r="H34" s="127"/>
      <c r="I34" s="125"/>
      <c r="J34" s="127"/>
      <c r="K34" s="125"/>
      <c r="L34" s="127"/>
      <c r="M34" s="125"/>
      <c r="N34" s="127"/>
      <c r="O34" s="125"/>
      <c r="P34" s="127"/>
      <c r="Q34" s="125"/>
      <c r="R34" s="127"/>
      <c r="S34" s="128">
        <f t="shared" si="1"/>
        <v>0</v>
      </c>
      <c r="T34" s="129"/>
      <c r="U34" s="130"/>
      <c r="V34" s="131"/>
      <c r="W34" s="131"/>
      <c r="X34" s="131"/>
    </row>
    <row r="35" spans="1:25" s="151" customFormat="1" ht="99.95" customHeight="1">
      <c r="A35" s="252"/>
      <c r="B35" s="456"/>
      <c r="C35" s="457"/>
      <c r="D35" s="124"/>
      <c r="E35" s="125"/>
      <c r="F35" s="126"/>
      <c r="G35" s="125"/>
      <c r="H35" s="127"/>
      <c r="I35" s="125"/>
      <c r="J35" s="127"/>
      <c r="K35" s="125"/>
      <c r="L35" s="127"/>
      <c r="M35" s="125"/>
      <c r="N35" s="127"/>
      <c r="O35" s="125"/>
      <c r="P35" s="127"/>
      <c r="Q35" s="125"/>
      <c r="R35" s="127"/>
      <c r="S35" s="128">
        <f t="shared" si="1"/>
        <v>0</v>
      </c>
      <c r="T35" s="129"/>
      <c r="U35" s="130"/>
      <c r="V35" s="131"/>
      <c r="W35" s="131"/>
      <c r="X35" s="131"/>
    </row>
    <row r="36" spans="1:25" s="151" customFormat="1" ht="99.95" customHeight="1" thickBot="1">
      <c r="A36" s="253"/>
      <c r="B36" s="460"/>
      <c r="C36" s="461"/>
      <c r="D36" s="132"/>
      <c r="E36" s="133"/>
      <c r="F36" s="134"/>
      <c r="G36" s="133"/>
      <c r="H36" s="135"/>
      <c r="I36" s="133"/>
      <c r="J36" s="135"/>
      <c r="K36" s="133"/>
      <c r="L36" s="135"/>
      <c r="M36" s="133"/>
      <c r="N36" s="135"/>
      <c r="O36" s="133"/>
      <c r="P36" s="135"/>
      <c r="Q36" s="133"/>
      <c r="R36" s="135"/>
      <c r="S36" s="136">
        <f>SUM(E35:R35)</f>
        <v>0</v>
      </c>
      <c r="T36" s="137"/>
      <c r="U36" s="138"/>
      <c r="V36" s="139"/>
      <c r="W36" s="139"/>
      <c r="X36" s="139"/>
    </row>
    <row r="37" spans="1:25" ht="99.95" customHeight="1" thickBot="1">
      <c r="A37" s="475" t="s">
        <v>77</v>
      </c>
      <c r="B37" s="476"/>
      <c r="C37" s="476"/>
      <c r="D37" s="477"/>
      <c r="E37" s="462">
        <f>SUM(E19:F36)</f>
        <v>0</v>
      </c>
      <c r="F37" s="463"/>
      <c r="G37" s="462">
        <f>SUM(G19:H36)</f>
        <v>0</v>
      </c>
      <c r="H37" s="463"/>
      <c r="I37" s="462">
        <f>SUM(I19:J36)</f>
        <v>0</v>
      </c>
      <c r="J37" s="463"/>
      <c r="K37" s="462">
        <f>SUM(K19:L36)</f>
        <v>0</v>
      </c>
      <c r="L37" s="463"/>
      <c r="M37" s="462">
        <f>SUM(M19:N36)</f>
        <v>0</v>
      </c>
      <c r="N37" s="463"/>
      <c r="O37" s="462">
        <f>SUM(O19:P36)</f>
        <v>0</v>
      </c>
      <c r="P37" s="463"/>
      <c r="Q37" s="462">
        <f>SUM(Q19:R36)</f>
        <v>0</v>
      </c>
      <c r="R37" s="463"/>
      <c r="S37" s="140">
        <f>SUM(S19:S36)</f>
        <v>0</v>
      </c>
      <c r="T37" s="141"/>
      <c r="U37" s="142"/>
      <c r="V37" s="142"/>
      <c r="W37" s="142"/>
      <c r="X37" s="143"/>
    </row>
    <row r="38" spans="1:25" s="152" customFormat="1" ht="333.75" customHeight="1" thickBot="1">
      <c r="A38" s="144" t="s">
        <v>52</v>
      </c>
      <c r="B38" s="464" t="s">
        <v>78</v>
      </c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5"/>
      <c r="P38" s="465"/>
      <c r="Q38" s="465"/>
      <c r="R38" s="465"/>
      <c r="S38" s="465"/>
      <c r="T38" s="465"/>
      <c r="U38" s="465"/>
      <c r="V38" s="465"/>
      <c r="W38" s="465"/>
      <c r="X38" s="466"/>
    </row>
    <row r="39" spans="1:25" ht="15.75" thickBot="1">
      <c r="A39" s="77"/>
      <c r="B39" s="77"/>
      <c r="C39" s="77"/>
      <c r="D39" s="77"/>
      <c r="E39" s="12"/>
      <c r="F39" s="145"/>
      <c r="G39" s="12"/>
      <c r="H39" s="12"/>
      <c r="I39" s="12"/>
      <c r="J39" s="2"/>
      <c r="K39" s="2"/>
      <c r="L39" s="2"/>
      <c r="M39" s="2"/>
      <c r="T39" s="3"/>
      <c r="X39" s="3"/>
    </row>
    <row r="40" spans="1:25" ht="75" customHeight="1">
      <c r="A40" s="467" t="s">
        <v>79</v>
      </c>
      <c r="B40" s="468"/>
      <c r="C40" s="469" t="s">
        <v>80</v>
      </c>
      <c r="D40" s="470"/>
      <c r="E40" s="470"/>
      <c r="F40" s="470"/>
      <c r="G40" s="470"/>
      <c r="H40" s="470"/>
      <c r="I40" s="470"/>
      <c r="J40" s="470"/>
      <c r="K40" s="470"/>
      <c r="L40" s="471"/>
      <c r="M40" s="158"/>
      <c r="N40" s="158"/>
      <c r="O40" s="159" t="s">
        <v>81</v>
      </c>
      <c r="P40" s="160"/>
      <c r="Q40" s="160"/>
      <c r="R40" s="160"/>
      <c r="S40" s="472"/>
      <c r="T40" s="473"/>
      <c r="U40" s="474"/>
      <c r="V40" s="146"/>
      <c r="W40" s="146"/>
      <c r="X40" s="146"/>
      <c r="Y40" s="3"/>
    </row>
    <row r="41" spans="1:25" s="87" customFormat="1" ht="75" customHeight="1">
      <c r="A41" s="478" t="s">
        <v>82</v>
      </c>
      <c r="B41" s="479" t="s">
        <v>57</v>
      </c>
      <c r="C41" s="480"/>
      <c r="D41" s="481"/>
      <c r="E41" s="481"/>
      <c r="F41" s="481"/>
      <c r="G41" s="481"/>
      <c r="H41" s="481"/>
      <c r="I41" s="481"/>
      <c r="J41" s="481"/>
      <c r="K41" s="481"/>
      <c r="L41" s="482"/>
      <c r="M41" s="158"/>
      <c r="N41" s="158"/>
      <c r="O41" s="161" t="s">
        <v>82</v>
      </c>
      <c r="P41" s="162"/>
      <c r="Q41" s="162"/>
      <c r="R41" s="162"/>
      <c r="S41" s="480"/>
      <c r="T41" s="481"/>
      <c r="U41" s="482"/>
      <c r="V41" s="146"/>
      <c r="W41" s="146"/>
      <c r="X41" s="146"/>
      <c r="Y41" s="146"/>
    </row>
    <row r="42" spans="1:25" s="87" customFormat="1" ht="75" customHeight="1" thickBot="1">
      <c r="A42" s="483" t="s">
        <v>83</v>
      </c>
      <c r="B42" s="484" t="s">
        <v>58</v>
      </c>
      <c r="C42" s="485"/>
      <c r="D42" s="486"/>
      <c r="E42" s="486"/>
      <c r="F42" s="486"/>
      <c r="G42" s="486"/>
      <c r="H42" s="486"/>
      <c r="I42" s="486"/>
      <c r="J42" s="486"/>
      <c r="K42" s="486"/>
      <c r="L42" s="487"/>
      <c r="M42" s="158"/>
      <c r="N42" s="158"/>
      <c r="O42" s="163" t="s">
        <v>83</v>
      </c>
      <c r="P42" s="164"/>
      <c r="Q42" s="164"/>
      <c r="R42" s="164"/>
      <c r="S42" s="485"/>
      <c r="T42" s="486"/>
      <c r="U42" s="487"/>
      <c r="V42" s="146"/>
      <c r="W42" s="146"/>
      <c r="X42" s="146"/>
      <c r="Y42" s="146"/>
    </row>
    <row r="43" spans="1:25" s="87" customFormat="1" ht="45" customHeight="1">
      <c r="A43" s="165"/>
      <c r="B43" s="165"/>
      <c r="C43" s="165"/>
      <c r="D43" s="165"/>
      <c r="E43" s="166"/>
      <c r="F43" s="167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55"/>
      <c r="W43" s="155"/>
      <c r="Y43" s="146"/>
    </row>
    <row r="44" spans="1:25" s="87" customFormat="1" ht="45.75">
      <c r="A44" s="168" t="s">
        <v>59</v>
      </c>
      <c r="B44" s="168"/>
      <c r="C44" s="158"/>
      <c r="D44" s="158"/>
      <c r="E44" s="169"/>
      <c r="F44" s="170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88"/>
    </row>
    <row r="45" spans="1:25" s="87" customFormat="1" ht="39">
      <c r="A45" s="77"/>
      <c r="B45" s="77"/>
      <c r="C45" s="77"/>
      <c r="D45" s="77"/>
      <c r="E45" s="12"/>
      <c r="F45" s="145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84"/>
      <c r="U45" s="12"/>
      <c r="V45" s="12"/>
      <c r="W45" s="12"/>
      <c r="X45" s="2"/>
    </row>
    <row r="46" spans="1:25">
      <c r="A46" s="77"/>
      <c r="B46" s="77"/>
      <c r="C46" s="77"/>
      <c r="D46" s="77"/>
      <c r="E46" s="12"/>
      <c r="F46" s="14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84"/>
      <c r="U46" s="12"/>
      <c r="V46" s="12"/>
      <c r="W46" s="12"/>
    </row>
    <row r="47" spans="1:25">
      <c r="A47" s="77"/>
      <c r="B47" s="77"/>
      <c r="C47" s="77"/>
      <c r="D47" s="77"/>
      <c r="E47" s="12"/>
      <c r="F47" s="14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84"/>
      <c r="U47" s="12"/>
      <c r="V47" s="12"/>
      <c r="W47" s="12"/>
    </row>
    <row r="48" spans="1:25">
      <c r="A48" s="77"/>
      <c r="B48" s="77"/>
      <c r="C48" s="77"/>
      <c r="D48" s="77"/>
      <c r="E48" s="12"/>
      <c r="F48" s="14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84"/>
      <c r="U48" s="12"/>
      <c r="V48" s="12"/>
      <c r="W48" s="12"/>
    </row>
    <row r="49" spans="1:23">
      <c r="A49" s="77"/>
      <c r="B49" s="77"/>
      <c r="C49" s="77"/>
      <c r="D49" s="77"/>
      <c r="E49" s="12"/>
      <c r="F49" s="145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84"/>
      <c r="U49" s="12"/>
      <c r="V49" s="12"/>
      <c r="W49" s="12"/>
    </row>
    <row r="50" spans="1:23">
      <c r="A50" s="77"/>
      <c r="B50" s="77"/>
      <c r="C50" s="77"/>
      <c r="D50" s="77"/>
      <c r="E50" s="12"/>
      <c r="F50" s="14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84"/>
      <c r="U50" s="12"/>
      <c r="V50" s="12"/>
      <c r="W50" s="12"/>
    </row>
    <row r="51" spans="1:23">
      <c r="A51" s="77"/>
      <c r="B51" s="77"/>
      <c r="C51" s="77"/>
      <c r="D51" s="77"/>
      <c r="E51" s="12"/>
      <c r="F51" s="145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84"/>
      <c r="U51" s="12"/>
      <c r="V51" s="12"/>
      <c r="W51" s="12"/>
    </row>
    <row r="52" spans="1:23">
      <c r="A52" s="77"/>
      <c r="B52" s="77"/>
      <c r="C52" s="77"/>
      <c r="D52" s="77"/>
      <c r="E52" s="12"/>
      <c r="F52" s="145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84"/>
      <c r="U52" s="12"/>
      <c r="V52" s="12"/>
      <c r="W52" s="12"/>
    </row>
    <row r="53" spans="1:23">
      <c r="A53" s="77"/>
      <c r="B53" s="77"/>
      <c r="C53" s="77"/>
      <c r="D53" s="77"/>
      <c r="E53" s="12"/>
      <c r="F53" s="145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84"/>
      <c r="U53" s="12"/>
      <c r="V53" s="12"/>
      <c r="W53" s="12"/>
    </row>
    <row r="54" spans="1:23">
      <c r="A54" s="77"/>
      <c r="B54" s="77"/>
      <c r="C54" s="77"/>
      <c r="D54" s="77"/>
      <c r="E54" s="12"/>
      <c r="F54" s="145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84"/>
      <c r="U54" s="12"/>
      <c r="V54" s="12"/>
      <c r="W54" s="12"/>
    </row>
    <row r="55" spans="1:23">
      <c r="A55" s="77"/>
      <c r="B55" s="77"/>
      <c r="C55" s="77"/>
      <c r="D55" s="77"/>
      <c r="E55" s="12"/>
      <c r="F55" s="145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84"/>
      <c r="U55" s="12"/>
      <c r="V55" s="12"/>
      <c r="W55" s="12"/>
    </row>
    <row r="56" spans="1:23">
      <c r="A56" s="77"/>
      <c r="B56" s="77"/>
      <c r="C56" s="77"/>
      <c r="D56" s="77"/>
      <c r="E56" s="12"/>
      <c r="F56" s="145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84"/>
      <c r="U56" s="12"/>
      <c r="V56" s="12"/>
      <c r="W56" s="12"/>
    </row>
    <row r="57" spans="1:23">
      <c r="A57" s="77"/>
      <c r="B57" s="77"/>
      <c r="C57" s="77"/>
      <c r="D57" s="77"/>
      <c r="E57" s="12"/>
      <c r="F57" s="145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84"/>
      <c r="U57" s="12"/>
      <c r="V57" s="12"/>
      <c r="W57" s="12"/>
    </row>
    <row r="58" spans="1:23">
      <c r="A58" s="77"/>
      <c r="B58" s="77"/>
      <c r="C58" s="77"/>
      <c r="D58" s="77"/>
      <c r="E58" s="12"/>
      <c r="F58" s="145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84"/>
      <c r="U58" s="12"/>
      <c r="V58" s="12"/>
      <c r="W58" s="12"/>
    </row>
    <row r="59" spans="1:23">
      <c r="A59" s="77"/>
      <c r="B59" s="77"/>
      <c r="C59" s="77"/>
      <c r="D59" s="77"/>
      <c r="E59" s="12"/>
      <c r="F59" s="145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84"/>
      <c r="U59" s="12"/>
      <c r="V59" s="12"/>
      <c r="W59" s="12"/>
    </row>
    <row r="60" spans="1:23">
      <c r="A60" s="77"/>
      <c r="B60" s="77"/>
      <c r="C60" s="77"/>
      <c r="D60" s="77"/>
      <c r="E60" s="12"/>
      <c r="F60" s="145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84"/>
      <c r="U60" s="12"/>
      <c r="V60" s="12"/>
      <c r="W60" s="12"/>
    </row>
    <row r="61" spans="1:23">
      <c r="A61" s="77"/>
      <c r="B61" s="77"/>
      <c r="C61" s="77"/>
      <c r="D61" s="77"/>
      <c r="E61" s="12"/>
      <c r="F61" s="145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84"/>
      <c r="U61" s="12"/>
      <c r="V61" s="12"/>
      <c r="W61" s="12"/>
    </row>
    <row r="62" spans="1:23">
      <c r="A62" s="77"/>
      <c r="B62" s="77"/>
      <c r="C62" s="77"/>
      <c r="D62" s="77"/>
      <c r="E62" s="12"/>
      <c r="F62" s="145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84"/>
      <c r="U62" s="12"/>
      <c r="V62" s="12"/>
      <c r="W62" s="12"/>
    </row>
    <row r="63" spans="1:23">
      <c r="A63" s="77"/>
      <c r="B63" s="77"/>
      <c r="C63" s="77"/>
      <c r="D63" s="77"/>
      <c r="E63" s="12"/>
      <c r="F63" s="145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84"/>
      <c r="U63" s="12"/>
      <c r="V63" s="12"/>
      <c r="W63" s="12"/>
    </row>
    <row r="64" spans="1:23">
      <c r="A64" s="77"/>
      <c r="B64" s="77"/>
      <c r="C64" s="77"/>
      <c r="D64" s="77"/>
      <c r="E64" s="12"/>
      <c r="F64" s="145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84"/>
      <c r="U64" s="12"/>
      <c r="V64" s="12"/>
      <c r="W64" s="12"/>
    </row>
    <row r="65" spans="1:23">
      <c r="A65" s="77"/>
      <c r="B65" s="77"/>
      <c r="C65" s="77"/>
      <c r="D65" s="77"/>
      <c r="E65" s="12"/>
      <c r="F65" s="145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84"/>
      <c r="U65" s="12"/>
      <c r="V65" s="12"/>
      <c r="W65" s="12"/>
    </row>
    <row r="66" spans="1:23">
      <c r="A66" s="77"/>
      <c r="B66" s="77"/>
      <c r="C66" s="77"/>
      <c r="D66" s="77"/>
      <c r="E66" s="12"/>
      <c r="F66" s="145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84"/>
      <c r="U66" s="12"/>
      <c r="V66" s="12"/>
      <c r="W66" s="12"/>
    </row>
    <row r="67" spans="1:23">
      <c r="A67" s="77"/>
      <c r="B67" s="77"/>
      <c r="C67" s="77"/>
      <c r="D67" s="77"/>
      <c r="E67" s="12"/>
      <c r="F67" s="145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84"/>
      <c r="U67" s="12"/>
      <c r="V67" s="12"/>
      <c r="W67" s="12"/>
    </row>
    <row r="68" spans="1:23">
      <c r="A68" s="77"/>
      <c r="B68" s="77"/>
      <c r="C68" s="77"/>
      <c r="D68" s="77"/>
      <c r="E68" s="12"/>
      <c r="F68" s="145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84"/>
      <c r="U68" s="12"/>
      <c r="V68" s="12"/>
      <c r="W68" s="12"/>
    </row>
    <row r="69" spans="1:23">
      <c r="A69" s="77"/>
      <c r="B69" s="77"/>
      <c r="C69" s="77"/>
      <c r="D69" s="77"/>
      <c r="E69" s="12"/>
      <c r="F69" s="145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84"/>
      <c r="U69" s="12"/>
      <c r="V69" s="12"/>
      <c r="W69" s="12"/>
    </row>
    <row r="70" spans="1:23">
      <c r="A70" s="77"/>
      <c r="B70" s="77"/>
      <c r="C70" s="77"/>
      <c r="D70" s="77"/>
      <c r="E70" s="12"/>
      <c r="F70" s="145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84"/>
      <c r="U70" s="12"/>
      <c r="V70" s="12"/>
      <c r="W70" s="12"/>
    </row>
    <row r="71" spans="1:23">
      <c r="A71" s="77"/>
      <c r="B71" s="77"/>
      <c r="C71" s="77"/>
      <c r="D71" s="77"/>
      <c r="E71" s="12"/>
      <c r="F71" s="145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84"/>
      <c r="U71" s="12"/>
      <c r="V71" s="12"/>
      <c r="W71" s="12"/>
    </row>
    <row r="72" spans="1:23">
      <c r="A72" s="77"/>
      <c r="B72" s="77"/>
      <c r="C72" s="77"/>
      <c r="D72" s="77"/>
      <c r="E72" s="12"/>
      <c r="F72" s="145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84"/>
      <c r="U72" s="12"/>
      <c r="V72" s="12"/>
      <c r="W72" s="12"/>
    </row>
    <row r="73" spans="1:23">
      <c r="A73" s="77"/>
      <c r="B73" s="77"/>
      <c r="C73" s="77"/>
      <c r="D73" s="77"/>
      <c r="E73" s="12"/>
      <c r="F73" s="145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84"/>
      <c r="U73" s="12"/>
      <c r="V73" s="12"/>
      <c r="W73" s="12"/>
    </row>
    <row r="74" spans="1:23">
      <c r="A74" s="77"/>
      <c r="B74" s="77"/>
      <c r="C74" s="77"/>
      <c r="D74" s="77"/>
      <c r="E74" s="12"/>
      <c r="F74" s="145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84"/>
      <c r="U74" s="12"/>
      <c r="V74" s="12"/>
      <c r="W74" s="12"/>
    </row>
    <row r="75" spans="1:23">
      <c r="A75" s="77"/>
      <c r="B75" s="77"/>
      <c r="C75" s="77"/>
      <c r="D75" s="77"/>
      <c r="E75" s="12"/>
      <c r="F75" s="145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84"/>
      <c r="U75" s="12"/>
      <c r="V75" s="12"/>
      <c r="W75" s="12"/>
    </row>
    <row r="76" spans="1:23">
      <c r="A76" s="77"/>
      <c r="B76" s="77"/>
      <c r="C76" s="77"/>
      <c r="D76" s="77"/>
      <c r="E76" s="12"/>
      <c r="F76" s="145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84"/>
      <c r="U76" s="12"/>
      <c r="V76" s="12"/>
      <c r="W76" s="12"/>
    </row>
    <row r="77" spans="1:23">
      <c r="A77" s="77"/>
      <c r="B77" s="77"/>
      <c r="C77" s="77"/>
      <c r="D77" s="77"/>
      <c r="E77" s="12"/>
      <c r="F77" s="145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84"/>
      <c r="U77" s="12"/>
      <c r="V77" s="12"/>
      <c r="W77" s="12"/>
    </row>
    <row r="78" spans="1:23">
      <c r="A78" s="77"/>
      <c r="B78" s="77"/>
      <c r="C78" s="77"/>
      <c r="D78" s="77"/>
      <c r="E78" s="12"/>
      <c r="F78" s="145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84"/>
      <c r="U78" s="12"/>
      <c r="V78" s="12"/>
      <c r="W78" s="12"/>
    </row>
    <row r="79" spans="1:23">
      <c r="A79" s="77"/>
      <c r="B79" s="77"/>
      <c r="C79" s="77"/>
      <c r="D79" s="77"/>
      <c r="E79" s="12"/>
      <c r="F79" s="145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84"/>
      <c r="U79" s="12"/>
      <c r="V79" s="12"/>
      <c r="W79" s="12"/>
    </row>
    <row r="80" spans="1:23">
      <c r="A80" s="77"/>
      <c r="B80" s="77"/>
      <c r="C80" s="77"/>
      <c r="D80" s="77"/>
      <c r="E80" s="12"/>
      <c r="F80" s="145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84"/>
      <c r="U80" s="12"/>
      <c r="V80" s="12"/>
      <c r="W80" s="12"/>
    </row>
    <row r="81" spans="1:23">
      <c r="A81" s="77"/>
      <c r="B81" s="77"/>
      <c r="C81" s="77"/>
      <c r="D81" s="77"/>
      <c r="E81" s="12"/>
      <c r="F81" s="145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84"/>
      <c r="U81" s="12"/>
      <c r="V81" s="12"/>
      <c r="W81" s="12"/>
    </row>
    <row r="82" spans="1:23">
      <c r="A82" s="77"/>
      <c r="B82" s="77"/>
      <c r="C82" s="77"/>
      <c r="D82" s="77"/>
      <c r="E82" s="12"/>
      <c r="F82" s="145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84"/>
      <c r="U82" s="12"/>
      <c r="V82" s="12"/>
      <c r="W82" s="12"/>
    </row>
    <row r="83" spans="1:23">
      <c r="A83" s="77"/>
      <c r="B83" s="77"/>
      <c r="C83" s="77"/>
      <c r="D83" s="77"/>
      <c r="E83" s="12"/>
      <c r="F83" s="145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84"/>
      <c r="U83" s="12"/>
      <c r="V83" s="12"/>
      <c r="W83" s="12"/>
    </row>
    <row r="84" spans="1:23">
      <c r="A84" s="77"/>
      <c r="B84" s="77"/>
      <c r="C84" s="77"/>
      <c r="D84" s="77"/>
      <c r="E84" s="12"/>
      <c r="F84" s="145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84"/>
      <c r="U84" s="12"/>
      <c r="V84" s="12"/>
      <c r="W84" s="12"/>
    </row>
    <row r="85" spans="1:23">
      <c r="A85" s="77"/>
      <c r="B85" s="77"/>
      <c r="C85" s="77"/>
      <c r="D85" s="77"/>
      <c r="E85" s="12"/>
      <c r="F85" s="145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84"/>
      <c r="U85" s="12"/>
      <c r="V85" s="12"/>
      <c r="W85" s="12"/>
    </row>
    <row r="86" spans="1:23">
      <c r="A86" s="77"/>
      <c r="B86" s="77"/>
      <c r="C86" s="77"/>
      <c r="D86" s="77"/>
      <c r="E86" s="12"/>
      <c r="F86" s="145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84"/>
      <c r="U86" s="12"/>
      <c r="V86" s="12"/>
      <c r="W86" s="12"/>
    </row>
    <row r="87" spans="1:23">
      <c r="A87" s="77"/>
      <c r="B87" s="77"/>
      <c r="C87" s="77"/>
      <c r="D87" s="77"/>
      <c r="E87" s="12"/>
      <c r="F87" s="145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84"/>
      <c r="U87" s="12"/>
      <c r="V87" s="12"/>
      <c r="W87" s="12"/>
    </row>
    <row r="88" spans="1:23">
      <c r="A88" s="77"/>
      <c r="B88" s="77"/>
      <c r="C88" s="77"/>
      <c r="D88" s="77"/>
      <c r="E88" s="12"/>
      <c r="F88" s="145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84"/>
      <c r="U88" s="12"/>
      <c r="V88" s="12"/>
      <c r="W88" s="12"/>
    </row>
    <row r="89" spans="1:23">
      <c r="A89" s="77"/>
      <c r="B89" s="77"/>
      <c r="C89" s="77"/>
      <c r="D89" s="77"/>
      <c r="E89" s="12"/>
      <c r="F89" s="145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84"/>
      <c r="U89" s="12"/>
      <c r="V89" s="12"/>
      <c r="W89" s="12"/>
    </row>
    <row r="90" spans="1:23">
      <c r="A90" s="77"/>
      <c r="B90" s="77"/>
      <c r="C90" s="77"/>
      <c r="D90" s="77"/>
      <c r="E90" s="12"/>
      <c r="F90" s="145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84"/>
      <c r="U90" s="12"/>
      <c r="V90" s="12"/>
      <c r="W90" s="12"/>
    </row>
    <row r="91" spans="1:23">
      <c r="A91" s="77"/>
      <c r="B91" s="77"/>
      <c r="C91" s="77"/>
      <c r="D91" s="77"/>
      <c r="E91" s="12"/>
      <c r="F91" s="145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84"/>
      <c r="U91" s="12"/>
      <c r="V91" s="12"/>
      <c r="W91" s="12"/>
    </row>
    <row r="92" spans="1:23">
      <c r="A92" s="77"/>
      <c r="B92" s="77"/>
      <c r="C92" s="77"/>
      <c r="D92" s="77"/>
      <c r="E92" s="12"/>
      <c r="F92" s="145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84"/>
      <c r="U92" s="12"/>
      <c r="V92" s="12"/>
      <c r="W92" s="12"/>
    </row>
    <row r="93" spans="1:23">
      <c r="A93" s="77"/>
      <c r="B93" s="77"/>
      <c r="C93" s="77"/>
      <c r="D93" s="77"/>
      <c r="E93" s="12"/>
      <c r="F93" s="145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84"/>
      <c r="U93" s="12"/>
      <c r="V93" s="12"/>
      <c r="W93" s="12"/>
    </row>
    <row r="94" spans="1:23">
      <c r="A94" s="77"/>
      <c r="B94" s="77"/>
      <c r="C94" s="77"/>
      <c r="D94" s="77"/>
      <c r="E94" s="12"/>
      <c r="F94" s="145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84"/>
      <c r="U94" s="12"/>
      <c r="V94" s="12"/>
      <c r="W94" s="12"/>
    </row>
  </sheetData>
  <protectedRanges>
    <protectedRange sqref="U19:X38" name="Plage11_1_1"/>
    <protectedRange sqref="U19:U38" name="Plage15_1_1_1"/>
    <protectedRange sqref="W19:W38" name="Plage16_1_1"/>
    <protectedRange sqref="G2:R6" name="Plage2_1_1_1"/>
    <protectedRange sqref="B4:B6 S4:W6" name="Plage1_1_1_1"/>
    <protectedRange sqref="A19:D36" name="Plage6_1_1"/>
    <protectedRange sqref="E20:R36" name="Plage7_1_1"/>
    <protectedRange sqref="T19:T38" name="Plage8_1_1"/>
    <protectedRange sqref="C40:L42" name="Plage9_1_1"/>
    <protectedRange sqref="S40:X42 Y41:Y43" name="Plage10_1_1"/>
    <protectedRange sqref="E19:R19" name="Plage8"/>
  </protectedRanges>
  <mergeCells count="96">
    <mergeCell ref="A41:B41"/>
    <mergeCell ref="C41:L41"/>
    <mergeCell ref="S41:U41"/>
    <mergeCell ref="A42:B42"/>
    <mergeCell ref="C42:L42"/>
    <mergeCell ref="S42:U42"/>
    <mergeCell ref="O37:P37"/>
    <mergeCell ref="Q37:R37"/>
    <mergeCell ref="B38:X38"/>
    <mergeCell ref="A40:B40"/>
    <mergeCell ref="C40:L40"/>
    <mergeCell ref="S40:U40"/>
    <mergeCell ref="A37:D37"/>
    <mergeCell ref="E37:F37"/>
    <mergeCell ref="G37:H37"/>
    <mergeCell ref="I37:J37"/>
    <mergeCell ref="K37:L37"/>
    <mergeCell ref="M37:N37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E17:F17"/>
    <mergeCell ref="G17:H17"/>
    <mergeCell ref="I17:J17"/>
    <mergeCell ref="K17:L17"/>
    <mergeCell ref="B19:C19"/>
    <mergeCell ref="B20:C20"/>
    <mergeCell ref="B21:C21"/>
    <mergeCell ref="B22:C22"/>
    <mergeCell ref="B23:C23"/>
    <mergeCell ref="M17:N17"/>
    <mergeCell ref="O17:P17"/>
    <mergeCell ref="E16:F16"/>
    <mergeCell ref="G16:H16"/>
    <mergeCell ref="I16:J16"/>
    <mergeCell ref="K16:L16"/>
    <mergeCell ref="M16:N16"/>
    <mergeCell ref="O16:P16"/>
    <mergeCell ref="O15:P15"/>
    <mergeCell ref="K14:L14"/>
    <mergeCell ref="M14:N14"/>
    <mergeCell ref="O14:P14"/>
    <mergeCell ref="Q14:R14"/>
    <mergeCell ref="Q11:Q12"/>
    <mergeCell ref="R11:T12"/>
    <mergeCell ref="U14:U18"/>
    <mergeCell ref="V14:V18"/>
    <mergeCell ref="W14:W18"/>
    <mergeCell ref="S14:S18"/>
    <mergeCell ref="T14:T18"/>
    <mergeCell ref="E13:X13"/>
    <mergeCell ref="A14:A18"/>
    <mergeCell ref="B14:C18"/>
    <mergeCell ref="D14:D18"/>
    <mergeCell ref="E14:F14"/>
    <mergeCell ref="G14:H14"/>
    <mergeCell ref="I14:J14"/>
    <mergeCell ref="Q15:R15"/>
    <mergeCell ref="Q16:R16"/>
    <mergeCell ref="Q17:R17"/>
    <mergeCell ref="X14:X18"/>
    <mergeCell ref="E15:F15"/>
    <mergeCell ref="G15:H15"/>
    <mergeCell ref="I15:J15"/>
    <mergeCell ref="K15:L15"/>
    <mergeCell ref="M15:N15"/>
    <mergeCell ref="C10:F10"/>
    <mergeCell ref="I10:K10"/>
    <mergeCell ref="L10:O10"/>
    <mergeCell ref="C11:F11"/>
    <mergeCell ref="L11:L12"/>
    <mergeCell ref="M11:O12"/>
    <mergeCell ref="C12:F12"/>
    <mergeCell ref="C9:F9"/>
    <mergeCell ref="U1:W1"/>
    <mergeCell ref="C2:F2"/>
    <mergeCell ref="G2:R2"/>
    <mergeCell ref="C3:F3"/>
    <mergeCell ref="G3:R3"/>
    <mergeCell ref="C4:F4"/>
    <mergeCell ref="G4:R4"/>
    <mergeCell ref="C5:F5"/>
    <mergeCell ref="C6:F6"/>
    <mergeCell ref="G6:R6"/>
    <mergeCell ref="C8:F8"/>
    <mergeCell ref="I8:R8"/>
  </mergeCells>
  <conditionalFormatting sqref="T22:T36">
    <cfRule type="containsText" dxfId="260" priority="2" operator="containsText" text="CP">
      <formula>NOT(ISERROR(SEARCH("CP",T22)))</formula>
    </cfRule>
    <cfRule type="cellIs" dxfId="259" priority="3" operator="greaterThan">
      <formula>10</formula>
    </cfRule>
  </conditionalFormatting>
  <conditionalFormatting sqref="S37 U37:X37">
    <cfRule type="cellIs" dxfId="258" priority="50" stopIfTrue="1" operator="equal">
      <formula>0</formula>
    </cfRule>
  </conditionalFormatting>
  <conditionalFormatting sqref="L10:P10 L11:M11 P11">
    <cfRule type="cellIs" dxfId="257" priority="51" stopIfTrue="1" operator="equal">
      <formula>""""""</formula>
    </cfRule>
  </conditionalFormatting>
  <conditionalFormatting sqref="Q37">
    <cfRule type="cellIs" dxfId="256" priority="43" stopIfTrue="1" operator="equal">
      <formula>0</formula>
    </cfRule>
  </conditionalFormatting>
  <conditionalFormatting sqref="E37">
    <cfRule type="cellIs" dxfId="255" priority="49" stopIfTrue="1" operator="equal">
      <formula>0</formula>
    </cfRule>
  </conditionalFormatting>
  <conditionalFormatting sqref="G37">
    <cfRule type="cellIs" dxfId="254" priority="48" stopIfTrue="1" operator="equal">
      <formula>0</formula>
    </cfRule>
  </conditionalFormatting>
  <conditionalFormatting sqref="I37">
    <cfRule type="cellIs" dxfId="253" priority="47" stopIfTrue="1" operator="equal">
      <formula>0</formula>
    </cfRule>
  </conditionalFormatting>
  <conditionalFormatting sqref="K37">
    <cfRule type="cellIs" dxfId="252" priority="46" stopIfTrue="1" operator="equal">
      <formula>0</formula>
    </cfRule>
  </conditionalFormatting>
  <conditionalFormatting sqref="M37">
    <cfRule type="cellIs" dxfId="251" priority="45" stopIfTrue="1" operator="equal">
      <formula>0</formula>
    </cfRule>
  </conditionalFormatting>
  <conditionalFormatting sqref="O37">
    <cfRule type="cellIs" dxfId="250" priority="44" stopIfTrue="1" operator="equal">
      <formula>0</formula>
    </cfRule>
  </conditionalFormatting>
  <conditionalFormatting sqref="U19:X19 S19">
    <cfRule type="cellIs" dxfId="249" priority="42" stopIfTrue="1" operator="equal">
      <formula>0</formula>
    </cfRule>
  </conditionalFormatting>
  <conditionalFormatting sqref="T19">
    <cfRule type="containsText" dxfId="248" priority="39" operator="containsText" text="CP">
      <formula>NOT(ISERROR(SEARCH("CP",T19)))</formula>
    </cfRule>
    <cfRule type="cellIs" dxfId="247" priority="40" operator="greaterThan">
      <formula>10</formula>
    </cfRule>
  </conditionalFormatting>
  <conditionalFormatting sqref="T19">
    <cfRule type="containsText" dxfId="246" priority="37" operator="containsText" text="CP">
      <formula>NOT(ISERROR(SEARCH("CP",T19)))</formula>
    </cfRule>
    <cfRule type="cellIs" dxfId="245" priority="38" operator="greaterThan">
      <formula>10</formula>
    </cfRule>
  </conditionalFormatting>
  <conditionalFormatting sqref="A19:D19 S19:X19">
    <cfRule type="expression" dxfId="244" priority="41">
      <formula>ISTEXT($D19)</formula>
    </cfRule>
  </conditionalFormatting>
  <conditionalFormatting sqref="T19">
    <cfRule type="containsText" dxfId="243" priority="35" operator="containsText" text="CP">
      <formula>NOT(ISERROR(SEARCH("CP",T19)))</formula>
    </cfRule>
    <cfRule type="cellIs" dxfId="242" priority="36" operator="greaterThan">
      <formula>10</formula>
    </cfRule>
  </conditionalFormatting>
  <conditionalFormatting sqref="U20:X20 S20">
    <cfRule type="cellIs" dxfId="241" priority="34" stopIfTrue="1" operator="equal">
      <formula>0</formula>
    </cfRule>
  </conditionalFormatting>
  <conditionalFormatting sqref="E20:J20 O20:R20">
    <cfRule type="cellIs" dxfId="240" priority="33" stopIfTrue="1" operator="equal">
      <formula>0</formula>
    </cfRule>
  </conditionalFormatting>
  <conditionalFormatting sqref="M20:N20">
    <cfRule type="cellIs" dxfId="239" priority="32" stopIfTrue="1" operator="equal">
      <formula>0</formula>
    </cfRule>
  </conditionalFormatting>
  <conditionalFormatting sqref="K20:L20">
    <cfRule type="cellIs" dxfId="238" priority="31" stopIfTrue="1" operator="equal">
      <formula>0</formula>
    </cfRule>
  </conditionalFormatting>
  <conditionalFormatting sqref="T20">
    <cfRule type="containsText" dxfId="237" priority="28" operator="containsText" text="CP">
      <formula>NOT(ISERROR(SEARCH("CP",T20)))</formula>
    </cfRule>
    <cfRule type="cellIs" dxfId="236" priority="29" operator="greaterThan">
      <formula>10</formula>
    </cfRule>
  </conditionalFormatting>
  <conditionalFormatting sqref="T19:T20">
    <cfRule type="containsText" dxfId="235" priority="26" operator="containsText" text="CP">
      <formula>NOT(ISERROR(SEARCH("CP",T19)))</formula>
    </cfRule>
    <cfRule type="cellIs" dxfId="234" priority="27" operator="greaterThan">
      <formula>10</formula>
    </cfRule>
  </conditionalFormatting>
  <conditionalFormatting sqref="A20:X20">
    <cfRule type="expression" dxfId="233" priority="30">
      <formula>ISTEXT($D20)</formula>
    </cfRule>
  </conditionalFormatting>
  <conditionalFormatting sqref="T20">
    <cfRule type="containsText" dxfId="232" priority="24" operator="containsText" text="CP">
      <formula>NOT(ISERROR(SEARCH("CP",T20)))</formula>
    </cfRule>
    <cfRule type="cellIs" dxfId="231" priority="25" operator="greaterThan">
      <formula>10</formula>
    </cfRule>
  </conditionalFormatting>
  <conditionalFormatting sqref="U21:X21 S21">
    <cfRule type="cellIs" dxfId="230" priority="23" stopIfTrue="1" operator="equal">
      <formula>0</formula>
    </cfRule>
  </conditionalFormatting>
  <conditionalFormatting sqref="E21:J21 O21:R21">
    <cfRule type="cellIs" dxfId="229" priority="22" stopIfTrue="1" operator="equal">
      <formula>0</formula>
    </cfRule>
  </conditionalFormatting>
  <conditionalFormatting sqref="M21:N21">
    <cfRule type="cellIs" dxfId="228" priority="21" stopIfTrue="1" operator="equal">
      <formula>0</formula>
    </cfRule>
  </conditionalFormatting>
  <conditionalFormatting sqref="K21:L21">
    <cfRule type="cellIs" dxfId="227" priority="20" stopIfTrue="1" operator="equal">
      <formula>0</formula>
    </cfRule>
  </conditionalFormatting>
  <conditionalFormatting sqref="T21">
    <cfRule type="containsText" dxfId="226" priority="17" operator="containsText" text="CP">
      <formula>NOT(ISERROR(SEARCH("CP",T21)))</formula>
    </cfRule>
    <cfRule type="cellIs" dxfId="225" priority="18" operator="greaterThan">
      <formula>10</formula>
    </cfRule>
  </conditionalFormatting>
  <conditionalFormatting sqref="T21">
    <cfRule type="containsText" dxfId="224" priority="15" operator="containsText" text="CP">
      <formula>NOT(ISERROR(SEARCH("CP",T21)))</formula>
    </cfRule>
    <cfRule type="cellIs" dxfId="223" priority="16" operator="greaterThan">
      <formula>10</formula>
    </cfRule>
  </conditionalFormatting>
  <conditionalFormatting sqref="A21:X21">
    <cfRule type="expression" dxfId="222" priority="19">
      <formula>ISTEXT($D21)</formula>
    </cfRule>
  </conditionalFormatting>
  <conditionalFormatting sqref="T21">
    <cfRule type="containsText" dxfId="221" priority="13" operator="containsText" text="CP">
      <formula>NOT(ISERROR(SEARCH("CP",T21)))</formula>
    </cfRule>
    <cfRule type="cellIs" dxfId="220" priority="14" operator="greaterThan">
      <formula>10</formula>
    </cfRule>
  </conditionalFormatting>
  <conditionalFormatting sqref="U22:X36 S22:S36">
    <cfRule type="cellIs" dxfId="219" priority="12" stopIfTrue="1" operator="equal">
      <formula>0</formula>
    </cfRule>
  </conditionalFormatting>
  <conditionalFormatting sqref="E22:J36 O22:R36">
    <cfRule type="cellIs" dxfId="218" priority="11" stopIfTrue="1" operator="equal">
      <formula>0</formula>
    </cfRule>
  </conditionalFormatting>
  <conditionalFormatting sqref="M22:N36">
    <cfRule type="cellIs" dxfId="217" priority="10" stopIfTrue="1" operator="equal">
      <formula>0</formula>
    </cfRule>
  </conditionalFormatting>
  <conditionalFormatting sqref="K22:L36">
    <cfRule type="cellIs" dxfId="216" priority="9" stopIfTrue="1" operator="equal">
      <formula>0</formula>
    </cfRule>
  </conditionalFormatting>
  <conditionalFormatting sqref="T22:T36">
    <cfRule type="containsText" dxfId="215" priority="6" operator="containsText" text="CP">
      <formula>NOT(ISERROR(SEARCH("CP",T22)))</formula>
    </cfRule>
    <cfRule type="cellIs" dxfId="214" priority="7" operator="greaterThan">
      <formula>10</formula>
    </cfRule>
  </conditionalFormatting>
  <conditionalFormatting sqref="T22:T36">
    <cfRule type="containsText" dxfId="213" priority="4" operator="containsText" text="CP">
      <formula>NOT(ISERROR(SEARCH("CP",T22)))</formula>
    </cfRule>
    <cfRule type="cellIs" dxfId="212" priority="5" operator="greaterThan">
      <formula>10</formula>
    </cfRule>
  </conditionalFormatting>
  <conditionalFormatting sqref="A22:X36">
    <cfRule type="expression" dxfId="211" priority="8">
      <formula>ISTEXT($D22)</formula>
    </cfRule>
  </conditionalFormatting>
  <conditionalFormatting sqref="E19:R19">
    <cfRule type="expression" dxfId="210" priority="1">
      <formula>ISTEXT($D19)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pd1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Option Button 2">
              <controlPr defaultSize="0" autoFill="0" autoLine="0" autoPict="0">
                <anchor moveWithCells="1" sizeWithCells="1">
                  <from>
                    <xdr:col>1</xdr:col>
                    <xdr:colOff>3686175</xdr:colOff>
                    <xdr:row>0</xdr:row>
                    <xdr:rowOff>133350</xdr:rowOff>
                  </from>
                  <to>
                    <xdr:col>2</xdr:col>
                    <xdr:colOff>285750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Option Button 3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Option Button 4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7" name="Option Button 5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4"/>
  <sheetViews>
    <sheetView zoomScale="20" zoomScaleNormal="20" workbookViewId="0">
      <selection activeCell="R20" sqref="R20"/>
    </sheetView>
  </sheetViews>
  <sheetFormatPr baseColWidth="10" defaultRowHeight="17.25"/>
  <cols>
    <col min="1" max="1" width="86.7109375" style="2" customWidth="1"/>
    <col min="2" max="2" width="71.5703125" style="2" customWidth="1"/>
    <col min="3" max="3" width="6" style="2" customWidth="1"/>
    <col min="4" max="4" width="36.85546875" style="2" customWidth="1"/>
    <col min="5" max="5" width="36.85546875" style="3" customWidth="1"/>
    <col min="6" max="6" width="41.140625" style="153" customWidth="1"/>
    <col min="7" max="7" width="36.85546875" style="3" customWidth="1"/>
    <col min="8" max="8" width="37.5703125" style="3" customWidth="1"/>
    <col min="9" max="9" width="36.85546875" style="3" customWidth="1"/>
    <col min="10" max="10" width="43.28515625" style="3" customWidth="1"/>
    <col min="11" max="11" width="36.85546875" style="3" customWidth="1"/>
    <col min="12" max="12" width="46.140625" style="3" customWidth="1"/>
    <col min="13" max="13" width="36.85546875" style="3" customWidth="1"/>
    <col min="14" max="14" width="44.7109375" style="3" customWidth="1"/>
    <col min="15" max="15" width="36.85546875" style="3" customWidth="1"/>
    <col min="16" max="16" width="44.42578125" style="3" customWidth="1"/>
    <col min="17" max="17" width="33.42578125" style="3" customWidth="1"/>
    <col min="18" max="18" width="40.5703125" style="3" customWidth="1"/>
    <col min="19" max="19" width="54.140625" style="3" customWidth="1"/>
    <col min="20" max="20" width="50.5703125" style="7" customWidth="1"/>
    <col min="21" max="21" width="38.7109375" style="3" customWidth="1"/>
    <col min="22" max="22" width="30.85546875" style="3" customWidth="1"/>
    <col min="23" max="23" width="38.7109375" style="3" customWidth="1"/>
    <col min="24" max="24" width="44.42578125" style="2" customWidth="1"/>
    <col min="25" max="26" width="10.28515625" style="2" customWidth="1"/>
    <col min="27" max="27" width="16.42578125" style="2" customWidth="1"/>
    <col min="28" max="28" width="100.7109375" style="2" customWidth="1"/>
    <col min="29" max="32" width="26.42578125" style="2" customWidth="1"/>
    <col min="33" max="16384" width="11.42578125" style="2"/>
  </cols>
  <sheetData>
    <row r="1" spans="1:26" s="87" customFormat="1" ht="146.25" customHeight="1" thickBot="1">
      <c r="A1" s="154" t="s">
        <v>1</v>
      </c>
      <c r="B1" s="86"/>
      <c r="E1" s="88"/>
      <c r="F1" s="89"/>
      <c r="G1" s="90"/>
      <c r="H1" s="90"/>
      <c r="I1" s="90"/>
      <c r="J1" s="91"/>
      <c r="K1" s="90"/>
      <c r="L1" s="90"/>
      <c r="M1" s="156" t="s">
        <v>60</v>
      </c>
      <c r="N1" s="157"/>
      <c r="O1" s="157"/>
      <c r="P1" s="156"/>
      <c r="Q1" s="90"/>
      <c r="R1" s="90"/>
      <c r="S1" s="88"/>
      <c r="T1" s="88"/>
      <c r="U1" s="404" t="s">
        <v>3</v>
      </c>
      <c r="V1" s="404"/>
      <c r="W1" s="404"/>
    </row>
    <row r="2" spans="1:26" ht="73.5" customHeight="1" thickBot="1">
      <c r="A2" s="8"/>
      <c r="B2" s="8"/>
      <c r="C2" s="405" t="s">
        <v>5</v>
      </c>
      <c r="D2" s="406"/>
      <c r="E2" s="406"/>
      <c r="F2" s="407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10"/>
      <c r="S2" s="9"/>
      <c r="T2" s="9"/>
      <c r="U2" s="9"/>
      <c r="V2" s="9"/>
    </row>
    <row r="3" spans="1:26" ht="73.5" customHeight="1" thickBot="1">
      <c r="A3" s="8"/>
      <c r="B3" s="8"/>
      <c r="C3" s="405" t="s">
        <v>6</v>
      </c>
      <c r="D3" s="406"/>
      <c r="E3" s="406"/>
      <c r="F3" s="407"/>
      <c r="G3" s="408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/>
      <c r="S3" s="9"/>
      <c r="T3" s="9"/>
      <c r="U3" s="9"/>
      <c r="V3" s="9"/>
      <c r="W3" s="12"/>
    </row>
    <row r="4" spans="1:26" ht="73.5" customHeight="1" thickBot="1">
      <c r="A4" s="77"/>
      <c r="B4" s="92"/>
      <c r="C4" s="405" t="s">
        <v>8</v>
      </c>
      <c r="D4" s="406"/>
      <c r="E4" s="406"/>
      <c r="F4" s="407"/>
      <c r="G4" s="408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10"/>
      <c r="S4" s="92"/>
      <c r="T4" s="92"/>
      <c r="U4" s="92"/>
      <c r="V4" s="92"/>
      <c r="W4" s="92"/>
    </row>
    <row r="5" spans="1:26" ht="73.5" customHeight="1" thickBot="1">
      <c r="A5" s="77"/>
      <c r="B5" s="92"/>
      <c r="C5" s="405" t="s">
        <v>84</v>
      </c>
      <c r="D5" s="406"/>
      <c r="E5" s="406"/>
      <c r="F5" s="407"/>
      <c r="G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9"/>
      <c r="S5" s="92"/>
      <c r="T5" s="92"/>
      <c r="U5" s="92"/>
      <c r="V5" s="92"/>
      <c r="W5" s="92"/>
    </row>
    <row r="6" spans="1:26" ht="73.5" customHeight="1" thickBot="1">
      <c r="A6" s="93"/>
      <c r="B6" s="94"/>
      <c r="C6" s="405" t="s">
        <v>10</v>
      </c>
      <c r="D6" s="406"/>
      <c r="E6" s="406"/>
      <c r="F6" s="407"/>
      <c r="G6" s="408"/>
      <c r="H6" s="409"/>
      <c r="I6" s="409"/>
      <c r="J6" s="409"/>
      <c r="K6" s="409"/>
      <c r="L6" s="409"/>
      <c r="M6" s="409"/>
      <c r="N6" s="409"/>
      <c r="O6" s="409"/>
      <c r="P6" s="409"/>
      <c r="Q6" s="409"/>
      <c r="R6" s="410"/>
      <c r="S6" s="94"/>
      <c r="T6" s="94"/>
      <c r="U6" s="94"/>
      <c r="V6" s="92"/>
      <c r="W6" s="92"/>
    </row>
    <row r="7" spans="1:26" s="87" customFormat="1" ht="56.25" customHeight="1" thickBot="1">
      <c r="A7" s="95"/>
      <c r="B7" s="96"/>
      <c r="C7" s="97"/>
      <c r="D7" s="97"/>
      <c r="E7" s="98"/>
      <c r="F7" s="99"/>
      <c r="G7" s="98"/>
      <c r="H7" s="88"/>
      <c r="I7" s="88"/>
      <c r="J7" s="100"/>
      <c r="K7" s="88"/>
      <c r="L7" s="88"/>
      <c r="M7" s="101"/>
      <c r="N7" s="88"/>
      <c r="O7" s="88"/>
      <c r="P7" s="101"/>
      <c r="Q7" s="88"/>
      <c r="R7" s="88"/>
      <c r="S7" s="98"/>
      <c r="T7" s="98"/>
      <c r="U7" s="102"/>
      <c r="V7" s="102"/>
      <c r="W7" s="102"/>
      <c r="X7" s="97"/>
    </row>
    <row r="8" spans="1:26" s="23" customFormat="1" ht="121.5" customHeight="1" thickBot="1">
      <c r="B8" s="103" t="s">
        <v>11</v>
      </c>
      <c r="C8" s="411" t="s">
        <v>12</v>
      </c>
      <c r="D8" s="412"/>
      <c r="E8" s="412"/>
      <c r="F8" s="413"/>
      <c r="H8" s="26"/>
      <c r="I8" s="414" t="s">
        <v>61</v>
      </c>
      <c r="J8" s="415"/>
      <c r="K8" s="415"/>
      <c r="L8" s="415"/>
      <c r="M8" s="415"/>
      <c r="N8" s="415"/>
      <c r="O8" s="415"/>
      <c r="P8" s="415"/>
      <c r="Q8" s="415"/>
      <c r="R8" s="416"/>
      <c r="S8" s="104"/>
      <c r="T8" s="104"/>
      <c r="U8" s="104"/>
      <c r="V8" s="104"/>
      <c r="W8" s="104"/>
      <c r="X8" s="105"/>
    </row>
    <row r="9" spans="1:26" ht="50.25" customHeight="1" thickBot="1">
      <c r="B9" s="106" t="s">
        <v>13</v>
      </c>
      <c r="C9" s="401" t="s">
        <v>14</v>
      </c>
      <c r="D9" s="402"/>
      <c r="E9" s="402"/>
      <c r="F9" s="403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31"/>
      <c r="U9" s="29"/>
      <c r="V9" s="29"/>
      <c r="W9" s="29"/>
      <c r="X9" s="77"/>
    </row>
    <row r="10" spans="1:26" ht="111" customHeight="1" thickBot="1">
      <c r="B10" s="106" t="s">
        <v>16</v>
      </c>
      <c r="C10" s="401" t="s">
        <v>17</v>
      </c>
      <c r="D10" s="402"/>
      <c r="E10" s="402"/>
      <c r="F10" s="403"/>
      <c r="G10" s="2"/>
      <c r="I10" s="417" t="s">
        <v>62</v>
      </c>
      <c r="J10" s="418"/>
      <c r="K10" s="419"/>
      <c r="L10" s="420">
        <f>_xlfn.ISOWEEKNUM(M11)</f>
        <v>1</v>
      </c>
      <c r="M10" s="421"/>
      <c r="N10" s="421"/>
      <c r="O10" s="422"/>
      <c r="P10" s="107"/>
      <c r="Q10" s="2"/>
      <c r="R10" s="2"/>
      <c r="S10" s="2"/>
      <c r="T10" s="2"/>
      <c r="U10" s="2"/>
      <c r="V10" s="2"/>
      <c r="W10" s="2"/>
      <c r="Y10" s="150"/>
      <c r="Z10" s="150"/>
    </row>
    <row r="11" spans="1:26" ht="111" customHeight="1" thickBot="1">
      <c r="B11" s="108" t="s">
        <v>18</v>
      </c>
      <c r="C11" s="423" t="s">
        <v>19</v>
      </c>
      <c r="D11" s="424"/>
      <c r="E11" s="424"/>
      <c r="F11" s="425"/>
      <c r="G11" s="2"/>
      <c r="I11" s="109"/>
      <c r="J11" s="109"/>
      <c r="K11" s="109"/>
      <c r="L11" s="426" t="s">
        <v>63</v>
      </c>
      <c r="M11" s="428">
        <v>44200</v>
      </c>
      <c r="N11" s="428"/>
      <c r="O11" s="428"/>
      <c r="P11" s="107"/>
      <c r="Q11" s="427" t="s">
        <v>22</v>
      </c>
      <c r="R11" s="449">
        <f>IF(M11&lt;&gt;"",M11+6,"")</f>
        <v>44206</v>
      </c>
      <c r="S11" s="449"/>
      <c r="T11" s="449"/>
      <c r="U11" s="2"/>
      <c r="V11" s="2"/>
      <c r="W11" s="2"/>
      <c r="Y11" s="150"/>
      <c r="Z11" s="150"/>
    </row>
    <row r="12" spans="1:26" ht="48" customHeight="1">
      <c r="B12" s="110"/>
      <c r="C12" s="430"/>
      <c r="D12" s="430"/>
      <c r="E12" s="430"/>
      <c r="F12" s="430"/>
      <c r="G12" s="2"/>
      <c r="I12" s="111"/>
      <c r="J12" s="111"/>
      <c r="K12" s="111"/>
      <c r="L12" s="427"/>
      <c r="M12" s="429"/>
      <c r="N12" s="429"/>
      <c r="O12" s="429"/>
      <c r="P12" s="2"/>
      <c r="Q12" s="427"/>
      <c r="R12" s="449"/>
      <c r="S12" s="449"/>
      <c r="T12" s="449"/>
      <c r="U12" s="2"/>
      <c r="V12" s="2"/>
      <c r="W12" s="2"/>
    </row>
    <row r="13" spans="1:26" ht="35.25" customHeight="1" thickBot="1">
      <c r="E13" s="431"/>
      <c r="F13" s="432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2"/>
      <c r="R13" s="432"/>
      <c r="S13" s="432"/>
      <c r="T13" s="432"/>
      <c r="U13" s="432"/>
      <c r="V13" s="432"/>
      <c r="W13" s="432"/>
      <c r="X13" s="432"/>
    </row>
    <row r="14" spans="1:26" ht="61.5" customHeight="1" thickBot="1">
      <c r="A14" s="433" t="s">
        <v>23</v>
      </c>
      <c r="B14" s="435" t="s">
        <v>24</v>
      </c>
      <c r="C14" s="436"/>
      <c r="D14" s="439" t="s">
        <v>64</v>
      </c>
      <c r="E14" s="441" t="s">
        <v>65</v>
      </c>
      <c r="F14" s="442"/>
      <c r="G14" s="441" t="s">
        <v>66</v>
      </c>
      <c r="H14" s="442"/>
      <c r="I14" s="441" t="s">
        <v>67</v>
      </c>
      <c r="J14" s="442"/>
      <c r="K14" s="441" t="s">
        <v>68</v>
      </c>
      <c r="L14" s="442"/>
      <c r="M14" s="441" t="s">
        <v>69</v>
      </c>
      <c r="N14" s="442"/>
      <c r="O14" s="441" t="s">
        <v>70</v>
      </c>
      <c r="P14" s="442"/>
      <c r="Q14" s="441" t="s">
        <v>71</v>
      </c>
      <c r="R14" s="442"/>
      <c r="S14" s="452" t="s">
        <v>72</v>
      </c>
      <c r="T14" s="450" t="s">
        <v>73</v>
      </c>
      <c r="U14" s="450" t="s">
        <v>34</v>
      </c>
      <c r="V14" s="450" t="s">
        <v>35</v>
      </c>
      <c r="W14" s="450" t="s">
        <v>36</v>
      </c>
      <c r="X14" s="450" t="s">
        <v>37</v>
      </c>
    </row>
    <row r="15" spans="1:26" ht="61.5" customHeight="1" thickBot="1">
      <c r="A15" s="434"/>
      <c r="B15" s="437"/>
      <c r="C15" s="438"/>
      <c r="D15" s="440"/>
      <c r="E15" s="441">
        <f>M11</f>
        <v>44200</v>
      </c>
      <c r="F15" s="442"/>
      <c r="G15" s="443">
        <f>E15+1</f>
        <v>44201</v>
      </c>
      <c r="H15" s="444"/>
      <c r="I15" s="443">
        <f>G15+1</f>
        <v>44202</v>
      </c>
      <c r="J15" s="444"/>
      <c r="K15" s="443">
        <f>I15+1</f>
        <v>44203</v>
      </c>
      <c r="L15" s="444"/>
      <c r="M15" s="443">
        <f>K15+1</f>
        <v>44204</v>
      </c>
      <c r="N15" s="444"/>
      <c r="O15" s="443">
        <f>M15+1</f>
        <v>44205</v>
      </c>
      <c r="P15" s="444"/>
      <c r="Q15" s="443">
        <f>O15+1</f>
        <v>44206</v>
      </c>
      <c r="R15" s="444"/>
      <c r="S15" s="453"/>
      <c r="T15" s="451"/>
      <c r="U15" s="451"/>
      <c r="V15" s="451"/>
      <c r="W15" s="451"/>
      <c r="X15" s="451"/>
    </row>
    <row r="16" spans="1:26" ht="61.5" customHeight="1" thickBot="1">
      <c r="A16" s="434"/>
      <c r="B16" s="437"/>
      <c r="C16" s="438"/>
      <c r="D16" s="440"/>
      <c r="E16" s="445" t="s">
        <v>74</v>
      </c>
      <c r="F16" s="446"/>
      <c r="G16" s="445" t="s">
        <v>74</v>
      </c>
      <c r="H16" s="446"/>
      <c r="I16" s="445" t="s">
        <v>74</v>
      </c>
      <c r="J16" s="446"/>
      <c r="K16" s="445" t="s">
        <v>74</v>
      </c>
      <c r="L16" s="446"/>
      <c r="M16" s="445" t="s">
        <v>74</v>
      </c>
      <c r="N16" s="446"/>
      <c r="O16" s="445" t="s">
        <v>74</v>
      </c>
      <c r="P16" s="446"/>
      <c r="Q16" s="445" t="s">
        <v>74</v>
      </c>
      <c r="R16" s="446"/>
      <c r="S16" s="453"/>
      <c r="T16" s="451"/>
      <c r="U16" s="451"/>
      <c r="V16" s="451"/>
      <c r="W16" s="451"/>
      <c r="X16" s="451"/>
    </row>
    <row r="17" spans="1:24" ht="117.75" customHeight="1" thickBot="1">
      <c r="A17" s="434"/>
      <c r="B17" s="437"/>
      <c r="C17" s="438"/>
      <c r="D17" s="440"/>
      <c r="E17" s="447" t="s">
        <v>75</v>
      </c>
      <c r="F17" s="448"/>
      <c r="G17" s="447" t="s">
        <v>75</v>
      </c>
      <c r="H17" s="448"/>
      <c r="I17" s="447" t="s">
        <v>75</v>
      </c>
      <c r="J17" s="448"/>
      <c r="K17" s="447" t="s">
        <v>75</v>
      </c>
      <c r="L17" s="448"/>
      <c r="M17" s="447" t="s">
        <v>75</v>
      </c>
      <c r="N17" s="448"/>
      <c r="O17" s="447" t="s">
        <v>75</v>
      </c>
      <c r="P17" s="448"/>
      <c r="Q17" s="447" t="s">
        <v>75</v>
      </c>
      <c r="R17" s="448"/>
      <c r="S17" s="453"/>
      <c r="T17" s="451"/>
      <c r="U17" s="451"/>
      <c r="V17" s="451"/>
      <c r="W17" s="451"/>
      <c r="X17" s="451"/>
    </row>
    <row r="18" spans="1:24" ht="77.25" customHeight="1" thickBot="1">
      <c r="A18" s="434"/>
      <c r="B18" s="437"/>
      <c r="C18" s="438"/>
      <c r="D18" s="440"/>
      <c r="E18" s="112" t="s">
        <v>38</v>
      </c>
      <c r="F18" s="113" t="s">
        <v>39</v>
      </c>
      <c r="G18" s="112" t="s">
        <v>38</v>
      </c>
      <c r="H18" s="114" t="s">
        <v>39</v>
      </c>
      <c r="I18" s="112" t="s">
        <v>38</v>
      </c>
      <c r="J18" s="114" t="s">
        <v>39</v>
      </c>
      <c r="K18" s="112" t="s">
        <v>38</v>
      </c>
      <c r="L18" s="114" t="s">
        <v>39</v>
      </c>
      <c r="M18" s="112" t="s">
        <v>38</v>
      </c>
      <c r="N18" s="114" t="s">
        <v>39</v>
      </c>
      <c r="O18" s="112" t="s">
        <v>38</v>
      </c>
      <c r="P18" s="114" t="s">
        <v>39</v>
      </c>
      <c r="Q18" s="112" t="s">
        <v>38</v>
      </c>
      <c r="R18" s="114" t="s">
        <v>39</v>
      </c>
      <c r="S18" s="454"/>
      <c r="T18" s="455"/>
      <c r="U18" s="451"/>
      <c r="V18" s="451"/>
      <c r="W18" s="451"/>
      <c r="X18" s="451"/>
    </row>
    <row r="19" spans="1:24" s="151" customFormat="1" ht="99.75" customHeight="1">
      <c r="A19" s="254" t="s">
        <v>42</v>
      </c>
      <c r="B19" s="458" t="s">
        <v>43</v>
      </c>
      <c r="C19" s="459"/>
      <c r="D19" s="115"/>
      <c r="E19" s="251">
        <f>Feuil1!E18</f>
        <v>0</v>
      </c>
      <c r="F19" s="251">
        <f>Feuil1!F18</f>
        <v>0</v>
      </c>
      <c r="G19" s="251">
        <f>Feuil1!G18</f>
        <v>0</v>
      </c>
      <c r="H19" s="251">
        <f>Feuil1!H18</f>
        <v>0</v>
      </c>
      <c r="I19" s="251">
        <f>Feuil1!I18</f>
        <v>0</v>
      </c>
      <c r="J19" s="251">
        <f>Feuil1!J18</f>
        <v>0</v>
      </c>
      <c r="K19" s="251">
        <f>Feuil1!K18</f>
        <v>0</v>
      </c>
      <c r="L19" s="251">
        <f>Feuil1!L18</f>
        <v>0</v>
      </c>
      <c r="M19" s="251">
        <f>Feuil1!M18</f>
        <v>0</v>
      </c>
      <c r="N19" s="251">
        <f>Feuil1!N18</f>
        <v>0</v>
      </c>
      <c r="O19" s="251">
        <f>Feuil1!O18</f>
        <v>0</v>
      </c>
      <c r="P19" s="251">
        <f>Feuil1!P18</f>
        <v>0</v>
      </c>
      <c r="Q19" s="251">
        <f>Feuil1!Q18</f>
        <v>0</v>
      </c>
      <c r="R19" s="251">
        <f>Feuil1!R18</f>
        <v>0</v>
      </c>
      <c r="S19" s="119">
        <f t="shared" ref="S19:S29" si="0">SUM(E19:R19)</f>
        <v>0</v>
      </c>
      <c r="T19" s="120"/>
      <c r="U19" s="121" t="s">
        <v>76</v>
      </c>
      <c r="V19" s="122" t="s">
        <v>76</v>
      </c>
      <c r="W19" s="122" t="s">
        <v>76</v>
      </c>
      <c r="X19" s="123" t="s">
        <v>76</v>
      </c>
    </row>
    <row r="20" spans="1:24" s="151" customFormat="1" ht="99.95" customHeight="1">
      <c r="A20" s="252"/>
      <c r="B20" s="456"/>
      <c r="C20" s="457"/>
      <c r="D20" s="124"/>
      <c r="E20" s="125"/>
      <c r="F20" s="126"/>
      <c r="G20" s="125"/>
      <c r="H20" s="127"/>
      <c r="I20" s="125"/>
      <c r="J20" s="127"/>
      <c r="K20" s="125"/>
      <c r="L20" s="127"/>
      <c r="M20" s="125"/>
      <c r="N20" s="127"/>
      <c r="O20" s="125"/>
      <c r="P20" s="127"/>
      <c r="Q20" s="125"/>
      <c r="R20" s="127"/>
      <c r="S20" s="128">
        <f t="shared" si="0"/>
        <v>0</v>
      </c>
      <c r="T20" s="129"/>
      <c r="U20" s="130"/>
      <c r="V20" s="131"/>
      <c r="W20" s="131"/>
      <c r="X20" s="131"/>
    </row>
    <row r="21" spans="1:24" s="151" customFormat="1" ht="99.95" customHeight="1">
      <c r="A21" s="252"/>
      <c r="B21" s="456"/>
      <c r="C21" s="457"/>
      <c r="D21" s="124"/>
      <c r="E21" s="125"/>
      <c r="F21" s="126"/>
      <c r="G21" s="125"/>
      <c r="H21" s="127"/>
      <c r="I21" s="125"/>
      <c r="J21" s="127"/>
      <c r="K21" s="125"/>
      <c r="L21" s="127"/>
      <c r="M21" s="125"/>
      <c r="N21" s="127"/>
      <c r="O21" s="125"/>
      <c r="P21" s="127"/>
      <c r="Q21" s="125"/>
      <c r="R21" s="127"/>
      <c r="S21" s="128">
        <f t="shared" si="0"/>
        <v>0</v>
      </c>
      <c r="T21" s="129"/>
      <c r="U21" s="130"/>
      <c r="V21" s="131"/>
      <c r="W21" s="131"/>
      <c r="X21" s="131"/>
    </row>
    <row r="22" spans="1:24" s="151" customFormat="1" ht="99.95" customHeight="1">
      <c r="A22" s="252"/>
      <c r="B22" s="456"/>
      <c r="C22" s="457"/>
      <c r="D22" s="124"/>
      <c r="E22" s="125"/>
      <c r="F22" s="126"/>
      <c r="G22" s="125"/>
      <c r="H22" s="127"/>
      <c r="I22" s="125"/>
      <c r="J22" s="127"/>
      <c r="K22" s="125"/>
      <c r="L22" s="127"/>
      <c r="M22" s="125"/>
      <c r="N22" s="127"/>
      <c r="O22" s="125"/>
      <c r="P22" s="127"/>
      <c r="Q22" s="125"/>
      <c r="R22" s="127"/>
      <c r="S22" s="128">
        <f t="shared" si="0"/>
        <v>0</v>
      </c>
      <c r="T22" s="129"/>
      <c r="U22" s="130"/>
      <c r="V22" s="131"/>
      <c r="W22" s="131"/>
      <c r="X22" s="131"/>
    </row>
    <row r="23" spans="1:24" s="151" customFormat="1" ht="99.95" customHeight="1">
      <c r="A23" s="252"/>
      <c r="B23" s="456"/>
      <c r="C23" s="457"/>
      <c r="D23" s="124"/>
      <c r="E23" s="125"/>
      <c r="F23" s="126"/>
      <c r="G23" s="125"/>
      <c r="H23" s="127"/>
      <c r="I23" s="125"/>
      <c r="J23" s="127"/>
      <c r="K23" s="125"/>
      <c r="L23" s="127"/>
      <c r="M23" s="125"/>
      <c r="N23" s="127"/>
      <c r="O23" s="125"/>
      <c r="P23" s="127"/>
      <c r="Q23" s="125"/>
      <c r="R23" s="127"/>
      <c r="S23" s="128">
        <f t="shared" si="0"/>
        <v>0</v>
      </c>
      <c r="T23" s="129"/>
      <c r="U23" s="130"/>
      <c r="V23" s="131"/>
      <c r="W23" s="131"/>
      <c r="X23" s="131"/>
    </row>
    <row r="24" spans="1:24" s="151" customFormat="1" ht="99.95" customHeight="1">
      <c r="A24" s="252"/>
      <c r="B24" s="456"/>
      <c r="C24" s="457"/>
      <c r="D24" s="124"/>
      <c r="E24" s="125"/>
      <c r="F24" s="126"/>
      <c r="G24" s="125"/>
      <c r="H24" s="127"/>
      <c r="I24" s="125"/>
      <c r="J24" s="127"/>
      <c r="K24" s="125"/>
      <c r="L24" s="127"/>
      <c r="M24" s="125"/>
      <c r="N24" s="127"/>
      <c r="O24" s="125"/>
      <c r="P24" s="127"/>
      <c r="Q24" s="125"/>
      <c r="R24" s="127"/>
      <c r="S24" s="128">
        <f t="shared" si="0"/>
        <v>0</v>
      </c>
      <c r="T24" s="129"/>
      <c r="U24" s="130"/>
      <c r="V24" s="131"/>
      <c r="W24" s="131"/>
      <c r="X24" s="131"/>
    </row>
    <row r="25" spans="1:24" s="151" customFormat="1" ht="99.95" customHeight="1">
      <c r="A25" s="252"/>
      <c r="B25" s="456"/>
      <c r="C25" s="457"/>
      <c r="D25" s="124"/>
      <c r="E25" s="125"/>
      <c r="F25" s="126"/>
      <c r="G25" s="125"/>
      <c r="H25" s="127"/>
      <c r="I25" s="125"/>
      <c r="J25" s="127"/>
      <c r="K25" s="125"/>
      <c r="L25" s="127"/>
      <c r="M25" s="125"/>
      <c r="N25" s="127"/>
      <c r="O25" s="125"/>
      <c r="P25" s="127"/>
      <c r="Q25" s="125"/>
      <c r="R25" s="127"/>
      <c r="S25" s="128">
        <f t="shared" si="0"/>
        <v>0</v>
      </c>
      <c r="T25" s="129"/>
      <c r="U25" s="130"/>
      <c r="V25" s="131"/>
      <c r="W25" s="131"/>
      <c r="X25" s="131"/>
    </row>
    <row r="26" spans="1:24" s="151" customFormat="1" ht="99.95" customHeight="1">
      <c r="A26" s="252"/>
      <c r="B26" s="456"/>
      <c r="C26" s="457"/>
      <c r="D26" s="124"/>
      <c r="E26" s="125"/>
      <c r="F26" s="126"/>
      <c r="G26" s="125"/>
      <c r="H26" s="127"/>
      <c r="I26" s="125"/>
      <c r="J26" s="127"/>
      <c r="K26" s="125"/>
      <c r="L26" s="127"/>
      <c r="M26" s="125"/>
      <c r="N26" s="127"/>
      <c r="O26" s="125"/>
      <c r="P26" s="127"/>
      <c r="Q26" s="125"/>
      <c r="R26" s="127"/>
      <c r="S26" s="128">
        <f t="shared" si="0"/>
        <v>0</v>
      </c>
      <c r="T26" s="129"/>
      <c r="U26" s="130"/>
      <c r="V26" s="131"/>
      <c r="W26" s="131"/>
      <c r="X26" s="131"/>
    </row>
    <row r="27" spans="1:24" s="151" customFormat="1" ht="99.95" customHeight="1">
      <c r="A27" s="252"/>
      <c r="B27" s="456"/>
      <c r="C27" s="457"/>
      <c r="D27" s="124"/>
      <c r="E27" s="125"/>
      <c r="F27" s="126"/>
      <c r="G27" s="125"/>
      <c r="H27" s="127"/>
      <c r="I27" s="125"/>
      <c r="J27" s="127"/>
      <c r="K27" s="125"/>
      <c r="L27" s="127"/>
      <c r="M27" s="125"/>
      <c r="N27" s="127"/>
      <c r="O27" s="125"/>
      <c r="P27" s="127"/>
      <c r="Q27" s="125"/>
      <c r="R27" s="127"/>
      <c r="S27" s="128">
        <f t="shared" si="0"/>
        <v>0</v>
      </c>
      <c r="T27" s="129"/>
      <c r="U27" s="130"/>
      <c r="V27" s="131"/>
      <c r="W27" s="131"/>
      <c r="X27" s="131"/>
    </row>
    <row r="28" spans="1:24" s="151" customFormat="1" ht="99.95" customHeight="1">
      <c r="A28" s="252"/>
      <c r="B28" s="456"/>
      <c r="C28" s="457"/>
      <c r="D28" s="124"/>
      <c r="E28" s="125"/>
      <c r="F28" s="126"/>
      <c r="G28" s="125"/>
      <c r="H28" s="127"/>
      <c r="I28" s="125"/>
      <c r="J28" s="127"/>
      <c r="K28" s="125"/>
      <c r="L28" s="127"/>
      <c r="M28" s="125"/>
      <c r="N28" s="127"/>
      <c r="O28" s="125"/>
      <c r="P28" s="127"/>
      <c r="Q28" s="125"/>
      <c r="R28" s="127"/>
      <c r="S28" s="128">
        <f t="shared" si="0"/>
        <v>0</v>
      </c>
      <c r="T28" s="129"/>
      <c r="U28" s="130"/>
      <c r="V28" s="131"/>
      <c r="W28" s="131"/>
      <c r="X28" s="131"/>
    </row>
    <row r="29" spans="1:24" s="151" customFormat="1" ht="99.95" customHeight="1">
      <c r="A29" s="252"/>
      <c r="B29" s="456"/>
      <c r="C29" s="457"/>
      <c r="D29" s="124"/>
      <c r="E29" s="125"/>
      <c r="F29" s="126"/>
      <c r="G29" s="125"/>
      <c r="H29" s="127"/>
      <c r="I29" s="125"/>
      <c r="J29" s="127"/>
      <c r="K29" s="125"/>
      <c r="L29" s="127"/>
      <c r="M29" s="125"/>
      <c r="N29" s="127"/>
      <c r="O29" s="125"/>
      <c r="P29" s="127"/>
      <c r="Q29" s="125"/>
      <c r="R29" s="127"/>
      <c r="S29" s="128">
        <f t="shared" si="0"/>
        <v>0</v>
      </c>
      <c r="T29" s="129"/>
      <c r="U29" s="130"/>
      <c r="V29" s="131"/>
      <c r="W29" s="131"/>
      <c r="X29" s="131"/>
    </row>
    <row r="30" spans="1:24" s="151" customFormat="1" ht="99.95" customHeight="1">
      <c r="A30" s="252"/>
      <c r="B30" s="456"/>
      <c r="C30" s="457"/>
      <c r="D30" s="124"/>
      <c r="E30" s="125"/>
      <c r="F30" s="126"/>
      <c r="G30" s="125"/>
      <c r="H30" s="127"/>
      <c r="I30" s="125"/>
      <c r="J30" s="127"/>
      <c r="K30" s="125"/>
      <c r="L30" s="127"/>
      <c r="M30" s="125"/>
      <c r="N30" s="127"/>
      <c r="O30" s="125"/>
      <c r="P30" s="127"/>
      <c r="Q30" s="125"/>
      <c r="R30" s="127"/>
      <c r="S30" s="128">
        <f t="shared" ref="S30:S35" si="1">SUM(E30:R30)</f>
        <v>0</v>
      </c>
      <c r="T30" s="129"/>
      <c r="U30" s="130"/>
      <c r="V30" s="131"/>
      <c r="W30" s="131"/>
      <c r="X30" s="131"/>
    </row>
    <row r="31" spans="1:24" s="151" customFormat="1" ht="99.95" customHeight="1">
      <c r="A31" s="252"/>
      <c r="B31" s="456"/>
      <c r="C31" s="457"/>
      <c r="D31" s="124"/>
      <c r="E31" s="125"/>
      <c r="F31" s="126"/>
      <c r="G31" s="125"/>
      <c r="H31" s="127"/>
      <c r="I31" s="125"/>
      <c r="J31" s="127"/>
      <c r="K31" s="125"/>
      <c r="L31" s="127"/>
      <c r="M31" s="125"/>
      <c r="N31" s="127"/>
      <c r="O31" s="125"/>
      <c r="P31" s="127"/>
      <c r="Q31" s="125"/>
      <c r="R31" s="127"/>
      <c r="S31" s="128">
        <f t="shared" si="1"/>
        <v>0</v>
      </c>
      <c r="T31" s="129"/>
      <c r="U31" s="130"/>
      <c r="V31" s="131"/>
      <c r="W31" s="131"/>
      <c r="X31" s="131"/>
    </row>
    <row r="32" spans="1:24" s="151" customFormat="1" ht="99.95" customHeight="1">
      <c r="A32" s="252"/>
      <c r="B32" s="456"/>
      <c r="C32" s="457"/>
      <c r="D32" s="124"/>
      <c r="E32" s="125"/>
      <c r="F32" s="126"/>
      <c r="G32" s="125"/>
      <c r="H32" s="127"/>
      <c r="I32" s="125"/>
      <c r="J32" s="127"/>
      <c r="K32" s="125"/>
      <c r="L32" s="127"/>
      <c r="M32" s="125"/>
      <c r="N32" s="127"/>
      <c r="O32" s="125"/>
      <c r="P32" s="127"/>
      <c r="Q32" s="125"/>
      <c r="R32" s="127"/>
      <c r="S32" s="128">
        <f t="shared" si="1"/>
        <v>0</v>
      </c>
      <c r="T32" s="129"/>
      <c r="U32" s="130"/>
      <c r="V32" s="131"/>
      <c r="W32" s="131"/>
      <c r="X32" s="131"/>
    </row>
    <row r="33" spans="1:25" s="151" customFormat="1" ht="99.95" customHeight="1">
      <c r="A33" s="252"/>
      <c r="B33" s="456"/>
      <c r="C33" s="457"/>
      <c r="D33" s="124"/>
      <c r="E33" s="125"/>
      <c r="F33" s="126"/>
      <c r="G33" s="125"/>
      <c r="H33" s="127"/>
      <c r="I33" s="125"/>
      <c r="J33" s="127"/>
      <c r="K33" s="125"/>
      <c r="L33" s="127"/>
      <c r="M33" s="125"/>
      <c r="N33" s="127"/>
      <c r="O33" s="125"/>
      <c r="P33" s="127"/>
      <c r="Q33" s="125"/>
      <c r="R33" s="127"/>
      <c r="S33" s="128">
        <f t="shared" si="1"/>
        <v>0</v>
      </c>
      <c r="T33" s="129"/>
      <c r="U33" s="130"/>
      <c r="V33" s="131"/>
      <c r="W33" s="131"/>
      <c r="X33" s="131"/>
    </row>
    <row r="34" spans="1:25" s="151" customFormat="1" ht="99.95" customHeight="1">
      <c r="A34" s="252"/>
      <c r="B34" s="456"/>
      <c r="C34" s="457"/>
      <c r="D34" s="124"/>
      <c r="E34" s="125"/>
      <c r="F34" s="126"/>
      <c r="G34" s="125"/>
      <c r="H34" s="127"/>
      <c r="I34" s="125"/>
      <c r="J34" s="127"/>
      <c r="K34" s="125"/>
      <c r="L34" s="127"/>
      <c r="M34" s="125"/>
      <c r="N34" s="127"/>
      <c r="O34" s="125"/>
      <c r="P34" s="127"/>
      <c r="Q34" s="125"/>
      <c r="R34" s="127"/>
      <c r="S34" s="128">
        <f t="shared" si="1"/>
        <v>0</v>
      </c>
      <c r="T34" s="129"/>
      <c r="U34" s="130"/>
      <c r="V34" s="131"/>
      <c r="W34" s="131"/>
      <c r="X34" s="131"/>
    </row>
    <row r="35" spans="1:25" s="151" customFormat="1" ht="99.95" customHeight="1">
      <c r="A35" s="252"/>
      <c r="B35" s="456"/>
      <c r="C35" s="457"/>
      <c r="D35" s="124"/>
      <c r="E35" s="125"/>
      <c r="F35" s="126"/>
      <c r="G35" s="125"/>
      <c r="H35" s="127"/>
      <c r="I35" s="125"/>
      <c r="J35" s="127"/>
      <c r="K35" s="125"/>
      <c r="L35" s="127"/>
      <c r="M35" s="125"/>
      <c r="N35" s="127"/>
      <c r="O35" s="125"/>
      <c r="P35" s="127"/>
      <c r="Q35" s="125"/>
      <c r="R35" s="127"/>
      <c r="S35" s="128">
        <f t="shared" si="1"/>
        <v>0</v>
      </c>
      <c r="T35" s="129"/>
      <c r="U35" s="130"/>
      <c r="V35" s="131"/>
      <c r="W35" s="131"/>
      <c r="X35" s="131"/>
    </row>
    <row r="36" spans="1:25" s="151" customFormat="1" ht="99.95" customHeight="1" thickBot="1">
      <c r="A36" s="253"/>
      <c r="B36" s="460"/>
      <c r="C36" s="461"/>
      <c r="D36" s="132"/>
      <c r="E36" s="133"/>
      <c r="F36" s="134"/>
      <c r="G36" s="133"/>
      <c r="H36" s="135"/>
      <c r="I36" s="133"/>
      <c r="J36" s="135"/>
      <c r="K36" s="133"/>
      <c r="L36" s="135"/>
      <c r="M36" s="133"/>
      <c r="N36" s="135"/>
      <c r="O36" s="133"/>
      <c r="P36" s="135"/>
      <c r="Q36" s="133"/>
      <c r="R36" s="135"/>
      <c r="S36" s="136">
        <f>SUM(E35:R35)</f>
        <v>0</v>
      </c>
      <c r="T36" s="137"/>
      <c r="U36" s="138"/>
      <c r="V36" s="139"/>
      <c r="W36" s="139"/>
      <c r="X36" s="139"/>
    </row>
    <row r="37" spans="1:25" ht="99.95" customHeight="1" thickBot="1">
      <c r="A37" s="475" t="s">
        <v>77</v>
      </c>
      <c r="B37" s="476"/>
      <c r="C37" s="476"/>
      <c r="D37" s="477"/>
      <c r="E37" s="462">
        <f>SUM(E19:F36)</f>
        <v>0</v>
      </c>
      <c r="F37" s="463"/>
      <c r="G37" s="462">
        <f>SUM(G19:H36)</f>
        <v>0</v>
      </c>
      <c r="H37" s="463"/>
      <c r="I37" s="462">
        <f>SUM(I19:J36)</f>
        <v>0</v>
      </c>
      <c r="J37" s="463"/>
      <c r="K37" s="462">
        <f>SUM(K19:L36)</f>
        <v>0</v>
      </c>
      <c r="L37" s="463"/>
      <c r="M37" s="462">
        <f>SUM(M19:N36)</f>
        <v>0</v>
      </c>
      <c r="N37" s="463"/>
      <c r="O37" s="462">
        <f>SUM(O19:P36)</f>
        <v>0</v>
      </c>
      <c r="P37" s="463"/>
      <c r="Q37" s="462">
        <f>SUM(Q19:R36)</f>
        <v>0</v>
      </c>
      <c r="R37" s="463"/>
      <c r="S37" s="140">
        <f>SUM(S19:S36)</f>
        <v>0</v>
      </c>
      <c r="T37" s="141"/>
      <c r="U37" s="142"/>
      <c r="V37" s="142"/>
      <c r="W37" s="142"/>
      <c r="X37" s="143"/>
    </row>
    <row r="38" spans="1:25" s="152" customFormat="1" ht="333.75" customHeight="1" thickBot="1">
      <c r="A38" s="144" t="s">
        <v>52</v>
      </c>
      <c r="B38" s="464" t="s">
        <v>78</v>
      </c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5"/>
      <c r="P38" s="465"/>
      <c r="Q38" s="465"/>
      <c r="R38" s="465"/>
      <c r="S38" s="465"/>
      <c r="T38" s="465"/>
      <c r="U38" s="465"/>
      <c r="V38" s="465"/>
      <c r="W38" s="465"/>
      <c r="X38" s="466"/>
    </row>
    <row r="39" spans="1:25" ht="15.75" thickBot="1">
      <c r="A39" s="77"/>
      <c r="B39" s="77"/>
      <c r="C39" s="77"/>
      <c r="D39" s="77"/>
      <c r="E39" s="12"/>
      <c r="F39" s="145"/>
      <c r="G39" s="12"/>
      <c r="H39" s="12"/>
      <c r="I39" s="12"/>
      <c r="J39" s="2"/>
      <c r="K39" s="2"/>
      <c r="L39" s="2"/>
      <c r="M39" s="2"/>
      <c r="T39" s="3"/>
      <c r="X39" s="3"/>
    </row>
    <row r="40" spans="1:25" ht="75" customHeight="1">
      <c r="A40" s="467" t="s">
        <v>79</v>
      </c>
      <c r="B40" s="468"/>
      <c r="C40" s="469" t="s">
        <v>80</v>
      </c>
      <c r="D40" s="470"/>
      <c r="E40" s="470"/>
      <c r="F40" s="470"/>
      <c r="G40" s="470"/>
      <c r="H40" s="470"/>
      <c r="I40" s="470"/>
      <c r="J40" s="470"/>
      <c r="K40" s="470"/>
      <c r="L40" s="471"/>
      <c r="M40" s="158"/>
      <c r="N40" s="158"/>
      <c r="O40" s="159" t="s">
        <v>81</v>
      </c>
      <c r="P40" s="160"/>
      <c r="Q40" s="160"/>
      <c r="R40" s="160"/>
      <c r="S40" s="472"/>
      <c r="T40" s="473"/>
      <c r="U40" s="474"/>
      <c r="V40" s="146"/>
      <c r="W40" s="146"/>
      <c r="X40" s="146"/>
      <c r="Y40" s="3"/>
    </row>
    <row r="41" spans="1:25" s="87" customFormat="1" ht="75" customHeight="1">
      <c r="A41" s="478" t="s">
        <v>82</v>
      </c>
      <c r="B41" s="479" t="s">
        <v>57</v>
      </c>
      <c r="C41" s="480"/>
      <c r="D41" s="481"/>
      <c r="E41" s="481"/>
      <c r="F41" s="481"/>
      <c r="G41" s="481"/>
      <c r="H41" s="481"/>
      <c r="I41" s="481"/>
      <c r="J41" s="481"/>
      <c r="K41" s="481"/>
      <c r="L41" s="482"/>
      <c r="M41" s="158"/>
      <c r="N41" s="158"/>
      <c r="O41" s="161" t="s">
        <v>82</v>
      </c>
      <c r="P41" s="162"/>
      <c r="Q41" s="162"/>
      <c r="R41" s="162"/>
      <c r="S41" s="480"/>
      <c r="T41" s="481"/>
      <c r="U41" s="482"/>
      <c r="V41" s="146"/>
      <c r="W41" s="146"/>
      <c r="X41" s="146"/>
      <c r="Y41" s="146"/>
    </row>
    <row r="42" spans="1:25" s="87" customFormat="1" ht="75" customHeight="1" thickBot="1">
      <c r="A42" s="483" t="s">
        <v>83</v>
      </c>
      <c r="B42" s="484" t="s">
        <v>58</v>
      </c>
      <c r="C42" s="485"/>
      <c r="D42" s="486"/>
      <c r="E42" s="486"/>
      <c r="F42" s="486"/>
      <c r="G42" s="486"/>
      <c r="H42" s="486"/>
      <c r="I42" s="486"/>
      <c r="J42" s="486"/>
      <c r="K42" s="486"/>
      <c r="L42" s="487"/>
      <c r="M42" s="158"/>
      <c r="N42" s="158"/>
      <c r="O42" s="163" t="s">
        <v>83</v>
      </c>
      <c r="P42" s="164"/>
      <c r="Q42" s="164"/>
      <c r="R42" s="164"/>
      <c r="S42" s="485"/>
      <c r="T42" s="486"/>
      <c r="U42" s="487"/>
      <c r="V42" s="146"/>
      <c r="W42" s="146"/>
      <c r="X42" s="146"/>
      <c r="Y42" s="146"/>
    </row>
    <row r="43" spans="1:25" s="87" customFormat="1" ht="45" customHeight="1">
      <c r="A43" s="165"/>
      <c r="B43" s="165"/>
      <c r="C43" s="165"/>
      <c r="D43" s="165"/>
      <c r="E43" s="166"/>
      <c r="F43" s="167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98"/>
      <c r="W43" s="98"/>
      <c r="Y43" s="146"/>
    </row>
    <row r="44" spans="1:25" s="87" customFormat="1" ht="45.75">
      <c r="A44" s="168" t="s">
        <v>59</v>
      </c>
      <c r="B44" s="168"/>
      <c r="C44" s="158"/>
      <c r="D44" s="158"/>
      <c r="E44" s="169"/>
      <c r="F44" s="170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88"/>
    </row>
    <row r="45" spans="1:25" s="87" customFormat="1" ht="39">
      <c r="A45" s="77"/>
      <c r="B45" s="77"/>
      <c r="C45" s="77"/>
      <c r="D45" s="77"/>
      <c r="E45" s="12"/>
      <c r="F45" s="145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84"/>
      <c r="U45" s="12"/>
      <c r="V45" s="12"/>
      <c r="W45" s="12"/>
      <c r="X45" s="2"/>
    </row>
    <row r="46" spans="1:25">
      <c r="A46" s="77"/>
      <c r="B46" s="77"/>
      <c r="C46" s="77"/>
      <c r="D46" s="77"/>
      <c r="E46" s="12"/>
      <c r="F46" s="14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84"/>
      <c r="U46" s="12"/>
      <c r="V46" s="12"/>
      <c r="W46" s="12"/>
    </row>
    <row r="47" spans="1:25">
      <c r="A47" s="77"/>
      <c r="B47" s="77"/>
      <c r="C47" s="77"/>
      <c r="D47" s="77"/>
      <c r="E47" s="12"/>
      <c r="F47" s="14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84"/>
      <c r="U47" s="12"/>
      <c r="V47" s="12"/>
      <c r="W47" s="12"/>
    </row>
    <row r="48" spans="1:25">
      <c r="A48" s="77"/>
      <c r="B48" s="77"/>
      <c r="C48" s="77"/>
      <c r="D48" s="77"/>
      <c r="E48" s="12"/>
      <c r="F48" s="14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84"/>
      <c r="U48" s="12"/>
      <c r="V48" s="12"/>
      <c r="W48" s="12"/>
    </row>
    <row r="49" spans="1:23">
      <c r="A49" s="77"/>
      <c r="B49" s="77"/>
      <c r="C49" s="77"/>
      <c r="D49" s="77"/>
      <c r="E49" s="12"/>
      <c r="F49" s="145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84"/>
      <c r="U49" s="12"/>
      <c r="V49" s="12"/>
      <c r="W49" s="12"/>
    </row>
    <row r="50" spans="1:23">
      <c r="A50" s="77"/>
      <c r="B50" s="77"/>
      <c r="C50" s="77"/>
      <c r="D50" s="77"/>
      <c r="E50" s="12"/>
      <c r="F50" s="14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84"/>
      <c r="U50" s="12"/>
      <c r="V50" s="12"/>
      <c r="W50" s="12"/>
    </row>
    <row r="51" spans="1:23">
      <c r="A51" s="77"/>
      <c r="B51" s="77"/>
      <c r="C51" s="77"/>
      <c r="D51" s="77"/>
      <c r="E51" s="12"/>
      <c r="F51" s="145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84"/>
      <c r="U51" s="12"/>
      <c r="V51" s="12"/>
      <c r="W51" s="12"/>
    </row>
    <row r="52" spans="1:23">
      <c r="A52" s="77"/>
      <c r="B52" s="77"/>
      <c r="C52" s="77"/>
      <c r="D52" s="77"/>
      <c r="E52" s="12"/>
      <c r="F52" s="145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84"/>
      <c r="U52" s="12"/>
      <c r="V52" s="12"/>
      <c r="W52" s="12"/>
    </row>
    <row r="53" spans="1:23">
      <c r="A53" s="77"/>
      <c r="B53" s="77"/>
      <c r="C53" s="77"/>
      <c r="D53" s="77"/>
      <c r="E53" s="12"/>
      <c r="F53" s="145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84"/>
      <c r="U53" s="12"/>
      <c r="V53" s="12"/>
      <c r="W53" s="12"/>
    </row>
    <row r="54" spans="1:23">
      <c r="A54" s="77"/>
      <c r="B54" s="77"/>
      <c r="C54" s="77"/>
      <c r="D54" s="77"/>
      <c r="E54" s="12"/>
      <c r="F54" s="145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84"/>
      <c r="U54" s="12"/>
      <c r="V54" s="12"/>
      <c r="W54" s="12"/>
    </row>
    <row r="55" spans="1:23">
      <c r="A55" s="77"/>
      <c r="B55" s="77"/>
      <c r="C55" s="77"/>
      <c r="D55" s="77"/>
      <c r="E55" s="12"/>
      <c r="F55" s="145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84"/>
      <c r="U55" s="12"/>
      <c r="V55" s="12"/>
      <c r="W55" s="12"/>
    </row>
    <row r="56" spans="1:23">
      <c r="A56" s="77"/>
      <c r="B56" s="77"/>
      <c r="C56" s="77"/>
      <c r="D56" s="77"/>
      <c r="E56" s="12"/>
      <c r="F56" s="145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84"/>
      <c r="U56" s="12"/>
      <c r="V56" s="12"/>
      <c r="W56" s="12"/>
    </row>
    <row r="57" spans="1:23">
      <c r="A57" s="77"/>
      <c r="B57" s="77"/>
      <c r="C57" s="77"/>
      <c r="D57" s="77"/>
      <c r="E57" s="12"/>
      <c r="F57" s="145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84"/>
      <c r="U57" s="12"/>
      <c r="V57" s="12"/>
      <c r="W57" s="12"/>
    </row>
    <row r="58" spans="1:23">
      <c r="A58" s="77"/>
      <c r="B58" s="77"/>
      <c r="C58" s="77"/>
      <c r="D58" s="77"/>
      <c r="E58" s="12"/>
      <c r="F58" s="145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84"/>
      <c r="U58" s="12"/>
      <c r="V58" s="12"/>
      <c r="W58" s="12"/>
    </row>
    <row r="59" spans="1:23">
      <c r="A59" s="77"/>
      <c r="B59" s="77"/>
      <c r="C59" s="77"/>
      <c r="D59" s="77"/>
      <c r="E59" s="12"/>
      <c r="F59" s="145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84"/>
      <c r="U59" s="12"/>
      <c r="V59" s="12"/>
      <c r="W59" s="12"/>
    </row>
    <row r="60" spans="1:23">
      <c r="A60" s="77"/>
      <c r="B60" s="77"/>
      <c r="C60" s="77"/>
      <c r="D60" s="77"/>
      <c r="E60" s="12"/>
      <c r="F60" s="145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84"/>
      <c r="U60" s="12"/>
      <c r="V60" s="12"/>
      <c r="W60" s="12"/>
    </row>
    <row r="61" spans="1:23">
      <c r="A61" s="77"/>
      <c r="B61" s="77"/>
      <c r="C61" s="77"/>
      <c r="D61" s="77"/>
      <c r="E61" s="12"/>
      <c r="F61" s="145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84"/>
      <c r="U61" s="12"/>
      <c r="V61" s="12"/>
      <c r="W61" s="12"/>
    </row>
    <row r="62" spans="1:23">
      <c r="A62" s="77"/>
      <c r="B62" s="77"/>
      <c r="C62" s="77"/>
      <c r="D62" s="77"/>
      <c r="E62" s="12"/>
      <c r="F62" s="145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84"/>
      <c r="U62" s="12"/>
      <c r="V62" s="12"/>
      <c r="W62" s="12"/>
    </row>
    <row r="63" spans="1:23">
      <c r="A63" s="77"/>
      <c r="B63" s="77"/>
      <c r="C63" s="77"/>
      <c r="D63" s="77"/>
      <c r="E63" s="12"/>
      <c r="F63" s="145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84"/>
      <c r="U63" s="12"/>
      <c r="V63" s="12"/>
      <c r="W63" s="12"/>
    </row>
    <row r="64" spans="1:23">
      <c r="A64" s="77"/>
      <c r="B64" s="77"/>
      <c r="C64" s="77"/>
      <c r="D64" s="77"/>
      <c r="E64" s="12"/>
      <c r="F64" s="145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84"/>
      <c r="U64" s="12"/>
      <c r="V64" s="12"/>
      <c r="W64" s="12"/>
    </row>
    <row r="65" spans="1:23">
      <c r="A65" s="77"/>
      <c r="B65" s="77"/>
      <c r="C65" s="77"/>
      <c r="D65" s="77"/>
      <c r="E65" s="12"/>
      <c r="F65" s="145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84"/>
      <c r="U65" s="12"/>
      <c r="V65" s="12"/>
      <c r="W65" s="12"/>
    </row>
    <row r="66" spans="1:23">
      <c r="A66" s="77"/>
      <c r="B66" s="77"/>
      <c r="C66" s="77"/>
      <c r="D66" s="77"/>
      <c r="E66" s="12"/>
      <c r="F66" s="145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84"/>
      <c r="U66" s="12"/>
      <c r="V66" s="12"/>
      <c r="W66" s="12"/>
    </row>
    <row r="67" spans="1:23">
      <c r="A67" s="77"/>
      <c r="B67" s="77"/>
      <c r="C67" s="77"/>
      <c r="D67" s="77"/>
      <c r="E67" s="12"/>
      <c r="F67" s="145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84"/>
      <c r="U67" s="12"/>
      <c r="V67" s="12"/>
      <c r="W67" s="12"/>
    </row>
    <row r="68" spans="1:23">
      <c r="A68" s="77"/>
      <c r="B68" s="77"/>
      <c r="C68" s="77"/>
      <c r="D68" s="77"/>
      <c r="E68" s="12"/>
      <c r="F68" s="145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84"/>
      <c r="U68" s="12"/>
      <c r="V68" s="12"/>
      <c r="W68" s="12"/>
    </row>
    <row r="69" spans="1:23">
      <c r="A69" s="77"/>
      <c r="B69" s="77"/>
      <c r="C69" s="77"/>
      <c r="D69" s="77"/>
      <c r="E69" s="12"/>
      <c r="F69" s="145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84"/>
      <c r="U69" s="12"/>
      <c r="V69" s="12"/>
      <c r="W69" s="12"/>
    </row>
    <row r="70" spans="1:23">
      <c r="A70" s="77"/>
      <c r="B70" s="77"/>
      <c r="C70" s="77"/>
      <c r="D70" s="77"/>
      <c r="E70" s="12"/>
      <c r="F70" s="145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84"/>
      <c r="U70" s="12"/>
      <c r="V70" s="12"/>
      <c r="W70" s="12"/>
    </row>
    <row r="71" spans="1:23">
      <c r="A71" s="77"/>
      <c r="B71" s="77"/>
      <c r="C71" s="77"/>
      <c r="D71" s="77"/>
      <c r="E71" s="12"/>
      <c r="F71" s="145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84"/>
      <c r="U71" s="12"/>
      <c r="V71" s="12"/>
      <c r="W71" s="12"/>
    </row>
    <row r="72" spans="1:23">
      <c r="A72" s="77"/>
      <c r="B72" s="77"/>
      <c r="C72" s="77"/>
      <c r="D72" s="77"/>
      <c r="E72" s="12"/>
      <c r="F72" s="145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84"/>
      <c r="U72" s="12"/>
      <c r="V72" s="12"/>
      <c r="W72" s="12"/>
    </row>
    <row r="73" spans="1:23">
      <c r="A73" s="77"/>
      <c r="B73" s="77"/>
      <c r="C73" s="77"/>
      <c r="D73" s="77"/>
      <c r="E73" s="12"/>
      <c r="F73" s="145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84"/>
      <c r="U73" s="12"/>
      <c r="V73" s="12"/>
      <c r="W73" s="12"/>
    </row>
    <row r="74" spans="1:23">
      <c r="A74" s="77"/>
      <c r="B74" s="77"/>
      <c r="C74" s="77"/>
      <c r="D74" s="77"/>
      <c r="E74" s="12"/>
      <c r="F74" s="145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84"/>
      <c r="U74" s="12"/>
      <c r="V74" s="12"/>
      <c r="W74" s="12"/>
    </row>
    <row r="75" spans="1:23">
      <c r="A75" s="77"/>
      <c r="B75" s="77"/>
      <c r="C75" s="77"/>
      <c r="D75" s="77"/>
      <c r="E75" s="12"/>
      <c r="F75" s="145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84"/>
      <c r="U75" s="12"/>
      <c r="V75" s="12"/>
      <c r="W75" s="12"/>
    </row>
    <row r="76" spans="1:23">
      <c r="A76" s="77"/>
      <c r="B76" s="77"/>
      <c r="C76" s="77"/>
      <c r="D76" s="77"/>
      <c r="E76" s="12"/>
      <c r="F76" s="145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84"/>
      <c r="U76" s="12"/>
      <c r="V76" s="12"/>
      <c r="W76" s="12"/>
    </row>
    <row r="77" spans="1:23">
      <c r="A77" s="77"/>
      <c r="B77" s="77"/>
      <c r="C77" s="77"/>
      <c r="D77" s="77"/>
      <c r="E77" s="12"/>
      <c r="F77" s="145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84"/>
      <c r="U77" s="12"/>
      <c r="V77" s="12"/>
      <c r="W77" s="12"/>
    </row>
    <row r="78" spans="1:23">
      <c r="A78" s="77"/>
      <c r="B78" s="77"/>
      <c r="C78" s="77"/>
      <c r="D78" s="77"/>
      <c r="E78" s="12"/>
      <c r="F78" s="145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84"/>
      <c r="U78" s="12"/>
      <c r="V78" s="12"/>
      <c r="W78" s="12"/>
    </row>
    <row r="79" spans="1:23">
      <c r="A79" s="77"/>
      <c r="B79" s="77"/>
      <c r="C79" s="77"/>
      <c r="D79" s="77"/>
      <c r="E79" s="12"/>
      <c r="F79" s="145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84"/>
      <c r="U79" s="12"/>
      <c r="V79" s="12"/>
      <c r="W79" s="12"/>
    </row>
    <row r="80" spans="1:23">
      <c r="A80" s="77"/>
      <c r="B80" s="77"/>
      <c r="C80" s="77"/>
      <c r="D80" s="77"/>
      <c r="E80" s="12"/>
      <c r="F80" s="145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84"/>
      <c r="U80" s="12"/>
      <c r="V80" s="12"/>
      <c r="W80" s="12"/>
    </row>
    <row r="81" spans="1:23">
      <c r="A81" s="77"/>
      <c r="B81" s="77"/>
      <c r="C81" s="77"/>
      <c r="D81" s="77"/>
      <c r="E81" s="12"/>
      <c r="F81" s="145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84"/>
      <c r="U81" s="12"/>
      <c r="V81" s="12"/>
      <c r="W81" s="12"/>
    </row>
    <row r="82" spans="1:23">
      <c r="A82" s="77"/>
      <c r="B82" s="77"/>
      <c r="C82" s="77"/>
      <c r="D82" s="77"/>
      <c r="E82" s="12"/>
      <c r="F82" s="145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84"/>
      <c r="U82" s="12"/>
      <c r="V82" s="12"/>
      <c r="W82" s="12"/>
    </row>
    <row r="83" spans="1:23">
      <c r="A83" s="77"/>
      <c r="B83" s="77"/>
      <c r="C83" s="77"/>
      <c r="D83" s="77"/>
      <c r="E83" s="12"/>
      <c r="F83" s="145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84"/>
      <c r="U83" s="12"/>
      <c r="V83" s="12"/>
      <c r="W83" s="12"/>
    </row>
    <row r="84" spans="1:23">
      <c r="A84" s="77"/>
      <c r="B84" s="77"/>
      <c r="C84" s="77"/>
      <c r="D84" s="77"/>
      <c r="E84" s="12"/>
      <c r="F84" s="145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84"/>
      <c r="U84" s="12"/>
      <c r="V84" s="12"/>
      <c r="W84" s="12"/>
    </row>
    <row r="85" spans="1:23">
      <c r="A85" s="77"/>
      <c r="B85" s="77"/>
      <c r="C85" s="77"/>
      <c r="D85" s="77"/>
      <c r="E85" s="12"/>
      <c r="F85" s="145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84"/>
      <c r="U85" s="12"/>
      <c r="V85" s="12"/>
      <c r="W85" s="12"/>
    </row>
    <row r="86" spans="1:23">
      <c r="A86" s="77"/>
      <c r="B86" s="77"/>
      <c r="C86" s="77"/>
      <c r="D86" s="77"/>
      <c r="E86" s="12"/>
      <c r="F86" s="145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84"/>
      <c r="U86" s="12"/>
      <c r="V86" s="12"/>
      <c r="W86" s="12"/>
    </row>
    <row r="87" spans="1:23">
      <c r="A87" s="77"/>
      <c r="B87" s="77"/>
      <c r="C87" s="77"/>
      <c r="D87" s="77"/>
      <c r="E87" s="12"/>
      <c r="F87" s="145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84"/>
      <c r="U87" s="12"/>
      <c r="V87" s="12"/>
      <c r="W87" s="12"/>
    </row>
    <row r="88" spans="1:23">
      <c r="A88" s="77"/>
      <c r="B88" s="77"/>
      <c r="C88" s="77"/>
      <c r="D88" s="77"/>
      <c r="E88" s="12"/>
      <c r="F88" s="145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84"/>
      <c r="U88" s="12"/>
      <c r="V88" s="12"/>
      <c r="W88" s="12"/>
    </row>
    <row r="89" spans="1:23">
      <c r="A89" s="77"/>
      <c r="B89" s="77"/>
      <c r="C89" s="77"/>
      <c r="D89" s="77"/>
      <c r="E89" s="12"/>
      <c r="F89" s="145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84"/>
      <c r="U89" s="12"/>
      <c r="V89" s="12"/>
      <c r="W89" s="12"/>
    </row>
    <row r="90" spans="1:23">
      <c r="A90" s="77"/>
      <c r="B90" s="77"/>
      <c r="C90" s="77"/>
      <c r="D90" s="77"/>
      <c r="E90" s="12"/>
      <c r="F90" s="145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84"/>
      <c r="U90" s="12"/>
      <c r="V90" s="12"/>
      <c r="W90" s="12"/>
    </row>
    <row r="91" spans="1:23">
      <c r="A91" s="77"/>
      <c r="B91" s="77"/>
      <c r="C91" s="77"/>
      <c r="D91" s="77"/>
      <c r="E91" s="12"/>
      <c r="F91" s="145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84"/>
      <c r="U91" s="12"/>
      <c r="V91" s="12"/>
      <c r="W91" s="12"/>
    </row>
    <row r="92" spans="1:23">
      <c r="A92" s="77"/>
      <c r="B92" s="77"/>
      <c r="C92" s="77"/>
      <c r="D92" s="77"/>
      <c r="E92" s="12"/>
      <c r="F92" s="145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84"/>
      <c r="U92" s="12"/>
      <c r="V92" s="12"/>
      <c r="W92" s="12"/>
    </row>
    <row r="93" spans="1:23">
      <c r="A93" s="77"/>
      <c r="B93" s="77"/>
      <c r="C93" s="77"/>
      <c r="D93" s="77"/>
      <c r="E93" s="12"/>
      <c r="F93" s="145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84"/>
      <c r="U93" s="12"/>
      <c r="V93" s="12"/>
      <c r="W93" s="12"/>
    </row>
    <row r="94" spans="1:23">
      <c r="A94" s="77"/>
      <c r="B94" s="77"/>
      <c r="C94" s="77"/>
      <c r="D94" s="77"/>
      <c r="E94" s="12"/>
      <c r="F94" s="145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84"/>
      <c r="U94" s="12"/>
      <c r="V94" s="12"/>
      <c r="W94" s="12"/>
    </row>
  </sheetData>
  <protectedRanges>
    <protectedRange sqref="U19:X38" name="Plage11_1_1"/>
    <protectedRange sqref="U19:U38" name="Plage15_1_1_1"/>
    <protectedRange sqref="W19:W38" name="Plage16_1_1"/>
    <protectedRange sqref="G2:R6" name="Plage2_1_1_1"/>
    <protectedRange sqref="B4:B6 S4:W6" name="Plage1_1_1_1"/>
    <protectedRange sqref="A19:D36" name="Plage6_1_1"/>
    <protectedRange sqref="E20:R36" name="Plage7_1_1"/>
    <protectedRange sqref="T19:T38" name="Plage8_1_1"/>
    <protectedRange sqref="C40:L42" name="Plage9_1_1"/>
    <protectedRange sqref="S40:X42 Y41:Y43" name="Plage10_1_1"/>
    <protectedRange sqref="E19:R19" name="Plage8"/>
  </protectedRanges>
  <mergeCells count="96">
    <mergeCell ref="C9:F9"/>
    <mergeCell ref="U1:W1"/>
    <mergeCell ref="C2:F2"/>
    <mergeCell ref="G2:R2"/>
    <mergeCell ref="C3:F3"/>
    <mergeCell ref="G3:R3"/>
    <mergeCell ref="C4:F4"/>
    <mergeCell ref="G4:R4"/>
    <mergeCell ref="C5:F5"/>
    <mergeCell ref="C6:F6"/>
    <mergeCell ref="G6:R6"/>
    <mergeCell ref="C8:F8"/>
    <mergeCell ref="I8:R8"/>
    <mergeCell ref="C10:F10"/>
    <mergeCell ref="I10:K10"/>
    <mergeCell ref="L10:O10"/>
    <mergeCell ref="C11:F11"/>
    <mergeCell ref="L11:L12"/>
    <mergeCell ref="M11:O12"/>
    <mergeCell ref="C12:F12"/>
    <mergeCell ref="A14:A18"/>
    <mergeCell ref="B14:C18"/>
    <mergeCell ref="D14:D18"/>
    <mergeCell ref="E14:F14"/>
    <mergeCell ref="G14:H14"/>
    <mergeCell ref="E15:F15"/>
    <mergeCell ref="G15:H15"/>
    <mergeCell ref="Q11:Q12"/>
    <mergeCell ref="R11:T12"/>
    <mergeCell ref="U14:U18"/>
    <mergeCell ref="V14:V18"/>
    <mergeCell ref="W14:W18"/>
    <mergeCell ref="S14:S18"/>
    <mergeCell ref="T14:T18"/>
    <mergeCell ref="E13:X13"/>
    <mergeCell ref="I14:J14"/>
    <mergeCell ref="Q15:R15"/>
    <mergeCell ref="Q16:R16"/>
    <mergeCell ref="Q17:R17"/>
    <mergeCell ref="X14:X18"/>
    <mergeCell ref="I15:J15"/>
    <mergeCell ref="K15:L15"/>
    <mergeCell ref="M15:N15"/>
    <mergeCell ref="O15:P15"/>
    <mergeCell ref="K14:L14"/>
    <mergeCell ref="M14:N14"/>
    <mergeCell ref="O14:P14"/>
    <mergeCell ref="Q14:R14"/>
    <mergeCell ref="M17:N17"/>
    <mergeCell ref="O17:P17"/>
    <mergeCell ref="E16:F16"/>
    <mergeCell ref="G16:H16"/>
    <mergeCell ref="I16:J16"/>
    <mergeCell ref="K16:L16"/>
    <mergeCell ref="M16:N16"/>
    <mergeCell ref="O16:P16"/>
    <mergeCell ref="B24:C24"/>
    <mergeCell ref="E17:F17"/>
    <mergeCell ref="G17:H17"/>
    <mergeCell ref="I17:J17"/>
    <mergeCell ref="K17:L17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O37:P37"/>
    <mergeCell ref="Q37:R37"/>
    <mergeCell ref="B38:X38"/>
    <mergeCell ref="A40:B40"/>
    <mergeCell ref="C40:L40"/>
    <mergeCell ref="S40:U40"/>
    <mergeCell ref="A37:D37"/>
    <mergeCell ref="E37:F37"/>
    <mergeCell ref="G37:H37"/>
    <mergeCell ref="I37:J37"/>
    <mergeCell ref="K37:L37"/>
    <mergeCell ref="M37:N37"/>
    <mergeCell ref="A41:B41"/>
    <mergeCell ref="C41:L41"/>
    <mergeCell ref="S41:U41"/>
    <mergeCell ref="A42:B42"/>
    <mergeCell ref="C42:L42"/>
    <mergeCell ref="S42:U42"/>
  </mergeCells>
  <conditionalFormatting sqref="T22:T36">
    <cfRule type="containsText" dxfId="209" priority="2" operator="containsText" text="CP">
      <formula>NOT(ISERROR(SEARCH("CP",T22)))</formula>
    </cfRule>
    <cfRule type="cellIs" dxfId="208" priority="3" operator="greaterThan">
      <formula>10</formula>
    </cfRule>
  </conditionalFormatting>
  <conditionalFormatting sqref="S37 U37:X37">
    <cfRule type="cellIs" dxfId="207" priority="53" stopIfTrue="1" operator="equal">
      <formula>0</formula>
    </cfRule>
  </conditionalFormatting>
  <conditionalFormatting sqref="L10:P10 L11:M11 P11">
    <cfRule type="cellIs" dxfId="206" priority="54" stopIfTrue="1" operator="equal">
      <formula>""""""</formula>
    </cfRule>
  </conditionalFormatting>
  <conditionalFormatting sqref="Q37">
    <cfRule type="cellIs" dxfId="205" priority="46" stopIfTrue="1" operator="equal">
      <formula>0</formula>
    </cfRule>
  </conditionalFormatting>
  <conditionalFormatting sqref="E37">
    <cfRule type="cellIs" dxfId="204" priority="52" stopIfTrue="1" operator="equal">
      <formula>0</formula>
    </cfRule>
  </conditionalFormatting>
  <conditionalFormatting sqref="G37">
    <cfRule type="cellIs" dxfId="203" priority="51" stopIfTrue="1" operator="equal">
      <formula>0</formula>
    </cfRule>
  </conditionalFormatting>
  <conditionalFormatting sqref="I37">
    <cfRule type="cellIs" dxfId="202" priority="50" stopIfTrue="1" operator="equal">
      <formula>0</formula>
    </cfRule>
  </conditionalFormatting>
  <conditionalFormatting sqref="K37">
    <cfRule type="cellIs" dxfId="201" priority="49" stopIfTrue="1" operator="equal">
      <formula>0</formula>
    </cfRule>
  </conditionalFormatting>
  <conditionalFormatting sqref="M37">
    <cfRule type="cellIs" dxfId="200" priority="48" stopIfTrue="1" operator="equal">
      <formula>0</formula>
    </cfRule>
  </conditionalFormatting>
  <conditionalFormatting sqref="O37">
    <cfRule type="cellIs" dxfId="199" priority="47" stopIfTrue="1" operator="equal">
      <formula>0</formula>
    </cfRule>
  </conditionalFormatting>
  <conditionalFormatting sqref="U19:X19 S19">
    <cfRule type="cellIs" dxfId="198" priority="45" stopIfTrue="1" operator="equal">
      <formula>0</formula>
    </cfRule>
  </conditionalFormatting>
  <conditionalFormatting sqref="T19">
    <cfRule type="containsText" dxfId="197" priority="39" operator="containsText" text="CP">
      <formula>NOT(ISERROR(SEARCH("CP",T19)))</formula>
    </cfRule>
    <cfRule type="cellIs" dxfId="196" priority="40" operator="greaterThan">
      <formula>10</formula>
    </cfRule>
  </conditionalFormatting>
  <conditionalFormatting sqref="T19">
    <cfRule type="containsText" dxfId="195" priority="37" operator="containsText" text="CP">
      <formula>NOT(ISERROR(SEARCH("CP",T19)))</formula>
    </cfRule>
    <cfRule type="cellIs" dxfId="194" priority="38" operator="greaterThan">
      <formula>10</formula>
    </cfRule>
  </conditionalFormatting>
  <conditionalFormatting sqref="A19:D19 S19:X19">
    <cfRule type="expression" dxfId="193" priority="41">
      <formula>ISTEXT($D19)</formula>
    </cfRule>
  </conditionalFormatting>
  <conditionalFormatting sqref="T19">
    <cfRule type="containsText" dxfId="192" priority="35" operator="containsText" text="CP">
      <formula>NOT(ISERROR(SEARCH("CP",T19)))</formula>
    </cfRule>
    <cfRule type="cellIs" dxfId="191" priority="36" operator="greaterThan">
      <formula>10</formula>
    </cfRule>
  </conditionalFormatting>
  <conditionalFormatting sqref="U20:X20 S20">
    <cfRule type="cellIs" dxfId="190" priority="34" stopIfTrue="1" operator="equal">
      <formula>0</formula>
    </cfRule>
  </conditionalFormatting>
  <conditionalFormatting sqref="E20:J20 O20:R20">
    <cfRule type="cellIs" dxfId="189" priority="33" stopIfTrue="1" operator="equal">
      <formula>0</formula>
    </cfRule>
  </conditionalFormatting>
  <conditionalFormatting sqref="M20:N20">
    <cfRule type="cellIs" dxfId="188" priority="32" stopIfTrue="1" operator="equal">
      <formula>0</formula>
    </cfRule>
  </conditionalFormatting>
  <conditionalFormatting sqref="K20:L20">
    <cfRule type="cellIs" dxfId="187" priority="31" stopIfTrue="1" operator="equal">
      <formula>0</formula>
    </cfRule>
  </conditionalFormatting>
  <conditionalFormatting sqref="T20">
    <cfRule type="containsText" dxfId="186" priority="28" operator="containsText" text="CP">
      <formula>NOT(ISERROR(SEARCH("CP",T20)))</formula>
    </cfRule>
    <cfRule type="cellIs" dxfId="185" priority="29" operator="greaterThan">
      <formula>10</formula>
    </cfRule>
  </conditionalFormatting>
  <conditionalFormatting sqref="T19:T20">
    <cfRule type="containsText" dxfId="184" priority="26" operator="containsText" text="CP">
      <formula>NOT(ISERROR(SEARCH("CP",T19)))</formula>
    </cfRule>
    <cfRule type="cellIs" dxfId="183" priority="27" operator="greaterThan">
      <formula>10</formula>
    </cfRule>
  </conditionalFormatting>
  <conditionalFormatting sqref="A20:X20">
    <cfRule type="expression" dxfId="182" priority="30">
      <formula>ISTEXT($D20)</formula>
    </cfRule>
  </conditionalFormatting>
  <conditionalFormatting sqref="T20">
    <cfRule type="containsText" dxfId="181" priority="24" operator="containsText" text="CP">
      <formula>NOT(ISERROR(SEARCH("CP",T20)))</formula>
    </cfRule>
    <cfRule type="cellIs" dxfId="180" priority="25" operator="greaterThan">
      <formula>10</formula>
    </cfRule>
  </conditionalFormatting>
  <conditionalFormatting sqref="U21:X21 S21">
    <cfRule type="cellIs" dxfId="179" priority="23" stopIfTrue="1" operator="equal">
      <formula>0</formula>
    </cfRule>
  </conditionalFormatting>
  <conditionalFormatting sqref="E21:J21 O21:R21">
    <cfRule type="cellIs" dxfId="178" priority="22" stopIfTrue="1" operator="equal">
      <formula>0</formula>
    </cfRule>
  </conditionalFormatting>
  <conditionalFormatting sqref="M21:N21">
    <cfRule type="cellIs" dxfId="177" priority="21" stopIfTrue="1" operator="equal">
      <formula>0</formula>
    </cfRule>
  </conditionalFormatting>
  <conditionalFormatting sqref="K21:L21">
    <cfRule type="cellIs" dxfId="176" priority="20" stopIfTrue="1" operator="equal">
      <formula>0</formula>
    </cfRule>
  </conditionalFormatting>
  <conditionalFormatting sqref="T21">
    <cfRule type="containsText" dxfId="175" priority="17" operator="containsText" text="CP">
      <formula>NOT(ISERROR(SEARCH("CP",T21)))</formula>
    </cfRule>
    <cfRule type="cellIs" dxfId="174" priority="18" operator="greaterThan">
      <formula>10</formula>
    </cfRule>
  </conditionalFormatting>
  <conditionalFormatting sqref="T21">
    <cfRule type="containsText" dxfId="173" priority="15" operator="containsText" text="CP">
      <formula>NOT(ISERROR(SEARCH("CP",T21)))</formula>
    </cfRule>
    <cfRule type="cellIs" dxfId="172" priority="16" operator="greaterThan">
      <formula>10</formula>
    </cfRule>
  </conditionalFormatting>
  <conditionalFormatting sqref="A21:X21">
    <cfRule type="expression" dxfId="171" priority="19">
      <formula>ISTEXT($D21)</formula>
    </cfRule>
  </conditionalFormatting>
  <conditionalFormatting sqref="T21">
    <cfRule type="containsText" dxfId="170" priority="13" operator="containsText" text="CP">
      <formula>NOT(ISERROR(SEARCH("CP",T21)))</formula>
    </cfRule>
    <cfRule type="cellIs" dxfId="169" priority="14" operator="greaterThan">
      <formula>10</formula>
    </cfRule>
  </conditionalFormatting>
  <conditionalFormatting sqref="U22:X36 S22:S36">
    <cfRule type="cellIs" dxfId="168" priority="12" stopIfTrue="1" operator="equal">
      <formula>0</formula>
    </cfRule>
  </conditionalFormatting>
  <conditionalFormatting sqref="E22:J36 O22:R36">
    <cfRule type="cellIs" dxfId="167" priority="11" stopIfTrue="1" operator="equal">
      <formula>0</formula>
    </cfRule>
  </conditionalFormatting>
  <conditionalFormatting sqref="M22:N36">
    <cfRule type="cellIs" dxfId="166" priority="10" stopIfTrue="1" operator="equal">
      <formula>0</formula>
    </cfRule>
  </conditionalFormatting>
  <conditionalFormatting sqref="K22:L36">
    <cfRule type="cellIs" dxfId="165" priority="9" stopIfTrue="1" operator="equal">
      <formula>0</formula>
    </cfRule>
  </conditionalFormatting>
  <conditionalFormatting sqref="T22:T36">
    <cfRule type="containsText" dxfId="164" priority="6" operator="containsText" text="CP">
      <formula>NOT(ISERROR(SEARCH("CP",T22)))</formula>
    </cfRule>
    <cfRule type="cellIs" dxfId="163" priority="7" operator="greaterThan">
      <formula>10</formula>
    </cfRule>
  </conditionalFormatting>
  <conditionalFormatting sqref="T22:T36">
    <cfRule type="containsText" dxfId="162" priority="4" operator="containsText" text="CP">
      <formula>NOT(ISERROR(SEARCH("CP",T22)))</formula>
    </cfRule>
    <cfRule type="cellIs" dxfId="161" priority="5" operator="greaterThan">
      <formula>10</formula>
    </cfRule>
  </conditionalFormatting>
  <conditionalFormatting sqref="A22:X36">
    <cfRule type="expression" dxfId="160" priority="8">
      <formula>ISTEXT($D22)</formula>
    </cfRule>
  </conditionalFormatting>
  <conditionalFormatting sqref="E19:R19">
    <cfRule type="expression" dxfId="159" priority="1">
      <formula>ISTEXT($D19)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9" r:id="rId3" name="pd1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4" name="Option Button 8">
              <controlPr defaultSize="0" autoFill="0" autoLine="0" autoPict="0">
                <anchor moveWithCells="1" sizeWithCells="1">
                  <from>
                    <xdr:col>1</xdr:col>
                    <xdr:colOff>3686175</xdr:colOff>
                    <xdr:row>0</xdr:row>
                    <xdr:rowOff>133350</xdr:rowOff>
                  </from>
                  <to>
                    <xdr:col>2</xdr:col>
                    <xdr:colOff>285750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5" name="Option Button 9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6" name="Option Button 10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7" name="Option Button 11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4"/>
  <sheetViews>
    <sheetView topLeftCell="A6" zoomScale="20" zoomScaleNormal="20" workbookViewId="0">
      <selection activeCell="R20" sqref="R20"/>
    </sheetView>
  </sheetViews>
  <sheetFormatPr baseColWidth="10" defaultRowHeight="17.25"/>
  <cols>
    <col min="1" max="1" width="86.7109375" style="2" customWidth="1"/>
    <col min="2" max="2" width="71.5703125" style="2" customWidth="1"/>
    <col min="3" max="3" width="6" style="2" customWidth="1"/>
    <col min="4" max="4" width="36.85546875" style="2" customWidth="1"/>
    <col min="5" max="5" width="36.85546875" style="3" customWidth="1"/>
    <col min="6" max="6" width="41.140625" style="153" customWidth="1"/>
    <col min="7" max="7" width="36.85546875" style="3" customWidth="1"/>
    <col min="8" max="8" width="37.5703125" style="3" customWidth="1"/>
    <col min="9" max="9" width="36.85546875" style="3" customWidth="1"/>
    <col min="10" max="10" width="43.28515625" style="3" customWidth="1"/>
    <col min="11" max="11" width="36.85546875" style="3" customWidth="1"/>
    <col min="12" max="12" width="46.140625" style="3" customWidth="1"/>
    <col min="13" max="13" width="36.85546875" style="3" customWidth="1"/>
    <col min="14" max="14" width="44.7109375" style="3" customWidth="1"/>
    <col min="15" max="15" width="36.85546875" style="3" customWidth="1"/>
    <col min="16" max="16" width="44.42578125" style="3" customWidth="1"/>
    <col min="17" max="17" width="33.42578125" style="3" customWidth="1"/>
    <col min="18" max="18" width="40.5703125" style="3" customWidth="1"/>
    <col min="19" max="19" width="54.140625" style="3" customWidth="1"/>
    <col min="20" max="20" width="50.5703125" style="7" customWidth="1"/>
    <col min="21" max="21" width="38.7109375" style="3" customWidth="1"/>
    <col min="22" max="22" width="30.85546875" style="3" customWidth="1"/>
    <col min="23" max="23" width="38.7109375" style="3" customWidth="1"/>
    <col min="24" max="24" width="44.42578125" style="2" customWidth="1"/>
    <col min="25" max="26" width="10.28515625" style="2" customWidth="1"/>
    <col min="27" max="27" width="16.42578125" style="2" customWidth="1"/>
    <col min="28" max="28" width="100.7109375" style="2" customWidth="1"/>
    <col min="29" max="32" width="26.42578125" style="2" customWidth="1"/>
    <col min="33" max="16384" width="11.42578125" style="2"/>
  </cols>
  <sheetData>
    <row r="1" spans="1:26" s="87" customFormat="1" ht="146.25" customHeight="1" thickBot="1">
      <c r="A1" s="154" t="s">
        <v>1</v>
      </c>
      <c r="B1" s="86"/>
      <c r="E1" s="88"/>
      <c r="F1" s="89"/>
      <c r="G1" s="90"/>
      <c r="H1" s="90"/>
      <c r="I1" s="90"/>
      <c r="J1" s="91"/>
      <c r="K1" s="90"/>
      <c r="L1" s="90"/>
      <c r="M1" s="156" t="s">
        <v>60</v>
      </c>
      <c r="N1" s="157"/>
      <c r="O1" s="157"/>
      <c r="P1" s="156"/>
      <c r="Q1" s="90"/>
      <c r="R1" s="90"/>
      <c r="S1" s="88"/>
      <c r="T1" s="88"/>
      <c r="U1" s="404" t="s">
        <v>3</v>
      </c>
      <c r="V1" s="404"/>
      <c r="W1" s="404"/>
    </row>
    <row r="2" spans="1:26" ht="73.5" customHeight="1" thickBot="1">
      <c r="A2" s="8"/>
      <c r="B2" s="8"/>
      <c r="C2" s="405" t="s">
        <v>5</v>
      </c>
      <c r="D2" s="406"/>
      <c r="E2" s="406"/>
      <c r="F2" s="407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10"/>
      <c r="S2" s="9"/>
      <c r="T2" s="9"/>
      <c r="U2" s="9"/>
      <c r="V2" s="9"/>
    </row>
    <row r="3" spans="1:26" ht="73.5" customHeight="1" thickBot="1">
      <c r="A3" s="8"/>
      <c r="B3" s="8"/>
      <c r="C3" s="405" t="s">
        <v>6</v>
      </c>
      <c r="D3" s="406"/>
      <c r="E3" s="406"/>
      <c r="F3" s="407"/>
      <c r="G3" s="408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/>
      <c r="S3" s="9"/>
      <c r="T3" s="9"/>
      <c r="U3" s="9"/>
      <c r="V3" s="9"/>
      <c r="W3" s="12"/>
    </row>
    <row r="4" spans="1:26" ht="73.5" customHeight="1" thickBot="1">
      <c r="A4" s="77"/>
      <c r="B4" s="92"/>
      <c r="C4" s="405" t="s">
        <v>8</v>
      </c>
      <c r="D4" s="406"/>
      <c r="E4" s="406"/>
      <c r="F4" s="407"/>
      <c r="G4" s="408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10"/>
      <c r="S4" s="92"/>
      <c r="T4" s="92"/>
      <c r="U4" s="92"/>
      <c r="V4" s="92"/>
      <c r="W4" s="92"/>
    </row>
    <row r="5" spans="1:26" ht="73.5" customHeight="1" thickBot="1">
      <c r="A5" s="77"/>
      <c r="B5" s="92"/>
      <c r="C5" s="405" t="s">
        <v>84</v>
      </c>
      <c r="D5" s="406"/>
      <c r="E5" s="406"/>
      <c r="F5" s="407"/>
      <c r="G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9"/>
      <c r="S5" s="92"/>
      <c r="T5" s="92"/>
      <c r="U5" s="92"/>
      <c r="V5" s="92"/>
      <c r="W5" s="92"/>
    </row>
    <row r="6" spans="1:26" ht="73.5" customHeight="1" thickBot="1">
      <c r="A6" s="93"/>
      <c r="B6" s="94"/>
      <c r="C6" s="405" t="s">
        <v>10</v>
      </c>
      <c r="D6" s="406"/>
      <c r="E6" s="406"/>
      <c r="F6" s="407"/>
      <c r="G6" s="408"/>
      <c r="H6" s="409"/>
      <c r="I6" s="409"/>
      <c r="J6" s="409"/>
      <c r="K6" s="409"/>
      <c r="L6" s="409"/>
      <c r="M6" s="409"/>
      <c r="N6" s="409"/>
      <c r="O6" s="409"/>
      <c r="P6" s="409"/>
      <c r="Q6" s="409"/>
      <c r="R6" s="410"/>
      <c r="S6" s="94"/>
      <c r="T6" s="94"/>
      <c r="U6" s="94"/>
      <c r="V6" s="92"/>
      <c r="W6" s="92"/>
    </row>
    <row r="7" spans="1:26" s="87" customFormat="1" ht="56.25" customHeight="1" thickBot="1">
      <c r="A7" s="95"/>
      <c r="B7" s="96"/>
      <c r="C7" s="97"/>
      <c r="D7" s="97"/>
      <c r="E7" s="98"/>
      <c r="F7" s="99"/>
      <c r="G7" s="98"/>
      <c r="H7" s="88"/>
      <c r="I7" s="88"/>
      <c r="J7" s="100"/>
      <c r="K7" s="88"/>
      <c r="L7" s="88"/>
      <c r="M7" s="101"/>
      <c r="N7" s="88"/>
      <c r="O7" s="88"/>
      <c r="P7" s="101"/>
      <c r="Q7" s="88"/>
      <c r="R7" s="88"/>
      <c r="S7" s="98"/>
      <c r="T7" s="98"/>
      <c r="U7" s="102"/>
      <c r="V7" s="102"/>
      <c r="W7" s="102"/>
      <c r="X7" s="97"/>
    </row>
    <row r="8" spans="1:26" s="23" customFormat="1" ht="121.5" customHeight="1" thickBot="1">
      <c r="B8" s="103" t="s">
        <v>11</v>
      </c>
      <c r="C8" s="411" t="s">
        <v>12</v>
      </c>
      <c r="D8" s="412"/>
      <c r="E8" s="412"/>
      <c r="F8" s="413"/>
      <c r="H8" s="26"/>
      <c r="I8" s="414" t="s">
        <v>61</v>
      </c>
      <c r="J8" s="415"/>
      <c r="K8" s="415"/>
      <c r="L8" s="415"/>
      <c r="M8" s="415"/>
      <c r="N8" s="415"/>
      <c r="O8" s="415"/>
      <c r="P8" s="415"/>
      <c r="Q8" s="415"/>
      <c r="R8" s="416"/>
      <c r="S8" s="104"/>
      <c r="T8" s="104"/>
      <c r="U8" s="104"/>
      <c r="V8" s="104"/>
      <c r="W8" s="104"/>
      <c r="X8" s="105"/>
    </row>
    <row r="9" spans="1:26" ht="50.25" customHeight="1" thickBot="1">
      <c r="B9" s="106" t="s">
        <v>13</v>
      </c>
      <c r="C9" s="401" t="s">
        <v>14</v>
      </c>
      <c r="D9" s="402"/>
      <c r="E9" s="402"/>
      <c r="F9" s="403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31"/>
      <c r="U9" s="29"/>
      <c r="V9" s="29"/>
      <c r="W9" s="29"/>
      <c r="X9" s="77"/>
    </row>
    <row r="10" spans="1:26" ht="111" customHeight="1" thickBot="1">
      <c r="B10" s="106" t="s">
        <v>16</v>
      </c>
      <c r="C10" s="401" t="s">
        <v>17</v>
      </c>
      <c r="D10" s="402"/>
      <c r="E10" s="402"/>
      <c r="F10" s="403"/>
      <c r="G10" s="2"/>
      <c r="I10" s="417" t="s">
        <v>62</v>
      </c>
      <c r="J10" s="418"/>
      <c r="K10" s="419"/>
      <c r="L10" s="420">
        <f>_xlfn.ISOWEEKNUM(M11)</f>
        <v>1</v>
      </c>
      <c r="M10" s="421"/>
      <c r="N10" s="421"/>
      <c r="O10" s="422"/>
      <c r="P10" s="107"/>
      <c r="Q10" s="2"/>
      <c r="R10" s="2"/>
      <c r="S10" s="2"/>
      <c r="T10" s="2"/>
      <c r="U10" s="2"/>
      <c r="V10" s="2"/>
      <c r="W10" s="2"/>
      <c r="Y10" s="150"/>
      <c r="Z10" s="150"/>
    </row>
    <row r="11" spans="1:26" ht="111" customHeight="1" thickBot="1">
      <c r="B11" s="108" t="s">
        <v>18</v>
      </c>
      <c r="C11" s="423" t="s">
        <v>19</v>
      </c>
      <c r="D11" s="424"/>
      <c r="E11" s="424"/>
      <c r="F11" s="425"/>
      <c r="G11" s="2"/>
      <c r="I11" s="109"/>
      <c r="J11" s="109"/>
      <c r="K11" s="109"/>
      <c r="L11" s="426" t="s">
        <v>63</v>
      </c>
      <c r="M11" s="428">
        <v>44200</v>
      </c>
      <c r="N11" s="428"/>
      <c r="O11" s="428"/>
      <c r="P11" s="107"/>
      <c r="Q11" s="427" t="s">
        <v>22</v>
      </c>
      <c r="R11" s="449">
        <f>IF(M11&lt;&gt;"",M11+6,"")</f>
        <v>44206</v>
      </c>
      <c r="S11" s="449"/>
      <c r="T11" s="449"/>
      <c r="U11" s="2"/>
      <c r="V11" s="2"/>
      <c r="W11" s="2"/>
      <c r="Y11" s="150"/>
      <c r="Z11" s="150"/>
    </row>
    <row r="12" spans="1:26" ht="48" customHeight="1">
      <c r="B12" s="110"/>
      <c r="C12" s="430"/>
      <c r="D12" s="430"/>
      <c r="E12" s="430"/>
      <c r="F12" s="430"/>
      <c r="G12" s="2"/>
      <c r="I12" s="111"/>
      <c r="J12" s="111"/>
      <c r="K12" s="111"/>
      <c r="L12" s="427"/>
      <c r="M12" s="429"/>
      <c r="N12" s="429"/>
      <c r="O12" s="429"/>
      <c r="P12" s="2"/>
      <c r="Q12" s="427"/>
      <c r="R12" s="449"/>
      <c r="S12" s="449"/>
      <c r="T12" s="449"/>
      <c r="U12" s="2"/>
      <c r="V12" s="2"/>
      <c r="W12" s="2"/>
    </row>
    <row r="13" spans="1:26" ht="35.25" customHeight="1" thickBot="1">
      <c r="E13" s="431"/>
      <c r="F13" s="432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2"/>
      <c r="R13" s="432"/>
      <c r="S13" s="432"/>
      <c r="T13" s="432"/>
      <c r="U13" s="432"/>
      <c r="V13" s="432"/>
      <c r="W13" s="432"/>
      <c r="X13" s="432"/>
    </row>
    <row r="14" spans="1:26" ht="61.5" customHeight="1" thickBot="1">
      <c r="A14" s="433" t="s">
        <v>23</v>
      </c>
      <c r="B14" s="435" t="s">
        <v>24</v>
      </c>
      <c r="C14" s="436"/>
      <c r="D14" s="439" t="s">
        <v>64</v>
      </c>
      <c r="E14" s="441" t="s">
        <v>65</v>
      </c>
      <c r="F14" s="442"/>
      <c r="G14" s="441" t="s">
        <v>66</v>
      </c>
      <c r="H14" s="442"/>
      <c r="I14" s="441" t="s">
        <v>67</v>
      </c>
      <c r="J14" s="442"/>
      <c r="K14" s="441" t="s">
        <v>68</v>
      </c>
      <c r="L14" s="442"/>
      <c r="M14" s="441" t="s">
        <v>69</v>
      </c>
      <c r="N14" s="442"/>
      <c r="O14" s="441" t="s">
        <v>70</v>
      </c>
      <c r="P14" s="442"/>
      <c r="Q14" s="441" t="s">
        <v>71</v>
      </c>
      <c r="R14" s="442"/>
      <c r="S14" s="452" t="s">
        <v>72</v>
      </c>
      <c r="T14" s="450" t="s">
        <v>73</v>
      </c>
      <c r="U14" s="450" t="s">
        <v>34</v>
      </c>
      <c r="V14" s="450" t="s">
        <v>35</v>
      </c>
      <c r="W14" s="450" t="s">
        <v>36</v>
      </c>
      <c r="X14" s="450" t="s">
        <v>37</v>
      </c>
    </row>
    <row r="15" spans="1:26" ht="61.5" customHeight="1" thickBot="1">
      <c r="A15" s="434"/>
      <c r="B15" s="437"/>
      <c r="C15" s="438"/>
      <c r="D15" s="440"/>
      <c r="E15" s="441">
        <f>M11</f>
        <v>44200</v>
      </c>
      <c r="F15" s="442"/>
      <c r="G15" s="443">
        <f>E15+1</f>
        <v>44201</v>
      </c>
      <c r="H15" s="444"/>
      <c r="I15" s="443">
        <f>G15+1</f>
        <v>44202</v>
      </c>
      <c r="J15" s="444"/>
      <c r="K15" s="443">
        <f>I15+1</f>
        <v>44203</v>
      </c>
      <c r="L15" s="444"/>
      <c r="M15" s="443">
        <f>K15+1</f>
        <v>44204</v>
      </c>
      <c r="N15" s="444"/>
      <c r="O15" s="443">
        <f>M15+1</f>
        <v>44205</v>
      </c>
      <c r="P15" s="444"/>
      <c r="Q15" s="443">
        <f>O15+1</f>
        <v>44206</v>
      </c>
      <c r="R15" s="444"/>
      <c r="S15" s="453"/>
      <c r="T15" s="451"/>
      <c r="U15" s="451"/>
      <c r="V15" s="451"/>
      <c r="W15" s="451"/>
      <c r="X15" s="451"/>
    </row>
    <row r="16" spans="1:26" ht="61.5" customHeight="1" thickBot="1">
      <c r="A16" s="434"/>
      <c r="B16" s="437"/>
      <c r="C16" s="438"/>
      <c r="D16" s="440"/>
      <c r="E16" s="445" t="s">
        <v>74</v>
      </c>
      <c r="F16" s="446"/>
      <c r="G16" s="445" t="s">
        <v>74</v>
      </c>
      <c r="H16" s="446"/>
      <c r="I16" s="445" t="s">
        <v>74</v>
      </c>
      <c r="J16" s="446"/>
      <c r="K16" s="445" t="s">
        <v>74</v>
      </c>
      <c r="L16" s="446"/>
      <c r="M16" s="445" t="s">
        <v>74</v>
      </c>
      <c r="N16" s="446"/>
      <c r="O16" s="445" t="s">
        <v>74</v>
      </c>
      <c r="P16" s="446"/>
      <c r="Q16" s="445" t="s">
        <v>74</v>
      </c>
      <c r="R16" s="446"/>
      <c r="S16" s="453"/>
      <c r="T16" s="451"/>
      <c r="U16" s="451"/>
      <c r="V16" s="451"/>
      <c r="W16" s="451"/>
      <c r="X16" s="451"/>
    </row>
    <row r="17" spans="1:24" ht="117.75" customHeight="1" thickBot="1">
      <c r="A17" s="434"/>
      <c r="B17" s="437"/>
      <c r="C17" s="438"/>
      <c r="D17" s="440"/>
      <c r="E17" s="447" t="s">
        <v>75</v>
      </c>
      <c r="F17" s="448"/>
      <c r="G17" s="447" t="s">
        <v>75</v>
      </c>
      <c r="H17" s="448"/>
      <c r="I17" s="447" t="s">
        <v>75</v>
      </c>
      <c r="J17" s="448"/>
      <c r="K17" s="447" t="s">
        <v>75</v>
      </c>
      <c r="L17" s="448"/>
      <c r="M17" s="447" t="s">
        <v>75</v>
      </c>
      <c r="N17" s="448"/>
      <c r="O17" s="447" t="s">
        <v>75</v>
      </c>
      <c r="P17" s="448"/>
      <c r="Q17" s="447" t="s">
        <v>75</v>
      </c>
      <c r="R17" s="448"/>
      <c r="S17" s="453"/>
      <c r="T17" s="451"/>
      <c r="U17" s="451"/>
      <c r="V17" s="451"/>
      <c r="W17" s="451"/>
      <c r="X17" s="451"/>
    </row>
    <row r="18" spans="1:24" ht="77.25" customHeight="1" thickBot="1">
      <c r="A18" s="434"/>
      <c r="B18" s="437"/>
      <c r="C18" s="438"/>
      <c r="D18" s="440"/>
      <c r="E18" s="112" t="s">
        <v>38</v>
      </c>
      <c r="F18" s="113" t="s">
        <v>39</v>
      </c>
      <c r="G18" s="112" t="s">
        <v>38</v>
      </c>
      <c r="H18" s="114" t="s">
        <v>39</v>
      </c>
      <c r="I18" s="112" t="s">
        <v>38</v>
      </c>
      <c r="J18" s="114" t="s">
        <v>39</v>
      </c>
      <c r="K18" s="112" t="s">
        <v>38</v>
      </c>
      <c r="L18" s="114" t="s">
        <v>39</v>
      </c>
      <c r="M18" s="112" t="s">
        <v>38</v>
      </c>
      <c r="N18" s="114" t="s">
        <v>39</v>
      </c>
      <c r="O18" s="112" t="s">
        <v>38</v>
      </c>
      <c r="P18" s="114" t="s">
        <v>39</v>
      </c>
      <c r="Q18" s="112" t="s">
        <v>38</v>
      </c>
      <c r="R18" s="114" t="s">
        <v>39</v>
      </c>
      <c r="S18" s="454"/>
      <c r="T18" s="455"/>
      <c r="U18" s="451"/>
      <c r="V18" s="451"/>
      <c r="W18" s="451"/>
      <c r="X18" s="451"/>
    </row>
    <row r="19" spans="1:24" s="151" customFormat="1" ht="99.75" customHeight="1">
      <c r="A19" s="254" t="s">
        <v>86</v>
      </c>
      <c r="B19" s="458" t="s">
        <v>45</v>
      </c>
      <c r="C19" s="459"/>
      <c r="D19" s="115"/>
      <c r="E19" s="261">
        <f>Feuil1!E19</f>
        <v>0</v>
      </c>
      <c r="F19" s="117">
        <f>Feuil1!F19</f>
        <v>0</v>
      </c>
      <c r="G19" s="261">
        <f>Feuil1!G19</f>
        <v>0</v>
      </c>
      <c r="H19" s="118">
        <f>Feuil1!H19</f>
        <v>0</v>
      </c>
      <c r="I19" s="261">
        <f>Feuil1!I19</f>
        <v>0</v>
      </c>
      <c r="J19" s="118">
        <f>Feuil1!J19</f>
        <v>0</v>
      </c>
      <c r="K19" s="261">
        <f>Feuil1!K19</f>
        <v>0</v>
      </c>
      <c r="L19" s="118">
        <f>Feuil1!L19</f>
        <v>0</v>
      </c>
      <c r="M19" s="261">
        <f>Feuil1!M19</f>
        <v>0</v>
      </c>
      <c r="N19" s="118">
        <f>Feuil1!N19</f>
        <v>0</v>
      </c>
      <c r="O19" s="261">
        <f>Feuil1!O19</f>
        <v>0</v>
      </c>
      <c r="P19" s="118">
        <f>Feuil1!P19</f>
        <v>0</v>
      </c>
      <c r="Q19" s="261">
        <f>Feuil1!Q19</f>
        <v>0</v>
      </c>
      <c r="R19" s="118">
        <f>Feuil1!R19</f>
        <v>0</v>
      </c>
      <c r="S19" s="119">
        <f t="shared" ref="S19:S29" si="0">SUM(E19:R19)</f>
        <v>0</v>
      </c>
      <c r="T19" s="120"/>
      <c r="U19" s="121" t="s">
        <v>76</v>
      </c>
      <c r="V19" s="122" t="s">
        <v>76</v>
      </c>
      <c r="W19" s="122" t="s">
        <v>76</v>
      </c>
      <c r="X19" s="123" t="s">
        <v>76</v>
      </c>
    </row>
    <row r="20" spans="1:24" s="151" customFormat="1" ht="99.95" customHeight="1">
      <c r="A20" s="252"/>
      <c r="B20" s="456"/>
      <c r="C20" s="457"/>
      <c r="D20" s="124"/>
      <c r="E20" s="262"/>
      <c r="F20" s="126"/>
      <c r="G20" s="262"/>
      <c r="H20" s="127"/>
      <c r="I20" s="262"/>
      <c r="J20" s="127"/>
      <c r="K20" s="262"/>
      <c r="L20" s="127"/>
      <c r="M20" s="262"/>
      <c r="N20" s="127"/>
      <c r="O20" s="262"/>
      <c r="P20" s="127"/>
      <c r="Q20" s="262"/>
      <c r="R20" s="127"/>
      <c r="S20" s="128">
        <f t="shared" si="0"/>
        <v>0</v>
      </c>
      <c r="T20" s="129"/>
      <c r="U20" s="130"/>
      <c r="V20" s="131"/>
      <c r="W20" s="131"/>
      <c r="X20" s="131"/>
    </row>
    <row r="21" spans="1:24" s="151" customFormat="1" ht="99.95" customHeight="1">
      <c r="A21" s="252"/>
      <c r="B21" s="456"/>
      <c r="C21" s="457"/>
      <c r="D21" s="124"/>
      <c r="E21" s="262"/>
      <c r="F21" s="126"/>
      <c r="G21" s="262"/>
      <c r="H21" s="127"/>
      <c r="I21" s="262"/>
      <c r="J21" s="127"/>
      <c r="K21" s="262"/>
      <c r="L21" s="127"/>
      <c r="M21" s="262"/>
      <c r="N21" s="127"/>
      <c r="O21" s="262"/>
      <c r="P21" s="127"/>
      <c r="Q21" s="262"/>
      <c r="R21" s="127"/>
      <c r="S21" s="128">
        <f t="shared" si="0"/>
        <v>0</v>
      </c>
      <c r="T21" s="129"/>
      <c r="U21" s="130"/>
      <c r="V21" s="131"/>
      <c r="W21" s="131"/>
      <c r="X21" s="131"/>
    </row>
    <row r="22" spans="1:24" s="151" customFormat="1" ht="99.95" customHeight="1">
      <c r="A22" s="252"/>
      <c r="B22" s="456"/>
      <c r="C22" s="457"/>
      <c r="D22" s="124"/>
      <c r="E22" s="262"/>
      <c r="F22" s="126"/>
      <c r="G22" s="262"/>
      <c r="H22" s="127"/>
      <c r="I22" s="262"/>
      <c r="J22" s="127"/>
      <c r="K22" s="262"/>
      <c r="L22" s="127"/>
      <c r="M22" s="262"/>
      <c r="N22" s="127"/>
      <c r="O22" s="262"/>
      <c r="P22" s="127"/>
      <c r="Q22" s="262"/>
      <c r="R22" s="127"/>
      <c r="S22" s="128">
        <f t="shared" si="0"/>
        <v>0</v>
      </c>
      <c r="T22" s="129"/>
      <c r="U22" s="130"/>
      <c r="V22" s="131"/>
      <c r="W22" s="131"/>
      <c r="X22" s="131"/>
    </row>
    <row r="23" spans="1:24" s="151" customFormat="1" ht="99.95" customHeight="1">
      <c r="A23" s="252"/>
      <c r="B23" s="456"/>
      <c r="C23" s="457"/>
      <c r="D23" s="124"/>
      <c r="E23" s="262"/>
      <c r="F23" s="126"/>
      <c r="G23" s="262"/>
      <c r="H23" s="127"/>
      <c r="I23" s="262"/>
      <c r="J23" s="127"/>
      <c r="K23" s="262"/>
      <c r="L23" s="127"/>
      <c r="M23" s="262"/>
      <c r="N23" s="127"/>
      <c r="O23" s="262"/>
      <c r="P23" s="127"/>
      <c r="Q23" s="262"/>
      <c r="R23" s="127"/>
      <c r="S23" s="128">
        <f t="shared" si="0"/>
        <v>0</v>
      </c>
      <c r="T23" s="129"/>
      <c r="U23" s="130"/>
      <c r="V23" s="131"/>
      <c r="W23" s="131"/>
      <c r="X23" s="131"/>
    </row>
    <row r="24" spans="1:24" s="151" customFormat="1" ht="99.95" customHeight="1">
      <c r="A24" s="252"/>
      <c r="B24" s="456"/>
      <c r="C24" s="457"/>
      <c r="D24" s="124"/>
      <c r="E24" s="262"/>
      <c r="F24" s="126"/>
      <c r="G24" s="262"/>
      <c r="H24" s="127"/>
      <c r="I24" s="262"/>
      <c r="J24" s="127"/>
      <c r="K24" s="262"/>
      <c r="L24" s="127"/>
      <c r="M24" s="262"/>
      <c r="N24" s="127"/>
      <c r="O24" s="262"/>
      <c r="P24" s="127"/>
      <c r="Q24" s="262"/>
      <c r="R24" s="127"/>
      <c r="S24" s="128">
        <f t="shared" si="0"/>
        <v>0</v>
      </c>
      <c r="T24" s="129"/>
      <c r="U24" s="130"/>
      <c r="V24" s="131"/>
      <c r="W24" s="131"/>
      <c r="X24" s="131"/>
    </row>
    <row r="25" spans="1:24" s="151" customFormat="1" ht="99.95" customHeight="1">
      <c r="A25" s="252"/>
      <c r="B25" s="456"/>
      <c r="C25" s="457"/>
      <c r="D25" s="124"/>
      <c r="E25" s="262"/>
      <c r="F25" s="126"/>
      <c r="G25" s="262"/>
      <c r="H25" s="127"/>
      <c r="I25" s="262"/>
      <c r="J25" s="127"/>
      <c r="K25" s="262"/>
      <c r="L25" s="127"/>
      <c r="M25" s="262"/>
      <c r="N25" s="127"/>
      <c r="O25" s="262"/>
      <c r="P25" s="127"/>
      <c r="Q25" s="262"/>
      <c r="R25" s="127"/>
      <c r="S25" s="128">
        <f t="shared" si="0"/>
        <v>0</v>
      </c>
      <c r="T25" s="129"/>
      <c r="U25" s="130"/>
      <c r="V25" s="131"/>
      <c r="W25" s="131"/>
      <c r="X25" s="131"/>
    </row>
    <row r="26" spans="1:24" s="151" customFormat="1" ht="99.95" customHeight="1">
      <c r="A26" s="252"/>
      <c r="B26" s="456"/>
      <c r="C26" s="457"/>
      <c r="D26" s="124"/>
      <c r="E26" s="262"/>
      <c r="F26" s="126"/>
      <c r="G26" s="262"/>
      <c r="H26" s="127"/>
      <c r="I26" s="262"/>
      <c r="J26" s="127"/>
      <c r="K26" s="262"/>
      <c r="L26" s="127"/>
      <c r="M26" s="262"/>
      <c r="N26" s="127"/>
      <c r="O26" s="262"/>
      <c r="P26" s="127"/>
      <c r="Q26" s="262"/>
      <c r="R26" s="127"/>
      <c r="S26" s="128">
        <f t="shared" si="0"/>
        <v>0</v>
      </c>
      <c r="T26" s="129"/>
      <c r="U26" s="130"/>
      <c r="V26" s="131"/>
      <c r="W26" s="131"/>
      <c r="X26" s="131"/>
    </row>
    <row r="27" spans="1:24" s="151" customFormat="1" ht="99.95" customHeight="1">
      <c r="A27" s="252"/>
      <c r="B27" s="456"/>
      <c r="C27" s="457"/>
      <c r="D27" s="124"/>
      <c r="E27" s="262"/>
      <c r="F27" s="126"/>
      <c r="G27" s="262"/>
      <c r="H27" s="127"/>
      <c r="I27" s="262"/>
      <c r="J27" s="127"/>
      <c r="K27" s="262"/>
      <c r="L27" s="127"/>
      <c r="M27" s="262"/>
      <c r="N27" s="127"/>
      <c r="O27" s="262"/>
      <c r="P27" s="127"/>
      <c r="Q27" s="262"/>
      <c r="R27" s="127"/>
      <c r="S27" s="128">
        <f t="shared" si="0"/>
        <v>0</v>
      </c>
      <c r="T27" s="129"/>
      <c r="U27" s="130"/>
      <c r="V27" s="131"/>
      <c r="W27" s="131"/>
      <c r="X27" s="131"/>
    </row>
    <row r="28" spans="1:24" s="151" customFormat="1" ht="99.95" customHeight="1">
      <c r="A28" s="252"/>
      <c r="B28" s="456"/>
      <c r="C28" s="457"/>
      <c r="D28" s="124"/>
      <c r="E28" s="262"/>
      <c r="F28" s="126"/>
      <c r="G28" s="262"/>
      <c r="H28" s="127"/>
      <c r="I28" s="262"/>
      <c r="J28" s="127"/>
      <c r="K28" s="262"/>
      <c r="L28" s="127"/>
      <c r="M28" s="262"/>
      <c r="N28" s="127"/>
      <c r="O28" s="262"/>
      <c r="P28" s="127"/>
      <c r="Q28" s="262"/>
      <c r="R28" s="127"/>
      <c r="S28" s="128">
        <f t="shared" si="0"/>
        <v>0</v>
      </c>
      <c r="T28" s="129"/>
      <c r="U28" s="130"/>
      <c r="V28" s="131"/>
      <c r="W28" s="131"/>
      <c r="X28" s="131"/>
    </row>
    <row r="29" spans="1:24" s="151" customFormat="1" ht="99.95" customHeight="1">
      <c r="A29" s="252"/>
      <c r="B29" s="456"/>
      <c r="C29" s="457"/>
      <c r="D29" s="124"/>
      <c r="E29" s="262"/>
      <c r="F29" s="126"/>
      <c r="G29" s="262"/>
      <c r="H29" s="127"/>
      <c r="I29" s="262"/>
      <c r="J29" s="127"/>
      <c r="K29" s="262"/>
      <c r="L29" s="127"/>
      <c r="M29" s="262"/>
      <c r="N29" s="127"/>
      <c r="O29" s="262"/>
      <c r="P29" s="127"/>
      <c r="Q29" s="262"/>
      <c r="R29" s="127"/>
      <c r="S29" s="128">
        <f t="shared" si="0"/>
        <v>0</v>
      </c>
      <c r="T29" s="129"/>
      <c r="U29" s="130"/>
      <c r="V29" s="131"/>
      <c r="W29" s="131"/>
      <c r="X29" s="131"/>
    </row>
    <row r="30" spans="1:24" s="151" customFormat="1" ht="99.95" customHeight="1">
      <c r="A30" s="252"/>
      <c r="B30" s="456"/>
      <c r="C30" s="457"/>
      <c r="D30" s="124"/>
      <c r="E30" s="262"/>
      <c r="F30" s="126"/>
      <c r="G30" s="262"/>
      <c r="H30" s="127"/>
      <c r="I30" s="262"/>
      <c r="J30" s="127"/>
      <c r="K30" s="262"/>
      <c r="L30" s="127"/>
      <c r="M30" s="262"/>
      <c r="N30" s="127"/>
      <c r="O30" s="262"/>
      <c r="P30" s="127"/>
      <c r="Q30" s="262"/>
      <c r="R30" s="127"/>
      <c r="S30" s="128">
        <f t="shared" ref="S30:S35" si="1">SUM(E30:R30)</f>
        <v>0</v>
      </c>
      <c r="T30" s="129"/>
      <c r="U30" s="130"/>
      <c r="V30" s="131"/>
      <c r="W30" s="131"/>
      <c r="X30" s="131"/>
    </row>
    <row r="31" spans="1:24" s="151" customFormat="1" ht="99.95" customHeight="1">
      <c r="A31" s="252"/>
      <c r="B31" s="456"/>
      <c r="C31" s="457"/>
      <c r="D31" s="124"/>
      <c r="E31" s="262"/>
      <c r="F31" s="126"/>
      <c r="G31" s="262"/>
      <c r="H31" s="127"/>
      <c r="I31" s="262"/>
      <c r="J31" s="127"/>
      <c r="K31" s="262"/>
      <c r="L31" s="127"/>
      <c r="M31" s="262"/>
      <c r="N31" s="127"/>
      <c r="O31" s="262"/>
      <c r="P31" s="127"/>
      <c r="Q31" s="262"/>
      <c r="R31" s="127"/>
      <c r="S31" s="128">
        <f t="shared" si="1"/>
        <v>0</v>
      </c>
      <c r="T31" s="129"/>
      <c r="U31" s="130"/>
      <c r="V31" s="131"/>
      <c r="W31" s="131"/>
      <c r="X31" s="131"/>
    </row>
    <row r="32" spans="1:24" s="151" customFormat="1" ht="99.95" customHeight="1">
      <c r="A32" s="252"/>
      <c r="B32" s="456"/>
      <c r="C32" s="457"/>
      <c r="D32" s="124"/>
      <c r="E32" s="262"/>
      <c r="F32" s="126"/>
      <c r="G32" s="262"/>
      <c r="H32" s="127"/>
      <c r="I32" s="262"/>
      <c r="J32" s="127"/>
      <c r="K32" s="262"/>
      <c r="L32" s="127"/>
      <c r="M32" s="262"/>
      <c r="N32" s="127"/>
      <c r="O32" s="262"/>
      <c r="P32" s="127"/>
      <c r="Q32" s="262"/>
      <c r="R32" s="127"/>
      <c r="S32" s="128">
        <f t="shared" si="1"/>
        <v>0</v>
      </c>
      <c r="T32" s="129"/>
      <c r="U32" s="130"/>
      <c r="V32" s="131"/>
      <c r="W32" s="131"/>
      <c r="X32" s="131"/>
    </row>
    <row r="33" spans="1:25" s="151" customFormat="1" ht="99.95" customHeight="1">
      <c r="A33" s="252"/>
      <c r="B33" s="456"/>
      <c r="C33" s="457"/>
      <c r="D33" s="124"/>
      <c r="E33" s="262"/>
      <c r="F33" s="126"/>
      <c r="G33" s="262"/>
      <c r="H33" s="127"/>
      <c r="I33" s="262"/>
      <c r="J33" s="127"/>
      <c r="K33" s="262"/>
      <c r="L33" s="127"/>
      <c r="M33" s="262"/>
      <c r="N33" s="127"/>
      <c r="O33" s="262"/>
      <c r="P33" s="127"/>
      <c r="Q33" s="262"/>
      <c r="R33" s="127"/>
      <c r="S33" s="128">
        <f t="shared" si="1"/>
        <v>0</v>
      </c>
      <c r="T33" s="129"/>
      <c r="U33" s="130"/>
      <c r="V33" s="131"/>
      <c r="W33" s="131"/>
      <c r="X33" s="131"/>
    </row>
    <row r="34" spans="1:25" s="151" customFormat="1" ht="99.95" customHeight="1">
      <c r="A34" s="252"/>
      <c r="B34" s="456"/>
      <c r="C34" s="457"/>
      <c r="D34" s="124"/>
      <c r="E34" s="262"/>
      <c r="F34" s="126"/>
      <c r="G34" s="262"/>
      <c r="H34" s="127"/>
      <c r="I34" s="262"/>
      <c r="J34" s="127"/>
      <c r="K34" s="262"/>
      <c r="L34" s="127"/>
      <c r="M34" s="262"/>
      <c r="N34" s="127"/>
      <c r="O34" s="262"/>
      <c r="P34" s="127"/>
      <c r="Q34" s="262"/>
      <c r="R34" s="127"/>
      <c r="S34" s="128">
        <f t="shared" si="1"/>
        <v>0</v>
      </c>
      <c r="T34" s="129"/>
      <c r="U34" s="130"/>
      <c r="V34" s="131"/>
      <c r="W34" s="131"/>
      <c r="X34" s="131"/>
    </row>
    <row r="35" spans="1:25" s="151" customFormat="1" ht="99.95" customHeight="1">
      <c r="A35" s="252"/>
      <c r="B35" s="456"/>
      <c r="C35" s="457"/>
      <c r="D35" s="124"/>
      <c r="E35" s="262"/>
      <c r="F35" s="126"/>
      <c r="G35" s="262"/>
      <c r="H35" s="127"/>
      <c r="I35" s="262"/>
      <c r="J35" s="127"/>
      <c r="K35" s="262"/>
      <c r="L35" s="127"/>
      <c r="M35" s="262"/>
      <c r="N35" s="127"/>
      <c r="O35" s="262"/>
      <c r="P35" s="127"/>
      <c r="Q35" s="262"/>
      <c r="R35" s="127"/>
      <c r="S35" s="128">
        <f t="shared" si="1"/>
        <v>0</v>
      </c>
      <c r="T35" s="129"/>
      <c r="U35" s="130"/>
      <c r="V35" s="131"/>
      <c r="W35" s="131"/>
      <c r="X35" s="131"/>
    </row>
    <row r="36" spans="1:25" s="151" customFormat="1" ht="99.95" customHeight="1" thickBot="1">
      <c r="A36" s="253"/>
      <c r="B36" s="460"/>
      <c r="C36" s="461"/>
      <c r="D36" s="132"/>
      <c r="E36" s="263"/>
      <c r="F36" s="134"/>
      <c r="G36" s="263"/>
      <c r="H36" s="135"/>
      <c r="I36" s="263"/>
      <c r="J36" s="135"/>
      <c r="K36" s="263"/>
      <c r="L36" s="135"/>
      <c r="M36" s="263"/>
      <c r="N36" s="135"/>
      <c r="O36" s="263"/>
      <c r="P36" s="135"/>
      <c r="Q36" s="263"/>
      <c r="R36" s="135"/>
      <c r="S36" s="136">
        <f>SUM(E35:R35)</f>
        <v>0</v>
      </c>
      <c r="T36" s="137"/>
      <c r="U36" s="138"/>
      <c r="V36" s="139"/>
      <c r="W36" s="139"/>
      <c r="X36" s="139"/>
    </row>
    <row r="37" spans="1:25" ht="99.95" customHeight="1" thickBot="1">
      <c r="A37" s="475" t="s">
        <v>77</v>
      </c>
      <c r="B37" s="476"/>
      <c r="C37" s="476"/>
      <c r="D37" s="477"/>
      <c r="E37" s="462">
        <f>SUM(E19:F36)</f>
        <v>0</v>
      </c>
      <c r="F37" s="463"/>
      <c r="G37" s="462">
        <f>SUM(G19:H36)</f>
        <v>0</v>
      </c>
      <c r="H37" s="463"/>
      <c r="I37" s="462">
        <f>SUM(I19:J36)</f>
        <v>0</v>
      </c>
      <c r="J37" s="463"/>
      <c r="K37" s="462">
        <f>SUM(K19:L36)</f>
        <v>0</v>
      </c>
      <c r="L37" s="463"/>
      <c r="M37" s="462">
        <f>SUM(M19:N36)</f>
        <v>0</v>
      </c>
      <c r="N37" s="463"/>
      <c r="O37" s="462">
        <f>SUM(O19:P36)</f>
        <v>0</v>
      </c>
      <c r="P37" s="463"/>
      <c r="Q37" s="462">
        <f>SUM(Q19:R36)</f>
        <v>0</v>
      </c>
      <c r="R37" s="463"/>
      <c r="S37" s="140">
        <f>SUM(S19:S36)</f>
        <v>0</v>
      </c>
      <c r="T37" s="141"/>
      <c r="U37" s="142"/>
      <c r="V37" s="142"/>
      <c r="W37" s="142"/>
      <c r="X37" s="143"/>
    </row>
    <row r="38" spans="1:25" s="152" customFormat="1" ht="333.75" customHeight="1" thickBot="1">
      <c r="A38" s="144" t="s">
        <v>52</v>
      </c>
      <c r="B38" s="464" t="s">
        <v>78</v>
      </c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5"/>
      <c r="P38" s="465"/>
      <c r="Q38" s="465"/>
      <c r="R38" s="465"/>
      <c r="S38" s="465"/>
      <c r="T38" s="465"/>
      <c r="U38" s="465"/>
      <c r="V38" s="465"/>
      <c r="W38" s="465"/>
      <c r="X38" s="466"/>
    </row>
    <row r="39" spans="1:25" ht="15.75" thickBot="1">
      <c r="A39" s="77"/>
      <c r="B39" s="77"/>
      <c r="C39" s="77"/>
      <c r="D39" s="77"/>
      <c r="E39" s="12"/>
      <c r="F39" s="145"/>
      <c r="G39" s="12"/>
      <c r="H39" s="12"/>
      <c r="I39" s="12"/>
      <c r="J39" s="2"/>
      <c r="K39" s="2"/>
      <c r="L39" s="2"/>
      <c r="M39" s="2"/>
      <c r="T39" s="3"/>
      <c r="X39" s="3"/>
    </row>
    <row r="40" spans="1:25" ht="75" customHeight="1">
      <c r="A40" s="467" t="s">
        <v>79</v>
      </c>
      <c r="B40" s="468"/>
      <c r="C40" s="469" t="s">
        <v>80</v>
      </c>
      <c r="D40" s="470"/>
      <c r="E40" s="470"/>
      <c r="F40" s="470"/>
      <c r="G40" s="470"/>
      <c r="H40" s="470"/>
      <c r="I40" s="470"/>
      <c r="J40" s="470"/>
      <c r="K40" s="470"/>
      <c r="L40" s="471"/>
      <c r="M40" s="158"/>
      <c r="N40" s="158"/>
      <c r="O40" s="159" t="s">
        <v>81</v>
      </c>
      <c r="P40" s="160"/>
      <c r="Q40" s="160"/>
      <c r="R40" s="160"/>
      <c r="S40" s="472"/>
      <c r="T40" s="473"/>
      <c r="U40" s="474"/>
      <c r="V40" s="146"/>
      <c r="W40" s="146"/>
      <c r="X40" s="146"/>
      <c r="Y40" s="3"/>
    </row>
    <row r="41" spans="1:25" s="87" customFormat="1" ht="75" customHeight="1">
      <c r="A41" s="478" t="s">
        <v>82</v>
      </c>
      <c r="B41" s="479" t="s">
        <v>57</v>
      </c>
      <c r="C41" s="480"/>
      <c r="D41" s="481"/>
      <c r="E41" s="481"/>
      <c r="F41" s="481"/>
      <c r="G41" s="481"/>
      <c r="H41" s="481"/>
      <c r="I41" s="481"/>
      <c r="J41" s="481"/>
      <c r="K41" s="481"/>
      <c r="L41" s="482"/>
      <c r="M41" s="158"/>
      <c r="N41" s="158"/>
      <c r="O41" s="161" t="s">
        <v>82</v>
      </c>
      <c r="P41" s="162"/>
      <c r="Q41" s="162"/>
      <c r="R41" s="162"/>
      <c r="S41" s="480"/>
      <c r="T41" s="481"/>
      <c r="U41" s="482"/>
      <c r="V41" s="146"/>
      <c r="W41" s="146"/>
      <c r="X41" s="146"/>
      <c r="Y41" s="146"/>
    </row>
    <row r="42" spans="1:25" s="87" customFormat="1" ht="75" customHeight="1" thickBot="1">
      <c r="A42" s="483" t="s">
        <v>83</v>
      </c>
      <c r="B42" s="484" t="s">
        <v>58</v>
      </c>
      <c r="C42" s="485"/>
      <c r="D42" s="486"/>
      <c r="E42" s="486"/>
      <c r="F42" s="486"/>
      <c r="G42" s="486"/>
      <c r="H42" s="486"/>
      <c r="I42" s="486"/>
      <c r="J42" s="486"/>
      <c r="K42" s="486"/>
      <c r="L42" s="487"/>
      <c r="M42" s="158"/>
      <c r="N42" s="158"/>
      <c r="O42" s="163" t="s">
        <v>83</v>
      </c>
      <c r="P42" s="164"/>
      <c r="Q42" s="164"/>
      <c r="R42" s="164"/>
      <c r="S42" s="485"/>
      <c r="T42" s="486"/>
      <c r="U42" s="487"/>
      <c r="V42" s="146"/>
      <c r="W42" s="146"/>
      <c r="X42" s="146"/>
      <c r="Y42" s="146"/>
    </row>
    <row r="43" spans="1:25" s="87" customFormat="1" ht="45" customHeight="1">
      <c r="A43" s="165"/>
      <c r="B43" s="165"/>
      <c r="C43" s="165"/>
      <c r="D43" s="165"/>
      <c r="E43" s="166"/>
      <c r="F43" s="167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98"/>
      <c r="W43" s="98"/>
      <c r="Y43" s="146"/>
    </row>
    <row r="44" spans="1:25" s="87" customFormat="1" ht="45.75">
      <c r="A44" s="168" t="s">
        <v>59</v>
      </c>
      <c r="B44" s="168"/>
      <c r="C44" s="158"/>
      <c r="D44" s="158"/>
      <c r="E44" s="169"/>
      <c r="F44" s="170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88"/>
    </row>
    <row r="45" spans="1:25" s="87" customFormat="1" ht="39">
      <c r="A45" s="77"/>
      <c r="B45" s="77"/>
      <c r="C45" s="77"/>
      <c r="D45" s="77"/>
      <c r="E45" s="12"/>
      <c r="F45" s="145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84"/>
      <c r="U45" s="12"/>
      <c r="V45" s="12"/>
      <c r="W45" s="12"/>
      <c r="X45" s="2"/>
    </row>
    <row r="46" spans="1:25">
      <c r="A46" s="77"/>
      <c r="B46" s="77"/>
      <c r="C46" s="77"/>
      <c r="D46" s="77"/>
      <c r="E46" s="12"/>
      <c r="F46" s="14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84"/>
      <c r="U46" s="12"/>
      <c r="V46" s="12"/>
      <c r="W46" s="12"/>
    </row>
    <row r="47" spans="1:25">
      <c r="A47" s="77"/>
      <c r="B47" s="77"/>
      <c r="C47" s="77"/>
      <c r="D47" s="77"/>
      <c r="E47" s="12"/>
      <c r="F47" s="14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84"/>
      <c r="U47" s="12"/>
      <c r="V47" s="12"/>
      <c r="W47" s="12"/>
    </row>
    <row r="48" spans="1:25">
      <c r="A48" s="77"/>
      <c r="B48" s="77"/>
      <c r="C48" s="77"/>
      <c r="D48" s="77"/>
      <c r="E48" s="12"/>
      <c r="F48" s="14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84"/>
      <c r="U48" s="12"/>
      <c r="V48" s="12"/>
      <c r="W48" s="12"/>
    </row>
    <row r="49" spans="1:23">
      <c r="A49" s="77"/>
      <c r="B49" s="77"/>
      <c r="C49" s="77"/>
      <c r="D49" s="77"/>
      <c r="E49" s="12"/>
      <c r="F49" s="145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84"/>
      <c r="U49" s="12"/>
      <c r="V49" s="12"/>
      <c r="W49" s="12"/>
    </row>
    <row r="50" spans="1:23">
      <c r="A50" s="77"/>
      <c r="B50" s="77"/>
      <c r="C50" s="77"/>
      <c r="D50" s="77"/>
      <c r="E50" s="12"/>
      <c r="F50" s="14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84"/>
      <c r="U50" s="12"/>
      <c r="V50" s="12"/>
      <c r="W50" s="12"/>
    </row>
    <row r="51" spans="1:23">
      <c r="A51" s="77"/>
      <c r="B51" s="77"/>
      <c r="C51" s="77"/>
      <c r="D51" s="77"/>
      <c r="E51" s="12"/>
      <c r="F51" s="145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84"/>
      <c r="U51" s="12"/>
      <c r="V51" s="12"/>
      <c r="W51" s="12"/>
    </row>
    <row r="52" spans="1:23">
      <c r="A52" s="77"/>
      <c r="B52" s="77"/>
      <c r="C52" s="77"/>
      <c r="D52" s="77"/>
      <c r="E52" s="12"/>
      <c r="F52" s="145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84"/>
      <c r="U52" s="12"/>
      <c r="V52" s="12"/>
      <c r="W52" s="12"/>
    </row>
    <row r="53" spans="1:23">
      <c r="A53" s="77"/>
      <c r="B53" s="77"/>
      <c r="C53" s="77"/>
      <c r="D53" s="77"/>
      <c r="E53" s="12"/>
      <c r="F53" s="145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84"/>
      <c r="U53" s="12"/>
      <c r="V53" s="12"/>
      <c r="W53" s="12"/>
    </row>
    <row r="54" spans="1:23">
      <c r="A54" s="77"/>
      <c r="B54" s="77"/>
      <c r="C54" s="77"/>
      <c r="D54" s="77"/>
      <c r="E54" s="12"/>
      <c r="F54" s="145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84"/>
      <c r="U54" s="12"/>
      <c r="V54" s="12"/>
      <c r="W54" s="12"/>
    </row>
    <row r="55" spans="1:23">
      <c r="A55" s="77"/>
      <c r="B55" s="77"/>
      <c r="C55" s="77"/>
      <c r="D55" s="77"/>
      <c r="E55" s="12"/>
      <c r="F55" s="145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84"/>
      <c r="U55" s="12"/>
      <c r="V55" s="12"/>
      <c r="W55" s="12"/>
    </row>
    <row r="56" spans="1:23">
      <c r="A56" s="77"/>
      <c r="B56" s="77"/>
      <c r="C56" s="77"/>
      <c r="D56" s="77"/>
      <c r="E56" s="12"/>
      <c r="F56" s="145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84"/>
      <c r="U56" s="12"/>
      <c r="V56" s="12"/>
      <c r="W56" s="12"/>
    </row>
    <row r="57" spans="1:23">
      <c r="A57" s="77"/>
      <c r="B57" s="77"/>
      <c r="C57" s="77"/>
      <c r="D57" s="77"/>
      <c r="E57" s="12"/>
      <c r="F57" s="145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84"/>
      <c r="U57" s="12"/>
      <c r="V57" s="12"/>
      <c r="W57" s="12"/>
    </row>
    <row r="58" spans="1:23">
      <c r="A58" s="77"/>
      <c r="B58" s="77"/>
      <c r="C58" s="77"/>
      <c r="D58" s="77"/>
      <c r="E58" s="12"/>
      <c r="F58" s="145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84"/>
      <c r="U58" s="12"/>
      <c r="V58" s="12"/>
      <c r="W58" s="12"/>
    </row>
    <row r="59" spans="1:23">
      <c r="A59" s="77"/>
      <c r="B59" s="77"/>
      <c r="C59" s="77"/>
      <c r="D59" s="77"/>
      <c r="E59" s="12"/>
      <c r="F59" s="145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84"/>
      <c r="U59" s="12"/>
      <c r="V59" s="12"/>
      <c r="W59" s="12"/>
    </row>
    <row r="60" spans="1:23">
      <c r="A60" s="77"/>
      <c r="B60" s="77"/>
      <c r="C60" s="77"/>
      <c r="D60" s="77"/>
      <c r="E60" s="12"/>
      <c r="F60" s="145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84"/>
      <c r="U60" s="12"/>
      <c r="V60" s="12"/>
      <c r="W60" s="12"/>
    </row>
    <row r="61" spans="1:23">
      <c r="A61" s="77"/>
      <c r="B61" s="77"/>
      <c r="C61" s="77"/>
      <c r="D61" s="77"/>
      <c r="E61" s="12"/>
      <c r="F61" s="145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84"/>
      <c r="U61" s="12"/>
      <c r="V61" s="12"/>
      <c r="W61" s="12"/>
    </row>
    <row r="62" spans="1:23">
      <c r="A62" s="77"/>
      <c r="B62" s="77"/>
      <c r="C62" s="77"/>
      <c r="D62" s="77"/>
      <c r="E62" s="12"/>
      <c r="F62" s="145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84"/>
      <c r="U62" s="12"/>
      <c r="V62" s="12"/>
      <c r="W62" s="12"/>
    </row>
    <row r="63" spans="1:23">
      <c r="A63" s="77"/>
      <c r="B63" s="77"/>
      <c r="C63" s="77"/>
      <c r="D63" s="77"/>
      <c r="E63" s="12"/>
      <c r="F63" s="145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84"/>
      <c r="U63" s="12"/>
      <c r="V63" s="12"/>
      <c r="W63" s="12"/>
    </row>
    <row r="64" spans="1:23">
      <c r="A64" s="77"/>
      <c r="B64" s="77"/>
      <c r="C64" s="77"/>
      <c r="D64" s="77"/>
      <c r="E64" s="12"/>
      <c r="F64" s="145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84"/>
      <c r="U64" s="12"/>
      <c r="V64" s="12"/>
      <c r="W64" s="12"/>
    </row>
    <row r="65" spans="1:23">
      <c r="A65" s="77"/>
      <c r="B65" s="77"/>
      <c r="C65" s="77"/>
      <c r="D65" s="77"/>
      <c r="E65" s="12"/>
      <c r="F65" s="145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84"/>
      <c r="U65" s="12"/>
      <c r="V65" s="12"/>
      <c r="W65" s="12"/>
    </row>
    <row r="66" spans="1:23">
      <c r="A66" s="77"/>
      <c r="B66" s="77"/>
      <c r="C66" s="77"/>
      <c r="D66" s="77"/>
      <c r="E66" s="12"/>
      <c r="F66" s="145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84"/>
      <c r="U66" s="12"/>
      <c r="V66" s="12"/>
      <c r="W66" s="12"/>
    </row>
    <row r="67" spans="1:23">
      <c r="A67" s="77"/>
      <c r="B67" s="77"/>
      <c r="C67" s="77"/>
      <c r="D67" s="77"/>
      <c r="E67" s="12"/>
      <c r="F67" s="145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84"/>
      <c r="U67" s="12"/>
      <c r="V67" s="12"/>
      <c r="W67" s="12"/>
    </row>
    <row r="68" spans="1:23">
      <c r="A68" s="77"/>
      <c r="B68" s="77"/>
      <c r="C68" s="77"/>
      <c r="D68" s="77"/>
      <c r="E68" s="12"/>
      <c r="F68" s="145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84"/>
      <c r="U68" s="12"/>
      <c r="V68" s="12"/>
      <c r="W68" s="12"/>
    </row>
    <row r="69" spans="1:23">
      <c r="A69" s="77"/>
      <c r="B69" s="77"/>
      <c r="C69" s="77"/>
      <c r="D69" s="77"/>
      <c r="E69" s="12"/>
      <c r="F69" s="145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84"/>
      <c r="U69" s="12"/>
      <c r="V69" s="12"/>
      <c r="W69" s="12"/>
    </row>
    <row r="70" spans="1:23">
      <c r="A70" s="77"/>
      <c r="B70" s="77"/>
      <c r="C70" s="77"/>
      <c r="D70" s="77"/>
      <c r="E70" s="12"/>
      <c r="F70" s="145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84"/>
      <c r="U70" s="12"/>
      <c r="V70" s="12"/>
      <c r="W70" s="12"/>
    </row>
    <row r="71" spans="1:23">
      <c r="A71" s="77"/>
      <c r="B71" s="77"/>
      <c r="C71" s="77"/>
      <c r="D71" s="77"/>
      <c r="E71" s="12"/>
      <c r="F71" s="145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84"/>
      <c r="U71" s="12"/>
      <c r="V71" s="12"/>
      <c r="W71" s="12"/>
    </row>
    <row r="72" spans="1:23">
      <c r="A72" s="77"/>
      <c r="B72" s="77"/>
      <c r="C72" s="77"/>
      <c r="D72" s="77"/>
      <c r="E72" s="12"/>
      <c r="F72" s="145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84"/>
      <c r="U72" s="12"/>
      <c r="V72" s="12"/>
      <c r="W72" s="12"/>
    </row>
    <row r="73" spans="1:23">
      <c r="A73" s="77"/>
      <c r="B73" s="77"/>
      <c r="C73" s="77"/>
      <c r="D73" s="77"/>
      <c r="E73" s="12"/>
      <c r="F73" s="145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84"/>
      <c r="U73" s="12"/>
      <c r="V73" s="12"/>
      <c r="W73" s="12"/>
    </row>
    <row r="74" spans="1:23">
      <c r="A74" s="77"/>
      <c r="B74" s="77"/>
      <c r="C74" s="77"/>
      <c r="D74" s="77"/>
      <c r="E74" s="12"/>
      <c r="F74" s="145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84"/>
      <c r="U74" s="12"/>
      <c r="V74" s="12"/>
      <c r="W74" s="12"/>
    </row>
    <row r="75" spans="1:23">
      <c r="A75" s="77"/>
      <c r="B75" s="77"/>
      <c r="C75" s="77"/>
      <c r="D75" s="77"/>
      <c r="E75" s="12"/>
      <c r="F75" s="145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84"/>
      <c r="U75" s="12"/>
      <c r="V75" s="12"/>
      <c r="W75" s="12"/>
    </row>
    <row r="76" spans="1:23">
      <c r="A76" s="77"/>
      <c r="B76" s="77"/>
      <c r="C76" s="77"/>
      <c r="D76" s="77"/>
      <c r="E76" s="12"/>
      <c r="F76" s="145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84"/>
      <c r="U76" s="12"/>
      <c r="V76" s="12"/>
      <c r="W76" s="12"/>
    </row>
    <row r="77" spans="1:23">
      <c r="A77" s="77"/>
      <c r="B77" s="77"/>
      <c r="C77" s="77"/>
      <c r="D77" s="77"/>
      <c r="E77" s="12"/>
      <c r="F77" s="145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84"/>
      <c r="U77" s="12"/>
      <c r="V77" s="12"/>
      <c r="W77" s="12"/>
    </row>
    <row r="78" spans="1:23">
      <c r="A78" s="77"/>
      <c r="B78" s="77"/>
      <c r="C78" s="77"/>
      <c r="D78" s="77"/>
      <c r="E78" s="12"/>
      <c r="F78" s="145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84"/>
      <c r="U78" s="12"/>
      <c r="V78" s="12"/>
      <c r="W78" s="12"/>
    </row>
    <row r="79" spans="1:23">
      <c r="A79" s="77"/>
      <c r="B79" s="77"/>
      <c r="C79" s="77"/>
      <c r="D79" s="77"/>
      <c r="E79" s="12"/>
      <c r="F79" s="145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84"/>
      <c r="U79" s="12"/>
      <c r="V79" s="12"/>
      <c r="W79" s="12"/>
    </row>
    <row r="80" spans="1:23">
      <c r="A80" s="77"/>
      <c r="B80" s="77"/>
      <c r="C80" s="77"/>
      <c r="D80" s="77"/>
      <c r="E80" s="12"/>
      <c r="F80" s="145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84"/>
      <c r="U80" s="12"/>
      <c r="V80" s="12"/>
      <c r="W80" s="12"/>
    </row>
    <row r="81" spans="1:23">
      <c r="A81" s="77"/>
      <c r="B81" s="77"/>
      <c r="C81" s="77"/>
      <c r="D81" s="77"/>
      <c r="E81" s="12"/>
      <c r="F81" s="145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84"/>
      <c r="U81" s="12"/>
      <c r="V81" s="12"/>
      <c r="W81" s="12"/>
    </row>
    <row r="82" spans="1:23">
      <c r="A82" s="77"/>
      <c r="B82" s="77"/>
      <c r="C82" s="77"/>
      <c r="D82" s="77"/>
      <c r="E82" s="12"/>
      <c r="F82" s="145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84"/>
      <c r="U82" s="12"/>
      <c r="V82" s="12"/>
      <c r="W82" s="12"/>
    </row>
    <row r="83" spans="1:23">
      <c r="A83" s="77"/>
      <c r="B83" s="77"/>
      <c r="C83" s="77"/>
      <c r="D83" s="77"/>
      <c r="E83" s="12"/>
      <c r="F83" s="145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84"/>
      <c r="U83" s="12"/>
      <c r="V83" s="12"/>
      <c r="W83" s="12"/>
    </row>
    <row r="84" spans="1:23">
      <c r="A84" s="77"/>
      <c r="B84" s="77"/>
      <c r="C84" s="77"/>
      <c r="D84" s="77"/>
      <c r="E84" s="12"/>
      <c r="F84" s="145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84"/>
      <c r="U84" s="12"/>
      <c r="V84" s="12"/>
      <c r="W84" s="12"/>
    </row>
    <row r="85" spans="1:23">
      <c r="A85" s="77"/>
      <c r="B85" s="77"/>
      <c r="C85" s="77"/>
      <c r="D85" s="77"/>
      <c r="E85" s="12"/>
      <c r="F85" s="145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84"/>
      <c r="U85" s="12"/>
      <c r="V85" s="12"/>
      <c r="W85" s="12"/>
    </row>
    <row r="86" spans="1:23">
      <c r="A86" s="77"/>
      <c r="B86" s="77"/>
      <c r="C86" s="77"/>
      <c r="D86" s="77"/>
      <c r="E86" s="12"/>
      <c r="F86" s="145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84"/>
      <c r="U86" s="12"/>
      <c r="V86" s="12"/>
      <c r="W86" s="12"/>
    </row>
    <row r="87" spans="1:23">
      <c r="A87" s="77"/>
      <c r="B87" s="77"/>
      <c r="C87" s="77"/>
      <c r="D87" s="77"/>
      <c r="E87" s="12"/>
      <c r="F87" s="145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84"/>
      <c r="U87" s="12"/>
      <c r="V87" s="12"/>
      <c r="W87" s="12"/>
    </row>
    <row r="88" spans="1:23">
      <c r="A88" s="77"/>
      <c r="B88" s="77"/>
      <c r="C88" s="77"/>
      <c r="D88" s="77"/>
      <c r="E88" s="12"/>
      <c r="F88" s="145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84"/>
      <c r="U88" s="12"/>
      <c r="V88" s="12"/>
      <c r="W88" s="12"/>
    </row>
    <row r="89" spans="1:23">
      <c r="A89" s="77"/>
      <c r="B89" s="77"/>
      <c r="C89" s="77"/>
      <c r="D89" s="77"/>
      <c r="E89" s="12"/>
      <c r="F89" s="145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84"/>
      <c r="U89" s="12"/>
      <c r="V89" s="12"/>
      <c r="W89" s="12"/>
    </row>
    <row r="90" spans="1:23">
      <c r="A90" s="77"/>
      <c r="B90" s="77"/>
      <c r="C90" s="77"/>
      <c r="D90" s="77"/>
      <c r="E90" s="12"/>
      <c r="F90" s="145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84"/>
      <c r="U90" s="12"/>
      <c r="V90" s="12"/>
      <c r="W90" s="12"/>
    </row>
    <row r="91" spans="1:23">
      <c r="A91" s="77"/>
      <c r="B91" s="77"/>
      <c r="C91" s="77"/>
      <c r="D91" s="77"/>
      <c r="E91" s="12"/>
      <c r="F91" s="145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84"/>
      <c r="U91" s="12"/>
      <c r="V91" s="12"/>
      <c r="W91" s="12"/>
    </row>
    <row r="92" spans="1:23">
      <c r="A92" s="77"/>
      <c r="B92" s="77"/>
      <c r="C92" s="77"/>
      <c r="D92" s="77"/>
      <c r="E92" s="12"/>
      <c r="F92" s="145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84"/>
      <c r="U92" s="12"/>
      <c r="V92" s="12"/>
      <c r="W92" s="12"/>
    </row>
    <row r="93" spans="1:23">
      <c r="A93" s="77"/>
      <c r="B93" s="77"/>
      <c r="C93" s="77"/>
      <c r="D93" s="77"/>
      <c r="E93" s="12"/>
      <c r="F93" s="145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84"/>
      <c r="U93" s="12"/>
      <c r="V93" s="12"/>
      <c r="W93" s="12"/>
    </row>
    <row r="94" spans="1:23">
      <c r="A94" s="77"/>
      <c r="B94" s="77"/>
      <c r="C94" s="77"/>
      <c r="D94" s="77"/>
      <c r="E94" s="12"/>
      <c r="F94" s="145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84"/>
      <c r="U94" s="12"/>
      <c r="V94" s="12"/>
      <c r="W94" s="12"/>
    </row>
  </sheetData>
  <protectedRanges>
    <protectedRange sqref="U19:X38" name="Plage11_1"/>
    <protectedRange sqref="U19:U38" name="Plage15_1_1"/>
    <protectedRange sqref="W19:W38" name="Plage16_1"/>
    <protectedRange sqref="G2:R6" name="Plage2_1_1"/>
    <protectedRange sqref="B4:B6 S4:W6" name="Plage1_1_1"/>
    <protectedRange sqref="A19:D36" name="Plage6_1"/>
    <protectedRange sqref="E19:R36" name="Plage7_1"/>
    <protectedRange sqref="T19:T38" name="Plage8_1"/>
    <protectedRange sqref="C40:L42" name="Plage9_1"/>
    <protectedRange sqref="S40:X42 Y41:Y43" name="Plage10_1"/>
  </protectedRanges>
  <mergeCells count="96">
    <mergeCell ref="C9:F9"/>
    <mergeCell ref="U1:W1"/>
    <mergeCell ref="C2:F2"/>
    <mergeCell ref="G2:R2"/>
    <mergeCell ref="C3:F3"/>
    <mergeCell ref="G3:R3"/>
    <mergeCell ref="C4:F4"/>
    <mergeCell ref="G4:R4"/>
    <mergeCell ref="C5:F5"/>
    <mergeCell ref="C6:F6"/>
    <mergeCell ref="G6:R6"/>
    <mergeCell ref="C8:F8"/>
    <mergeCell ref="I8:R8"/>
    <mergeCell ref="C10:F10"/>
    <mergeCell ref="I10:K10"/>
    <mergeCell ref="L10:O10"/>
    <mergeCell ref="C11:F11"/>
    <mergeCell ref="L11:L12"/>
    <mergeCell ref="M11:O12"/>
    <mergeCell ref="C12:F12"/>
    <mergeCell ref="A14:A18"/>
    <mergeCell ref="B14:C18"/>
    <mergeCell ref="D14:D18"/>
    <mergeCell ref="E14:F14"/>
    <mergeCell ref="G14:H14"/>
    <mergeCell ref="E15:F15"/>
    <mergeCell ref="G15:H15"/>
    <mergeCell ref="Q11:Q12"/>
    <mergeCell ref="R11:T12"/>
    <mergeCell ref="U14:U18"/>
    <mergeCell ref="V14:V18"/>
    <mergeCell ref="W14:W18"/>
    <mergeCell ref="S14:S18"/>
    <mergeCell ref="T14:T18"/>
    <mergeCell ref="E13:X13"/>
    <mergeCell ref="I14:J14"/>
    <mergeCell ref="Q15:R15"/>
    <mergeCell ref="Q16:R16"/>
    <mergeCell ref="Q17:R17"/>
    <mergeCell ref="X14:X18"/>
    <mergeCell ref="I15:J15"/>
    <mergeCell ref="K15:L15"/>
    <mergeCell ref="M15:N15"/>
    <mergeCell ref="O15:P15"/>
    <mergeCell ref="K14:L14"/>
    <mergeCell ref="M14:N14"/>
    <mergeCell ref="O14:P14"/>
    <mergeCell ref="Q14:R14"/>
    <mergeCell ref="M17:N17"/>
    <mergeCell ref="O17:P17"/>
    <mergeCell ref="E16:F16"/>
    <mergeCell ref="G16:H16"/>
    <mergeCell ref="I16:J16"/>
    <mergeCell ref="K16:L16"/>
    <mergeCell ref="M16:N16"/>
    <mergeCell ref="O16:P16"/>
    <mergeCell ref="B24:C24"/>
    <mergeCell ref="E17:F17"/>
    <mergeCell ref="G17:H17"/>
    <mergeCell ref="I17:J17"/>
    <mergeCell ref="K17:L17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O37:P37"/>
    <mergeCell ref="Q37:R37"/>
    <mergeCell ref="B38:X38"/>
    <mergeCell ref="A40:B40"/>
    <mergeCell ref="C40:L40"/>
    <mergeCell ref="S40:U40"/>
    <mergeCell ref="A37:D37"/>
    <mergeCell ref="E37:F37"/>
    <mergeCell ref="G37:H37"/>
    <mergeCell ref="I37:J37"/>
    <mergeCell ref="K37:L37"/>
    <mergeCell ref="M37:N37"/>
    <mergeCell ref="A41:B41"/>
    <mergeCell ref="C41:L41"/>
    <mergeCell ref="S41:U41"/>
    <mergeCell ref="A42:B42"/>
    <mergeCell ref="C42:L42"/>
    <mergeCell ref="S42:U42"/>
  </mergeCells>
  <conditionalFormatting sqref="T22:T36">
    <cfRule type="containsText" dxfId="158" priority="1" operator="containsText" text="CP">
      <formula>NOT(ISERROR(SEARCH("CP",T22)))</formula>
    </cfRule>
    <cfRule type="cellIs" dxfId="157" priority="2" operator="greaterThan">
      <formula>10</formula>
    </cfRule>
  </conditionalFormatting>
  <conditionalFormatting sqref="S37 U37:X37">
    <cfRule type="cellIs" dxfId="156" priority="52" stopIfTrue="1" operator="equal">
      <formula>0</formula>
    </cfRule>
  </conditionalFormatting>
  <conditionalFormatting sqref="L10:P10 L11:M11 P11">
    <cfRule type="cellIs" dxfId="155" priority="53" stopIfTrue="1" operator="equal">
      <formula>""""""</formula>
    </cfRule>
  </conditionalFormatting>
  <conditionalFormatting sqref="Q37">
    <cfRule type="cellIs" dxfId="154" priority="45" stopIfTrue="1" operator="equal">
      <formula>0</formula>
    </cfRule>
  </conditionalFormatting>
  <conditionalFormatting sqref="E37">
    <cfRule type="cellIs" dxfId="153" priority="51" stopIfTrue="1" operator="equal">
      <formula>0</formula>
    </cfRule>
  </conditionalFormatting>
  <conditionalFormatting sqref="G37">
    <cfRule type="cellIs" dxfId="152" priority="50" stopIfTrue="1" operator="equal">
      <formula>0</formula>
    </cfRule>
  </conditionalFormatting>
  <conditionalFormatting sqref="I37">
    <cfRule type="cellIs" dxfId="151" priority="49" stopIfTrue="1" operator="equal">
      <formula>0</formula>
    </cfRule>
  </conditionalFormatting>
  <conditionalFormatting sqref="K37">
    <cfRule type="cellIs" dxfId="150" priority="48" stopIfTrue="1" operator="equal">
      <formula>0</formula>
    </cfRule>
  </conditionalFormatting>
  <conditionalFormatting sqref="M37">
    <cfRule type="cellIs" dxfId="149" priority="47" stopIfTrue="1" operator="equal">
      <formula>0</formula>
    </cfRule>
  </conditionalFormatting>
  <conditionalFormatting sqref="O37">
    <cfRule type="cellIs" dxfId="148" priority="46" stopIfTrue="1" operator="equal">
      <formula>0</formula>
    </cfRule>
  </conditionalFormatting>
  <conditionalFormatting sqref="U19:X19 S19">
    <cfRule type="cellIs" dxfId="147" priority="44" stopIfTrue="1" operator="equal">
      <formula>0</formula>
    </cfRule>
  </conditionalFormatting>
  <conditionalFormatting sqref="E19:J19 O19:R19">
    <cfRule type="cellIs" dxfId="146" priority="43" stopIfTrue="1" operator="equal">
      <formula>0</formula>
    </cfRule>
  </conditionalFormatting>
  <conditionalFormatting sqref="M19:N19">
    <cfRule type="cellIs" dxfId="145" priority="42" stopIfTrue="1" operator="equal">
      <formula>0</formula>
    </cfRule>
  </conditionalFormatting>
  <conditionalFormatting sqref="K19:L19">
    <cfRule type="cellIs" dxfId="144" priority="41" stopIfTrue="1" operator="equal">
      <formula>0</formula>
    </cfRule>
  </conditionalFormatting>
  <conditionalFormatting sqref="T19">
    <cfRule type="containsText" dxfId="143" priority="38" operator="containsText" text="CP">
      <formula>NOT(ISERROR(SEARCH("CP",T19)))</formula>
    </cfRule>
    <cfRule type="cellIs" dxfId="142" priority="39" operator="greaterThan">
      <formula>10</formula>
    </cfRule>
  </conditionalFormatting>
  <conditionalFormatting sqref="T19">
    <cfRule type="containsText" dxfId="141" priority="36" operator="containsText" text="CP">
      <formula>NOT(ISERROR(SEARCH("CP",T19)))</formula>
    </cfRule>
    <cfRule type="cellIs" dxfId="140" priority="37" operator="greaterThan">
      <formula>10</formula>
    </cfRule>
  </conditionalFormatting>
  <conditionalFormatting sqref="A19:X19">
    <cfRule type="expression" dxfId="139" priority="40">
      <formula>ISTEXT($D19)</formula>
    </cfRule>
  </conditionalFormatting>
  <conditionalFormatting sqref="T19">
    <cfRule type="containsText" dxfId="138" priority="34" operator="containsText" text="CP">
      <formula>NOT(ISERROR(SEARCH("CP",T19)))</formula>
    </cfRule>
    <cfRule type="cellIs" dxfId="137" priority="35" operator="greaterThan">
      <formula>10</formula>
    </cfRule>
  </conditionalFormatting>
  <conditionalFormatting sqref="U20:X20 S20">
    <cfRule type="cellIs" dxfId="136" priority="33" stopIfTrue="1" operator="equal">
      <formula>0</formula>
    </cfRule>
  </conditionalFormatting>
  <conditionalFormatting sqref="E19:J20 O19:R20">
    <cfRule type="cellIs" dxfId="135" priority="32" stopIfTrue="1" operator="equal">
      <formula>0</formula>
    </cfRule>
  </conditionalFormatting>
  <conditionalFormatting sqref="M19:N20">
    <cfRule type="cellIs" dxfId="134" priority="31" stopIfTrue="1" operator="equal">
      <formula>0</formula>
    </cfRule>
  </conditionalFormatting>
  <conditionalFormatting sqref="K19:L20">
    <cfRule type="cellIs" dxfId="133" priority="30" stopIfTrue="1" operator="equal">
      <formula>0</formula>
    </cfRule>
  </conditionalFormatting>
  <conditionalFormatting sqref="T20">
    <cfRule type="containsText" dxfId="132" priority="27" operator="containsText" text="CP">
      <formula>NOT(ISERROR(SEARCH("CP",T20)))</formula>
    </cfRule>
    <cfRule type="cellIs" dxfId="131" priority="28" operator="greaterThan">
      <formula>10</formula>
    </cfRule>
  </conditionalFormatting>
  <conditionalFormatting sqref="T19:T20">
    <cfRule type="containsText" dxfId="130" priority="25" operator="containsText" text="CP">
      <formula>NOT(ISERROR(SEARCH("CP",T19)))</formula>
    </cfRule>
    <cfRule type="cellIs" dxfId="129" priority="26" operator="greaterThan">
      <formula>10</formula>
    </cfRule>
  </conditionalFormatting>
  <conditionalFormatting sqref="A20:X20">
    <cfRule type="expression" dxfId="128" priority="29">
      <formula>ISTEXT($D20)</formula>
    </cfRule>
  </conditionalFormatting>
  <conditionalFormatting sqref="T20">
    <cfRule type="containsText" dxfId="127" priority="23" operator="containsText" text="CP">
      <formula>NOT(ISERROR(SEARCH("CP",T20)))</formula>
    </cfRule>
    <cfRule type="cellIs" dxfId="126" priority="24" operator="greaterThan">
      <formula>10</formula>
    </cfRule>
  </conditionalFormatting>
  <conditionalFormatting sqref="U21:X21 S21">
    <cfRule type="cellIs" dxfId="125" priority="22" stopIfTrue="1" operator="equal">
      <formula>0</formula>
    </cfRule>
  </conditionalFormatting>
  <conditionalFormatting sqref="E21:J21 O21:R21">
    <cfRule type="cellIs" dxfId="124" priority="21" stopIfTrue="1" operator="equal">
      <formula>0</formula>
    </cfRule>
  </conditionalFormatting>
  <conditionalFormatting sqref="M21:N21">
    <cfRule type="cellIs" dxfId="123" priority="20" stopIfTrue="1" operator="equal">
      <formula>0</formula>
    </cfRule>
  </conditionalFormatting>
  <conditionalFormatting sqref="K21:L21">
    <cfRule type="cellIs" dxfId="122" priority="19" stopIfTrue="1" operator="equal">
      <formula>0</formula>
    </cfRule>
  </conditionalFormatting>
  <conditionalFormatting sqref="T21">
    <cfRule type="containsText" dxfId="121" priority="16" operator="containsText" text="CP">
      <formula>NOT(ISERROR(SEARCH("CP",T21)))</formula>
    </cfRule>
    <cfRule type="cellIs" dxfId="120" priority="17" operator="greaterThan">
      <formula>10</formula>
    </cfRule>
  </conditionalFormatting>
  <conditionalFormatting sqref="T21">
    <cfRule type="containsText" dxfId="119" priority="14" operator="containsText" text="CP">
      <formula>NOT(ISERROR(SEARCH("CP",T21)))</formula>
    </cfRule>
    <cfRule type="cellIs" dxfId="118" priority="15" operator="greaterThan">
      <formula>10</formula>
    </cfRule>
  </conditionalFormatting>
  <conditionalFormatting sqref="A21:X21">
    <cfRule type="expression" dxfId="117" priority="18">
      <formula>ISTEXT($D21)</formula>
    </cfRule>
  </conditionalFormatting>
  <conditionalFormatting sqref="T21">
    <cfRule type="containsText" dxfId="116" priority="12" operator="containsText" text="CP">
      <formula>NOT(ISERROR(SEARCH("CP",T21)))</formula>
    </cfRule>
    <cfRule type="cellIs" dxfId="115" priority="13" operator="greaterThan">
      <formula>10</formula>
    </cfRule>
  </conditionalFormatting>
  <conditionalFormatting sqref="U22:X36 S22:S36">
    <cfRule type="cellIs" dxfId="114" priority="11" stopIfTrue="1" operator="equal">
      <formula>0</formula>
    </cfRule>
  </conditionalFormatting>
  <conditionalFormatting sqref="E22:J36 O22:R36">
    <cfRule type="cellIs" dxfId="113" priority="10" stopIfTrue="1" operator="equal">
      <formula>0</formula>
    </cfRule>
  </conditionalFormatting>
  <conditionalFormatting sqref="M22:N36">
    <cfRule type="cellIs" dxfId="112" priority="9" stopIfTrue="1" operator="equal">
      <formula>0</formula>
    </cfRule>
  </conditionalFormatting>
  <conditionalFormatting sqref="K22:L36">
    <cfRule type="cellIs" dxfId="111" priority="8" stopIfTrue="1" operator="equal">
      <formula>0</formula>
    </cfRule>
  </conditionalFormatting>
  <conditionalFormatting sqref="T22:T36">
    <cfRule type="containsText" dxfId="110" priority="5" operator="containsText" text="CP">
      <formula>NOT(ISERROR(SEARCH("CP",T22)))</formula>
    </cfRule>
    <cfRule type="cellIs" dxfId="109" priority="6" operator="greaterThan">
      <formula>10</formula>
    </cfRule>
  </conditionalFormatting>
  <conditionalFormatting sqref="T22:T36">
    <cfRule type="containsText" dxfId="108" priority="3" operator="containsText" text="CP">
      <formula>NOT(ISERROR(SEARCH("CP",T22)))</formula>
    </cfRule>
    <cfRule type="cellIs" dxfId="107" priority="4" operator="greaterThan">
      <formula>10</formula>
    </cfRule>
  </conditionalFormatting>
  <conditionalFormatting sqref="A22:X36">
    <cfRule type="expression" dxfId="106" priority="7">
      <formula>ISTEXT($D22)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pd1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Option Button 2">
              <controlPr defaultSize="0" autoFill="0" autoLine="0" autoPict="0">
                <anchor moveWithCells="1" sizeWithCells="1">
                  <from>
                    <xdr:col>1</xdr:col>
                    <xdr:colOff>3686175</xdr:colOff>
                    <xdr:row>0</xdr:row>
                    <xdr:rowOff>133350</xdr:rowOff>
                  </from>
                  <to>
                    <xdr:col>2</xdr:col>
                    <xdr:colOff>285750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Option Button 3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Option Button 4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Option Button 5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4"/>
  <sheetViews>
    <sheetView topLeftCell="A10" zoomScale="20" zoomScaleNormal="20" workbookViewId="0">
      <selection activeCell="O28" sqref="O28"/>
    </sheetView>
  </sheetViews>
  <sheetFormatPr baseColWidth="10" defaultRowHeight="17.25"/>
  <cols>
    <col min="1" max="1" width="86.7109375" style="2" customWidth="1"/>
    <col min="2" max="2" width="71.5703125" style="2" customWidth="1"/>
    <col min="3" max="3" width="6" style="2" customWidth="1"/>
    <col min="4" max="4" width="36.85546875" style="2" customWidth="1"/>
    <col min="5" max="5" width="47.5703125" style="3" customWidth="1"/>
    <col min="6" max="6" width="41.140625" style="153" customWidth="1"/>
    <col min="7" max="7" width="49.7109375" style="3" customWidth="1"/>
    <col min="8" max="8" width="37.5703125" style="3" customWidth="1"/>
    <col min="9" max="9" width="49" style="3" customWidth="1"/>
    <col min="10" max="10" width="43.28515625" style="3" customWidth="1"/>
    <col min="11" max="11" width="44.7109375" style="3" customWidth="1"/>
    <col min="12" max="13" width="46.140625" style="3" customWidth="1"/>
    <col min="14" max="14" width="44.7109375" style="3" customWidth="1"/>
    <col min="15" max="15" width="45.42578125" style="3" customWidth="1"/>
    <col min="16" max="16" width="44.42578125" style="3" customWidth="1"/>
    <col min="17" max="17" width="51.28515625" style="3" customWidth="1"/>
    <col min="18" max="18" width="81.28515625" style="3" customWidth="1"/>
    <col min="19" max="19" width="54.140625" style="3" customWidth="1"/>
    <col min="20" max="20" width="50.5703125" style="7" customWidth="1"/>
    <col min="21" max="21" width="38.7109375" style="3" customWidth="1"/>
    <col min="22" max="22" width="30.85546875" style="3" customWidth="1"/>
    <col min="23" max="23" width="38.7109375" style="3" customWidth="1"/>
    <col min="24" max="24" width="44.42578125" style="2" customWidth="1"/>
    <col min="25" max="26" width="10.28515625" style="2" customWidth="1"/>
    <col min="27" max="27" width="16.42578125" style="2" customWidth="1"/>
    <col min="28" max="28" width="100.7109375" style="2" customWidth="1"/>
    <col min="29" max="32" width="26.42578125" style="2" customWidth="1"/>
    <col min="33" max="16384" width="11.42578125" style="2"/>
  </cols>
  <sheetData>
    <row r="1" spans="1:26" s="87" customFormat="1" ht="146.25" customHeight="1" thickBot="1">
      <c r="A1" s="154" t="s">
        <v>1</v>
      </c>
      <c r="B1" s="86"/>
      <c r="E1" s="88"/>
      <c r="F1" s="89"/>
      <c r="G1" s="90"/>
      <c r="H1" s="90"/>
      <c r="I1" s="90"/>
      <c r="J1" s="91"/>
      <c r="K1" s="90"/>
      <c r="L1" s="90"/>
      <c r="M1" s="156" t="s">
        <v>60</v>
      </c>
      <c r="N1" s="157"/>
      <c r="O1" s="157"/>
      <c r="P1" s="156"/>
      <c r="Q1" s="90"/>
      <c r="R1" s="90"/>
      <c r="S1" s="88"/>
      <c r="T1" s="88"/>
      <c r="U1" s="171" t="s">
        <v>3</v>
      </c>
      <c r="V1" s="171"/>
      <c r="W1" s="171"/>
    </row>
    <row r="2" spans="1:26" ht="73.5" customHeight="1" thickBot="1">
      <c r="A2" s="8"/>
      <c r="B2" s="8"/>
      <c r="C2" s="405" t="s">
        <v>5</v>
      </c>
      <c r="D2" s="406"/>
      <c r="E2" s="406"/>
      <c r="F2" s="407"/>
      <c r="G2" s="172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4"/>
      <c r="S2" s="9"/>
      <c r="T2" s="9"/>
      <c r="U2" s="9"/>
      <c r="V2" s="9"/>
    </row>
    <row r="3" spans="1:26" ht="73.5" customHeight="1" thickBot="1">
      <c r="A3" s="8"/>
      <c r="B3" s="8"/>
      <c r="C3" s="405" t="s">
        <v>6</v>
      </c>
      <c r="D3" s="406"/>
      <c r="E3" s="406"/>
      <c r="F3" s="407"/>
      <c r="G3" s="172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4"/>
      <c r="S3" s="9"/>
      <c r="T3" s="9"/>
      <c r="U3" s="9"/>
      <c r="V3" s="9"/>
      <c r="W3" s="12"/>
    </row>
    <row r="4" spans="1:26" ht="73.5" customHeight="1" thickBot="1">
      <c r="A4" s="77"/>
      <c r="B4" s="92"/>
      <c r="C4" s="405" t="s">
        <v>8</v>
      </c>
      <c r="D4" s="406"/>
      <c r="E4" s="406"/>
      <c r="F4" s="407"/>
      <c r="G4" s="172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4"/>
      <c r="S4" s="92"/>
      <c r="T4" s="92"/>
      <c r="U4" s="92"/>
      <c r="V4" s="92"/>
      <c r="W4" s="92"/>
    </row>
    <row r="5" spans="1:26" ht="73.5" customHeight="1" thickBot="1">
      <c r="A5" s="77"/>
      <c r="B5" s="92"/>
      <c r="C5" s="405" t="s">
        <v>84</v>
      </c>
      <c r="D5" s="406"/>
      <c r="E5" s="406"/>
      <c r="F5" s="407"/>
      <c r="G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9"/>
      <c r="S5" s="92"/>
      <c r="T5" s="92"/>
      <c r="U5" s="92"/>
      <c r="V5" s="92"/>
      <c r="W5" s="92"/>
    </row>
    <row r="6" spans="1:26" ht="73.5" customHeight="1" thickBot="1">
      <c r="A6" s="93"/>
      <c r="B6" s="94"/>
      <c r="C6" s="405" t="s">
        <v>10</v>
      </c>
      <c r="D6" s="406"/>
      <c r="E6" s="406"/>
      <c r="F6" s="407"/>
      <c r="G6" s="172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4"/>
      <c r="S6" s="94"/>
      <c r="T6" s="94"/>
      <c r="U6" s="94"/>
      <c r="V6" s="92"/>
      <c r="W6" s="92"/>
    </row>
    <row r="7" spans="1:26" s="87" customFormat="1" ht="56.25" customHeight="1" thickBot="1">
      <c r="A7" s="95"/>
      <c r="B7" s="96"/>
      <c r="C7" s="97"/>
      <c r="D7" s="97"/>
      <c r="E7" s="98"/>
      <c r="F7" s="99"/>
      <c r="G7" s="98"/>
      <c r="H7" s="88"/>
      <c r="I7" s="88"/>
      <c r="J7" s="100"/>
      <c r="K7" s="88"/>
      <c r="L7" s="88"/>
      <c r="M7" s="101"/>
      <c r="N7" s="88"/>
      <c r="O7" s="88"/>
      <c r="P7" s="101"/>
      <c r="Q7" s="88"/>
      <c r="R7" s="88"/>
      <c r="S7" s="98"/>
      <c r="T7" s="98"/>
      <c r="U7" s="102"/>
      <c r="V7" s="102"/>
      <c r="W7" s="102"/>
      <c r="X7" s="97"/>
    </row>
    <row r="8" spans="1:26" s="23" customFormat="1" ht="121.5" customHeight="1" thickBot="1">
      <c r="B8" s="103" t="s">
        <v>11</v>
      </c>
      <c r="C8" s="175" t="s">
        <v>12</v>
      </c>
      <c r="D8" s="176"/>
      <c r="E8" s="176"/>
      <c r="F8" s="177"/>
      <c r="H8" s="26"/>
      <c r="I8" s="178" t="s">
        <v>61</v>
      </c>
      <c r="J8" s="179"/>
      <c r="K8" s="179"/>
      <c r="L8" s="179"/>
      <c r="M8" s="179"/>
      <c r="N8" s="179"/>
      <c r="O8" s="179"/>
      <c r="P8" s="179"/>
      <c r="Q8" s="179"/>
      <c r="R8" s="180"/>
      <c r="S8" s="104"/>
      <c r="T8" s="104"/>
      <c r="U8" s="104"/>
      <c r="V8" s="104"/>
      <c r="W8" s="104"/>
      <c r="X8" s="105"/>
    </row>
    <row r="9" spans="1:26" ht="50.25" customHeight="1" thickBot="1">
      <c r="B9" s="106" t="s">
        <v>13</v>
      </c>
      <c r="C9" s="181" t="s">
        <v>14</v>
      </c>
      <c r="D9" s="182"/>
      <c r="E9" s="182"/>
      <c r="F9" s="183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31"/>
      <c r="U9" s="29"/>
      <c r="V9" s="29"/>
      <c r="W9" s="29"/>
      <c r="X9" s="77"/>
    </row>
    <row r="10" spans="1:26" ht="111" customHeight="1" thickBot="1">
      <c r="B10" s="106" t="s">
        <v>16</v>
      </c>
      <c r="C10" s="181" t="s">
        <v>17</v>
      </c>
      <c r="D10" s="182"/>
      <c r="E10" s="182"/>
      <c r="F10" s="183"/>
      <c r="G10" s="2"/>
      <c r="I10" s="184" t="s">
        <v>62</v>
      </c>
      <c r="J10" s="185"/>
      <c r="K10" s="186"/>
      <c r="L10" s="187">
        <f>_xlfn.ISOWEEKNUM(M11)</f>
        <v>1</v>
      </c>
      <c r="M10" s="188"/>
      <c r="N10" s="188"/>
      <c r="O10" s="189"/>
      <c r="P10" s="107"/>
      <c r="Q10" s="2"/>
      <c r="R10" s="2"/>
      <c r="S10" s="2"/>
      <c r="T10" s="2"/>
      <c r="U10" s="2"/>
      <c r="V10" s="2"/>
      <c r="W10" s="2"/>
      <c r="Y10" s="150"/>
      <c r="Z10" s="150"/>
    </row>
    <row r="11" spans="1:26" ht="111" customHeight="1" thickBot="1">
      <c r="B11" s="108" t="s">
        <v>18</v>
      </c>
      <c r="C11" s="190" t="s">
        <v>19</v>
      </c>
      <c r="D11" s="191"/>
      <c r="E11" s="191"/>
      <c r="F11" s="192"/>
      <c r="G11" s="2"/>
      <c r="I11" s="109"/>
      <c r="J11" s="109"/>
      <c r="K11" s="109"/>
      <c r="L11" s="193" t="s">
        <v>63</v>
      </c>
      <c r="M11" s="428">
        <v>44200</v>
      </c>
      <c r="N11" s="428"/>
      <c r="O11" s="428"/>
      <c r="P11" s="107"/>
      <c r="Q11" s="194" t="s">
        <v>22</v>
      </c>
      <c r="R11" s="195">
        <f>IF(M11&lt;&gt;"",M11+6,"")</f>
        <v>44206</v>
      </c>
      <c r="S11" s="195"/>
      <c r="T11" s="195"/>
      <c r="U11" s="2"/>
      <c r="V11" s="2"/>
      <c r="W11" s="2"/>
      <c r="Y11" s="150"/>
      <c r="Z11" s="150"/>
    </row>
    <row r="12" spans="1:26" ht="48" customHeight="1">
      <c r="B12" s="110"/>
      <c r="C12" s="196"/>
      <c r="D12" s="196"/>
      <c r="E12" s="196"/>
      <c r="F12" s="196"/>
      <c r="G12" s="2"/>
      <c r="I12" s="111"/>
      <c r="J12" s="111"/>
      <c r="K12" s="111"/>
      <c r="L12" s="194"/>
      <c r="M12" s="429"/>
      <c r="N12" s="429"/>
      <c r="O12" s="429"/>
      <c r="P12" s="2"/>
      <c r="Q12" s="194"/>
      <c r="R12" s="195"/>
      <c r="S12" s="195"/>
      <c r="T12" s="195"/>
      <c r="U12" s="2"/>
      <c r="V12" s="2"/>
      <c r="W12" s="2"/>
    </row>
    <row r="13" spans="1:26" ht="35.25" customHeight="1" thickBot="1">
      <c r="E13" s="197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</row>
    <row r="14" spans="1:26" ht="61.5" customHeight="1" thickBot="1">
      <c r="A14" s="199" t="s">
        <v>23</v>
      </c>
      <c r="B14" s="200" t="s">
        <v>24</v>
      </c>
      <c r="C14" s="201"/>
      <c r="D14" s="202" t="s">
        <v>64</v>
      </c>
      <c r="E14" s="203" t="s">
        <v>65</v>
      </c>
      <c r="F14" s="204"/>
      <c r="G14" s="203" t="s">
        <v>66</v>
      </c>
      <c r="H14" s="204"/>
      <c r="I14" s="203" t="s">
        <v>67</v>
      </c>
      <c r="J14" s="204"/>
      <c r="K14" s="203" t="s">
        <v>68</v>
      </c>
      <c r="L14" s="204"/>
      <c r="M14" s="203" t="s">
        <v>69</v>
      </c>
      <c r="N14" s="204"/>
      <c r="O14" s="203" t="s">
        <v>70</v>
      </c>
      <c r="P14" s="204"/>
      <c r="Q14" s="203" t="s">
        <v>71</v>
      </c>
      <c r="R14" s="204"/>
      <c r="S14" s="205" t="s">
        <v>72</v>
      </c>
      <c r="T14" s="206" t="s">
        <v>73</v>
      </c>
      <c r="U14" s="206" t="s">
        <v>34</v>
      </c>
      <c r="V14" s="206" t="s">
        <v>35</v>
      </c>
      <c r="W14" s="206" t="s">
        <v>36</v>
      </c>
      <c r="X14" s="206" t="s">
        <v>37</v>
      </c>
    </row>
    <row r="15" spans="1:26" ht="61.5" customHeight="1" thickBot="1">
      <c r="A15" s="207"/>
      <c r="B15" s="208"/>
      <c r="C15" s="209"/>
      <c r="D15" s="210"/>
      <c r="E15" s="203">
        <f>M11</f>
        <v>44200</v>
      </c>
      <c r="F15" s="204"/>
      <c r="G15" s="211">
        <f>E15+1</f>
        <v>44201</v>
      </c>
      <c r="H15" s="212"/>
      <c r="I15" s="211">
        <f>G15+1</f>
        <v>44202</v>
      </c>
      <c r="J15" s="212"/>
      <c r="K15" s="211">
        <f>I15+1</f>
        <v>44203</v>
      </c>
      <c r="L15" s="212"/>
      <c r="M15" s="211">
        <f>K15+1</f>
        <v>44204</v>
      </c>
      <c r="N15" s="212"/>
      <c r="O15" s="211">
        <f>M15+1</f>
        <v>44205</v>
      </c>
      <c r="P15" s="212"/>
      <c r="Q15" s="211">
        <f>O15+1</f>
        <v>44206</v>
      </c>
      <c r="R15" s="212"/>
      <c r="S15" s="213"/>
      <c r="T15" s="214"/>
      <c r="U15" s="214"/>
      <c r="V15" s="214"/>
      <c r="W15" s="214"/>
      <c r="X15" s="214"/>
    </row>
    <row r="16" spans="1:26" ht="61.5" customHeight="1" thickBot="1">
      <c r="A16" s="207"/>
      <c r="B16" s="208"/>
      <c r="C16" s="209"/>
      <c r="D16" s="210"/>
      <c r="E16" s="215" t="s">
        <v>74</v>
      </c>
      <c r="F16" s="216"/>
      <c r="G16" s="215" t="s">
        <v>74</v>
      </c>
      <c r="H16" s="216"/>
      <c r="I16" s="215" t="s">
        <v>74</v>
      </c>
      <c r="J16" s="216"/>
      <c r="K16" s="215" t="s">
        <v>74</v>
      </c>
      <c r="L16" s="216"/>
      <c r="M16" s="215" t="s">
        <v>74</v>
      </c>
      <c r="N16" s="216"/>
      <c r="O16" s="215" t="s">
        <v>74</v>
      </c>
      <c r="P16" s="216"/>
      <c r="Q16" s="215" t="s">
        <v>74</v>
      </c>
      <c r="R16" s="216"/>
      <c r="S16" s="213"/>
      <c r="T16" s="214"/>
      <c r="U16" s="214"/>
      <c r="V16" s="214"/>
      <c r="W16" s="214"/>
      <c r="X16" s="214"/>
    </row>
    <row r="17" spans="1:24" ht="117.75" customHeight="1" thickBot="1">
      <c r="A17" s="207"/>
      <c r="B17" s="208"/>
      <c r="C17" s="209"/>
      <c r="D17" s="210"/>
      <c r="E17" s="217" t="s">
        <v>75</v>
      </c>
      <c r="F17" s="218"/>
      <c r="G17" s="217" t="s">
        <v>75</v>
      </c>
      <c r="H17" s="218"/>
      <c r="I17" s="217" t="s">
        <v>75</v>
      </c>
      <c r="J17" s="218"/>
      <c r="K17" s="217" t="s">
        <v>75</v>
      </c>
      <c r="L17" s="218"/>
      <c r="M17" s="217" t="s">
        <v>75</v>
      </c>
      <c r="N17" s="218"/>
      <c r="O17" s="217" t="s">
        <v>75</v>
      </c>
      <c r="P17" s="218"/>
      <c r="Q17" s="217" t="s">
        <v>75</v>
      </c>
      <c r="R17" s="218"/>
      <c r="S17" s="213"/>
      <c r="T17" s="214"/>
      <c r="U17" s="214"/>
      <c r="V17" s="214"/>
      <c r="W17" s="214"/>
      <c r="X17" s="214"/>
    </row>
    <row r="18" spans="1:24" ht="77.25" customHeight="1" thickBot="1">
      <c r="A18" s="207"/>
      <c r="B18" s="208"/>
      <c r="C18" s="209"/>
      <c r="D18" s="210"/>
      <c r="E18" s="112" t="s">
        <v>38</v>
      </c>
      <c r="F18" s="113" t="s">
        <v>39</v>
      </c>
      <c r="G18" s="112" t="s">
        <v>38</v>
      </c>
      <c r="H18" s="114" t="s">
        <v>39</v>
      </c>
      <c r="I18" s="112" t="s">
        <v>38</v>
      </c>
      <c r="J18" s="114" t="s">
        <v>39</v>
      </c>
      <c r="K18" s="112" t="s">
        <v>38</v>
      </c>
      <c r="L18" s="114" t="s">
        <v>39</v>
      </c>
      <c r="M18" s="112" t="s">
        <v>38</v>
      </c>
      <c r="N18" s="114" t="s">
        <v>39</v>
      </c>
      <c r="O18" s="112" t="s">
        <v>38</v>
      </c>
      <c r="P18" s="114" t="s">
        <v>39</v>
      </c>
      <c r="Q18" s="112" t="s">
        <v>38</v>
      </c>
      <c r="R18" s="114" t="s">
        <v>39</v>
      </c>
      <c r="S18" s="219"/>
      <c r="T18" s="220"/>
      <c r="U18" s="214"/>
      <c r="V18" s="214"/>
      <c r="W18" s="214"/>
      <c r="X18" s="214"/>
    </row>
    <row r="19" spans="1:24" s="151" customFormat="1" ht="99.75" customHeight="1">
      <c r="A19" s="254" t="s">
        <v>46</v>
      </c>
      <c r="B19" s="255" t="s">
        <v>47</v>
      </c>
      <c r="C19" s="256"/>
      <c r="D19" s="115"/>
      <c r="E19" s="116">
        <f>Feuil1!E20</f>
        <v>0</v>
      </c>
      <c r="F19" s="117">
        <f>Feuil1!F20</f>
        <v>0</v>
      </c>
      <c r="G19" s="116">
        <f>Feuil1!G20</f>
        <v>0</v>
      </c>
      <c r="H19" s="118">
        <f>Feuil1!H20</f>
        <v>0</v>
      </c>
      <c r="I19" s="116">
        <f>Feuil1!I20</f>
        <v>0</v>
      </c>
      <c r="J19" s="118">
        <f>Feuil1!J20</f>
        <v>0</v>
      </c>
      <c r="K19" s="116">
        <f>Feuil1!K20</f>
        <v>0</v>
      </c>
      <c r="L19" s="118">
        <f>Feuil1!L20</f>
        <v>0</v>
      </c>
      <c r="M19" s="116">
        <f>Feuil1!M20</f>
        <v>0</v>
      </c>
      <c r="N19" s="118">
        <f>Feuil1!N20</f>
        <v>0</v>
      </c>
      <c r="O19" s="116">
        <f>Feuil1!O20</f>
        <v>0</v>
      </c>
      <c r="P19" s="118">
        <f>Feuil1!P20</f>
        <v>0</v>
      </c>
      <c r="Q19" s="116">
        <f>Feuil1!Q20</f>
        <v>0</v>
      </c>
      <c r="R19" s="118">
        <f>Feuil1!R20</f>
        <v>0</v>
      </c>
      <c r="S19" s="119">
        <f t="shared" ref="S19:S29" si="0">SUM(E19:R19)</f>
        <v>0</v>
      </c>
      <c r="T19" s="120"/>
      <c r="U19" s="121" t="s">
        <v>76</v>
      </c>
      <c r="V19" s="122" t="s">
        <v>76</v>
      </c>
      <c r="W19" s="122" t="s">
        <v>76</v>
      </c>
      <c r="X19" s="123" t="s">
        <v>76</v>
      </c>
    </row>
    <row r="20" spans="1:24" s="151" customFormat="1" ht="99.95" customHeight="1">
      <c r="A20" s="252"/>
      <c r="B20" s="257"/>
      <c r="C20" s="258"/>
      <c r="D20" s="124"/>
      <c r="E20" s="125"/>
      <c r="F20" s="126"/>
      <c r="G20" s="125"/>
      <c r="H20" s="127"/>
      <c r="I20" s="125"/>
      <c r="J20" s="127"/>
      <c r="K20" s="125"/>
      <c r="L20" s="127"/>
      <c r="M20" s="125"/>
      <c r="N20" s="127"/>
      <c r="O20" s="125"/>
      <c r="P20" s="127"/>
      <c r="Q20" s="125"/>
      <c r="R20" s="127"/>
      <c r="S20" s="128">
        <f t="shared" si="0"/>
        <v>0</v>
      </c>
      <c r="T20" s="129"/>
      <c r="U20" s="130"/>
      <c r="V20" s="131"/>
      <c r="W20" s="131"/>
      <c r="X20" s="131"/>
    </row>
    <row r="21" spans="1:24" s="151" customFormat="1" ht="99.95" customHeight="1">
      <c r="A21" s="252"/>
      <c r="B21" s="257"/>
      <c r="C21" s="258"/>
      <c r="D21" s="124"/>
      <c r="E21" s="125"/>
      <c r="F21" s="126"/>
      <c r="G21" s="125"/>
      <c r="H21" s="127"/>
      <c r="I21" s="125"/>
      <c r="J21" s="127"/>
      <c r="K21" s="125"/>
      <c r="L21" s="127"/>
      <c r="M21" s="125"/>
      <c r="N21" s="127"/>
      <c r="O21" s="125"/>
      <c r="P21" s="127"/>
      <c r="Q21" s="125"/>
      <c r="R21" s="127"/>
      <c r="S21" s="128">
        <f t="shared" si="0"/>
        <v>0</v>
      </c>
      <c r="T21" s="129"/>
      <c r="U21" s="130"/>
      <c r="V21" s="131"/>
      <c r="W21" s="131"/>
      <c r="X21" s="131"/>
    </row>
    <row r="22" spans="1:24" s="151" customFormat="1" ht="99.95" customHeight="1">
      <c r="A22" s="252"/>
      <c r="B22" s="257"/>
      <c r="C22" s="258"/>
      <c r="D22" s="124"/>
      <c r="E22" s="125"/>
      <c r="F22" s="126"/>
      <c r="G22" s="125"/>
      <c r="H22" s="127"/>
      <c r="I22" s="125"/>
      <c r="J22" s="127"/>
      <c r="K22" s="125"/>
      <c r="L22" s="127"/>
      <c r="M22" s="125"/>
      <c r="N22" s="127"/>
      <c r="O22" s="125"/>
      <c r="P22" s="127"/>
      <c r="Q22" s="125"/>
      <c r="R22" s="127"/>
      <c r="S22" s="128">
        <f t="shared" si="0"/>
        <v>0</v>
      </c>
      <c r="T22" s="129"/>
      <c r="U22" s="130"/>
      <c r="V22" s="131"/>
      <c r="W22" s="131"/>
      <c r="X22" s="131"/>
    </row>
    <row r="23" spans="1:24" s="151" customFormat="1" ht="99.95" customHeight="1">
      <c r="A23" s="252"/>
      <c r="B23" s="257"/>
      <c r="C23" s="258"/>
      <c r="D23" s="124"/>
      <c r="E23" s="125"/>
      <c r="F23" s="126"/>
      <c r="G23" s="125"/>
      <c r="H23" s="127"/>
      <c r="I23" s="125"/>
      <c r="J23" s="127"/>
      <c r="K23" s="125"/>
      <c r="L23" s="127"/>
      <c r="M23" s="125"/>
      <c r="N23" s="127"/>
      <c r="O23" s="125"/>
      <c r="P23" s="127"/>
      <c r="Q23" s="125"/>
      <c r="R23" s="127"/>
      <c r="S23" s="128">
        <f t="shared" si="0"/>
        <v>0</v>
      </c>
      <c r="T23" s="129"/>
      <c r="U23" s="130"/>
      <c r="V23" s="131"/>
      <c r="W23" s="131"/>
      <c r="X23" s="131"/>
    </row>
    <row r="24" spans="1:24" s="151" customFormat="1" ht="99.95" customHeight="1">
      <c r="A24" s="252"/>
      <c r="B24" s="257"/>
      <c r="C24" s="258"/>
      <c r="D24" s="124"/>
      <c r="E24" s="125"/>
      <c r="F24" s="126"/>
      <c r="G24" s="125"/>
      <c r="H24" s="127"/>
      <c r="I24" s="125"/>
      <c r="J24" s="127"/>
      <c r="K24" s="125"/>
      <c r="L24" s="127"/>
      <c r="M24" s="125"/>
      <c r="N24" s="127"/>
      <c r="O24" s="125"/>
      <c r="P24" s="127"/>
      <c r="Q24" s="125"/>
      <c r="R24" s="127"/>
      <c r="S24" s="128">
        <f t="shared" si="0"/>
        <v>0</v>
      </c>
      <c r="T24" s="129"/>
      <c r="U24" s="130"/>
      <c r="V24" s="131"/>
      <c r="W24" s="131"/>
      <c r="X24" s="131"/>
    </row>
    <row r="25" spans="1:24" s="151" customFormat="1" ht="99.95" customHeight="1">
      <c r="A25" s="252"/>
      <c r="B25" s="257"/>
      <c r="C25" s="258"/>
      <c r="D25" s="124"/>
      <c r="E25" s="125"/>
      <c r="F25" s="126"/>
      <c r="G25" s="125"/>
      <c r="H25" s="127"/>
      <c r="I25" s="125"/>
      <c r="J25" s="127"/>
      <c r="K25" s="125"/>
      <c r="L25" s="127"/>
      <c r="M25" s="125"/>
      <c r="N25" s="127"/>
      <c r="O25" s="125"/>
      <c r="P25" s="127"/>
      <c r="Q25" s="125"/>
      <c r="R25" s="127"/>
      <c r="S25" s="128">
        <f t="shared" si="0"/>
        <v>0</v>
      </c>
      <c r="T25" s="129"/>
      <c r="U25" s="130"/>
      <c r="V25" s="131"/>
      <c r="W25" s="131"/>
      <c r="X25" s="131"/>
    </row>
    <row r="26" spans="1:24" s="151" customFormat="1" ht="99.95" customHeight="1">
      <c r="A26" s="252"/>
      <c r="B26" s="257"/>
      <c r="C26" s="258"/>
      <c r="D26" s="124"/>
      <c r="E26" s="125"/>
      <c r="F26" s="126"/>
      <c r="G26" s="125"/>
      <c r="H26" s="127"/>
      <c r="I26" s="125"/>
      <c r="J26" s="127"/>
      <c r="K26" s="125"/>
      <c r="L26" s="127"/>
      <c r="M26" s="125"/>
      <c r="N26" s="127"/>
      <c r="O26" s="125"/>
      <c r="P26" s="127"/>
      <c r="Q26" s="125"/>
      <c r="R26" s="127"/>
      <c r="S26" s="128">
        <f t="shared" si="0"/>
        <v>0</v>
      </c>
      <c r="T26" s="129"/>
      <c r="U26" s="130"/>
      <c r="V26" s="131"/>
      <c r="W26" s="131"/>
      <c r="X26" s="131"/>
    </row>
    <row r="27" spans="1:24" s="151" customFormat="1" ht="99.95" customHeight="1">
      <c r="A27" s="252"/>
      <c r="B27" s="257"/>
      <c r="C27" s="258"/>
      <c r="D27" s="124"/>
      <c r="E27" s="125"/>
      <c r="F27" s="126"/>
      <c r="G27" s="125"/>
      <c r="H27" s="127"/>
      <c r="I27" s="125"/>
      <c r="J27" s="127"/>
      <c r="K27" s="125"/>
      <c r="L27" s="127"/>
      <c r="M27" s="125"/>
      <c r="N27" s="127"/>
      <c r="O27" s="125"/>
      <c r="P27" s="127"/>
      <c r="Q27" s="125"/>
      <c r="R27" s="127"/>
      <c r="S27" s="128">
        <f t="shared" si="0"/>
        <v>0</v>
      </c>
      <c r="T27" s="129"/>
      <c r="U27" s="130"/>
      <c r="V27" s="131"/>
      <c r="W27" s="131"/>
      <c r="X27" s="131"/>
    </row>
    <row r="28" spans="1:24" s="151" customFormat="1" ht="99.95" customHeight="1">
      <c r="A28" s="252"/>
      <c r="B28" s="257"/>
      <c r="C28" s="258"/>
      <c r="D28" s="124"/>
      <c r="E28" s="125"/>
      <c r="F28" s="126"/>
      <c r="G28" s="125"/>
      <c r="H28" s="127"/>
      <c r="I28" s="125"/>
      <c r="J28" s="127"/>
      <c r="K28" s="125"/>
      <c r="L28" s="127"/>
      <c r="M28" s="125"/>
      <c r="N28" s="127"/>
      <c r="O28" s="125"/>
      <c r="P28" s="127"/>
      <c r="Q28" s="125"/>
      <c r="R28" s="127"/>
      <c r="S28" s="128">
        <f t="shared" si="0"/>
        <v>0</v>
      </c>
      <c r="T28" s="129"/>
      <c r="U28" s="130"/>
      <c r="V28" s="131"/>
      <c r="W28" s="131"/>
      <c r="X28" s="131"/>
    </row>
    <row r="29" spans="1:24" s="151" customFormat="1" ht="99.95" customHeight="1">
      <c r="A29" s="252"/>
      <c r="B29" s="257"/>
      <c r="C29" s="258"/>
      <c r="D29" s="124"/>
      <c r="E29" s="125"/>
      <c r="F29" s="126"/>
      <c r="G29" s="125"/>
      <c r="H29" s="127"/>
      <c r="I29" s="125"/>
      <c r="J29" s="127"/>
      <c r="K29" s="125"/>
      <c r="L29" s="127"/>
      <c r="M29" s="125"/>
      <c r="N29" s="127"/>
      <c r="O29" s="125"/>
      <c r="P29" s="127"/>
      <c r="Q29" s="125"/>
      <c r="R29" s="127"/>
      <c r="S29" s="128">
        <f t="shared" si="0"/>
        <v>0</v>
      </c>
      <c r="T29" s="129"/>
      <c r="U29" s="130"/>
      <c r="V29" s="131"/>
      <c r="W29" s="131"/>
      <c r="X29" s="131"/>
    </row>
    <row r="30" spans="1:24" s="151" customFormat="1" ht="99.95" customHeight="1">
      <c r="A30" s="252"/>
      <c r="B30" s="257"/>
      <c r="C30" s="258"/>
      <c r="D30" s="124"/>
      <c r="E30" s="125"/>
      <c r="F30" s="126"/>
      <c r="G30" s="125"/>
      <c r="H30" s="127"/>
      <c r="I30" s="125"/>
      <c r="J30" s="127"/>
      <c r="K30" s="125"/>
      <c r="L30" s="127"/>
      <c r="M30" s="125"/>
      <c r="N30" s="127"/>
      <c r="O30" s="125"/>
      <c r="P30" s="127"/>
      <c r="Q30" s="125"/>
      <c r="R30" s="127"/>
      <c r="S30" s="128">
        <f t="shared" ref="S30:S35" si="1">SUM(E30:R30)</f>
        <v>0</v>
      </c>
      <c r="T30" s="129"/>
      <c r="U30" s="130"/>
      <c r="V30" s="131"/>
      <c r="W30" s="131"/>
      <c r="X30" s="131"/>
    </row>
    <row r="31" spans="1:24" s="151" customFormat="1" ht="99.95" customHeight="1">
      <c r="A31" s="252"/>
      <c r="B31" s="257"/>
      <c r="C31" s="258"/>
      <c r="D31" s="124"/>
      <c r="E31" s="125"/>
      <c r="F31" s="126"/>
      <c r="G31" s="125"/>
      <c r="H31" s="127"/>
      <c r="I31" s="125"/>
      <c r="J31" s="127"/>
      <c r="K31" s="125"/>
      <c r="L31" s="127"/>
      <c r="M31" s="125"/>
      <c r="N31" s="127"/>
      <c r="O31" s="125"/>
      <c r="P31" s="127"/>
      <c r="Q31" s="125"/>
      <c r="R31" s="127"/>
      <c r="S31" s="128">
        <f t="shared" si="1"/>
        <v>0</v>
      </c>
      <c r="T31" s="129"/>
      <c r="U31" s="130"/>
      <c r="V31" s="131"/>
      <c r="W31" s="131"/>
      <c r="X31" s="131"/>
    </row>
    <row r="32" spans="1:24" s="151" customFormat="1" ht="99.95" customHeight="1">
      <c r="A32" s="252"/>
      <c r="B32" s="257"/>
      <c r="C32" s="258"/>
      <c r="D32" s="124"/>
      <c r="E32" s="125"/>
      <c r="F32" s="126"/>
      <c r="G32" s="125"/>
      <c r="H32" s="127"/>
      <c r="I32" s="125"/>
      <c r="J32" s="127"/>
      <c r="K32" s="125"/>
      <c r="L32" s="127"/>
      <c r="M32" s="125"/>
      <c r="N32" s="127"/>
      <c r="O32" s="125"/>
      <c r="P32" s="127"/>
      <c r="Q32" s="125"/>
      <c r="R32" s="127"/>
      <c r="S32" s="128">
        <f t="shared" si="1"/>
        <v>0</v>
      </c>
      <c r="T32" s="129"/>
      <c r="U32" s="130"/>
      <c r="V32" s="131"/>
      <c r="W32" s="131"/>
      <c r="X32" s="131"/>
    </row>
    <row r="33" spans="1:25" s="151" customFormat="1" ht="99.95" customHeight="1">
      <c r="A33" s="252"/>
      <c r="B33" s="257"/>
      <c r="C33" s="258"/>
      <c r="D33" s="124"/>
      <c r="E33" s="125"/>
      <c r="F33" s="126"/>
      <c r="G33" s="125"/>
      <c r="H33" s="127"/>
      <c r="I33" s="125"/>
      <c r="J33" s="127"/>
      <c r="K33" s="125"/>
      <c r="L33" s="127"/>
      <c r="M33" s="125"/>
      <c r="N33" s="127"/>
      <c r="O33" s="125"/>
      <c r="P33" s="127"/>
      <c r="Q33" s="125"/>
      <c r="R33" s="127"/>
      <c r="S33" s="128">
        <f t="shared" si="1"/>
        <v>0</v>
      </c>
      <c r="T33" s="129"/>
      <c r="U33" s="130"/>
      <c r="V33" s="131"/>
      <c r="W33" s="131"/>
      <c r="X33" s="131"/>
    </row>
    <row r="34" spans="1:25" s="151" customFormat="1" ht="99.95" customHeight="1">
      <c r="A34" s="252"/>
      <c r="B34" s="257"/>
      <c r="C34" s="258"/>
      <c r="D34" s="124"/>
      <c r="E34" s="125"/>
      <c r="F34" s="126"/>
      <c r="G34" s="125"/>
      <c r="H34" s="127"/>
      <c r="I34" s="125"/>
      <c r="J34" s="127"/>
      <c r="K34" s="125"/>
      <c r="L34" s="127"/>
      <c r="M34" s="125"/>
      <c r="N34" s="127"/>
      <c r="O34" s="125"/>
      <c r="P34" s="127"/>
      <c r="Q34" s="125"/>
      <c r="R34" s="127"/>
      <c r="S34" s="128">
        <f t="shared" si="1"/>
        <v>0</v>
      </c>
      <c r="T34" s="129"/>
      <c r="U34" s="130"/>
      <c r="V34" s="131"/>
      <c r="W34" s="131"/>
      <c r="X34" s="131"/>
    </row>
    <row r="35" spans="1:25" s="151" customFormat="1" ht="99.95" customHeight="1">
      <c r="A35" s="252"/>
      <c r="B35" s="257"/>
      <c r="C35" s="258"/>
      <c r="D35" s="124"/>
      <c r="E35" s="125"/>
      <c r="F35" s="126"/>
      <c r="G35" s="125"/>
      <c r="H35" s="127"/>
      <c r="I35" s="125"/>
      <c r="J35" s="127"/>
      <c r="K35" s="125"/>
      <c r="L35" s="127"/>
      <c r="M35" s="125"/>
      <c r="N35" s="127"/>
      <c r="O35" s="125"/>
      <c r="P35" s="127"/>
      <c r="Q35" s="125"/>
      <c r="R35" s="127"/>
      <c r="S35" s="128">
        <f t="shared" si="1"/>
        <v>0</v>
      </c>
      <c r="T35" s="129"/>
      <c r="U35" s="130"/>
      <c r="V35" s="131"/>
      <c r="W35" s="131"/>
      <c r="X35" s="131"/>
    </row>
    <row r="36" spans="1:25" s="151" customFormat="1" ht="99.95" customHeight="1" thickBot="1">
      <c r="A36" s="253"/>
      <c r="B36" s="259"/>
      <c r="C36" s="260"/>
      <c r="D36" s="132"/>
      <c r="E36" s="133"/>
      <c r="F36" s="134"/>
      <c r="G36" s="133"/>
      <c r="H36" s="135"/>
      <c r="I36" s="133"/>
      <c r="J36" s="135"/>
      <c r="K36" s="133"/>
      <c r="L36" s="135"/>
      <c r="M36" s="133"/>
      <c r="N36" s="135"/>
      <c r="O36" s="133"/>
      <c r="P36" s="135"/>
      <c r="Q36" s="133"/>
      <c r="R36" s="135"/>
      <c r="S36" s="136">
        <f>SUM(E35:R35)</f>
        <v>0</v>
      </c>
      <c r="T36" s="137"/>
      <c r="U36" s="138"/>
      <c r="V36" s="139"/>
      <c r="W36" s="139"/>
      <c r="X36" s="139"/>
    </row>
    <row r="37" spans="1:25" ht="99.95" customHeight="1" thickBot="1">
      <c r="A37" s="221" t="s">
        <v>77</v>
      </c>
      <c r="B37" s="222"/>
      <c r="C37" s="222"/>
      <c r="D37" s="223"/>
      <c r="E37" s="224">
        <f>SUM(E19:F36)</f>
        <v>0</v>
      </c>
      <c r="F37" s="225"/>
      <c r="G37" s="224">
        <f>SUM(G19:H36)</f>
        <v>0</v>
      </c>
      <c r="H37" s="225"/>
      <c r="I37" s="224">
        <f>SUM(I19:J36)</f>
        <v>0</v>
      </c>
      <c r="J37" s="225"/>
      <c r="K37" s="224">
        <f>SUM(K19:L36)</f>
        <v>0</v>
      </c>
      <c r="L37" s="225"/>
      <c r="M37" s="224">
        <f>SUM(M19:N36)</f>
        <v>0</v>
      </c>
      <c r="N37" s="225"/>
      <c r="O37" s="224">
        <f>SUM(O19:P36)</f>
        <v>0</v>
      </c>
      <c r="P37" s="225"/>
      <c r="Q37" s="224">
        <f>SUM(Q19:R36)</f>
        <v>0</v>
      </c>
      <c r="R37" s="225"/>
      <c r="S37" s="140">
        <f>SUM(S19:S36)</f>
        <v>0</v>
      </c>
      <c r="T37" s="141"/>
      <c r="U37" s="142"/>
      <c r="V37" s="142"/>
      <c r="W37" s="142"/>
      <c r="X37" s="143"/>
    </row>
    <row r="38" spans="1:25" s="152" customFormat="1" ht="333.75" customHeight="1" thickBot="1">
      <c r="A38" s="144" t="s">
        <v>52</v>
      </c>
      <c r="B38" s="226" t="s">
        <v>78</v>
      </c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8"/>
    </row>
    <row r="39" spans="1:25" ht="15" customHeight="1" thickBot="1">
      <c r="A39" s="77"/>
      <c r="B39" s="77"/>
      <c r="C39" s="77"/>
      <c r="D39" s="77"/>
      <c r="E39" s="12"/>
      <c r="F39" s="145"/>
      <c r="G39" s="12"/>
      <c r="H39" s="12"/>
      <c r="I39" s="12"/>
      <c r="J39" s="2"/>
      <c r="K39" s="2"/>
      <c r="L39" s="2"/>
      <c r="M39" s="2"/>
      <c r="T39" s="3"/>
      <c r="X39" s="3"/>
    </row>
    <row r="40" spans="1:25" ht="75" customHeight="1">
      <c r="A40" s="229" t="s">
        <v>79</v>
      </c>
      <c r="B40" s="230"/>
      <c r="C40" s="231" t="s">
        <v>80</v>
      </c>
      <c r="D40" s="232"/>
      <c r="E40" s="232"/>
      <c r="F40" s="232"/>
      <c r="G40" s="232"/>
      <c r="H40" s="232"/>
      <c r="I40" s="232"/>
      <c r="J40" s="232"/>
      <c r="K40" s="232"/>
      <c r="L40" s="233"/>
      <c r="M40" s="158"/>
      <c r="N40" s="158"/>
      <c r="O40" s="159" t="s">
        <v>81</v>
      </c>
      <c r="P40" s="160"/>
      <c r="Q40" s="160"/>
      <c r="R40" s="160"/>
      <c r="S40" s="234"/>
      <c r="T40" s="235"/>
      <c r="U40" s="236"/>
      <c r="V40" s="146"/>
      <c r="W40" s="146"/>
      <c r="X40" s="146"/>
      <c r="Y40" s="3"/>
    </row>
    <row r="41" spans="1:25" s="87" customFormat="1" ht="75" customHeight="1">
      <c r="A41" s="237" t="s">
        <v>82</v>
      </c>
      <c r="B41" s="238" t="s">
        <v>57</v>
      </c>
      <c r="C41" s="239"/>
      <c r="D41" s="240"/>
      <c r="E41" s="240"/>
      <c r="F41" s="240"/>
      <c r="G41" s="240"/>
      <c r="H41" s="240"/>
      <c r="I41" s="240"/>
      <c r="J41" s="240"/>
      <c r="K41" s="240"/>
      <c r="L41" s="241"/>
      <c r="M41" s="158"/>
      <c r="N41" s="158"/>
      <c r="O41" s="161" t="s">
        <v>82</v>
      </c>
      <c r="P41" s="162"/>
      <c r="Q41" s="162"/>
      <c r="R41" s="162"/>
      <c r="S41" s="239"/>
      <c r="T41" s="240"/>
      <c r="U41" s="241"/>
      <c r="V41" s="146"/>
      <c r="W41" s="146"/>
      <c r="X41" s="146"/>
      <c r="Y41" s="146"/>
    </row>
    <row r="42" spans="1:25" s="87" customFormat="1" ht="75" customHeight="1" thickBot="1">
      <c r="A42" s="242" t="s">
        <v>83</v>
      </c>
      <c r="B42" s="243" t="s">
        <v>58</v>
      </c>
      <c r="C42" s="244"/>
      <c r="D42" s="245"/>
      <c r="E42" s="245"/>
      <c r="F42" s="245"/>
      <c r="G42" s="245"/>
      <c r="H42" s="245"/>
      <c r="I42" s="245"/>
      <c r="J42" s="245"/>
      <c r="K42" s="245"/>
      <c r="L42" s="246"/>
      <c r="M42" s="158"/>
      <c r="N42" s="158"/>
      <c r="O42" s="163" t="s">
        <v>83</v>
      </c>
      <c r="P42" s="164"/>
      <c r="Q42" s="164"/>
      <c r="R42" s="164"/>
      <c r="S42" s="244"/>
      <c r="T42" s="245"/>
      <c r="U42" s="246"/>
      <c r="V42" s="146"/>
      <c r="W42" s="146"/>
      <c r="X42" s="146"/>
      <c r="Y42" s="146"/>
    </row>
    <row r="43" spans="1:25" s="87" customFormat="1" ht="45" customHeight="1">
      <c r="A43" s="165"/>
      <c r="B43" s="165"/>
      <c r="C43" s="165"/>
      <c r="D43" s="165"/>
      <c r="E43" s="166"/>
      <c r="F43" s="167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98"/>
      <c r="W43" s="98"/>
      <c r="Y43" s="146"/>
    </row>
    <row r="44" spans="1:25" s="87" customFormat="1" ht="39" customHeight="1">
      <c r="A44" s="168" t="s">
        <v>59</v>
      </c>
      <c r="B44" s="168"/>
      <c r="C44" s="158"/>
      <c r="D44" s="158"/>
      <c r="E44" s="169"/>
      <c r="F44" s="170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88"/>
    </row>
    <row r="45" spans="1:25" s="87" customFormat="1" ht="39" customHeight="1">
      <c r="A45" s="77"/>
      <c r="B45" s="77"/>
      <c r="C45" s="77"/>
      <c r="D45" s="77"/>
      <c r="E45" s="12"/>
      <c r="F45" s="145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84"/>
      <c r="U45" s="12"/>
      <c r="V45" s="12"/>
      <c r="W45" s="12"/>
      <c r="X45" s="2"/>
    </row>
    <row r="46" spans="1:25" ht="15" customHeight="1">
      <c r="A46" s="77"/>
      <c r="B46" s="77"/>
      <c r="C46" s="77"/>
      <c r="D46" s="77"/>
      <c r="E46" s="12"/>
      <c r="F46" s="14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84"/>
      <c r="U46" s="12"/>
      <c r="V46" s="12"/>
      <c r="W46" s="12"/>
    </row>
    <row r="47" spans="1:25" ht="15" customHeight="1">
      <c r="A47" s="77"/>
      <c r="B47" s="77"/>
      <c r="C47" s="77"/>
      <c r="D47" s="77"/>
      <c r="E47" s="12"/>
      <c r="F47" s="14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84"/>
      <c r="U47" s="12"/>
      <c r="V47" s="12"/>
      <c r="W47" s="12"/>
    </row>
    <row r="48" spans="1:25" ht="15" customHeight="1">
      <c r="A48" s="77"/>
      <c r="B48" s="77"/>
      <c r="C48" s="77"/>
      <c r="D48" s="77"/>
      <c r="E48" s="12"/>
      <c r="F48" s="14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84"/>
      <c r="U48" s="12"/>
      <c r="V48" s="12"/>
      <c r="W48" s="12"/>
    </row>
    <row r="49" spans="1:23">
      <c r="A49" s="77"/>
      <c r="B49" s="77"/>
      <c r="C49" s="77"/>
      <c r="D49" s="77"/>
      <c r="E49" s="12"/>
      <c r="F49" s="145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84"/>
      <c r="U49" s="12"/>
      <c r="V49" s="12"/>
      <c r="W49" s="12"/>
    </row>
    <row r="50" spans="1:23">
      <c r="A50" s="77"/>
      <c r="B50" s="77"/>
      <c r="C50" s="77"/>
      <c r="D50" s="77"/>
      <c r="E50" s="12"/>
      <c r="F50" s="14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84"/>
      <c r="U50" s="12"/>
      <c r="V50" s="12"/>
      <c r="W50" s="12"/>
    </row>
    <row r="51" spans="1:23">
      <c r="A51" s="77"/>
      <c r="B51" s="77"/>
      <c r="C51" s="77"/>
      <c r="D51" s="77"/>
      <c r="E51" s="12"/>
      <c r="F51" s="145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84"/>
      <c r="U51" s="12"/>
      <c r="V51" s="12"/>
      <c r="W51" s="12"/>
    </row>
    <row r="52" spans="1:23">
      <c r="A52" s="77"/>
      <c r="B52" s="77"/>
      <c r="C52" s="77"/>
      <c r="D52" s="77"/>
      <c r="E52" s="12"/>
      <c r="F52" s="145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84"/>
      <c r="U52" s="12"/>
      <c r="V52" s="12"/>
      <c r="W52" s="12"/>
    </row>
    <row r="53" spans="1:23">
      <c r="A53" s="77"/>
      <c r="B53" s="77"/>
      <c r="C53" s="77"/>
      <c r="D53" s="77"/>
      <c r="E53" s="12"/>
      <c r="F53" s="145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84"/>
      <c r="U53" s="12"/>
      <c r="V53" s="12"/>
      <c r="W53" s="12"/>
    </row>
    <row r="54" spans="1:23">
      <c r="A54" s="77"/>
      <c r="B54" s="77"/>
      <c r="C54" s="77"/>
      <c r="D54" s="77"/>
      <c r="E54" s="12"/>
      <c r="F54" s="145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84"/>
      <c r="U54" s="12"/>
      <c r="V54" s="12"/>
      <c r="W54" s="12"/>
    </row>
    <row r="55" spans="1:23">
      <c r="A55" s="77"/>
      <c r="B55" s="77"/>
      <c r="C55" s="77"/>
      <c r="D55" s="77"/>
      <c r="E55" s="12"/>
      <c r="F55" s="145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84"/>
      <c r="U55" s="12"/>
      <c r="V55" s="12"/>
      <c r="W55" s="12"/>
    </row>
    <row r="56" spans="1:23">
      <c r="A56" s="77"/>
      <c r="B56" s="77"/>
      <c r="C56" s="77"/>
      <c r="D56" s="77"/>
      <c r="E56" s="12"/>
      <c r="F56" s="145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84"/>
      <c r="U56" s="12"/>
      <c r="V56" s="12"/>
      <c r="W56" s="12"/>
    </row>
    <row r="57" spans="1:23">
      <c r="A57" s="77"/>
      <c r="B57" s="77"/>
      <c r="C57" s="77"/>
      <c r="D57" s="77"/>
      <c r="E57" s="12"/>
      <c r="F57" s="145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84"/>
      <c r="U57" s="12"/>
      <c r="V57" s="12"/>
      <c r="W57" s="12"/>
    </row>
    <row r="58" spans="1:23">
      <c r="A58" s="77"/>
      <c r="B58" s="77"/>
      <c r="C58" s="77"/>
      <c r="D58" s="77"/>
      <c r="E58" s="12"/>
      <c r="F58" s="145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84"/>
      <c r="U58" s="12"/>
      <c r="V58" s="12"/>
      <c r="W58" s="12"/>
    </row>
    <row r="59" spans="1:23">
      <c r="A59" s="77"/>
      <c r="B59" s="77"/>
      <c r="C59" s="77"/>
      <c r="D59" s="77"/>
      <c r="E59" s="12"/>
      <c r="F59" s="145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84"/>
      <c r="U59" s="12"/>
      <c r="V59" s="12"/>
      <c r="W59" s="12"/>
    </row>
    <row r="60" spans="1:23">
      <c r="A60" s="77"/>
      <c r="B60" s="77"/>
      <c r="C60" s="77"/>
      <c r="D60" s="77"/>
      <c r="E60" s="12"/>
      <c r="F60" s="145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84"/>
      <c r="U60" s="12"/>
      <c r="V60" s="12"/>
      <c r="W60" s="12"/>
    </row>
    <row r="61" spans="1:23">
      <c r="A61" s="77"/>
      <c r="B61" s="77"/>
      <c r="C61" s="77"/>
      <c r="D61" s="77"/>
      <c r="E61" s="12"/>
      <c r="F61" s="145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84"/>
      <c r="U61" s="12"/>
      <c r="V61" s="12"/>
      <c r="W61" s="12"/>
    </row>
    <row r="62" spans="1:23">
      <c r="A62" s="77"/>
      <c r="B62" s="77"/>
      <c r="C62" s="77"/>
      <c r="D62" s="77"/>
      <c r="E62" s="12"/>
      <c r="F62" s="145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84"/>
      <c r="U62" s="12"/>
      <c r="V62" s="12"/>
      <c r="W62" s="12"/>
    </row>
    <row r="63" spans="1:23">
      <c r="A63" s="77"/>
      <c r="B63" s="77"/>
      <c r="C63" s="77"/>
      <c r="D63" s="77"/>
      <c r="E63" s="12"/>
      <c r="F63" s="145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84"/>
      <c r="U63" s="12"/>
      <c r="V63" s="12"/>
      <c r="W63" s="12"/>
    </row>
    <row r="64" spans="1:23">
      <c r="A64" s="77"/>
      <c r="B64" s="77"/>
      <c r="C64" s="77"/>
      <c r="D64" s="77"/>
      <c r="E64" s="12"/>
      <c r="F64" s="145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84"/>
      <c r="U64" s="12"/>
      <c r="V64" s="12"/>
      <c r="W64" s="12"/>
    </row>
    <row r="65" spans="1:23">
      <c r="A65" s="77"/>
      <c r="B65" s="77"/>
      <c r="C65" s="77"/>
      <c r="D65" s="77"/>
      <c r="E65" s="12"/>
      <c r="F65" s="145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84"/>
      <c r="U65" s="12"/>
      <c r="V65" s="12"/>
      <c r="W65" s="12"/>
    </row>
    <row r="66" spans="1:23">
      <c r="A66" s="77"/>
      <c r="B66" s="77"/>
      <c r="C66" s="77"/>
      <c r="D66" s="77"/>
      <c r="E66" s="12"/>
      <c r="F66" s="145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84"/>
      <c r="U66" s="12"/>
      <c r="V66" s="12"/>
      <c r="W66" s="12"/>
    </row>
    <row r="67" spans="1:23">
      <c r="A67" s="77"/>
      <c r="B67" s="77"/>
      <c r="C67" s="77"/>
      <c r="D67" s="77"/>
      <c r="E67" s="12"/>
      <c r="F67" s="145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84"/>
      <c r="U67" s="12"/>
      <c r="V67" s="12"/>
      <c r="W67" s="12"/>
    </row>
    <row r="68" spans="1:23">
      <c r="A68" s="77"/>
      <c r="B68" s="77"/>
      <c r="C68" s="77"/>
      <c r="D68" s="77"/>
      <c r="E68" s="12"/>
      <c r="F68" s="145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84"/>
      <c r="U68" s="12"/>
      <c r="V68" s="12"/>
      <c r="W68" s="12"/>
    </row>
    <row r="69" spans="1:23">
      <c r="A69" s="77"/>
      <c r="B69" s="77"/>
      <c r="C69" s="77"/>
      <c r="D69" s="77"/>
      <c r="E69" s="12"/>
      <c r="F69" s="145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84"/>
      <c r="U69" s="12"/>
      <c r="V69" s="12"/>
      <c r="W69" s="12"/>
    </row>
    <row r="70" spans="1:23">
      <c r="A70" s="77"/>
      <c r="B70" s="77"/>
      <c r="C70" s="77"/>
      <c r="D70" s="77"/>
      <c r="E70" s="12"/>
      <c r="F70" s="145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84"/>
      <c r="U70" s="12"/>
      <c r="V70" s="12"/>
      <c r="W70" s="12"/>
    </row>
    <row r="71" spans="1:23">
      <c r="A71" s="77"/>
      <c r="B71" s="77"/>
      <c r="C71" s="77"/>
      <c r="D71" s="77"/>
      <c r="E71" s="12"/>
      <c r="F71" s="145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84"/>
      <c r="U71" s="12"/>
      <c r="V71" s="12"/>
      <c r="W71" s="12"/>
    </row>
    <row r="72" spans="1:23">
      <c r="A72" s="77"/>
      <c r="B72" s="77"/>
      <c r="C72" s="77"/>
      <c r="D72" s="77"/>
      <c r="E72" s="12"/>
      <c r="F72" s="145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84"/>
      <c r="U72" s="12"/>
      <c r="V72" s="12"/>
      <c r="W72" s="12"/>
    </row>
    <row r="73" spans="1:23">
      <c r="A73" s="77"/>
      <c r="B73" s="77"/>
      <c r="C73" s="77"/>
      <c r="D73" s="77"/>
      <c r="E73" s="12"/>
      <c r="F73" s="145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84"/>
      <c r="U73" s="12"/>
      <c r="V73" s="12"/>
      <c r="W73" s="12"/>
    </row>
    <row r="74" spans="1:23">
      <c r="A74" s="77"/>
      <c r="B74" s="77"/>
      <c r="C74" s="77"/>
      <c r="D74" s="77"/>
      <c r="E74" s="12"/>
      <c r="F74" s="145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84"/>
      <c r="U74" s="12"/>
      <c r="V74" s="12"/>
      <c r="W74" s="12"/>
    </row>
    <row r="75" spans="1:23">
      <c r="A75" s="77"/>
      <c r="B75" s="77"/>
      <c r="C75" s="77"/>
      <c r="D75" s="77"/>
      <c r="E75" s="12"/>
      <c r="F75" s="145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84"/>
      <c r="U75" s="12"/>
      <c r="V75" s="12"/>
      <c r="W75" s="12"/>
    </row>
    <row r="76" spans="1:23">
      <c r="A76" s="77"/>
      <c r="B76" s="77"/>
      <c r="C76" s="77"/>
      <c r="D76" s="77"/>
      <c r="E76" s="12"/>
      <c r="F76" s="145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84"/>
      <c r="U76" s="12"/>
      <c r="V76" s="12"/>
      <c r="W76" s="12"/>
    </row>
    <row r="77" spans="1:23">
      <c r="A77" s="77"/>
      <c r="B77" s="77"/>
      <c r="C77" s="77"/>
      <c r="D77" s="77"/>
      <c r="E77" s="12"/>
      <c r="F77" s="145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84"/>
      <c r="U77" s="12"/>
      <c r="V77" s="12"/>
      <c r="W77" s="12"/>
    </row>
    <row r="78" spans="1:23">
      <c r="A78" s="77"/>
      <c r="B78" s="77"/>
      <c r="C78" s="77"/>
      <c r="D78" s="77"/>
      <c r="E78" s="12"/>
      <c r="F78" s="145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84"/>
      <c r="U78" s="12"/>
      <c r="V78" s="12"/>
      <c r="W78" s="12"/>
    </row>
    <row r="79" spans="1:23">
      <c r="A79" s="77"/>
      <c r="B79" s="77"/>
      <c r="C79" s="77"/>
      <c r="D79" s="77"/>
      <c r="E79" s="12"/>
      <c r="F79" s="145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84"/>
      <c r="U79" s="12"/>
      <c r="V79" s="12"/>
      <c r="W79" s="12"/>
    </row>
    <row r="80" spans="1:23">
      <c r="A80" s="77"/>
      <c r="B80" s="77"/>
      <c r="C80" s="77"/>
      <c r="D80" s="77"/>
      <c r="E80" s="12"/>
      <c r="F80" s="145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84"/>
      <c r="U80" s="12"/>
      <c r="V80" s="12"/>
      <c r="W80" s="12"/>
    </row>
    <row r="81" spans="1:23">
      <c r="A81" s="77"/>
      <c r="B81" s="77"/>
      <c r="C81" s="77"/>
      <c r="D81" s="77"/>
      <c r="E81" s="12"/>
      <c r="F81" s="145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84"/>
      <c r="U81" s="12"/>
      <c r="V81" s="12"/>
      <c r="W81" s="12"/>
    </row>
    <row r="82" spans="1:23">
      <c r="A82" s="77"/>
      <c r="B82" s="77"/>
      <c r="C82" s="77"/>
      <c r="D82" s="77"/>
      <c r="E82" s="12"/>
      <c r="F82" s="145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84"/>
      <c r="U82" s="12"/>
      <c r="V82" s="12"/>
      <c r="W82" s="12"/>
    </row>
    <row r="83" spans="1:23">
      <c r="A83" s="77"/>
      <c r="B83" s="77"/>
      <c r="C83" s="77"/>
      <c r="D83" s="77"/>
      <c r="E83" s="12"/>
      <c r="F83" s="145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84"/>
      <c r="U83" s="12"/>
      <c r="V83" s="12"/>
      <c r="W83" s="12"/>
    </row>
    <row r="84" spans="1:23">
      <c r="A84" s="77"/>
      <c r="B84" s="77"/>
      <c r="C84" s="77"/>
      <c r="D84" s="77"/>
      <c r="E84" s="12"/>
      <c r="F84" s="145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84"/>
      <c r="U84" s="12"/>
      <c r="V84" s="12"/>
      <c r="W84" s="12"/>
    </row>
    <row r="85" spans="1:23">
      <c r="A85" s="77"/>
      <c r="B85" s="77"/>
      <c r="C85" s="77"/>
      <c r="D85" s="77"/>
      <c r="E85" s="12"/>
      <c r="F85" s="145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84"/>
      <c r="U85" s="12"/>
      <c r="V85" s="12"/>
      <c r="W85" s="12"/>
    </row>
    <row r="86" spans="1:23">
      <c r="A86" s="77"/>
      <c r="B86" s="77"/>
      <c r="C86" s="77"/>
      <c r="D86" s="77"/>
      <c r="E86" s="12"/>
      <c r="F86" s="145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84"/>
      <c r="U86" s="12"/>
      <c r="V86" s="12"/>
      <c r="W86" s="12"/>
    </row>
    <row r="87" spans="1:23">
      <c r="A87" s="77"/>
      <c r="B87" s="77"/>
      <c r="C87" s="77"/>
      <c r="D87" s="77"/>
      <c r="E87" s="12"/>
      <c r="F87" s="145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84"/>
      <c r="U87" s="12"/>
      <c r="V87" s="12"/>
      <c r="W87" s="12"/>
    </row>
    <row r="88" spans="1:23">
      <c r="A88" s="77"/>
      <c r="B88" s="77"/>
      <c r="C88" s="77"/>
      <c r="D88" s="77"/>
      <c r="E88" s="12"/>
      <c r="F88" s="145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84"/>
      <c r="U88" s="12"/>
      <c r="V88" s="12"/>
      <c r="W88" s="12"/>
    </row>
    <row r="89" spans="1:23">
      <c r="A89" s="77"/>
      <c r="B89" s="77"/>
      <c r="C89" s="77"/>
      <c r="D89" s="77"/>
      <c r="E89" s="12"/>
      <c r="F89" s="145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84"/>
      <c r="U89" s="12"/>
      <c r="V89" s="12"/>
      <c r="W89" s="12"/>
    </row>
    <row r="90" spans="1:23">
      <c r="A90" s="77"/>
      <c r="B90" s="77"/>
      <c r="C90" s="77"/>
      <c r="D90" s="77"/>
      <c r="E90" s="12"/>
      <c r="F90" s="145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84"/>
      <c r="U90" s="12"/>
      <c r="V90" s="12"/>
      <c r="W90" s="12"/>
    </row>
    <row r="91" spans="1:23">
      <c r="A91" s="77"/>
      <c r="B91" s="77"/>
      <c r="C91" s="77"/>
      <c r="D91" s="77"/>
      <c r="E91" s="12"/>
      <c r="F91" s="145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84"/>
      <c r="U91" s="12"/>
      <c r="V91" s="12"/>
      <c r="W91" s="12"/>
    </row>
    <row r="92" spans="1:23">
      <c r="A92" s="77"/>
      <c r="B92" s="77"/>
      <c r="C92" s="77"/>
      <c r="D92" s="77"/>
      <c r="E92" s="12"/>
      <c r="F92" s="145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84"/>
      <c r="U92" s="12"/>
      <c r="V92" s="12"/>
      <c r="W92" s="12"/>
    </row>
    <row r="93" spans="1:23">
      <c r="A93" s="77"/>
      <c r="B93" s="77"/>
      <c r="C93" s="77"/>
      <c r="D93" s="77"/>
      <c r="E93" s="12"/>
      <c r="F93" s="145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84"/>
      <c r="U93" s="12"/>
      <c r="V93" s="12"/>
      <c r="W93" s="12"/>
    </row>
    <row r="94" spans="1:23">
      <c r="A94" s="77"/>
      <c r="B94" s="77"/>
      <c r="C94" s="77"/>
      <c r="D94" s="77"/>
      <c r="E94" s="12"/>
      <c r="F94" s="145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84"/>
      <c r="U94" s="12"/>
      <c r="V94" s="12"/>
      <c r="W94" s="12"/>
    </row>
  </sheetData>
  <protectedRanges>
    <protectedRange sqref="U19:X38" name="Plage11_1"/>
    <protectedRange sqref="U19:U38" name="Plage15_1_1"/>
    <protectedRange sqref="W19:W38" name="Plage16_1"/>
    <protectedRange sqref="G2:R6" name="Plage2_1_1"/>
    <protectedRange sqref="B4:B6 S4:W6" name="Plage1_1_1"/>
    <protectedRange sqref="A19:D36" name="Plage6_1"/>
    <protectedRange sqref="E19:R36" name="Plage7_1"/>
    <protectedRange sqref="T19:T38" name="Plage8_1"/>
    <protectedRange sqref="C40:L42" name="Plage9_1"/>
    <protectedRange sqref="S40:X42 Y41:Y43" name="Plage10_1"/>
  </protectedRanges>
  <mergeCells count="6">
    <mergeCell ref="M11:O12"/>
    <mergeCell ref="C5:F5"/>
    <mergeCell ref="C6:F6"/>
    <mergeCell ref="C2:F2"/>
    <mergeCell ref="C3:F3"/>
    <mergeCell ref="C4:F4"/>
  </mergeCells>
  <conditionalFormatting sqref="T22:T36">
    <cfRule type="containsText" dxfId="105" priority="1" operator="containsText" text="CP">
      <formula>NOT(ISERROR(SEARCH("CP",T22)))</formula>
    </cfRule>
    <cfRule type="cellIs" dxfId="104" priority="2" operator="greaterThan">
      <formula>10</formula>
    </cfRule>
  </conditionalFormatting>
  <conditionalFormatting sqref="S37 U37:X37">
    <cfRule type="cellIs" dxfId="103" priority="52" stopIfTrue="1" operator="equal">
      <formula>0</formula>
    </cfRule>
  </conditionalFormatting>
  <conditionalFormatting sqref="L10:P10 L11:M11 P11">
    <cfRule type="cellIs" dxfId="102" priority="53" stopIfTrue="1" operator="equal">
      <formula>""""""</formula>
    </cfRule>
  </conditionalFormatting>
  <conditionalFormatting sqref="Q37">
    <cfRule type="cellIs" dxfId="101" priority="45" stopIfTrue="1" operator="equal">
      <formula>0</formula>
    </cfRule>
  </conditionalFormatting>
  <conditionalFormatting sqref="E37">
    <cfRule type="cellIs" dxfId="100" priority="51" stopIfTrue="1" operator="equal">
      <formula>0</formula>
    </cfRule>
  </conditionalFormatting>
  <conditionalFormatting sqref="G37">
    <cfRule type="cellIs" dxfId="99" priority="50" stopIfTrue="1" operator="equal">
      <formula>0</formula>
    </cfRule>
  </conditionalFormatting>
  <conditionalFormatting sqref="I37">
    <cfRule type="cellIs" dxfId="98" priority="49" stopIfTrue="1" operator="equal">
      <formula>0</formula>
    </cfRule>
  </conditionalFormatting>
  <conditionalFormatting sqref="K37">
    <cfRule type="cellIs" dxfId="97" priority="48" stopIfTrue="1" operator="equal">
      <formula>0</formula>
    </cfRule>
  </conditionalFormatting>
  <conditionalFormatting sqref="M37">
    <cfRule type="cellIs" dxfId="96" priority="47" stopIfTrue="1" operator="equal">
      <formula>0</formula>
    </cfRule>
  </conditionalFormatting>
  <conditionalFormatting sqref="O37">
    <cfRule type="cellIs" dxfId="95" priority="46" stopIfTrue="1" operator="equal">
      <formula>0</formula>
    </cfRule>
  </conditionalFormatting>
  <conditionalFormatting sqref="U19:X19 S19">
    <cfRule type="cellIs" dxfId="94" priority="44" stopIfTrue="1" operator="equal">
      <formula>0</formula>
    </cfRule>
  </conditionalFormatting>
  <conditionalFormatting sqref="E19:J19 O19:R19">
    <cfRule type="cellIs" dxfId="93" priority="43" stopIfTrue="1" operator="equal">
      <formula>0</formula>
    </cfRule>
  </conditionalFormatting>
  <conditionalFormatting sqref="M19:N19">
    <cfRule type="cellIs" dxfId="92" priority="42" stopIfTrue="1" operator="equal">
      <formula>0</formula>
    </cfRule>
  </conditionalFormatting>
  <conditionalFormatting sqref="K19:L19">
    <cfRule type="cellIs" dxfId="91" priority="41" stopIfTrue="1" operator="equal">
      <formula>0</formula>
    </cfRule>
  </conditionalFormatting>
  <conditionalFormatting sqref="T19">
    <cfRule type="containsText" dxfId="90" priority="38" operator="containsText" text="CP">
      <formula>NOT(ISERROR(SEARCH("CP",T19)))</formula>
    </cfRule>
    <cfRule type="cellIs" dxfId="89" priority="39" operator="greaterThan">
      <formula>10</formula>
    </cfRule>
  </conditionalFormatting>
  <conditionalFormatting sqref="T19">
    <cfRule type="containsText" dxfId="88" priority="36" operator="containsText" text="CP">
      <formula>NOT(ISERROR(SEARCH("CP",T19)))</formula>
    </cfRule>
    <cfRule type="cellIs" dxfId="87" priority="37" operator="greaterThan">
      <formula>10</formula>
    </cfRule>
  </conditionalFormatting>
  <conditionalFormatting sqref="A19:X19">
    <cfRule type="expression" dxfId="86" priority="40">
      <formula>ISTEXT($D19)</formula>
    </cfRule>
  </conditionalFormatting>
  <conditionalFormatting sqref="T19">
    <cfRule type="containsText" dxfId="85" priority="34" operator="containsText" text="CP">
      <formula>NOT(ISERROR(SEARCH("CP",T19)))</formula>
    </cfRule>
    <cfRule type="cellIs" dxfId="84" priority="35" operator="greaterThan">
      <formula>10</formula>
    </cfRule>
  </conditionalFormatting>
  <conditionalFormatting sqref="U20:X20 S20">
    <cfRule type="cellIs" dxfId="83" priority="33" stopIfTrue="1" operator="equal">
      <formula>0</formula>
    </cfRule>
  </conditionalFormatting>
  <conditionalFormatting sqref="E19:J20 O19:R20">
    <cfRule type="cellIs" dxfId="82" priority="32" stopIfTrue="1" operator="equal">
      <formula>0</formula>
    </cfRule>
  </conditionalFormatting>
  <conditionalFormatting sqref="M19:N20">
    <cfRule type="cellIs" dxfId="81" priority="31" stopIfTrue="1" operator="equal">
      <formula>0</formula>
    </cfRule>
  </conditionalFormatting>
  <conditionalFormatting sqref="K19:L20">
    <cfRule type="cellIs" dxfId="80" priority="30" stopIfTrue="1" operator="equal">
      <formula>0</formula>
    </cfRule>
  </conditionalFormatting>
  <conditionalFormatting sqref="T20">
    <cfRule type="containsText" dxfId="79" priority="27" operator="containsText" text="CP">
      <formula>NOT(ISERROR(SEARCH("CP",T20)))</formula>
    </cfRule>
    <cfRule type="cellIs" dxfId="78" priority="28" operator="greaterThan">
      <formula>10</formula>
    </cfRule>
  </conditionalFormatting>
  <conditionalFormatting sqref="T19:T20">
    <cfRule type="containsText" dxfId="77" priority="25" operator="containsText" text="CP">
      <formula>NOT(ISERROR(SEARCH("CP",T19)))</formula>
    </cfRule>
    <cfRule type="cellIs" dxfId="76" priority="26" operator="greaterThan">
      <formula>10</formula>
    </cfRule>
  </conditionalFormatting>
  <conditionalFormatting sqref="A20:X20">
    <cfRule type="expression" dxfId="75" priority="29">
      <formula>ISTEXT($D20)</formula>
    </cfRule>
  </conditionalFormatting>
  <conditionalFormatting sqref="T20">
    <cfRule type="containsText" dxfId="74" priority="23" operator="containsText" text="CP">
      <formula>NOT(ISERROR(SEARCH("CP",T20)))</formula>
    </cfRule>
    <cfRule type="cellIs" dxfId="73" priority="24" operator="greaterThan">
      <formula>10</formula>
    </cfRule>
  </conditionalFormatting>
  <conditionalFormatting sqref="U21:X21 S21">
    <cfRule type="cellIs" dxfId="72" priority="22" stopIfTrue="1" operator="equal">
      <formula>0</formula>
    </cfRule>
  </conditionalFormatting>
  <conditionalFormatting sqref="E21:J21 O21:R21">
    <cfRule type="cellIs" dxfId="71" priority="21" stopIfTrue="1" operator="equal">
      <formula>0</formula>
    </cfRule>
  </conditionalFormatting>
  <conditionalFormatting sqref="M21:N21">
    <cfRule type="cellIs" dxfId="70" priority="20" stopIfTrue="1" operator="equal">
      <formula>0</formula>
    </cfRule>
  </conditionalFormatting>
  <conditionalFormatting sqref="K21:L21">
    <cfRule type="cellIs" dxfId="69" priority="19" stopIfTrue="1" operator="equal">
      <formula>0</formula>
    </cfRule>
  </conditionalFormatting>
  <conditionalFormatting sqref="T21">
    <cfRule type="containsText" dxfId="68" priority="16" operator="containsText" text="CP">
      <formula>NOT(ISERROR(SEARCH("CP",T21)))</formula>
    </cfRule>
    <cfRule type="cellIs" dxfId="67" priority="17" operator="greaterThan">
      <formula>10</formula>
    </cfRule>
  </conditionalFormatting>
  <conditionalFormatting sqref="T21">
    <cfRule type="containsText" dxfId="66" priority="14" operator="containsText" text="CP">
      <formula>NOT(ISERROR(SEARCH("CP",T21)))</formula>
    </cfRule>
    <cfRule type="cellIs" dxfId="65" priority="15" operator="greaterThan">
      <formula>10</formula>
    </cfRule>
  </conditionalFormatting>
  <conditionalFormatting sqref="A21:X21">
    <cfRule type="expression" dxfId="64" priority="18">
      <formula>ISTEXT($D21)</formula>
    </cfRule>
  </conditionalFormatting>
  <conditionalFormatting sqref="T21">
    <cfRule type="containsText" dxfId="63" priority="12" operator="containsText" text="CP">
      <formula>NOT(ISERROR(SEARCH("CP",T21)))</formula>
    </cfRule>
    <cfRule type="cellIs" dxfId="62" priority="13" operator="greaterThan">
      <formula>10</formula>
    </cfRule>
  </conditionalFormatting>
  <conditionalFormatting sqref="U22:X36 S22:S36">
    <cfRule type="cellIs" dxfId="61" priority="11" stopIfTrue="1" operator="equal">
      <formula>0</formula>
    </cfRule>
  </conditionalFormatting>
  <conditionalFormatting sqref="E22:J36 O22:R36">
    <cfRule type="cellIs" dxfId="60" priority="10" stopIfTrue="1" operator="equal">
      <formula>0</formula>
    </cfRule>
  </conditionalFormatting>
  <conditionalFormatting sqref="M22:N36">
    <cfRule type="cellIs" dxfId="59" priority="9" stopIfTrue="1" operator="equal">
      <formula>0</formula>
    </cfRule>
  </conditionalFormatting>
  <conditionalFormatting sqref="K22:L36">
    <cfRule type="cellIs" dxfId="58" priority="8" stopIfTrue="1" operator="equal">
      <formula>0</formula>
    </cfRule>
  </conditionalFormatting>
  <conditionalFormatting sqref="T22:T36">
    <cfRule type="containsText" dxfId="57" priority="5" operator="containsText" text="CP">
      <formula>NOT(ISERROR(SEARCH("CP",T22)))</formula>
    </cfRule>
    <cfRule type="cellIs" dxfId="56" priority="6" operator="greaterThan">
      <formula>10</formula>
    </cfRule>
  </conditionalFormatting>
  <conditionalFormatting sqref="T22:T36">
    <cfRule type="containsText" dxfId="55" priority="3" operator="containsText" text="CP">
      <formula>NOT(ISERROR(SEARCH("CP",T22)))</formula>
    </cfRule>
    <cfRule type="cellIs" dxfId="54" priority="4" operator="greaterThan">
      <formula>10</formula>
    </cfRule>
  </conditionalFormatting>
  <conditionalFormatting sqref="A22:X36">
    <cfRule type="expression" dxfId="53" priority="7">
      <formula>ISTEXT($D22)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pd1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Option Button 2">
              <controlPr defaultSize="0" autoFill="0" autoLine="0" autoPict="0">
                <anchor moveWithCells="1" sizeWithCells="1">
                  <from>
                    <xdr:col>1</xdr:col>
                    <xdr:colOff>3686175</xdr:colOff>
                    <xdr:row>0</xdr:row>
                    <xdr:rowOff>133350</xdr:rowOff>
                  </from>
                  <to>
                    <xdr:col>2</xdr:col>
                    <xdr:colOff>285750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Option Button 3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Option Button 4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Option Button 5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4"/>
  <sheetViews>
    <sheetView topLeftCell="A10" zoomScale="20" zoomScaleNormal="20" workbookViewId="0">
      <selection activeCell="R20" sqref="R20"/>
    </sheetView>
  </sheetViews>
  <sheetFormatPr baseColWidth="10" defaultRowHeight="17.25"/>
  <cols>
    <col min="1" max="1" width="86.7109375" style="2" customWidth="1"/>
    <col min="2" max="2" width="71.5703125" style="2" customWidth="1"/>
    <col min="3" max="3" width="6" style="2" customWidth="1"/>
    <col min="4" max="4" width="36.85546875" style="2" customWidth="1"/>
    <col min="5" max="5" width="36.85546875" style="3" customWidth="1"/>
    <col min="6" max="6" width="41.140625" style="153" customWidth="1"/>
    <col min="7" max="7" width="36.85546875" style="3" customWidth="1"/>
    <col min="8" max="8" width="37.5703125" style="3" customWidth="1"/>
    <col min="9" max="9" width="36.85546875" style="3" customWidth="1"/>
    <col min="10" max="10" width="43.28515625" style="3" customWidth="1"/>
    <col min="11" max="11" width="36.85546875" style="3" customWidth="1"/>
    <col min="12" max="12" width="46.140625" style="3" customWidth="1"/>
    <col min="13" max="13" width="36.85546875" style="3" customWidth="1"/>
    <col min="14" max="14" width="44.7109375" style="3" customWidth="1"/>
    <col min="15" max="15" width="36.85546875" style="3" customWidth="1"/>
    <col min="16" max="16" width="44.42578125" style="3" customWidth="1"/>
    <col min="17" max="17" width="33.42578125" style="3" customWidth="1"/>
    <col min="18" max="18" width="40.5703125" style="3" customWidth="1"/>
    <col min="19" max="19" width="54.140625" style="3" customWidth="1"/>
    <col min="20" max="20" width="50.5703125" style="7" customWidth="1"/>
    <col min="21" max="21" width="38.7109375" style="3" customWidth="1"/>
    <col min="22" max="22" width="30.85546875" style="3" customWidth="1"/>
    <col min="23" max="23" width="38.7109375" style="3" customWidth="1"/>
    <col min="24" max="24" width="44.42578125" style="2" customWidth="1"/>
    <col min="25" max="26" width="10.28515625" style="2" customWidth="1"/>
    <col min="27" max="27" width="16.42578125" style="2" customWidth="1"/>
    <col min="28" max="28" width="100.7109375" style="2" customWidth="1"/>
    <col min="29" max="32" width="26.42578125" style="2" customWidth="1"/>
    <col min="33" max="16384" width="11.42578125" style="2"/>
  </cols>
  <sheetData>
    <row r="1" spans="1:26" s="87" customFormat="1" ht="146.25" customHeight="1" thickBot="1">
      <c r="A1" s="154" t="s">
        <v>1</v>
      </c>
      <c r="B1" s="86"/>
      <c r="E1" s="88"/>
      <c r="F1" s="89"/>
      <c r="G1" s="90"/>
      <c r="H1" s="90"/>
      <c r="I1" s="90"/>
      <c r="J1" s="91"/>
      <c r="K1" s="90"/>
      <c r="L1" s="90"/>
      <c r="M1" s="156" t="s">
        <v>60</v>
      </c>
      <c r="N1" s="157"/>
      <c r="O1" s="157"/>
      <c r="P1" s="156"/>
      <c r="Q1" s="90"/>
      <c r="R1" s="90"/>
      <c r="S1" s="88"/>
      <c r="T1" s="88"/>
      <c r="U1" s="404" t="s">
        <v>3</v>
      </c>
      <c r="V1" s="404"/>
      <c r="W1" s="404"/>
    </row>
    <row r="2" spans="1:26" ht="73.5" customHeight="1" thickBot="1">
      <c r="A2" s="8"/>
      <c r="B2" s="8"/>
      <c r="C2" s="405" t="s">
        <v>5</v>
      </c>
      <c r="D2" s="406"/>
      <c r="E2" s="406"/>
      <c r="F2" s="407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10"/>
      <c r="S2" s="9"/>
      <c r="T2" s="9"/>
      <c r="U2" s="9"/>
      <c r="V2" s="9"/>
    </row>
    <row r="3" spans="1:26" ht="73.5" customHeight="1" thickBot="1">
      <c r="A3" s="8"/>
      <c r="B3" s="8"/>
      <c r="C3" s="405" t="s">
        <v>6</v>
      </c>
      <c r="D3" s="406"/>
      <c r="E3" s="406"/>
      <c r="F3" s="407"/>
      <c r="G3" s="408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/>
      <c r="S3" s="9"/>
      <c r="T3" s="9"/>
      <c r="U3" s="9"/>
      <c r="V3" s="9"/>
      <c r="W3" s="12"/>
    </row>
    <row r="4" spans="1:26" ht="73.5" customHeight="1" thickBot="1">
      <c r="A4" s="77"/>
      <c r="B4" s="92"/>
      <c r="C4" s="405" t="s">
        <v>8</v>
      </c>
      <c r="D4" s="406"/>
      <c r="E4" s="406"/>
      <c r="F4" s="407"/>
      <c r="G4" s="408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10"/>
      <c r="S4" s="92"/>
      <c r="T4" s="92"/>
      <c r="U4" s="92"/>
      <c r="V4" s="92"/>
      <c r="W4" s="92"/>
    </row>
    <row r="5" spans="1:26" ht="73.5" customHeight="1" thickBot="1">
      <c r="A5" s="77"/>
      <c r="B5" s="92"/>
      <c r="C5" s="405" t="s">
        <v>84</v>
      </c>
      <c r="D5" s="406"/>
      <c r="E5" s="406"/>
      <c r="F5" s="407"/>
      <c r="G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9"/>
      <c r="S5" s="92"/>
      <c r="T5" s="92"/>
      <c r="U5" s="92"/>
      <c r="V5" s="92"/>
      <c r="W5" s="92"/>
    </row>
    <row r="6" spans="1:26" ht="73.5" customHeight="1" thickBot="1">
      <c r="A6" s="93"/>
      <c r="B6" s="94"/>
      <c r="C6" s="405" t="s">
        <v>10</v>
      </c>
      <c r="D6" s="406"/>
      <c r="E6" s="406"/>
      <c r="F6" s="407"/>
      <c r="G6" s="408"/>
      <c r="H6" s="409"/>
      <c r="I6" s="409"/>
      <c r="J6" s="409"/>
      <c r="K6" s="409"/>
      <c r="L6" s="409"/>
      <c r="M6" s="409"/>
      <c r="N6" s="409"/>
      <c r="O6" s="409"/>
      <c r="P6" s="409"/>
      <c r="Q6" s="409"/>
      <c r="R6" s="410"/>
      <c r="S6" s="94"/>
      <c r="T6" s="94"/>
      <c r="U6" s="94"/>
      <c r="V6" s="92"/>
      <c r="W6" s="92"/>
    </row>
    <row r="7" spans="1:26" s="87" customFormat="1" ht="56.25" customHeight="1" thickBot="1">
      <c r="A7" s="95"/>
      <c r="B7" s="96"/>
      <c r="C7" s="97"/>
      <c r="D7" s="97"/>
      <c r="E7" s="98"/>
      <c r="F7" s="99"/>
      <c r="G7" s="98"/>
      <c r="H7" s="88"/>
      <c r="I7" s="88"/>
      <c r="J7" s="100"/>
      <c r="K7" s="88"/>
      <c r="L7" s="88"/>
      <c r="M7" s="101"/>
      <c r="N7" s="88"/>
      <c r="O7" s="88"/>
      <c r="P7" s="101"/>
      <c r="Q7" s="88"/>
      <c r="R7" s="88"/>
      <c r="S7" s="98"/>
      <c r="T7" s="98"/>
      <c r="U7" s="102"/>
      <c r="V7" s="102"/>
      <c r="W7" s="102"/>
      <c r="X7" s="97"/>
    </row>
    <row r="8" spans="1:26" s="23" customFormat="1" ht="121.5" customHeight="1" thickBot="1">
      <c r="B8" s="103" t="s">
        <v>11</v>
      </c>
      <c r="C8" s="411" t="s">
        <v>12</v>
      </c>
      <c r="D8" s="412"/>
      <c r="E8" s="412"/>
      <c r="F8" s="413"/>
      <c r="H8" s="26"/>
      <c r="I8" s="414" t="s">
        <v>61</v>
      </c>
      <c r="J8" s="415"/>
      <c r="K8" s="415"/>
      <c r="L8" s="415"/>
      <c r="M8" s="415"/>
      <c r="N8" s="415"/>
      <c r="O8" s="415"/>
      <c r="P8" s="415"/>
      <c r="Q8" s="415"/>
      <c r="R8" s="416"/>
      <c r="S8" s="104"/>
      <c r="T8" s="104"/>
      <c r="U8" s="104"/>
      <c r="V8" s="104"/>
      <c r="W8" s="104"/>
      <c r="X8" s="105"/>
    </row>
    <row r="9" spans="1:26" ht="50.25" customHeight="1" thickBot="1">
      <c r="B9" s="106" t="s">
        <v>13</v>
      </c>
      <c r="C9" s="401" t="s">
        <v>14</v>
      </c>
      <c r="D9" s="402"/>
      <c r="E9" s="402"/>
      <c r="F9" s="403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31"/>
      <c r="U9" s="29"/>
      <c r="V9" s="29"/>
      <c r="W9" s="29"/>
      <c r="X9" s="77"/>
    </row>
    <row r="10" spans="1:26" ht="111" customHeight="1" thickBot="1">
      <c r="B10" s="106" t="s">
        <v>16</v>
      </c>
      <c r="C10" s="401" t="s">
        <v>17</v>
      </c>
      <c r="D10" s="402"/>
      <c r="E10" s="402"/>
      <c r="F10" s="403"/>
      <c r="G10" s="2"/>
      <c r="I10" s="417" t="s">
        <v>62</v>
      </c>
      <c r="J10" s="418"/>
      <c r="K10" s="419"/>
      <c r="L10" s="420">
        <f>_xlfn.ISOWEEKNUM(M11)</f>
        <v>1</v>
      </c>
      <c r="M10" s="421"/>
      <c r="N10" s="421"/>
      <c r="O10" s="422"/>
      <c r="P10" s="107"/>
      <c r="Q10" s="2"/>
      <c r="R10" s="2"/>
      <c r="S10" s="2"/>
      <c r="T10" s="2"/>
      <c r="U10" s="2"/>
      <c r="V10" s="2"/>
      <c r="W10" s="2"/>
      <c r="Y10" s="150"/>
      <c r="Z10" s="150"/>
    </row>
    <row r="11" spans="1:26" ht="111" customHeight="1" thickBot="1">
      <c r="B11" s="108" t="s">
        <v>18</v>
      </c>
      <c r="C11" s="423" t="s">
        <v>19</v>
      </c>
      <c r="D11" s="424"/>
      <c r="E11" s="424"/>
      <c r="F11" s="425"/>
      <c r="G11" s="2"/>
      <c r="I11" s="109"/>
      <c r="J11" s="109"/>
      <c r="K11" s="109"/>
      <c r="L11" s="426" t="s">
        <v>63</v>
      </c>
      <c r="M11" s="428">
        <v>44200</v>
      </c>
      <c r="N11" s="428"/>
      <c r="O11" s="428"/>
      <c r="P11" s="107"/>
      <c r="Q11" s="427" t="s">
        <v>22</v>
      </c>
      <c r="R11" s="449">
        <f>IF(M11&lt;&gt;"",M11+6,"")</f>
        <v>44206</v>
      </c>
      <c r="S11" s="449"/>
      <c r="T11" s="449"/>
      <c r="U11" s="2"/>
      <c r="V11" s="2"/>
      <c r="W11" s="2"/>
      <c r="Y11" s="150"/>
      <c r="Z11" s="150"/>
    </row>
    <row r="12" spans="1:26" ht="48" customHeight="1">
      <c r="B12" s="110"/>
      <c r="C12" s="430"/>
      <c r="D12" s="430"/>
      <c r="E12" s="430"/>
      <c r="F12" s="430"/>
      <c r="G12" s="2"/>
      <c r="I12" s="111"/>
      <c r="J12" s="111"/>
      <c r="K12" s="111"/>
      <c r="L12" s="427"/>
      <c r="M12" s="429"/>
      <c r="N12" s="429"/>
      <c r="O12" s="429"/>
      <c r="P12" s="2"/>
      <c r="Q12" s="427"/>
      <c r="R12" s="449"/>
      <c r="S12" s="449"/>
      <c r="T12" s="449"/>
      <c r="U12" s="2"/>
      <c r="V12" s="2"/>
      <c r="W12" s="2"/>
    </row>
    <row r="13" spans="1:26" ht="35.25" customHeight="1" thickBot="1">
      <c r="E13" s="431"/>
      <c r="F13" s="432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2"/>
      <c r="R13" s="432"/>
      <c r="S13" s="432"/>
      <c r="T13" s="432"/>
      <c r="U13" s="432"/>
      <c r="V13" s="432"/>
      <c r="W13" s="432"/>
      <c r="X13" s="432"/>
    </row>
    <row r="14" spans="1:26" ht="61.5" customHeight="1" thickBot="1">
      <c r="A14" s="433" t="s">
        <v>23</v>
      </c>
      <c r="B14" s="435" t="s">
        <v>24</v>
      </c>
      <c r="C14" s="436"/>
      <c r="D14" s="439" t="s">
        <v>64</v>
      </c>
      <c r="E14" s="441" t="s">
        <v>65</v>
      </c>
      <c r="F14" s="442"/>
      <c r="G14" s="441" t="s">
        <v>66</v>
      </c>
      <c r="H14" s="442"/>
      <c r="I14" s="441" t="s">
        <v>67</v>
      </c>
      <c r="J14" s="442"/>
      <c r="K14" s="441" t="s">
        <v>68</v>
      </c>
      <c r="L14" s="442"/>
      <c r="M14" s="441" t="s">
        <v>69</v>
      </c>
      <c r="N14" s="442"/>
      <c r="O14" s="441" t="s">
        <v>70</v>
      </c>
      <c r="P14" s="442"/>
      <c r="Q14" s="441" t="s">
        <v>71</v>
      </c>
      <c r="R14" s="442"/>
      <c r="S14" s="452" t="s">
        <v>72</v>
      </c>
      <c r="T14" s="450" t="s">
        <v>73</v>
      </c>
      <c r="U14" s="450" t="s">
        <v>34</v>
      </c>
      <c r="V14" s="450" t="s">
        <v>35</v>
      </c>
      <c r="W14" s="450" t="s">
        <v>36</v>
      </c>
      <c r="X14" s="450" t="s">
        <v>37</v>
      </c>
    </row>
    <row r="15" spans="1:26" ht="61.5" customHeight="1" thickBot="1">
      <c r="A15" s="434"/>
      <c r="B15" s="437"/>
      <c r="C15" s="438"/>
      <c r="D15" s="440"/>
      <c r="E15" s="441">
        <f>M11</f>
        <v>44200</v>
      </c>
      <c r="F15" s="442"/>
      <c r="G15" s="443">
        <f>E15+1</f>
        <v>44201</v>
      </c>
      <c r="H15" s="444"/>
      <c r="I15" s="443">
        <f>G15+1</f>
        <v>44202</v>
      </c>
      <c r="J15" s="444"/>
      <c r="K15" s="443">
        <f>I15+1</f>
        <v>44203</v>
      </c>
      <c r="L15" s="444"/>
      <c r="M15" s="443">
        <f>K15+1</f>
        <v>44204</v>
      </c>
      <c r="N15" s="444"/>
      <c r="O15" s="443">
        <f>M15+1</f>
        <v>44205</v>
      </c>
      <c r="P15" s="444"/>
      <c r="Q15" s="443">
        <f>O15+1</f>
        <v>44206</v>
      </c>
      <c r="R15" s="444"/>
      <c r="S15" s="453"/>
      <c r="T15" s="451"/>
      <c r="U15" s="451"/>
      <c r="V15" s="451"/>
      <c r="W15" s="451"/>
      <c r="X15" s="451"/>
    </row>
    <row r="16" spans="1:26" ht="61.5" customHeight="1" thickBot="1">
      <c r="A16" s="434"/>
      <c r="B16" s="437"/>
      <c r="C16" s="438"/>
      <c r="D16" s="440"/>
      <c r="E16" s="445" t="s">
        <v>74</v>
      </c>
      <c r="F16" s="446"/>
      <c r="G16" s="445" t="s">
        <v>74</v>
      </c>
      <c r="H16" s="446"/>
      <c r="I16" s="445" t="s">
        <v>74</v>
      </c>
      <c r="J16" s="446"/>
      <c r="K16" s="445" t="s">
        <v>74</v>
      </c>
      <c r="L16" s="446"/>
      <c r="M16" s="445" t="s">
        <v>74</v>
      </c>
      <c r="N16" s="446"/>
      <c r="O16" s="445" t="s">
        <v>74</v>
      </c>
      <c r="P16" s="446"/>
      <c r="Q16" s="445" t="s">
        <v>74</v>
      </c>
      <c r="R16" s="446"/>
      <c r="S16" s="453"/>
      <c r="T16" s="451"/>
      <c r="U16" s="451"/>
      <c r="V16" s="451"/>
      <c r="W16" s="451"/>
      <c r="X16" s="451"/>
    </row>
    <row r="17" spans="1:24" ht="117.75" customHeight="1" thickBot="1">
      <c r="A17" s="434"/>
      <c r="B17" s="437"/>
      <c r="C17" s="438"/>
      <c r="D17" s="440"/>
      <c r="E17" s="447" t="s">
        <v>75</v>
      </c>
      <c r="F17" s="448"/>
      <c r="G17" s="447" t="s">
        <v>75</v>
      </c>
      <c r="H17" s="448"/>
      <c r="I17" s="447" t="s">
        <v>75</v>
      </c>
      <c r="J17" s="448"/>
      <c r="K17" s="447" t="s">
        <v>75</v>
      </c>
      <c r="L17" s="448"/>
      <c r="M17" s="447" t="s">
        <v>75</v>
      </c>
      <c r="N17" s="448"/>
      <c r="O17" s="447" t="s">
        <v>75</v>
      </c>
      <c r="P17" s="448"/>
      <c r="Q17" s="447" t="s">
        <v>75</v>
      </c>
      <c r="R17" s="448"/>
      <c r="S17" s="453"/>
      <c r="T17" s="451"/>
      <c r="U17" s="451"/>
      <c r="V17" s="451"/>
      <c r="W17" s="451"/>
      <c r="X17" s="451"/>
    </row>
    <row r="18" spans="1:24" ht="77.25" customHeight="1" thickBot="1">
      <c r="A18" s="434"/>
      <c r="B18" s="437"/>
      <c r="C18" s="438"/>
      <c r="D18" s="440"/>
      <c r="E18" s="112" t="s">
        <v>38</v>
      </c>
      <c r="F18" s="113" t="s">
        <v>39</v>
      </c>
      <c r="G18" s="112" t="s">
        <v>38</v>
      </c>
      <c r="H18" s="114" t="s">
        <v>39</v>
      </c>
      <c r="I18" s="112" t="s">
        <v>38</v>
      </c>
      <c r="J18" s="114" t="s">
        <v>39</v>
      </c>
      <c r="K18" s="112" t="s">
        <v>38</v>
      </c>
      <c r="L18" s="114" t="s">
        <v>39</v>
      </c>
      <c r="M18" s="112" t="s">
        <v>38</v>
      </c>
      <c r="N18" s="114" t="s">
        <v>39</v>
      </c>
      <c r="O18" s="112" t="s">
        <v>38</v>
      </c>
      <c r="P18" s="114" t="s">
        <v>39</v>
      </c>
      <c r="Q18" s="112" t="s">
        <v>38</v>
      </c>
      <c r="R18" s="114" t="s">
        <v>39</v>
      </c>
      <c r="S18" s="454"/>
      <c r="T18" s="455"/>
      <c r="U18" s="451"/>
      <c r="V18" s="451"/>
      <c r="W18" s="451"/>
      <c r="X18" s="451"/>
    </row>
    <row r="19" spans="1:24" s="151" customFormat="1" ht="99.75" customHeight="1">
      <c r="A19" s="254" t="s">
        <v>48</v>
      </c>
      <c r="B19" s="458" t="s">
        <v>87</v>
      </c>
      <c r="C19" s="459"/>
      <c r="D19" s="115"/>
      <c r="E19" s="116">
        <f>Feuil1!D21</f>
        <v>0</v>
      </c>
      <c r="F19" s="117">
        <f>Feuil1!F21</f>
        <v>0</v>
      </c>
      <c r="G19" s="116">
        <f>Feuil1!G21</f>
        <v>0</v>
      </c>
      <c r="H19" s="118">
        <f>Feuil1!H21</f>
        <v>0</v>
      </c>
      <c r="I19" s="116">
        <f>Feuil1!I21</f>
        <v>0</v>
      </c>
      <c r="J19" s="118">
        <f>Feuil1!J21</f>
        <v>0</v>
      </c>
      <c r="K19" s="116">
        <f>Feuil1!K21</f>
        <v>0</v>
      </c>
      <c r="L19" s="118">
        <f>Feuil1!L21</f>
        <v>0</v>
      </c>
      <c r="M19" s="116">
        <f>Feuil1!M21</f>
        <v>0</v>
      </c>
      <c r="N19" s="118">
        <f>Feuil1!N21</f>
        <v>0</v>
      </c>
      <c r="O19" s="116">
        <f>Feuil1!O21</f>
        <v>0</v>
      </c>
      <c r="P19" s="118">
        <f>Feuil1!P21</f>
        <v>0</v>
      </c>
      <c r="Q19" s="116">
        <f>Feuil1!Q21</f>
        <v>0</v>
      </c>
      <c r="R19" s="118">
        <f>Feuil1!R21</f>
        <v>0</v>
      </c>
      <c r="S19" s="119">
        <f t="shared" ref="S19:S29" si="0">SUM(E19:R19)</f>
        <v>0</v>
      </c>
      <c r="T19" s="120"/>
      <c r="U19" s="121" t="s">
        <v>76</v>
      </c>
      <c r="V19" s="122" t="s">
        <v>76</v>
      </c>
      <c r="W19" s="122" t="s">
        <v>76</v>
      </c>
      <c r="X19" s="123" t="s">
        <v>76</v>
      </c>
    </row>
    <row r="20" spans="1:24" s="151" customFormat="1" ht="99.95" customHeight="1">
      <c r="A20" s="252"/>
      <c r="B20" s="456"/>
      <c r="C20" s="457"/>
      <c r="D20" s="124"/>
      <c r="E20" s="125"/>
      <c r="F20" s="126"/>
      <c r="G20" s="125"/>
      <c r="H20" s="127"/>
      <c r="I20" s="125"/>
      <c r="J20" s="127"/>
      <c r="K20" s="125"/>
      <c r="L20" s="127"/>
      <c r="M20" s="125"/>
      <c r="N20" s="127"/>
      <c r="O20" s="125"/>
      <c r="P20" s="127"/>
      <c r="Q20" s="125"/>
      <c r="R20" s="127"/>
      <c r="S20" s="128">
        <f t="shared" si="0"/>
        <v>0</v>
      </c>
      <c r="T20" s="129"/>
      <c r="U20" s="130"/>
      <c r="V20" s="131"/>
      <c r="W20" s="131"/>
      <c r="X20" s="131"/>
    </row>
    <row r="21" spans="1:24" s="151" customFormat="1" ht="99.95" customHeight="1">
      <c r="A21" s="252"/>
      <c r="B21" s="456"/>
      <c r="C21" s="457"/>
      <c r="D21" s="124"/>
      <c r="E21" s="125"/>
      <c r="F21" s="126"/>
      <c r="G21" s="125"/>
      <c r="H21" s="127"/>
      <c r="I21" s="125"/>
      <c r="J21" s="127"/>
      <c r="K21" s="125"/>
      <c r="L21" s="127"/>
      <c r="M21" s="125"/>
      <c r="N21" s="127"/>
      <c r="O21" s="125"/>
      <c r="P21" s="127"/>
      <c r="Q21" s="125"/>
      <c r="R21" s="127"/>
      <c r="S21" s="128">
        <f t="shared" si="0"/>
        <v>0</v>
      </c>
      <c r="T21" s="129"/>
      <c r="U21" s="130"/>
      <c r="V21" s="131"/>
      <c r="W21" s="131"/>
      <c r="X21" s="131"/>
    </row>
    <row r="22" spans="1:24" s="151" customFormat="1" ht="99.95" customHeight="1">
      <c r="A22" s="252"/>
      <c r="B22" s="456"/>
      <c r="C22" s="457"/>
      <c r="D22" s="124"/>
      <c r="E22" s="125"/>
      <c r="F22" s="126"/>
      <c r="G22" s="125"/>
      <c r="H22" s="127"/>
      <c r="I22" s="125"/>
      <c r="J22" s="127"/>
      <c r="K22" s="125"/>
      <c r="L22" s="127"/>
      <c r="M22" s="125"/>
      <c r="N22" s="127"/>
      <c r="O22" s="125"/>
      <c r="P22" s="127"/>
      <c r="Q22" s="125"/>
      <c r="R22" s="127"/>
      <c r="S22" s="128">
        <f t="shared" si="0"/>
        <v>0</v>
      </c>
      <c r="T22" s="129"/>
      <c r="U22" s="130"/>
      <c r="V22" s="131"/>
      <c r="W22" s="131"/>
      <c r="X22" s="131"/>
    </row>
    <row r="23" spans="1:24" s="151" customFormat="1" ht="99.95" customHeight="1">
      <c r="A23" s="252"/>
      <c r="B23" s="456"/>
      <c r="C23" s="457"/>
      <c r="D23" s="124"/>
      <c r="E23" s="125"/>
      <c r="F23" s="126"/>
      <c r="G23" s="125"/>
      <c r="H23" s="127"/>
      <c r="I23" s="125"/>
      <c r="J23" s="127"/>
      <c r="K23" s="125"/>
      <c r="L23" s="127"/>
      <c r="M23" s="125"/>
      <c r="N23" s="127"/>
      <c r="O23" s="125"/>
      <c r="P23" s="127"/>
      <c r="Q23" s="125"/>
      <c r="R23" s="127"/>
      <c r="S23" s="128">
        <f t="shared" si="0"/>
        <v>0</v>
      </c>
      <c r="T23" s="129"/>
      <c r="U23" s="130"/>
      <c r="V23" s="131"/>
      <c r="W23" s="131"/>
      <c r="X23" s="131"/>
    </row>
    <row r="24" spans="1:24" s="151" customFormat="1" ht="99.95" customHeight="1">
      <c r="A24" s="252"/>
      <c r="B24" s="456"/>
      <c r="C24" s="457"/>
      <c r="D24" s="124"/>
      <c r="E24" s="125"/>
      <c r="F24" s="126"/>
      <c r="G24" s="125"/>
      <c r="H24" s="127"/>
      <c r="I24" s="125"/>
      <c r="J24" s="127"/>
      <c r="K24" s="125"/>
      <c r="L24" s="127"/>
      <c r="M24" s="125"/>
      <c r="N24" s="127"/>
      <c r="O24" s="125"/>
      <c r="P24" s="127"/>
      <c r="Q24" s="125"/>
      <c r="R24" s="127"/>
      <c r="S24" s="128">
        <f t="shared" si="0"/>
        <v>0</v>
      </c>
      <c r="T24" s="129"/>
      <c r="U24" s="130"/>
      <c r="V24" s="131"/>
      <c r="W24" s="131"/>
      <c r="X24" s="131"/>
    </row>
    <row r="25" spans="1:24" s="151" customFormat="1" ht="99.95" customHeight="1">
      <c r="A25" s="252"/>
      <c r="B25" s="456"/>
      <c r="C25" s="457"/>
      <c r="D25" s="124"/>
      <c r="E25" s="125"/>
      <c r="F25" s="126"/>
      <c r="G25" s="125"/>
      <c r="H25" s="127"/>
      <c r="I25" s="125"/>
      <c r="J25" s="127"/>
      <c r="K25" s="125"/>
      <c r="L25" s="127"/>
      <c r="M25" s="125"/>
      <c r="N25" s="127"/>
      <c r="O25" s="125"/>
      <c r="P25" s="127"/>
      <c r="Q25" s="125"/>
      <c r="R25" s="127"/>
      <c r="S25" s="128">
        <f t="shared" si="0"/>
        <v>0</v>
      </c>
      <c r="T25" s="129"/>
      <c r="U25" s="130"/>
      <c r="V25" s="131"/>
      <c r="W25" s="131"/>
      <c r="X25" s="131"/>
    </row>
    <row r="26" spans="1:24" s="151" customFormat="1" ht="99.95" customHeight="1">
      <c r="A26" s="252"/>
      <c r="B26" s="456"/>
      <c r="C26" s="457"/>
      <c r="D26" s="124"/>
      <c r="E26" s="125"/>
      <c r="F26" s="126"/>
      <c r="G26" s="125"/>
      <c r="H26" s="127"/>
      <c r="I26" s="125"/>
      <c r="J26" s="127"/>
      <c r="K26" s="125"/>
      <c r="L26" s="127"/>
      <c r="M26" s="125"/>
      <c r="N26" s="127"/>
      <c r="O26" s="125"/>
      <c r="P26" s="127"/>
      <c r="Q26" s="125"/>
      <c r="R26" s="127"/>
      <c r="S26" s="128">
        <f t="shared" si="0"/>
        <v>0</v>
      </c>
      <c r="T26" s="129"/>
      <c r="U26" s="130"/>
      <c r="V26" s="131"/>
      <c r="W26" s="131"/>
      <c r="X26" s="131"/>
    </row>
    <row r="27" spans="1:24" s="151" customFormat="1" ht="99.95" customHeight="1">
      <c r="A27" s="252"/>
      <c r="B27" s="456"/>
      <c r="C27" s="457"/>
      <c r="D27" s="124"/>
      <c r="E27" s="125"/>
      <c r="F27" s="126"/>
      <c r="G27" s="125"/>
      <c r="H27" s="127"/>
      <c r="I27" s="125"/>
      <c r="J27" s="127"/>
      <c r="K27" s="125"/>
      <c r="L27" s="127"/>
      <c r="M27" s="125"/>
      <c r="N27" s="127"/>
      <c r="O27" s="125"/>
      <c r="P27" s="127"/>
      <c r="Q27" s="125"/>
      <c r="R27" s="127"/>
      <c r="S27" s="128">
        <f t="shared" si="0"/>
        <v>0</v>
      </c>
      <c r="T27" s="129"/>
      <c r="U27" s="130"/>
      <c r="V27" s="131"/>
      <c r="W27" s="131"/>
      <c r="X27" s="131"/>
    </row>
    <row r="28" spans="1:24" s="151" customFormat="1" ht="99.95" customHeight="1">
      <c r="A28" s="252"/>
      <c r="B28" s="456"/>
      <c r="C28" s="457"/>
      <c r="D28" s="124"/>
      <c r="E28" s="125"/>
      <c r="F28" s="126"/>
      <c r="G28" s="125"/>
      <c r="H28" s="127"/>
      <c r="I28" s="125"/>
      <c r="J28" s="127"/>
      <c r="K28" s="125"/>
      <c r="L28" s="127"/>
      <c r="M28" s="125"/>
      <c r="N28" s="127"/>
      <c r="O28" s="125"/>
      <c r="P28" s="127"/>
      <c r="Q28" s="125"/>
      <c r="R28" s="127"/>
      <c r="S28" s="128">
        <f t="shared" si="0"/>
        <v>0</v>
      </c>
      <c r="T28" s="129"/>
      <c r="U28" s="130"/>
      <c r="V28" s="131"/>
      <c r="W28" s="131"/>
      <c r="X28" s="131"/>
    </row>
    <row r="29" spans="1:24" s="151" customFormat="1" ht="99.95" customHeight="1">
      <c r="A29" s="252"/>
      <c r="B29" s="456"/>
      <c r="C29" s="457"/>
      <c r="D29" s="124"/>
      <c r="E29" s="125"/>
      <c r="F29" s="126"/>
      <c r="G29" s="125"/>
      <c r="H29" s="127"/>
      <c r="I29" s="125"/>
      <c r="J29" s="127"/>
      <c r="K29" s="125"/>
      <c r="L29" s="127"/>
      <c r="M29" s="125"/>
      <c r="N29" s="127"/>
      <c r="O29" s="125"/>
      <c r="P29" s="127"/>
      <c r="Q29" s="125"/>
      <c r="R29" s="127"/>
      <c r="S29" s="128">
        <f t="shared" si="0"/>
        <v>0</v>
      </c>
      <c r="T29" s="129"/>
      <c r="U29" s="130"/>
      <c r="V29" s="131"/>
      <c r="W29" s="131"/>
      <c r="X29" s="131"/>
    </row>
    <row r="30" spans="1:24" s="151" customFormat="1" ht="99.95" customHeight="1">
      <c r="A30" s="252"/>
      <c r="B30" s="456"/>
      <c r="C30" s="457"/>
      <c r="D30" s="124"/>
      <c r="E30" s="125"/>
      <c r="F30" s="126"/>
      <c r="G30" s="125"/>
      <c r="H30" s="127"/>
      <c r="I30" s="125"/>
      <c r="J30" s="127"/>
      <c r="K30" s="125"/>
      <c r="L30" s="127"/>
      <c r="M30" s="125"/>
      <c r="N30" s="127"/>
      <c r="O30" s="125"/>
      <c r="P30" s="127"/>
      <c r="Q30" s="125"/>
      <c r="R30" s="127"/>
      <c r="S30" s="128">
        <f t="shared" ref="S30:S35" si="1">SUM(E30:R30)</f>
        <v>0</v>
      </c>
      <c r="T30" s="129"/>
      <c r="U30" s="130"/>
      <c r="V30" s="131"/>
      <c r="W30" s="131"/>
      <c r="X30" s="131"/>
    </row>
    <row r="31" spans="1:24" s="151" customFormat="1" ht="99.95" customHeight="1">
      <c r="A31" s="252"/>
      <c r="B31" s="456"/>
      <c r="C31" s="457"/>
      <c r="D31" s="124"/>
      <c r="E31" s="125"/>
      <c r="F31" s="126"/>
      <c r="G31" s="125"/>
      <c r="H31" s="127"/>
      <c r="I31" s="125"/>
      <c r="J31" s="127"/>
      <c r="K31" s="125"/>
      <c r="L31" s="127"/>
      <c r="M31" s="125"/>
      <c r="N31" s="127"/>
      <c r="O31" s="125"/>
      <c r="P31" s="127"/>
      <c r="Q31" s="125"/>
      <c r="R31" s="127"/>
      <c r="S31" s="128">
        <f t="shared" si="1"/>
        <v>0</v>
      </c>
      <c r="T31" s="129"/>
      <c r="U31" s="130"/>
      <c r="V31" s="131"/>
      <c r="W31" s="131"/>
      <c r="X31" s="131"/>
    </row>
    <row r="32" spans="1:24" s="151" customFormat="1" ht="99.95" customHeight="1">
      <c r="A32" s="252"/>
      <c r="B32" s="456"/>
      <c r="C32" s="457"/>
      <c r="D32" s="124"/>
      <c r="E32" s="125"/>
      <c r="F32" s="126"/>
      <c r="G32" s="125"/>
      <c r="H32" s="127"/>
      <c r="I32" s="125"/>
      <c r="J32" s="127"/>
      <c r="K32" s="125"/>
      <c r="L32" s="127"/>
      <c r="M32" s="125"/>
      <c r="N32" s="127"/>
      <c r="O32" s="125"/>
      <c r="P32" s="127"/>
      <c r="Q32" s="125"/>
      <c r="R32" s="127"/>
      <c r="S32" s="128">
        <f t="shared" si="1"/>
        <v>0</v>
      </c>
      <c r="T32" s="129"/>
      <c r="U32" s="130"/>
      <c r="V32" s="131"/>
      <c r="W32" s="131"/>
      <c r="X32" s="131"/>
    </row>
    <row r="33" spans="1:25" s="151" customFormat="1" ht="99.95" customHeight="1">
      <c r="A33" s="252"/>
      <c r="B33" s="456"/>
      <c r="C33" s="457"/>
      <c r="D33" s="124"/>
      <c r="E33" s="125"/>
      <c r="F33" s="126"/>
      <c r="G33" s="125"/>
      <c r="H33" s="127"/>
      <c r="I33" s="125"/>
      <c r="J33" s="127"/>
      <c r="K33" s="125"/>
      <c r="L33" s="127"/>
      <c r="M33" s="125"/>
      <c r="N33" s="127"/>
      <c r="O33" s="125"/>
      <c r="P33" s="127"/>
      <c r="Q33" s="125"/>
      <c r="R33" s="127"/>
      <c r="S33" s="128">
        <f t="shared" si="1"/>
        <v>0</v>
      </c>
      <c r="T33" s="129"/>
      <c r="U33" s="130"/>
      <c r="V33" s="131"/>
      <c r="W33" s="131"/>
      <c r="X33" s="131"/>
    </row>
    <row r="34" spans="1:25" s="151" customFormat="1" ht="99.95" customHeight="1">
      <c r="A34" s="252"/>
      <c r="B34" s="456"/>
      <c r="C34" s="457"/>
      <c r="D34" s="124"/>
      <c r="E34" s="125"/>
      <c r="F34" s="126"/>
      <c r="G34" s="125"/>
      <c r="H34" s="127"/>
      <c r="I34" s="125"/>
      <c r="J34" s="127"/>
      <c r="K34" s="125"/>
      <c r="L34" s="127"/>
      <c r="M34" s="125"/>
      <c r="N34" s="127"/>
      <c r="O34" s="125"/>
      <c r="P34" s="127"/>
      <c r="Q34" s="125"/>
      <c r="R34" s="127"/>
      <c r="S34" s="128">
        <f t="shared" si="1"/>
        <v>0</v>
      </c>
      <c r="T34" s="129"/>
      <c r="U34" s="130"/>
      <c r="V34" s="131"/>
      <c r="W34" s="131"/>
      <c r="X34" s="131"/>
    </row>
    <row r="35" spans="1:25" s="151" customFormat="1" ht="99.95" customHeight="1">
      <c r="A35" s="252"/>
      <c r="B35" s="456"/>
      <c r="C35" s="457"/>
      <c r="D35" s="124"/>
      <c r="E35" s="125"/>
      <c r="F35" s="126"/>
      <c r="G35" s="125"/>
      <c r="H35" s="127"/>
      <c r="I35" s="125"/>
      <c r="J35" s="127"/>
      <c r="K35" s="125"/>
      <c r="L35" s="127"/>
      <c r="M35" s="125"/>
      <c r="N35" s="127"/>
      <c r="O35" s="125"/>
      <c r="P35" s="127"/>
      <c r="Q35" s="125"/>
      <c r="R35" s="127"/>
      <c r="S35" s="128">
        <f t="shared" si="1"/>
        <v>0</v>
      </c>
      <c r="T35" s="129"/>
      <c r="U35" s="130"/>
      <c r="V35" s="131"/>
      <c r="W35" s="131"/>
      <c r="X35" s="131"/>
    </row>
    <row r="36" spans="1:25" s="151" customFormat="1" ht="99.95" customHeight="1" thickBot="1">
      <c r="A36" s="253"/>
      <c r="B36" s="460"/>
      <c r="C36" s="461"/>
      <c r="D36" s="132"/>
      <c r="E36" s="133"/>
      <c r="F36" s="134"/>
      <c r="G36" s="133"/>
      <c r="H36" s="135"/>
      <c r="I36" s="133"/>
      <c r="J36" s="135"/>
      <c r="K36" s="133"/>
      <c r="L36" s="135"/>
      <c r="M36" s="133"/>
      <c r="N36" s="135"/>
      <c r="O36" s="133"/>
      <c r="P36" s="135"/>
      <c r="Q36" s="133"/>
      <c r="R36" s="135"/>
      <c r="S36" s="136">
        <f>SUM(E35:R35)</f>
        <v>0</v>
      </c>
      <c r="T36" s="137"/>
      <c r="U36" s="138"/>
      <c r="V36" s="139"/>
      <c r="W36" s="139"/>
      <c r="X36" s="139"/>
    </row>
    <row r="37" spans="1:25" ht="99.95" customHeight="1" thickBot="1">
      <c r="A37" s="475" t="s">
        <v>77</v>
      </c>
      <c r="B37" s="476"/>
      <c r="C37" s="476"/>
      <c r="D37" s="477"/>
      <c r="E37" s="462">
        <f>SUM(E19:F36)</f>
        <v>0</v>
      </c>
      <c r="F37" s="463"/>
      <c r="G37" s="462">
        <f>SUM(G19:H36)</f>
        <v>0</v>
      </c>
      <c r="H37" s="463"/>
      <c r="I37" s="462">
        <f>SUM(I19:J36)</f>
        <v>0</v>
      </c>
      <c r="J37" s="463"/>
      <c r="K37" s="462">
        <f>SUM(K19:L36)</f>
        <v>0</v>
      </c>
      <c r="L37" s="463"/>
      <c r="M37" s="462">
        <f>SUM(M19:N36)</f>
        <v>0</v>
      </c>
      <c r="N37" s="463"/>
      <c r="O37" s="462">
        <f>SUM(O19:P36)</f>
        <v>0</v>
      </c>
      <c r="P37" s="463"/>
      <c r="Q37" s="462">
        <f>SUM(Q19:R36)</f>
        <v>0</v>
      </c>
      <c r="R37" s="463"/>
      <c r="S37" s="140">
        <f>SUM(S19:S36)</f>
        <v>0</v>
      </c>
      <c r="T37" s="141"/>
      <c r="U37" s="142"/>
      <c r="V37" s="142"/>
      <c r="W37" s="142"/>
      <c r="X37" s="143"/>
    </row>
    <row r="38" spans="1:25" s="152" customFormat="1" ht="333.75" customHeight="1" thickBot="1">
      <c r="A38" s="144" t="s">
        <v>52</v>
      </c>
      <c r="B38" s="464" t="s">
        <v>78</v>
      </c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5"/>
      <c r="P38" s="465"/>
      <c r="Q38" s="465"/>
      <c r="R38" s="465"/>
      <c r="S38" s="465"/>
      <c r="T38" s="465"/>
      <c r="U38" s="465"/>
      <c r="V38" s="465"/>
      <c r="W38" s="465"/>
      <c r="X38" s="466"/>
    </row>
    <row r="39" spans="1:25" ht="15.75" thickBot="1">
      <c r="A39" s="77"/>
      <c r="B39" s="77"/>
      <c r="C39" s="77"/>
      <c r="D39" s="77"/>
      <c r="E39" s="12"/>
      <c r="F39" s="145"/>
      <c r="G39" s="12"/>
      <c r="H39" s="12"/>
      <c r="I39" s="12"/>
      <c r="J39" s="2"/>
      <c r="K39" s="2"/>
      <c r="L39" s="2"/>
      <c r="M39" s="2"/>
      <c r="T39" s="3"/>
      <c r="X39" s="3"/>
    </row>
    <row r="40" spans="1:25" ht="75" customHeight="1">
      <c r="A40" s="467" t="s">
        <v>79</v>
      </c>
      <c r="B40" s="468"/>
      <c r="C40" s="469" t="s">
        <v>80</v>
      </c>
      <c r="D40" s="470"/>
      <c r="E40" s="470"/>
      <c r="F40" s="470"/>
      <c r="G40" s="470"/>
      <c r="H40" s="470"/>
      <c r="I40" s="470"/>
      <c r="J40" s="470"/>
      <c r="K40" s="470"/>
      <c r="L40" s="471"/>
      <c r="M40" s="158"/>
      <c r="N40" s="158"/>
      <c r="O40" s="159" t="s">
        <v>81</v>
      </c>
      <c r="P40" s="160"/>
      <c r="Q40" s="160"/>
      <c r="R40" s="160"/>
      <c r="S40" s="472"/>
      <c r="T40" s="473"/>
      <c r="U40" s="474"/>
      <c r="V40" s="146"/>
      <c r="W40" s="146"/>
      <c r="X40" s="146"/>
      <c r="Y40" s="3"/>
    </row>
    <row r="41" spans="1:25" s="87" customFormat="1" ht="75" customHeight="1">
      <c r="A41" s="478" t="s">
        <v>82</v>
      </c>
      <c r="B41" s="479" t="s">
        <v>57</v>
      </c>
      <c r="C41" s="480"/>
      <c r="D41" s="481"/>
      <c r="E41" s="481"/>
      <c r="F41" s="481"/>
      <c r="G41" s="481"/>
      <c r="H41" s="481"/>
      <c r="I41" s="481"/>
      <c r="J41" s="481"/>
      <c r="K41" s="481"/>
      <c r="L41" s="482"/>
      <c r="M41" s="158"/>
      <c r="N41" s="158"/>
      <c r="O41" s="161" t="s">
        <v>82</v>
      </c>
      <c r="P41" s="162"/>
      <c r="Q41" s="162"/>
      <c r="R41" s="162"/>
      <c r="S41" s="480"/>
      <c r="T41" s="481"/>
      <c r="U41" s="482"/>
      <c r="V41" s="146"/>
      <c r="W41" s="146"/>
      <c r="X41" s="146"/>
      <c r="Y41" s="146"/>
    </row>
    <row r="42" spans="1:25" s="87" customFormat="1" ht="75" customHeight="1" thickBot="1">
      <c r="A42" s="483" t="s">
        <v>83</v>
      </c>
      <c r="B42" s="484" t="s">
        <v>58</v>
      </c>
      <c r="C42" s="485"/>
      <c r="D42" s="486"/>
      <c r="E42" s="486"/>
      <c r="F42" s="486"/>
      <c r="G42" s="486"/>
      <c r="H42" s="486"/>
      <c r="I42" s="486"/>
      <c r="J42" s="486"/>
      <c r="K42" s="486"/>
      <c r="L42" s="487"/>
      <c r="M42" s="158"/>
      <c r="N42" s="158"/>
      <c r="O42" s="163" t="s">
        <v>83</v>
      </c>
      <c r="P42" s="164"/>
      <c r="Q42" s="164"/>
      <c r="R42" s="164"/>
      <c r="S42" s="485"/>
      <c r="T42" s="486"/>
      <c r="U42" s="487"/>
      <c r="V42" s="146"/>
      <c r="W42" s="146"/>
      <c r="X42" s="146"/>
      <c r="Y42" s="146"/>
    </row>
    <row r="43" spans="1:25" s="87" customFormat="1" ht="45" customHeight="1">
      <c r="A43" s="165"/>
      <c r="B43" s="165"/>
      <c r="C43" s="165"/>
      <c r="D43" s="165"/>
      <c r="E43" s="166"/>
      <c r="F43" s="167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98"/>
      <c r="W43" s="98"/>
      <c r="Y43" s="146"/>
    </row>
    <row r="44" spans="1:25" s="87" customFormat="1" ht="45.75">
      <c r="A44" s="168" t="s">
        <v>59</v>
      </c>
      <c r="B44" s="168"/>
      <c r="C44" s="158"/>
      <c r="D44" s="158"/>
      <c r="E44" s="169"/>
      <c r="F44" s="170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88"/>
    </row>
    <row r="45" spans="1:25" s="87" customFormat="1" ht="39">
      <c r="A45" s="77"/>
      <c r="B45" s="77"/>
      <c r="C45" s="77"/>
      <c r="D45" s="77"/>
      <c r="E45" s="12"/>
      <c r="F45" s="145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84"/>
      <c r="U45" s="12"/>
      <c r="V45" s="12"/>
      <c r="W45" s="12"/>
      <c r="X45" s="2"/>
    </row>
    <row r="46" spans="1:25">
      <c r="A46" s="77"/>
      <c r="B46" s="77"/>
      <c r="C46" s="77"/>
      <c r="D46" s="77"/>
      <c r="E46" s="12"/>
      <c r="F46" s="14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84"/>
      <c r="U46" s="12"/>
      <c r="V46" s="12"/>
      <c r="W46" s="12"/>
    </row>
    <row r="47" spans="1:25">
      <c r="A47" s="77"/>
      <c r="B47" s="77"/>
      <c r="C47" s="77"/>
      <c r="D47" s="77"/>
      <c r="E47" s="12"/>
      <c r="F47" s="14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84"/>
      <c r="U47" s="12"/>
      <c r="V47" s="12"/>
      <c r="W47" s="12"/>
    </row>
    <row r="48" spans="1:25">
      <c r="A48" s="77"/>
      <c r="B48" s="77"/>
      <c r="C48" s="77"/>
      <c r="D48" s="77"/>
      <c r="E48" s="12"/>
      <c r="F48" s="14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84"/>
      <c r="U48" s="12"/>
      <c r="V48" s="12"/>
      <c r="W48" s="12"/>
    </row>
    <row r="49" spans="1:23">
      <c r="A49" s="77"/>
      <c r="B49" s="77"/>
      <c r="C49" s="77"/>
      <c r="D49" s="77"/>
      <c r="E49" s="12"/>
      <c r="F49" s="145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84"/>
      <c r="U49" s="12"/>
      <c r="V49" s="12"/>
      <c r="W49" s="12"/>
    </row>
    <row r="50" spans="1:23">
      <c r="A50" s="77"/>
      <c r="B50" s="77"/>
      <c r="C50" s="77"/>
      <c r="D50" s="77"/>
      <c r="E50" s="12"/>
      <c r="F50" s="14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84"/>
      <c r="U50" s="12"/>
      <c r="V50" s="12"/>
      <c r="W50" s="12"/>
    </row>
    <row r="51" spans="1:23">
      <c r="A51" s="77"/>
      <c r="B51" s="77"/>
      <c r="C51" s="77"/>
      <c r="D51" s="77"/>
      <c r="E51" s="12"/>
      <c r="F51" s="145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84"/>
      <c r="U51" s="12"/>
      <c r="V51" s="12"/>
      <c r="W51" s="12"/>
    </row>
    <row r="52" spans="1:23">
      <c r="A52" s="77"/>
      <c r="B52" s="77"/>
      <c r="C52" s="77"/>
      <c r="D52" s="77"/>
      <c r="E52" s="12"/>
      <c r="F52" s="145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84"/>
      <c r="U52" s="12"/>
      <c r="V52" s="12"/>
      <c r="W52" s="12"/>
    </row>
    <row r="53" spans="1:23">
      <c r="A53" s="77"/>
      <c r="B53" s="77"/>
      <c r="C53" s="77"/>
      <c r="D53" s="77"/>
      <c r="E53" s="12"/>
      <c r="F53" s="145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84"/>
      <c r="U53" s="12"/>
      <c r="V53" s="12"/>
      <c r="W53" s="12"/>
    </row>
    <row r="54" spans="1:23">
      <c r="A54" s="77"/>
      <c r="B54" s="77"/>
      <c r="C54" s="77"/>
      <c r="D54" s="77"/>
      <c r="E54" s="12"/>
      <c r="F54" s="145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84"/>
      <c r="U54" s="12"/>
      <c r="V54" s="12"/>
      <c r="W54" s="12"/>
    </row>
    <row r="55" spans="1:23">
      <c r="A55" s="77"/>
      <c r="B55" s="77"/>
      <c r="C55" s="77"/>
      <c r="D55" s="77"/>
      <c r="E55" s="12"/>
      <c r="F55" s="145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84"/>
      <c r="U55" s="12"/>
      <c r="V55" s="12"/>
      <c r="W55" s="12"/>
    </row>
    <row r="56" spans="1:23">
      <c r="A56" s="77"/>
      <c r="B56" s="77"/>
      <c r="C56" s="77"/>
      <c r="D56" s="77"/>
      <c r="E56" s="12"/>
      <c r="F56" s="145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84"/>
      <c r="U56" s="12"/>
      <c r="V56" s="12"/>
      <c r="W56" s="12"/>
    </row>
    <row r="57" spans="1:23">
      <c r="A57" s="77"/>
      <c r="B57" s="77"/>
      <c r="C57" s="77"/>
      <c r="D57" s="77"/>
      <c r="E57" s="12"/>
      <c r="F57" s="145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84"/>
      <c r="U57" s="12"/>
      <c r="V57" s="12"/>
      <c r="W57" s="12"/>
    </row>
    <row r="58" spans="1:23">
      <c r="A58" s="77"/>
      <c r="B58" s="77"/>
      <c r="C58" s="77"/>
      <c r="D58" s="77"/>
      <c r="E58" s="12"/>
      <c r="F58" s="145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84"/>
      <c r="U58" s="12"/>
      <c r="V58" s="12"/>
      <c r="W58" s="12"/>
    </row>
    <row r="59" spans="1:23">
      <c r="A59" s="77"/>
      <c r="B59" s="77"/>
      <c r="C59" s="77"/>
      <c r="D59" s="77"/>
      <c r="E59" s="12"/>
      <c r="F59" s="145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84"/>
      <c r="U59" s="12"/>
      <c r="V59" s="12"/>
      <c r="W59" s="12"/>
    </row>
    <row r="60" spans="1:23">
      <c r="A60" s="77"/>
      <c r="B60" s="77"/>
      <c r="C60" s="77"/>
      <c r="D60" s="77"/>
      <c r="E60" s="12"/>
      <c r="F60" s="145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84"/>
      <c r="U60" s="12"/>
      <c r="V60" s="12"/>
      <c r="W60" s="12"/>
    </row>
    <row r="61" spans="1:23">
      <c r="A61" s="77"/>
      <c r="B61" s="77"/>
      <c r="C61" s="77"/>
      <c r="D61" s="77"/>
      <c r="E61" s="12"/>
      <c r="F61" s="145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84"/>
      <c r="U61" s="12"/>
      <c r="V61" s="12"/>
      <c r="W61" s="12"/>
    </row>
    <row r="62" spans="1:23">
      <c r="A62" s="77"/>
      <c r="B62" s="77"/>
      <c r="C62" s="77"/>
      <c r="D62" s="77"/>
      <c r="E62" s="12"/>
      <c r="F62" s="145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84"/>
      <c r="U62" s="12"/>
      <c r="V62" s="12"/>
      <c r="W62" s="12"/>
    </row>
    <row r="63" spans="1:23">
      <c r="A63" s="77"/>
      <c r="B63" s="77"/>
      <c r="C63" s="77"/>
      <c r="D63" s="77"/>
      <c r="E63" s="12"/>
      <c r="F63" s="145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84"/>
      <c r="U63" s="12"/>
      <c r="V63" s="12"/>
      <c r="W63" s="12"/>
    </row>
    <row r="64" spans="1:23">
      <c r="A64" s="77"/>
      <c r="B64" s="77"/>
      <c r="C64" s="77"/>
      <c r="D64" s="77"/>
      <c r="E64" s="12"/>
      <c r="F64" s="145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84"/>
      <c r="U64" s="12"/>
      <c r="V64" s="12"/>
      <c r="W64" s="12"/>
    </row>
    <row r="65" spans="1:23">
      <c r="A65" s="77"/>
      <c r="B65" s="77"/>
      <c r="C65" s="77"/>
      <c r="D65" s="77"/>
      <c r="E65" s="12"/>
      <c r="F65" s="145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84"/>
      <c r="U65" s="12"/>
      <c r="V65" s="12"/>
      <c r="W65" s="12"/>
    </row>
    <row r="66" spans="1:23">
      <c r="A66" s="77"/>
      <c r="B66" s="77"/>
      <c r="C66" s="77"/>
      <c r="D66" s="77"/>
      <c r="E66" s="12"/>
      <c r="F66" s="145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84"/>
      <c r="U66" s="12"/>
      <c r="V66" s="12"/>
      <c r="W66" s="12"/>
    </row>
    <row r="67" spans="1:23">
      <c r="A67" s="77"/>
      <c r="B67" s="77"/>
      <c r="C67" s="77"/>
      <c r="D67" s="77"/>
      <c r="E67" s="12"/>
      <c r="F67" s="145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84"/>
      <c r="U67" s="12"/>
      <c r="V67" s="12"/>
      <c r="W67" s="12"/>
    </row>
    <row r="68" spans="1:23">
      <c r="A68" s="77"/>
      <c r="B68" s="77"/>
      <c r="C68" s="77"/>
      <c r="D68" s="77"/>
      <c r="E68" s="12"/>
      <c r="F68" s="145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84"/>
      <c r="U68" s="12"/>
      <c r="V68" s="12"/>
      <c r="W68" s="12"/>
    </row>
    <row r="69" spans="1:23">
      <c r="A69" s="77"/>
      <c r="B69" s="77"/>
      <c r="C69" s="77"/>
      <c r="D69" s="77"/>
      <c r="E69" s="12"/>
      <c r="F69" s="145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84"/>
      <c r="U69" s="12"/>
      <c r="V69" s="12"/>
      <c r="W69" s="12"/>
    </row>
    <row r="70" spans="1:23">
      <c r="A70" s="77"/>
      <c r="B70" s="77"/>
      <c r="C70" s="77"/>
      <c r="D70" s="77"/>
      <c r="E70" s="12"/>
      <c r="F70" s="145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84"/>
      <c r="U70" s="12"/>
      <c r="V70" s="12"/>
      <c r="W70" s="12"/>
    </row>
    <row r="71" spans="1:23">
      <c r="A71" s="77"/>
      <c r="B71" s="77"/>
      <c r="C71" s="77"/>
      <c r="D71" s="77"/>
      <c r="E71" s="12"/>
      <c r="F71" s="145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84"/>
      <c r="U71" s="12"/>
      <c r="V71" s="12"/>
      <c r="W71" s="12"/>
    </row>
    <row r="72" spans="1:23">
      <c r="A72" s="77"/>
      <c r="B72" s="77"/>
      <c r="C72" s="77"/>
      <c r="D72" s="77"/>
      <c r="E72" s="12"/>
      <c r="F72" s="145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84"/>
      <c r="U72" s="12"/>
      <c r="V72" s="12"/>
      <c r="W72" s="12"/>
    </row>
    <row r="73" spans="1:23">
      <c r="A73" s="77"/>
      <c r="B73" s="77"/>
      <c r="C73" s="77"/>
      <c r="D73" s="77"/>
      <c r="E73" s="12"/>
      <c r="F73" s="145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84"/>
      <c r="U73" s="12"/>
      <c r="V73" s="12"/>
      <c r="W73" s="12"/>
    </row>
    <row r="74" spans="1:23">
      <c r="A74" s="77"/>
      <c r="B74" s="77"/>
      <c r="C74" s="77"/>
      <c r="D74" s="77"/>
      <c r="E74" s="12"/>
      <c r="F74" s="145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84"/>
      <c r="U74" s="12"/>
      <c r="V74" s="12"/>
      <c r="W74" s="12"/>
    </row>
    <row r="75" spans="1:23">
      <c r="A75" s="77"/>
      <c r="B75" s="77"/>
      <c r="C75" s="77"/>
      <c r="D75" s="77"/>
      <c r="E75" s="12"/>
      <c r="F75" s="145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84"/>
      <c r="U75" s="12"/>
      <c r="V75" s="12"/>
      <c r="W75" s="12"/>
    </row>
    <row r="76" spans="1:23">
      <c r="A76" s="77"/>
      <c r="B76" s="77"/>
      <c r="C76" s="77"/>
      <c r="D76" s="77"/>
      <c r="E76" s="12"/>
      <c r="F76" s="145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84"/>
      <c r="U76" s="12"/>
      <c r="V76" s="12"/>
      <c r="W76" s="12"/>
    </row>
    <row r="77" spans="1:23">
      <c r="A77" s="77"/>
      <c r="B77" s="77"/>
      <c r="C77" s="77"/>
      <c r="D77" s="77"/>
      <c r="E77" s="12"/>
      <c r="F77" s="145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84"/>
      <c r="U77" s="12"/>
      <c r="V77" s="12"/>
      <c r="W77" s="12"/>
    </row>
    <row r="78" spans="1:23">
      <c r="A78" s="77"/>
      <c r="B78" s="77"/>
      <c r="C78" s="77"/>
      <c r="D78" s="77"/>
      <c r="E78" s="12"/>
      <c r="F78" s="145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84"/>
      <c r="U78" s="12"/>
      <c r="V78" s="12"/>
      <c r="W78" s="12"/>
    </row>
    <row r="79" spans="1:23">
      <c r="A79" s="77"/>
      <c r="B79" s="77"/>
      <c r="C79" s="77"/>
      <c r="D79" s="77"/>
      <c r="E79" s="12"/>
      <c r="F79" s="145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84"/>
      <c r="U79" s="12"/>
      <c r="V79" s="12"/>
      <c r="W79" s="12"/>
    </row>
    <row r="80" spans="1:23">
      <c r="A80" s="77"/>
      <c r="B80" s="77"/>
      <c r="C80" s="77"/>
      <c r="D80" s="77"/>
      <c r="E80" s="12"/>
      <c r="F80" s="145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84"/>
      <c r="U80" s="12"/>
      <c r="V80" s="12"/>
      <c r="W80" s="12"/>
    </row>
    <row r="81" spans="1:23">
      <c r="A81" s="77"/>
      <c r="B81" s="77"/>
      <c r="C81" s="77"/>
      <c r="D81" s="77"/>
      <c r="E81" s="12"/>
      <c r="F81" s="145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84"/>
      <c r="U81" s="12"/>
      <c r="V81" s="12"/>
      <c r="W81" s="12"/>
    </row>
    <row r="82" spans="1:23">
      <c r="A82" s="77"/>
      <c r="B82" s="77"/>
      <c r="C82" s="77"/>
      <c r="D82" s="77"/>
      <c r="E82" s="12"/>
      <c r="F82" s="145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84"/>
      <c r="U82" s="12"/>
      <c r="V82" s="12"/>
      <c r="W82" s="12"/>
    </row>
    <row r="83" spans="1:23">
      <c r="A83" s="77"/>
      <c r="B83" s="77"/>
      <c r="C83" s="77"/>
      <c r="D83" s="77"/>
      <c r="E83" s="12"/>
      <c r="F83" s="145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84"/>
      <c r="U83" s="12"/>
      <c r="V83" s="12"/>
      <c r="W83" s="12"/>
    </row>
    <row r="84" spans="1:23">
      <c r="A84" s="77"/>
      <c r="B84" s="77"/>
      <c r="C84" s="77"/>
      <c r="D84" s="77"/>
      <c r="E84" s="12"/>
      <c r="F84" s="145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84"/>
      <c r="U84" s="12"/>
      <c r="V84" s="12"/>
      <c r="W84" s="12"/>
    </row>
    <row r="85" spans="1:23">
      <c r="A85" s="77"/>
      <c r="B85" s="77"/>
      <c r="C85" s="77"/>
      <c r="D85" s="77"/>
      <c r="E85" s="12"/>
      <c r="F85" s="145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84"/>
      <c r="U85" s="12"/>
      <c r="V85" s="12"/>
      <c r="W85" s="12"/>
    </row>
    <row r="86" spans="1:23">
      <c r="A86" s="77"/>
      <c r="B86" s="77"/>
      <c r="C86" s="77"/>
      <c r="D86" s="77"/>
      <c r="E86" s="12"/>
      <c r="F86" s="145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84"/>
      <c r="U86" s="12"/>
      <c r="V86" s="12"/>
      <c r="W86" s="12"/>
    </row>
    <row r="87" spans="1:23">
      <c r="A87" s="77"/>
      <c r="B87" s="77"/>
      <c r="C87" s="77"/>
      <c r="D87" s="77"/>
      <c r="E87" s="12"/>
      <c r="F87" s="145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84"/>
      <c r="U87" s="12"/>
      <c r="V87" s="12"/>
      <c r="W87" s="12"/>
    </row>
    <row r="88" spans="1:23">
      <c r="A88" s="77"/>
      <c r="B88" s="77"/>
      <c r="C88" s="77"/>
      <c r="D88" s="77"/>
      <c r="E88" s="12"/>
      <c r="F88" s="145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84"/>
      <c r="U88" s="12"/>
      <c r="V88" s="12"/>
      <c r="W88" s="12"/>
    </row>
    <row r="89" spans="1:23">
      <c r="A89" s="77"/>
      <c r="B89" s="77"/>
      <c r="C89" s="77"/>
      <c r="D89" s="77"/>
      <c r="E89" s="12"/>
      <c r="F89" s="145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84"/>
      <c r="U89" s="12"/>
      <c r="V89" s="12"/>
      <c r="W89" s="12"/>
    </row>
    <row r="90" spans="1:23">
      <c r="A90" s="77"/>
      <c r="B90" s="77"/>
      <c r="C90" s="77"/>
      <c r="D90" s="77"/>
      <c r="E90" s="12"/>
      <c r="F90" s="145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84"/>
      <c r="U90" s="12"/>
      <c r="V90" s="12"/>
      <c r="W90" s="12"/>
    </row>
    <row r="91" spans="1:23">
      <c r="A91" s="77"/>
      <c r="B91" s="77"/>
      <c r="C91" s="77"/>
      <c r="D91" s="77"/>
      <c r="E91" s="12"/>
      <c r="F91" s="145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84"/>
      <c r="U91" s="12"/>
      <c r="V91" s="12"/>
      <c r="W91" s="12"/>
    </row>
    <row r="92" spans="1:23">
      <c r="A92" s="77"/>
      <c r="B92" s="77"/>
      <c r="C92" s="77"/>
      <c r="D92" s="77"/>
      <c r="E92" s="12"/>
      <c r="F92" s="145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84"/>
      <c r="U92" s="12"/>
      <c r="V92" s="12"/>
      <c r="W92" s="12"/>
    </row>
    <row r="93" spans="1:23">
      <c r="A93" s="77"/>
      <c r="B93" s="77"/>
      <c r="C93" s="77"/>
      <c r="D93" s="77"/>
      <c r="E93" s="12"/>
      <c r="F93" s="145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84"/>
      <c r="U93" s="12"/>
      <c r="V93" s="12"/>
      <c r="W93" s="12"/>
    </row>
    <row r="94" spans="1:23">
      <c r="A94" s="77"/>
      <c r="B94" s="77"/>
      <c r="C94" s="77"/>
      <c r="D94" s="77"/>
      <c r="E94" s="12"/>
      <c r="F94" s="145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84"/>
      <c r="U94" s="12"/>
      <c r="V94" s="12"/>
      <c r="W94" s="12"/>
    </row>
  </sheetData>
  <protectedRanges>
    <protectedRange sqref="U19:X38" name="Plage11_1"/>
    <protectedRange sqref="U19:U38" name="Plage15_1_1"/>
    <protectedRange sqref="W19:W38" name="Plage16_1"/>
    <protectedRange sqref="G2:R6" name="Plage2_1_1"/>
    <protectedRange sqref="B4:B6 S4:W6" name="Plage1_1_1"/>
    <protectedRange sqref="A19:D36" name="Plage6_1"/>
    <protectedRange sqref="E19:R36" name="Plage7_1"/>
    <protectedRange sqref="T19:T38" name="Plage8_1"/>
    <protectedRange sqref="C40:L42" name="Plage9_1"/>
    <protectedRange sqref="S40:X42 Y41:Y43" name="Plage10_1"/>
  </protectedRanges>
  <mergeCells count="96">
    <mergeCell ref="C9:F9"/>
    <mergeCell ref="U1:W1"/>
    <mergeCell ref="C2:F2"/>
    <mergeCell ref="G2:R2"/>
    <mergeCell ref="C3:F3"/>
    <mergeCell ref="G3:R3"/>
    <mergeCell ref="C4:F4"/>
    <mergeCell ref="G4:R4"/>
    <mergeCell ref="C5:F5"/>
    <mergeCell ref="C6:F6"/>
    <mergeCell ref="G6:R6"/>
    <mergeCell ref="C8:F8"/>
    <mergeCell ref="I8:R8"/>
    <mergeCell ref="C10:F10"/>
    <mergeCell ref="I10:K10"/>
    <mergeCell ref="L10:O10"/>
    <mergeCell ref="C11:F11"/>
    <mergeCell ref="L11:L12"/>
    <mergeCell ref="M11:O12"/>
    <mergeCell ref="C12:F12"/>
    <mergeCell ref="A14:A18"/>
    <mergeCell ref="B14:C18"/>
    <mergeCell ref="D14:D18"/>
    <mergeCell ref="E14:F14"/>
    <mergeCell ref="G14:H14"/>
    <mergeCell ref="E15:F15"/>
    <mergeCell ref="G15:H15"/>
    <mergeCell ref="Q11:Q12"/>
    <mergeCell ref="R11:T12"/>
    <mergeCell ref="U14:U18"/>
    <mergeCell ref="V14:V18"/>
    <mergeCell ref="W14:W18"/>
    <mergeCell ref="S14:S18"/>
    <mergeCell ref="T14:T18"/>
    <mergeCell ref="E13:X13"/>
    <mergeCell ref="I14:J14"/>
    <mergeCell ref="Q15:R15"/>
    <mergeCell ref="Q16:R16"/>
    <mergeCell ref="Q17:R17"/>
    <mergeCell ref="X14:X18"/>
    <mergeCell ref="I15:J15"/>
    <mergeCell ref="K15:L15"/>
    <mergeCell ref="M15:N15"/>
    <mergeCell ref="O15:P15"/>
    <mergeCell ref="K14:L14"/>
    <mergeCell ref="M14:N14"/>
    <mergeCell ref="O14:P14"/>
    <mergeCell ref="Q14:R14"/>
    <mergeCell ref="M17:N17"/>
    <mergeCell ref="O17:P17"/>
    <mergeCell ref="E16:F16"/>
    <mergeCell ref="G16:H16"/>
    <mergeCell ref="I16:J16"/>
    <mergeCell ref="K16:L16"/>
    <mergeCell ref="M16:N16"/>
    <mergeCell ref="O16:P16"/>
    <mergeCell ref="B24:C24"/>
    <mergeCell ref="E17:F17"/>
    <mergeCell ref="G17:H17"/>
    <mergeCell ref="I17:J17"/>
    <mergeCell ref="K17:L17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O37:P37"/>
    <mergeCell ref="Q37:R37"/>
    <mergeCell ref="B38:X38"/>
    <mergeCell ref="A40:B40"/>
    <mergeCell ref="C40:L40"/>
    <mergeCell ref="S40:U40"/>
    <mergeCell ref="A37:D37"/>
    <mergeCell ref="E37:F37"/>
    <mergeCell ref="G37:H37"/>
    <mergeCell ref="I37:J37"/>
    <mergeCell ref="K37:L37"/>
    <mergeCell ref="M37:N37"/>
    <mergeCell ref="A41:B41"/>
    <mergeCell ref="C41:L41"/>
    <mergeCell ref="S41:U41"/>
    <mergeCell ref="A42:B42"/>
    <mergeCell ref="C42:L42"/>
    <mergeCell ref="S42:U42"/>
  </mergeCells>
  <conditionalFormatting sqref="T22:T36">
    <cfRule type="containsText" dxfId="52" priority="1" operator="containsText" text="CP">
      <formula>NOT(ISERROR(SEARCH("CP",T22)))</formula>
    </cfRule>
    <cfRule type="cellIs" dxfId="51" priority="2" operator="greaterThan">
      <formula>10</formula>
    </cfRule>
  </conditionalFormatting>
  <conditionalFormatting sqref="S37 U37:X37">
    <cfRule type="cellIs" dxfId="50" priority="52" stopIfTrue="1" operator="equal">
      <formula>0</formula>
    </cfRule>
  </conditionalFormatting>
  <conditionalFormatting sqref="L10:P10 L11:M11 P11">
    <cfRule type="cellIs" dxfId="49" priority="53" stopIfTrue="1" operator="equal">
      <formula>""""""</formula>
    </cfRule>
  </conditionalFormatting>
  <conditionalFormatting sqref="Q37">
    <cfRule type="cellIs" dxfId="48" priority="45" stopIfTrue="1" operator="equal">
      <formula>0</formula>
    </cfRule>
  </conditionalFormatting>
  <conditionalFormatting sqref="E37">
    <cfRule type="cellIs" dxfId="47" priority="51" stopIfTrue="1" operator="equal">
      <formula>0</formula>
    </cfRule>
  </conditionalFormatting>
  <conditionalFormatting sqref="G37">
    <cfRule type="cellIs" dxfId="46" priority="50" stopIfTrue="1" operator="equal">
      <formula>0</formula>
    </cfRule>
  </conditionalFormatting>
  <conditionalFormatting sqref="I37">
    <cfRule type="cellIs" dxfId="45" priority="49" stopIfTrue="1" operator="equal">
      <formula>0</formula>
    </cfRule>
  </conditionalFormatting>
  <conditionalFormatting sqref="K37">
    <cfRule type="cellIs" dxfId="44" priority="48" stopIfTrue="1" operator="equal">
      <formula>0</formula>
    </cfRule>
  </conditionalFormatting>
  <conditionalFormatting sqref="M37">
    <cfRule type="cellIs" dxfId="43" priority="47" stopIfTrue="1" operator="equal">
      <formula>0</formula>
    </cfRule>
  </conditionalFormatting>
  <conditionalFormatting sqref="O37">
    <cfRule type="cellIs" dxfId="42" priority="46" stopIfTrue="1" operator="equal">
      <formula>0</formula>
    </cfRule>
  </conditionalFormatting>
  <conditionalFormatting sqref="U19:X19 S19">
    <cfRule type="cellIs" dxfId="41" priority="44" stopIfTrue="1" operator="equal">
      <formula>0</formula>
    </cfRule>
  </conditionalFormatting>
  <conditionalFormatting sqref="E19:J19 O19:R19">
    <cfRule type="cellIs" dxfId="40" priority="43" stopIfTrue="1" operator="equal">
      <formula>0</formula>
    </cfRule>
  </conditionalFormatting>
  <conditionalFormatting sqref="M19:N19">
    <cfRule type="cellIs" dxfId="39" priority="42" stopIfTrue="1" operator="equal">
      <formula>0</formula>
    </cfRule>
  </conditionalFormatting>
  <conditionalFormatting sqref="K19:L19">
    <cfRule type="cellIs" dxfId="38" priority="41" stopIfTrue="1" operator="equal">
      <formula>0</formula>
    </cfRule>
  </conditionalFormatting>
  <conditionalFormatting sqref="T19">
    <cfRule type="containsText" dxfId="37" priority="38" operator="containsText" text="CP">
      <formula>NOT(ISERROR(SEARCH("CP",T19)))</formula>
    </cfRule>
    <cfRule type="cellIs" dxfId="36" priority="39" operator="greaterThan">
      <formula>10</formula>
    </cfRule>
  </conditionalFormatting>
  <conditionalFormatting sqref="T19">
    <cfRule type="containsText" dxfId="35" priority="36" operator="containsText" text="CP">
      <formula>NOT(ISERROR(SEARCH("CP",T19)))</formula>
    </cfRule>
    <cfRule type="cellIs" dxfId="34" priority="37" operator="greaterThan">
      <formula>10</formula>
    </cfRule>
  </conditionalFormatting>
  <conditionalFormatting sqref="A19:X19">
    <cfRule type="expression" dxfId="33" priority="40">
      <formula>ISTEXT($D19)</formula>
    </cfRule>
  </conditionalFormatting>
  <conditionalFormatting sqref="T19">
    <cfRule type="containsText" dxfId="32" priority="34" operator="containsText" text="CP">
      <formula>NOT(ISERROR(SEARCH("CP",T19)))</formula>
    </cfRule>
    <cfRule type="cellIs" dxfId="31" priority="35" operator="greaterThan">
      <formula>10</formula>
    </cfRule>
  </conditionalFormatting>
  <conditionalFormatting sqref="U20:X20 S20">
    <cfRule type="cellIs" dxfId="30" priority="33" stopIfTrue="1" operator="equal">
      <formula>0</formula>
    </cfRule>
  </conditionalFormatting>
  <conditionalFormatting sqref="E19:J20 O19:R20">
    <cfRule type="cellIs" dxfId="29" priority="32" stopIfTrue="1" operator="equal">
      <formula>0</formula>
    </cfRule>
  </conditionalFormatting>
  <conditionalFormatting sqref="M19:N20">
    <cfRule type="cellIs" dxfId="28" priority="31" stopIfTrue="1" operator="equal">
      <formula>0</formula>
    </cfRule>
  </conditionalFormatting>
  <conditionalFormatting sqref="K19:L20">
    <cfRule type="cellIs" dxfId="27" priority="30" stopIfTrue="1" operator="equal">
      <formula>0</formula>
    </cfRule>
  </conditionalFormatting>
  <conditionalFormatting sqref="T20">
    <cfRule type="containsText" dxfId="26" priority="27" operator="containsText" text="CP">
      <formula>NOT(ISERROR(SEARCH("CP",T20)))</formula>
    </cfRule>
    <cfRule type="cellIs" dxfId="25" priority="28" operator="greaterThan">
      <formula>10</formula>
    </cfRule>
  </conditionalFormatting>
  <conditionalFormatting sqref="T19:T20">
    <cfRule type="containsText" dxfId="24" priority="25" operator="containsText" text="CP">
      <formula>NOT(ISERROR(SEARCH("CP",T19)))</formula>
    </cfRule>
    <cfRule type="cellIs" dxfId="23" priority="26" operator="greaterThan">
      <formula>10</formula>
    </cfRule>
  </conditionalFormatting>
  <conditionalFormatting sqref="A20:X20">
    <cfRule type="expression" dxfId="22" priority="29">
      <formula>ISTEXT($D20)</formula>
    </cfRule>
  </conditionalFormatting>
  <conditionalFormatting sqref="T20">
    <cfRule type="containsText" dxfId="21" priority="23" operator="containsText" text="CP">
      <formula>NOT(ISERROR(SEARCH("CP",T20)))</formula>
    </cfRule>
    <cfRule type="cellIs" dxfId="20" priority="24" operator="greaterThan">
      <formula>10</formula>
    </cfRule>
  </conditionalFormatting>
  <conditionalFormatting sqref="U21:X21 S21">
    <cfRule type="cellIs" dxfId="19" priority="22" stopIfTrue="1" operator="equal">
      <formula>0</formula>
    </cfRule>
  </conditionalFormatting>
  <conditionalFormatting sqref="E21:J21 O21:R21">
    <cfRule type="cellIs" dxfId="18" priority="21" stopIfTrue="1" operator="equal">
      <formula>0</formula>
    </cfRule>
  </conditionalFormatting>
  <conditionalFormatting sqref="M21:N21">
    <cfRule type="cellIs" dxfId="17" priority="20" stopIfTrue="1" operator="equal">
      <formula>0</formula>
    </cfRule>
  </conditionalFormatting>
  <conditionalFormatting sqref="K21:L21">
    <cfRule type="cellIs" dxfId="16" priority="19" stopIfTrue="1" operator="equal">
      <formula>0</formula>
    </cfRule>
  </conditionalFormatting>
  <conditionalFormatting sqref="T21">
    <cfRule type="containsText" dxfId="15" priority="16" operator="containsText" text="CP">
      <formula>NOT(ISERROR(SEARCH("CP",T21)))</formula>
    </cfRule>
    <cfRule type="cellIs" dxfId="14" priority="17" operator="greaterThan">
      <formula>10</formula>
    </cfRule>
  </conditionalFormatting>
  <conditionalFormatting sqref="T21">
    <cfRule type="containsText" dxfId="13" priority="14" operator="containsText" text="CP">
      <formula>NOT(ISERROR(SEARCH("CP",T21)))</formula>
    </cfRule>
    <cfRule type="cellIs" dxfId="12" priority="15" operator="greaterThan">
      <formula>10</formula>
    </cfRule>
  </conditionalFormatting>
  <conditionalFormatting sqref="A21:X21">
    <cfRule type="expression" dxfId="11" priority="18">
      <formula>ISTEXT($D21)</formula>
    </cfRule>
  </conditionalFormatting>
  <conditionalFormatting sqref="T21">
    <cfRule type="containsText" dxfId="10" priority="12" operator="containsText" text="CP">
      <formula>NOT(ISERROR(SEARCH("CP",T21)))</formula>
    </cfRule>
    <cfRule type="cellIs" dxfId="9" priority="13" operator="greaterThan">
      <formula>10</formula>
    </cfRule>
  </conditionalFormatting>
  <conditionalFormatting sqref="U22:X36 S22:S36">
    <cfRule type="cellIs" dxfId="8" priority="11" stopIfTrue="1" operator="equal">
      <formula>0</formula>
    </cfRule>
  </conditionalFormatting>
  <conditionalFormatting sqref="E22:J36 O22:R36">
    <cfRule type="cellIs" dxfId="7" priority="10" stopIfTrue="1" operator="equal">
      <formula>0</formula>
    </cfRule>
  </conditionalFormatting>
  <conditionalFormatting sqref="M22:N36">
    <cfRule type="cellIs" dxfId="6" priority="9" stopIfTrue="1" operator="equal">
      <formula>0</formula>
    </cfRule>
  </conditionalFormatting>
  <conditionalFormatting sqref="K22:L36">
    <cfRule type="cellIs" dxfId="5" priority="8" stopIfTrue="1" operator="equal">
      <formula>0</formula>
    </cfRule>
  </conditionalFormatting>
  <conditionalFormatting sqref="T22:T36">
    <cfRule type="containsText" dxfId="4" priority="5" operator="containsText" text="CP">
      <formula>NOT(ISERROR(SEARCH("CP",T22)))</formula>
    </cfRule>
    <cfRule type="cellIs" dxfId="3" priority="6" operator="greaterThan">
      <formula>10</formula>
    </cfRule>
  </conditionalFormatting>
  <conditionalFormatting sqref="T22:T36">
    <cfRule type="containsText" dxfId="2" priority="3" operator="containsText" text="CP">
      <formula>NOT(ISERROR(SEARCH("CP",T22)))</formula>
    </cfRule>
    <cfRule type="cellIs" dxfId="1" priority="4" operator="greaterThan">
      <formula>10</formula>
    </cfRule>
  </conditionalFormatting>
  <conditionalFormatting sqref="A22:X36">
    <cfRule type="expression" dxfId="0" priority="7">
      <formula>ISTEXT($D22)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pd1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Option Button 2">
              <controlPr defaultSize="0" autoFill="0" autoLine="0" autoPict="0">
                <anchor moveWithCells="1" sizeWithCells="1">
                  <from>
                    <xdr:col>1</xdr:col>
                    <xdr:colOff>3686175</xdr:colOff>
                    <xdr:row>0</xdr:row>
                    <xdr:rowOff>133350</xdr:rowOff>
                  </from>
                  <to>
                    <xdr:col>2</xdr:col>
                    <xdr:colOff>285750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Option Button 3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Option Button 4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Option Button 5">
              <controlPr defaultSize="0" autoFill="0" autoLine="0" autoPict="0">
                <anchor moveWithCells="1" sizeWithCells="1">
                  <from>
                    <xdr:col>1</xdr:col>
                    <xdr:colOff>2257425</xdr:colOff>
                    <xdr:row>0</xdr:row>
                    <xdr:rowOff>171450</xdr:rowOff>
                  </from>
                  <to>
                    <xdr:col>1</xdr:col>
                    <xdr:colOff>2552700</xdr:colOff>
                    <xdr:row>1</xdr:row>
                    <xdr:rowOff>581025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Feuil1</vt:lpstr>
      <vt:lpstr>Feuil2</vt:lpstr>
      <vt:lpstr>DELAETER Jean-Jacques</vt:lpstr>
      <vt:lpstr>LAPOTRE Stephane</vt:lpstr>
      <vt:lpstr>LEMAÏTRE RITAINE</vt:lpstr>
      <vt:lpstr>MAZZOLA GUILLAUME</vt:lpstr>
      <vt:lpstr>THOMAS GERARD</vt:lpstr>
      <vt:lpstr>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pierre.ngouala</dc:creator>
  <cp:lastModifiedBy>pierre.ngouala</cp:lastModifiedBy>
  <dcterms:created xsi:type="dcterms:W3CDTF">2021-03-02T13:58:22Z</dcterms:created>
  <dcterms:modified xsi:type="dcterms:W3CDTF">2021-03-03T08:09:12Z</dcterms:modified>
</cp:coreProperties>
</file>