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<sst xmlns="http://schemas.openxmlformats.org/spreadsheetml/2006/main" count="24" uniqueCount="24">
  <si>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Equipo2: Harry Potter</t>
  </si>
  <si>
    <t xml:space="preserve">Jesús Jair Reyes Gutiérrez</t>
  </si>
  <si>
    <t xml:space="preserve">Olga Julieta María Chedraui Urrea</t>
  </si>
  <si>
    <t xml:space="preserve">Santiago Pérez Verdía Juárez</t>
  </si>
  <si>
    <t xml:space="preserve">Humberto Javier Garza Guerra</t>
  </si>
  <si>
    <t xml:space="preserve">Valor a tabular</t>
  </si>
  <si>
    <t xml:space="preserve">Predicción</t>
  </si>
  <si>
    <t xml:space="preserve">x</t>
  </si>
  <si>
    <t xml:space="preserve">f(x)</t>
  </si>
  <si>
    <t xml:space="preserve">1er Nivel</t>
  </si>
  <si>
    <t xml:space="preserve">2do Nivel</t>
  </si>
  <si>
    <t xml:space="preserve">3er Nivel</t>
  </si>
  <si>
    <t xml:space="preserve">4to Nivel</t>
  </si>
  <si>
    <t xml:space="preserve">5to Nivel</t>
  </si>
  <si>
    <t xml:space="preserve">6to Nivel</t>
  </si>
  <si>
    <t xml:space="preserve">Grado incógnita</t>
  </si>
  <si>
    <t xml:space="preserve">Valor</t>
  </si>
  <si>
    <t xml:space="preserve">x⁰</t>
  </si>
  <si>
    <t xml:space="preserve">x¹</t>
  </si>
  <si>
    <t xml:space="preserve">x²</t>
  </si>
  <si>
    <t xml:space="preserve">x³</t>
  </si>
  <si>
    <t xml:space="preserve">x⁴</t>
  </si>
  <si>
    <t xml:space="preserve">x⁵</t>
  </si>
  <si>
    <t xml:space="preserve">x⁶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</si>
</sst>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D7D7"/>
        <bgColor rgb="FFDBDBDB"/>
      </patternFill>
    </fill>
    <fill>
      <patternFill patternType="solid">
        <fgColor rgb="FFDBDBDB"/>
        <bgColor rgb="FFD9E1F2"/>
      </patternFill>
    </fill>
    <fill>
      <patternFill patternType="solid">
        <fgColor rgb="FFEDEDED"/>
        <bgColor rgb="FFE2EFDA"/>
      </patternFill>
    </fill>
    <fill>
      <patternFill patternType="solid">
        <fgColor rgb="FFFFE699"/>
        <bgColor rgb="FFFFF2CC"/>
      </patternFill>
    </fill>
    <fill>
      <patternFill patternType="solid">
        <fgColor rgb="FFC6E0B4"/>
        <bgColor rgb="FFDBDBDB"/>
      </patternFill>
    </fill>
    <fill>
      <patternFill patternType="solid">
        <fgColor rgb="FFB4C6E7"/>
        <bgColor rgb="FFB3B3B3"/>
      </patternFill>
    </fill>
    <fill>
      <patternFill patternType="solid">
        <fgColor rgb="FFFFF2CC"/>
        <bgColor rgb="FFEDEDED"/>
      </patternFill>
    </fill>
    <fill>
      <patternFill patternType="solid">
        <fgColor rgb="FF808080"/>
        <bgColor rgb="FF969696"/>
      </patternFill>
    </fill>
    <fill>
      <patternFill patternType="solid">
        <fgColor rgb="FFD9E1F2"/>
        <bgColor rgb="FFDEE6EF"/>
      </patternFill>
    </fill>
    <fill>
      <patternFill patternType="solid">
        <fgColor rgb="FFE2EFDA"/>
        <bgColor rgb="FFEDEDED"/>
      </patternFill>
    </fill>
    <fill>
      <patternFill patternType="solid">
        <fgColor rgb="FFDEE6EF"/>
        <bgColor rgb="FFD9E1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2CC"/>
      <rgbColor rgb="FFDEE6EF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EFDA"/>
      <rgbColor rgb="FFFFE699"/>
      <rgbColor rgb="FFC6E0B4"/>
      <rgbColor rgb="FFD9E1F2"/>
      <rgbColor rgb="FFDBDBDB"/>
      <rgbColor rgb="FFFFD7D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Interpolación
Polinomios de interpolación de Newton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Sheet1!$B$4:$B$4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xVal>
          <c:yVal>
            <c:numRef>
              <c:f>Sheet1!$B$5:$B$11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Sheet1!$B$2:$B$2</c:f>
              <c:strCache>
                <c:ptCount val="1"/>
                <c:pt idx="0">
                  <c:v>Predicción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Sheet1!$A$3:$A$3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Sheet1!$B$3:$B$3</c:f>
              <c:numCache>
                <c:formatCode>General</c:formatCode>
                <c:ptCount val="1"/>
                <c:pt idx="0">
                  <c:v>15.1282539682539</c:v>
                </c:pt>
              </c:numCache>
            </c:numRef>
          </c:yVal>
          <c:smooth val="0"/>
        </c:ser>
        <c:axId val="508572"/>
        <c:axId val="89156497"/>
      </c:scatterChart>
      <c:valAx>
        <c:axId val="50857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56497"/>
        <c:crosses val="autoZero"/>
        <c:crossBetween val="midCat"/>
      </c:valAx>
      <c:valAx>
        <c:axId val="891564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f(x)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5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11</xdr:row>
      <xdr:rowOff>178200</xdr:rowOff>
    </xdr:from>
    <xdr:to>
      <xdr:col>5</xdr:col>
      <xdr:colOff>397080</xdr:colOff>
      <xdr:row>38</xdr:row>
      <xdr:rowOff>66240</xdr:rowOff>
    </xdr:to>
    <xdr:graphicFrame>
      <xdr:nvGraphicFramePr>
        <xdr:cNvPr id="0" name=""/>
        <xdr:cNvGraphicFramePr/>
      </xdr:nvGraphicFramePr>
      <xdr:xfrm>
        <a:off x="177840" y="2692800"/>
        <a:ext cx="7258680" cy="50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19.07"/>
    <col collapsed="false" customWidth="true" hidden="false" outlineLevel="0" max="3" min="3" style="0" width="14.33"/>
    <col collapsed="false" customWidth="true" hidden="false" outlineLevel="0" max="4" min="4" style="0" width="12.57"/>
    <col collapsed="false" customWidth="true" hidden="false" outlineLevel="0" max="5" min="5" style="0" width="10.81"/>
    <col collapsed="false" customWidth="true" hidden="false" outlineLevel="0" max="6" min="6" style="0" width="12.13"/>
    <col collapsed="false" customWidth="true" hidden="false" outlineLevel="0" max="7" min="7" style="0" width="10.69"/>
    <col collapsed="false" customWidth="true" hidden="false" outlineLevel="0" max="8" min="8" style="0" width="11.9"/>
    <col collapsed="false" customWidth="true" hidden="false" outlineLevel="0" max="9" min="9" style="0" width="20.14"/>
  </cols>
  <sheetData>
    <row r="1" customFormat="false" ht="55.2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s">
        <v>6</v>
      </c>
    </row>
    <row r="3" customFormat="false" ht="15" hidden="false" customHeight="false" outlineLevel="0" collapsed="false">
      <c r="A3" s="4" t="n">
        <v>33</v>
      </c>
      <c r="B3" s="4" t="n">
        <f aca="false">SUM(J5:J11)</f>
        <v>15.1282539682539</v>
      </c>
      <c r="C3" s="5"/>
      <c r="D3" s="5"/>
    </row>
    <row r="4" customFormat="false" ht="15" hidden="false" customHeight="false" outlineLevel="0" collapsed="false">
      <c r="A4" s="6" t="s">
        <v>7</v>
      </c>
      <c r="B4" s="7" t="s">
        <v>8</v>
      </c>
      <c r="C4" s="8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10" t="s">
        <v>14</v>
      </c>
      <c r="I4" s="11" t="s">
        <v>15</v>
      </c>
      <c r="J4" s="11" t="s">
        <v>16</v>
      </c>
    </row>
    <row r="5" customFormat="false" ht="15" hidden="false" customHeight="false" outlineLevel="0" collapsed="false">
      <c r="A5" s="12" t="n">
        <v>0</v>
      </c>
      <c r="B5" s="13" t="n">
        <v>0</v>
      </c>
      <c r="C5" s="14"/>
      <c r="D5" s="15"/>
      <c r="E5" s="15"/>
      <c r="F5" s="15"/>
      <c r="G5" s="15"/>
      <c r="H5" s="16"/>
      <c r="I5" s="17" t="s">
        <v>17</v>
      </c>
      <c r="J5" s="17" t="n">
        <f aca="false">B5</f>
        <v>0</v>
      </c>
    </row>
    <row r="6" customFormat="false" ht="13.8" hidden="false" customHeight="false" outlineLevel="0" collapsed="false">
      <c r="A6" s="18" t="n">
        <v>1</v>
      </c>
      <c r="B6" s="19" t="n">
        <v>1</v>
      </c>
      <c r="C6" s="20" t="n">
        <f aca="false">IF(NOT(ISBLANK(B6)),(B6-B5)/(A6-A5),0)</f>
        <v>1</v>
      </c>
      <c r="D6" s="15"/>
      <c r="E6" s="15"/>
      <c r="F6" s="15"/>
      <c r="G6" s="15"/>
      <c r="H6" s="16"/>
      <c r="I6" s="21" t="s">
        <v>18</v>
      </c>
      <c r="J6" s="21" t="n">
        <f aca="false">C6*(A3-A5)</f>
        <v>33</v>
      </c>
    </row>
    <row r="7" customFormat="false" ht="13.8" hidden="false" customHeight="false" outlineLevel="0" collapsed="false">
      <c r="A7" s="18" t="n">
        <v>4</v>
      </c>
      <c r="B7" s="19" t="n">
        <v>2</v>
      </c>
      <c r="C7" s="22" t="n">
        <f aca="false">(B7-B6)/(A7-A6)</f>
        <v>0.333333333333333</v>
      </c>
      <c r="D7" s="23" t="n">
        <f aca="false">IF(NOT(ISBLANK(B7)),(C7-C6)/(A7-A5), 0)</f>
        <v>-0.166666666666667</v>
      </c>
      <c r="E7" s="15"/>
      <c r="F7" s="15"/>
      <c r="G7" s="15"/>
      <c r="H7" s="16"/>
      <c r="I7" s="21" t="s">
        <v>19</v>
      </c>
      <c r="J7" s="21" t="n">
        <f aca="false">D7*(A3-A5)*(A3-A6)</f>
        <v>-176</v>
      </c>
    </row>
    <row r="8" customFormat="false" ht="13.8" hidden="false" customHeight="false" outlineLevel="0" collapsed="false">
      <c r="A8" s="18" t="n">
        <v>9</v>
      </c>
      <c r="B8" s="19" t="n">
        <v>3</v>
      </c>
      <c r="C8" s="22" t="n">
        <f aca="false">(B8-B7)/(A8-A7)</f>
        <v>0.2</v>
      </c>
      <c r="D8" s="24" t="n">
        <f aca="false">(C8-C7)/(A8-A6)</f>
        <v>-0.0166666666666667</v>
      </c>
      <c r="E8" s="23" t="n">
        <f aca="false">IF(NOT(ISBLANK(B8)),(D8-D7)/(A8-A5),0)</f>
        <v>0.0166666666666667</v>
      </c>
      <c r="F8" s="15"/>
      <c r="G8" s="15"/>
      <c r="H8" s="16"/>
      <c r="I8" s="21" t="s">
        <v>20</v>
      </c>
      <c r="J8" s="21" t="n">
        <f aca="false">E8*(A3-A5)*(A3-A6)*(A3-A7)</f>
        <v>510.4</v>
      </c>
    </row>
    <row r="9" customFormat="false" ht="13.8" hidden="false" customHeight="false" outlineLevel="0" collapsed="false">
      <c r="A9" s="18" t="n">
        <v>16</v>
      </c>
      <c r="B9" s="19" t="n">
        <v>4</v>
      </c>
      <c r="C9" s="22" t="n">
        <f aca="false">(B9-B8)/(A9-A8)</f>
        <v>0.142857142857143</v>
      </c>
      <c r="D9" s="24" t="n">
        <f aca="false">(C9-C8)/(A9-A7)</f>
        <v>-0.00476190476190476</v>
      </c>
      <c r="E9" s="24" t="n">
        <f aca="false">(D9-D8)/(A9-A6)</f>
        <v>0.000793650793650793</v>
      </c>
      <c r="F9" s="23" t="n">
        <f aca="false">IF(NOT(ISBLANK(B9)),(E9-E8)/(A9-A5),0)</f>
        <v>-0.000992063492063492</v>
      </c>
      <c r="G9" s="15"/>
      <c r="H9" s="16"/>
      <c r="I9" s="21" t="s">
        <v>21</v>
      </c>
      <c r="J9" s="21" t="n">
        <f aca="false">F9*(A3-A5)*(A3-A6)*(A3-A7)*(A3-A8)</f>
        <v>-729.142857142857</v>
      </c>
    </row>
    <row r="10" customFormat="false" ht="13.8" hidden="false" customHeight="false" outlineLevel="0" collapsed="false">
      <c r="A10" s="18" t="n">
        <v>25</v>
      </c>
      <c r="B10" s="19" t="n">
        <v>5</v>
      </c>
      <c r="C10" s="22" t="n">
        <f aca="false">(B10-B9)/(A10-A9)</f>
        <v>0.111111111111111</v>
      </c>
      <c r="D10" s="24" t="n">
        <f aca="false">(C10-C9)/(A10-A8)</f>
        <v>-0.00198412698412698</v>
      </c>
      <c r="E10" s="24" t="n">
        <f aca="false">(D10-D9)/(A10-A7)</f>
        <v>0.000132275132275132</v>
      </c>
      <c r="F10" s="24" t="n">
        <f aca="false">(E10-E9)/(A10-A6)</f>
        <v>-2.75573192239859E-005</v>
      </c>
      <c r="G10" s="23" t="n">
        <f aca="false">IF(NOT(ISBLANK(B10)),(F10-F9)/(A10-A5),0)</f>
        <v>3.85802469135802E-005</v>
      </c>
      <c r="H10" s="16"/>
      <c r="I10" s="21" t="s">
        <v>22</v>
      </c>
      <c r="J10" s="21" t="n">
        <f aca="false">G10*(A3-A5)*(A3-A6)*(A3-A7)*(A3-A8)*(A3-A9)</f>
        <v>482.044444444445</v>
      </c>
    </row>
    <row r="11" customFormat="false" ht="13.8" hidden="false" customHeight="false" outlineLevel="0" collapsed="false">
      <c r="A11" s="18" t="n">
        <v>36</v>
      </c>
      <c r="B11" s="19" t="n">
        <v>6</v>
      </c>
      <c r="C11" s="22" t="n">
        <f aca="false">(B11-B10)/(A11-A10)</f>
        <v>0.0909090909090909</v>
      </c>
      <c r="D11" s="24" t="n">
        <f aca="false">(C11-C10)/(A11-A9)</f>
        <v>-0.00101010101010101</v>
      </c>
      <c r="E11" s="24" t="n">
        <f aca="false">(D11-D10)/(A11-A8)</f>
        <v>3.60750360750361E-005</v>
      </c>
      <c r="F11" s="24" t="n">
        <f aca="false">(E11-E10)/(A11-A7)</f>
        <v>-3.00625300625301E-006</v>
      </c>
      <c r="G11" s="24" t="n">
        <f aca="false">(F11-F10)/(A11-A6)</f>
        <v>7.01459034792368E-007</v>
      </c>
      <c r="H11" s="25" t="n">
        <f aca="false">IF(NOT(ISBLANK(B11)),(G11-G10)/(A11-A5),0)</f>
        <v>-1.05218855218855E-006</v>
      </c>
      <c r="I11" s="21" t="s">
        <v>23</v>
      </c>
      <c r="J11" s="21" t="n">
        <f aca="false">H11*(A3-A5)*(A3-A6)*(A3-A7)*(A3-A8)*(A3-A9)*(A3-A10)</f>
        <v>-105.173333333333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2020-07-13T17:01:18Z</dcterms:created>
  <dc:creator/>
  <dc:description/>
  <dc:language>en-US</dc:language>
  <cp:lastModifiedBy/>
  <dcterms:modified xsi:type="dcterms:W3CDTF">2020-07-16T21:52:50Z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16.0300</vt:lpwstr>
  </property>
</Properties>
</file>