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UGAS KULIAH\Semester 8\SKRIPSI\Penulisan_FIX\"/>
    </mc:Choice>
  </mc:AlternateContent>
  <xr:revisionPtr revIDLastSave="0" documentId="13_ncr:1_{B3852513-98F7-4B9E-ADA9-077AF8214CF6}" xr6:coauthVersionLast="43" xr6:coauthVersionMax="43" xr10:uidLastSave="{00000000-0000-0000-0000-000000000000}"/>
  <bookViews>
    <workbookView xWindow="7440" yWindow="4680" windowWidth="20490" windowHeight="6120" activeTab="1" xr2:uid="{7F871390-F7D9-4081-8565-97DB992B31E9}"/>
  </bookViews>
  <sheets>
    <sheet name="Sheet1" sheetId="1" r:id="rId1"/>
    <sheet name="Evaluas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2" l="1"/>
  <c r="M7" i="2"/>
  <c r="L7" i="2"/>
  <c r="K8" i="2"/>
  <c r="J8" i="2"/>
  <c r="I8" i="2"/>
  <c r="K7" i="2"/>
  <c r="K9" i="2" s="1"/>
  <c r="J7" i="2"/>
  <c r="J9" i="2" s="1"/>
  <c r="I7" i="2"/>
  <c r="I9" i="2" s="1"/>
  <c r="G9" i="2"/>
  <c r="H9" i="2"/>
  <c r="F9" i="2"/>
  <c r="H8" i="2"/>
  <c r="G8" i="2"/>
  <c r="F8" i="2"/>
  <c r="H7" i="2"/>
  <c r="G7" i="2"/>
  <c r="F7" i="2"/>
  <c r="C23" i="1" l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<sst xmlns="http://schemas.openxmlformats.org/spreadsheetml/2006/main" count="218" uniqueCount="34">
  <si>
    <t>Benign</t>
  </si>
  <si>
    <t>Malignant</t>
  </si>
  <si>
    <t>Normal</t>
  </si>
  <si>
    <t>No</t>
  </si>
  <si>
    <t>Nama_File</t>
  </si>
  <si>
    <t>Jenis</t>
  </si>
  <si>
    <t>Hasil</t>
  </si>
  <si>
    <t>Jambu</t>
  </si>
  <si>
    <t>Kersen</t>
  </si>
  <si>
    <t>Sirih</t>
  </si>
  <si>
    <t>Jambu-1</t>
  </si>
  <si>
    <t>Jambu-2</t>
  </si>
  <si>
    <t>Jambu-3</t>
  </si>
  <si>
    <t>Jambu-4</t>
  </si>
  <si>
    <t>Jambu-5</t>
  </si>
  <si>
    <t>Kersen-1</t>
  </si>
  <si>
    <t>Sirih-1</t>
  </si>
  <si>
    <t>Kersen-2</t>
  </si>
  <si>
    <t>Kersen-3</t>
  </si>
  <si>
    <t>Kersen-4</t>
  </si>
  <si>
    <t>Kersen-5</t>
  </si>
  <si>
    <t>Sirih-2</t>
  </si>
  <si>
    <t>Sirih-3</t>
  </si>
  <si>
    <t>Sirih-4</t>
  </si>
  <si>
    <t>Sirih-5</t>
  </si>
  <si>
    <t>K=1</t>
  </si>
  <si>
    <t>K=3</t>
  </si>
  <si>
    <t>K=5</t>
  </si>
  <si>
    <t>Jenis Citra</t>
  </si>
  <si>
    <t>Recall</t>
  </si>
  <si>
    <t>Precision</t>
  </si>
  <si>
    <t>F-Measure</t>
  </si>
  <si>
    <t>Nilai Rata-Rata</t>
  </si>
  <si>
    <t>K=2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</si>
</sst>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/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9" fontId="2" fillId="0" borderId="8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1E84-5F4B-492A-B2BC-03BD98279F7F}">
  <dimension ref="A2:Q31"/>
  <sheetViews>
    <sheetView zoomScale="70" zoomScaleNormal="70" workbookViewId="0">
      <selection activeCell="C24" sqref="C24"/>
    </sheetView>
  </sheetViews>
  <sheetFormatPr defaultColWidth="6.140625" defaultRowHeight="15.75" x14ac:dyDescent="0.25"/>
  <cols>
    <col min="1" max="1" width="6.140625" style="1"/>
    <col min="2" max="2" width="13.85546875" style="3" customWidth="1"/>
    <col min="3" max="3" width="12" style="1" customWidth="1"/>
    <col min="4" max="7" width="10.5703125" style="1" customWidth="1"/>
    <col min="8" max="8" width="6.140625" style="2"/>
    <col min="9" max="9" width="6.140625" style="1"/>
    <col min="10" max="10" width="13.85546875" style="3" customWidth="1"/>
    <col min="11" max="11" width="12" style="1" customWidth="1"/>
    <col min="12" max="12" width="10.5703125" style="1" customWidth="1"/>
    <col min="13" max="13" width="6.140625" style="2"/>
    <col min="14" max="14" width="6.140625" style="1"/>
    <col min="15" max="15" width="13.85546875" style="3" customWidth="1"/>
    <col min="16" max="16" width="12" style="1" customWidth="1"/>
    <col min="17" max="17" width="10.5703125" style="1" customWidth="1"/>
    <col min="18" max="16384" width="6.140625" style="2"/>
  </cols>
  <sheetData>
    <row r="2" spans="1:17" x14ac:dyDescent="0.25">
      <c r="I2" s="1" t="s">
        <v>26</v>
      </c>
      <c r="N2" s="1" t="s">
        <v>27</v>
      </c>
    </row>
    <row r="3" spans="1:17" x14ac:dyDescent="0.25">
      <c r="A3" s="20" t="s">
        <v>3</v>
      </c>
      <c r="B3" s="20" t="s">
        <v>5</v>
      </c>
      <c r="C3" s="20" t="s">
        <v>4</v>
      </c>
      <c r="D3" s="22" t="s">
        <v>6</v>
      </c>
      <c r="E3" s="22"/>
      <c r="F3" s="22"/>
      <c r="G3" s="4"/>
      <c r="I3" s="6" t="s">
        <v>3</v>
      </c>
      <c r="J3" s="6" t="s">
        <v>5</v>
      </c>
      <c r="K3" s="6" t="s">
        <v>4</v>
      </c>
      <c r="L3" s="6" t="s">
        <v>6</v>
      </c>
      <c r="N3" s="6" t="s">
        <v>3</v>
      </c>
      <c r="O3" s="6" t="s">
        <v>5</v>
      </c>
      <c r="P3" s="6" t="s">
        <v>4</v>
      </c>
      <c r="Q3" s="6" t="s">
        <v>6</v>
      </c>
    </row>
    <row r="4" spans="1:17" x14ac:dyDescent="0.25">
      <c r="A4" s="21"/>
      <c r="B4" s="21"/>
      <c r="C4" s="21"/>
      <c r="D4" s="6" t="s">
        <v>25</v>
      </c>
      <c r="E4" s="6" t="s">
        <v>26</v>
      </c>
      <c r="F4" s="6" t="s">
        <v>27</v>
      </c>
      <c r="G4" s="4"/>
      <c r="I4" s="6"/>
      <c r="J4" s="6"/>
      <c r="K4" s="6"/>
      <c r="L4" s="6"/>
      <c r="N4" s="6"/>
      <c r="O4" s="6"/>
      <c r="P4" s="6"/>
      <c r="Q4" s="6"/>
    </row>
    <row r="5" spans="1:17" x14ac:dyDescent="0.25">
      <c r="A5" s="7">
        <v>1</v>
      </c>
      <c r="B5" s="7" t="s">
        <v>7</v>
      </c>
      <c r="C5" s="7" t="s">
        <v>10</v>
      </c>
      <c r="D5" s="7" t="s">
        <v>7</v>
      </c>
      <c r="E5" s="7" t="s">
        <v>7</v>
      </c>
      <c r="F5" s="7" t="s">
        <v>7</v>
      </c>
      <c r="G5" s="5"/>
      <c r="I5" s="7">
        <v>1</v>
      </c>
      <c r="J5" s="7" t="s">
        <v>7</v>
      </c>
      <c r="K5" s="7" t="s">
        <v>10</v>
      </c>
      <c r="L5" s="7" t="s">
        <v>7</v>
      </c>
      <c r="N5" s="7">
        <v>1</v>
      </c>
      <c r="O5" s="7" t="s">
        <v>7</v>
      </c>
      <c r="P5" s="7" t="s">
        <v>10</v>
      </c>
      <c r="Q5" s="7" t="s">
        <v>7</v>
      </c>
    </row>
    <row r="6" spans="1:17" x14ac:dyDescent="0.25">
      <c r="A6" s="7">
        <f>A5+1</f>
        <v>2</v>
      </c>
      <c r="B6" s="7" t="s">
        <v>7</v>
      </c>
      <c r="C6" s="7" t="s">
        <v>11</v>
      </c>
      <c r="D6" s="7" t="s">
        <v>8</v>
      </c>
      <c r="E6" s="7" t="s">
        <v>8</v>
      </c>
      <c r="F6" s="7" t="s">
        <v>7</v>
      </c>
      <c r="G6" s="5"/>
      <c r="I6" s="7">
        <f>I5+1</f>
        <v>2</v>
      </c>
      <c r="J6" s="7" t="s">
        <v>7</v>
      </c>
      <c r="K6" s="7" t="s">
        <v>11</v>
      </c>
      <c r="L6" s="7" t="s">
        <v>8</v>
      </c>
      <c r="N6" s="7">
        <f>N5+1</f>
        <v>2</v>
      </c>
      <c r="O6" s="7" t="s">
        <v>7</v>
      </c>
      <c r="P6" s="7" t="s">
        <v>11</v>
      </c>
      <c r="Q6" s="7" t="s">
        <v>7</v>
      </c>
    </row>
    <row r="7" spans="1:17" x14ac:dyDescent="0.25">
      <c r="A7" s="7">
        <f t="shared" ref="A7:A19" si="0">A6+1</f>
        <v>3</v>
      </c>
      <c r="B7" s="7" t="s">
        <v>7</v>
      </c>
      <c r="C7" s="7" t="s">
        <v>12</v>
      </c>
      <c r="D7" s="7" t="s">
        <v>7</v>
      </c>
      <c r="E7" s="7" t="s">
        <v>7</v>
      </c>
      <c r="F7" s="7" t="s">
        <v>7</v>
      </c>
      <c r="G7" s="5"/>
      <c r="I7" s="7">
        <f t="shared" ref="I7:I16" si="1">I6+1</f>
        <v>3</v>
      </c>
      <c r="J7" s="7" t="s">
        <v>7</v>
      </c>
      <c r="K7" s="7" t="s">
        <v>12</v>
      </c>
      <c r="L7" s="7" t="s">
        <v>7</v>
      </c>
      <c r="N7" s="7">
        <f t="shared" ref="N7:N16" si="2">N6+1</f>
        <v>3</v>
      </c>
      <c r="O7" s="7" t="s">
        <v>7</v>
      </c>
      <c r="P7" s="7" t="s">
        <v>12</v>
      </c>
      <c r="Q7" s="7" t="s">
        <v>7</v>
      </c>
    </row>
    <row r="8" spans="1:17" x14ac:dyDescent="0.25">
      <c r="A8" s="7">
        <f t="shared" si="0"/>
        <v>4</v>
      </c>
      <c r="B8" s="7" t="s">
        <v>7</v>
      </c>
      <c r="C8" s="7" t="s">
        <v>13</v>
      </c>
      <c r="D8" s="7" t="s">
        <v>7</v>
      </c>
      <c r="E8" s="7" t="s">
        <v>7</v>
      </c>
      <c r="F8" s="7" t="s">
        <v>7</v>
      </c>
      <c r="G8" s="5"/>
      <c r="I8" s="7">
        <f t="shared" si="1"/>
        <v>4</v>
      </c>
      <c r="J8" s="7" t="s">
        <v>7</v>
      </c>
      <c r="K8" s="7" t="s">
        <v>13</v>
      </c>
      <c r="L8" s="7" t="s">
        <v>7</v>
      </c>
      <c r="N8" s="7">
        <f t="shared" si="2"/>
        <v>4</v>
      </c>
      <c r="O8" s="7" t="s">
        <v>7</v>
      </c>
      <c r="P8" s="7" t="s">
        <v>13</v>
      </c>
      <c r="Q8" s="7" t="s">
        <v>7</v>
      </c>
    </row>
    <row r="9" spans="1:17" x14ac:dyDescent="0.25">
      <c r="A9" s="7">
        <f t="shared" si="0"/>
        <v>5</v>
      </c>
      <c r="B9" s="7" t="s">
        <v>7</v>
      </c>
      <c r="C9" s="7" t="s">
        <v>14</v>
      </c>
      <c r="D9" s="7" t="s">
        <v>7</v>
      </c>
      <c r="E9" s="7" t="s">
        <v>7</v>
      </c>
      <c r="F9" s="7" t="s">
        <v>7</v>
      </c>
      <c r="G9" s="5"/>
      <c r="I9" s="7">
        <f t="shared" si="1"/>
        <v>5</v>
      </c>
      <c r="J9" s="7" t="s">
        <v>7</v>
      </c>
      <c r="K9" s="7" t="s">
        <v>14</v>
      </c>
      <c r="L9" s="7" t="s">
        <v>7</v>
      </c>
      <c r="N9" s="7">
        <f t="shared" si="2"/>
        <v>5</v>
      </c>
      <c r="O9" s="7" t="s">
        <v>7</v>
      </c>
      <c r="P9" s="7" t="s">
        <v>14</v>
      </c>
      <c r="Q9" s="7" t="s">
        <v>7</v>
      </c>
    </row>
    <row r="10" spans="1:17" x14ac:dyDescent="0.25">
      <c r="A10" s="7">
        <f t="shared" si="0"/>
        <v>6</v>
      </c>
      <c r="B10" s="7" t="s">
        <v>8</v>
      </c>
      <c r="C10" s="7" t="s">
        <v>15</v>
      </c>
      <c r="D10" s="7" t="s">
        <v>8</v>
      </c>
      <c r="E10" s="7" t="s">
        <v>8</v>
      </c>
      <c r="F10" s="7" t="s">
        <v>8</v>
      </c>
      <c r="G10" s="5"/>
      <c r="I10" s="7">
        <f t="shared" si="1"/>
        <v>6</v>
      </c>
      <c r="J10" s="7" t="s">
        <v>8</v>
      </c>
      <c r="K10" s="7" t="s">
        <v>15</v>
      </c>
      <c r="L10" s="7" t="s">
        <v>8</v>
      </c>
      <c r="N10" s="7">
        <f t="shared" si="2"/>
        <v>6</v>
      </c>
      <c r="O10" s="7" t="s">
        <v>8</v>
      </c>
      <c r="P10" s="7" t="s">
        <v>15</v>
      </c>
      <c r="Q10" s="7" t="s">
        <v>8</v>
      </c>
    </row>
    <row r="11" spans="1:17" x14ac:dyDescent="0.25">
      <c r="A11" s="7">
        <f t="shared" si="0"/>
        <v>7</v>
      </c>
      <c r="B11" s="7" t="s">
        <v>8</v>
      </c>
      <c r="C11" s="7" t="s">
        <v>17</v>
      </c>
      <c r="D11" s="7" t="s">
        <v>8</v>
      </c>
      <c r="E11" s="7" t="s">
        <v>8</v>
      </c>
      <c r="F11" s="7" t="s">
        <v>8</v>
      </c>
      <c r="G11" s="5"/>
      <c r="I11" s="7">
        <f t="shared" si="1"/>
        <v>7</v>
      </c>
      <c r="J11" s="7" t="s">
        <v>8</v>
      </c>
      <c r="K11" s="7" t="s">
        <v>17</v>
      </c>
      <c r="L11" s="7" t="s">
        <v>8</v>
      </c>
      <c r="N11" s="7">
        <f t="shared" si="2"/>
        <v>7</v>
      </c>
      <c r="O11" s="7" t="s">
        <v>8</v>
      </c>
      <c r="P11" s="7" t="s">
        <v>17</v>
      </c>
      <c r="Q11" s="7" t="s">
        <v>8</v>
      </c>
    </row>
    <row r="12" spans="1:17" x14ac:dyDescent="0.25">
      <c r="A12" s="7">
        <f t="shared" si="0"/>
        <v>8</v>
      </c>
      <c r="B12" s="7" t="s">
        <v>8</v>
      </c>
      <c r="C12" s="7" t="s">
        <v>18</v>
      </c>
      <c r="D12" s="7" t="s">
        <v>8</v>
      </c>
      <c r="E12" s="7" t="s">
        <v>8</v>
      </c>
      <c r="F12" s="7" t="s">
        <v>8</v>
      </c>
      <c r="G12" s="5"/>
      <c r="I12" s="7">
        <f t="shared" si="1"/>
        <v>8</v>
      </c>
      <c r="J12" s="7" t="s">
        <v>8</v>
      </c>
      <c r="K12" s="7" t="s">
        <v>18</v>
      </c>
      <c r="L12" s="7" t="s">
        <v>8</v>
      </c>
      <c r="N12" s="7">
        <f t="shared" si="2"/>
        <v>8</v>
      </c>
      <c r="O12" s="7" t="s">
        <v>8</v>
      </c>
      <c r="P12" s="7" t="s">
        <v>18</v>
      </c>
      <c r="Q12" s="7" t="s">
        <v>8</v>
      </c>
    </row>
    <row r="13" spans="1:17" x14ac:dyDescent="0.25">
      <c r="A13" s="7">
        <f t="shared" si="0"/>
        <v>9</v>
      </c>
      <c r="B13" s="7" t="s">
        <v>8</v>
      </c>
      <c r="C13" s="7" t="s">
        <v>19</v>
      </c>
      <c r="D13" s="7" t="s">
        <v>8</v>
      </c>
      <c r="E13" s="7" t="s">
        <v>8</v>
      </c>
      <c r="F13" s="7" t="s">
        <v>8</v>
      </c>
      <c r="G13" s="5"/>
      <c r="I13" s="7">
        <f t="shared" si="1"/>
        <v>9</v>
      </c>
      <c r="J13" s="7" t="s">
        <v>8</v>
      </c>
      <c r="K13" s="7" t="s">
        <v>19</v>
      </c>
      <c r="L13" s="7" t="s">
        <v>8</v>
      </c>
      <c r="N13" s="7">
        <f t="shared" si="2"/>
        <v>9</v>
      </c>
      <c r="O13" s="7" t="s">
        <v>8</v>
      </c>
      <c r="P13" s="7" t="s">
        <v>19</v>
      </c>
      <c r="Q13" s="7" t="s">
        <v>8</v>
      </c>
    </row>
    <row r="14" spans="1:17" x14ac:dyDescent="0.25">
      <c r="A14" s="7">
        <f t="shared" si="0"/>
        <v>10</v>
      </c>
      <c r="B14" s="7" t="s">
        <v>8</v>
      </c>
      <c r="C14" s="7" t="s">
        <v>20</v>
      </c>
      <c r="D14" s="7" t="s">
        <v>8</v>
      </c>
      <c r="E14" s="7" t="s">
        <v>8</v>
      </c>
      <c r="F14" s="7" t="s">
        <v>8</v>
      </c>
      <c r="G14" s="5"/>
      <c r="I14" s="7">
        <f t="shared" si="1"/>
        <v>10</v>
      </c>
      <c r="J14" s="7" t="s">
        <v>8</v>
      </c>
      <c r="K14" s="7" t="s">
        <v>20</v>
      </c>
      <c r="L14" s="7" t="s">
        <v>8</v>
      </c>
      <c r="N14" s="7">
        <f t="shared" si="2"/>
        <v>10</v>
      </c>
      <c r="O14" s="7" t="s">
        <v>8</v>
      </c>
      <c r="P14" s="7" t="s">
        <v>20</v>
      </c>
      <c r="Q14" s="7" t="s">
        <v>8</v>
      </c>
    </row>
    <row r="15" spans="1:17" x14ac:dyDescent="0.25">
      <c r="A15" s="7">
        <f t="shared" si="0"/>
        <v>11</v>
      </c>
      <c r="B15" s="7" t="s">
        <v>9</v>
      </c>
      <c r="C15" s="7" t="s">
        <v>16</v>
      </c>
      <c r="D15" s="7" t="s">
        <v>9</v>
      </c>
      <c r="E15" s="7" t="s">
        <v>9</v>
      </c>
      <c r="F15" s="7" t="s">
        <v>9</v>
      </c>
      <c r="G15" s="5"/>
      <c r="I15" s="7">
        <f t="shared" si="1"/>
        <v>11</v>
      </c>
      <c r="J15" s="7" t="s">
        <v>9</v>
      </c>
      <c r="K15" s="7" t="s">
        <v>16</v>
      </c>
      <c r="L15" s="7" t="s">
        <v>9</v>
      </c>
      <c r="N15" s="7">
        <f t="shared" si="2"/>
        <v>11</v>
      </c>
      <c r="O15" s="7" t="s">
        <v>9</v>
      </c>
      <c r="P15" s="7" t="s">
        <v>16</v>
      </c>
      <c r="Q15" s="7" t="s">
        <v>9</v>
      </c>
    </row>
    <row r="16" spans="1:17" x14ac:dyDescent="0.25">
      <c r="A16" s="7">
        <f t="shared" si="0"/>
        <v>12</v>
      </c>
      <c r="B16" s="7" t="s">
        <v>9</v>
      </c>
      <c r="C16" s="7" t="s">
        <v>21</v>
      </c>
      <c r="D16" s="7" t="s">
        <v>9</v>
      </c>
      <c r="E16" s="7" t="s">
        <v>9</v>
      </c>
      <c r="F16" s="7" t="s">
        <v>9</v>
      </c>
      <c r="G16" s="5"/>
      <c r="I16" s="7">
        <f t="shared" si="1"/>
        <v>12</v>
      </c>
      <c r="J16" s="7" t="s">
        <v>9</v>
      </c>
      <c r="K16" s="7" t="s">
        <v>21</v>
      </c>
      <c r="L16" s="7" t="s">
        <v>9</v>
      </c>
      <c r="N16" s="7">
        <f t="shared" si="2"/>
        <v>12</v>
      </c>
      <c r="O16" s="7" t="s">
        <v>9</v>
      </c>
      <c r="P16" s="7" t="s">
        <v>21</v>
      </c>
      <c r="Q16" s="7" t="s">
        <v>9</v>
      </c>
    </row>
    <row r="17" spans="1:17" x14ac:dyDescent="0.25">
      <c r="A17" s="7">
        <f>A16+1</f>
        <v>13</v>
      </c>
      <c r="B17" s="7" t="s">
        <v>9</v>
      </c>
      <c r="C17" s="7" t="s">
        <v>22</v>
      </c>
      <c r="D17" s="7" t="s">
        <v>9</v>
      </c>
      <c r="E17" s="7" t="s">
        <v>9</v>
      </c>
      <c r="F17" s="7" t="s">
        <v>9</v>
      </c>
      <c r="G17" s="5"/>
      <c r="I17" s="7">
        <f>I16+1</f>
        <v>13</v>
      </c>
      <c r="J17" s="7" t="s">
        <v>9</v>
      </c>
      <c r="K17" s="7" t="s">
        <v>22</v>
      </c>
      <c r="L17" s="7" t="s">
        <v>9</v>
      </c>
      <c r="N17" s="7">
        <f>N16+1</f>
        <v>13</v>
      </c>
      <c r="O17" s="7" t="s">
        <v>9</v>
      </c>
      <c r="P17" s="7" t="s">
        <v>22</v>
      </c>
      <c r="Q17" s="7" t="s">
        <v>9</v>
      </c>
    </row>
    <row r="18" spans="1:17" x14ac:dyDescent="0.25">
      <c r="A18" s="7">
        <f t="shared" si="0"/>
        <v>14</v>
      </c>
      <c r="B18" s="7" t="s">
        <v>9</v>
      </c>
      <c r="C18" s="7" t="s">
        <v>23</v>
      </c>
      <c r="D18" s="7" t="s">
        <v>9</v>
      </c>
      <c r="E18" s="7" t="s">
        <v>9</v>
      </c>
      <c r="F18" s="7" t="s">
        <v>9</v>
      </c>
      <c r="G18" s="5"/>
      <c r="I18" s="7">
        <f>I17+1</f>
        <v>14</v>
      </c>
      <c r="J18" s="7" t="s">
        <v>9</v>
      </c>
      <c r="K18" s="7" t="s">
        <v>23</v>
      </c>
      <c r="L18" s="7" t="s">
        <v>9</v>
      </c>
      <c r="N18" s="7">
        <f>N17+1</f>
        <v>14</v>
      </c>
      <c r="O18" s="7" t="s">
        <v>9</v>
      </c>
      <c r="P18" s="7" t="s">
        <v>23</v>
      </c>
      <c r="Q18" s="7" t="s">
        <v>9</v>
      </c>
    </row>
    <row r="19" spans="1:17" x14ac:dyDescent="0.25">
      <c r="A19" s="7">
        <f t="shared" si="0"/>
        <v>15</v>
      </c>
      <c r="B19" s="7" t="s">
        <v>9</v>
      </c>
      <c r="C19" s="7" t="s">
        <v>24</v>
      </c>
      <c r="D19" s="7" t="s">
        <v>9</v>
      </c>
      <c r="E19" s="7" t="s">
        <v>9</v>
      </c>
      <c r="F19" s="7" t="s">
        <v>9</v>
      </c>
      <c r="G19" s="5"/>
      <c r="I19" s="7">
        <f>I18+1</f>
        <v>15</v>
      </c>
      <c r="J19" s="7" t="s">
        <v>9</v>
      </c>
      <c r="K19" s="7" t="s">
        <v>24</v>
      </c>
      <c r="L19" s="7" t="s">
        <v>9</v>
      </c>
      <c r="N19" s="7">
        <f>N18+1</f>
        <v>15</v>
      </c>
      <c r="O19" s="7" t="s">
        <v>9</v>
      </c>
      <c r="P19" s="7" t="s">
        <v>24</v>
      </c>
      <c r="Q19" s="7" t="s">
        <v>9</v>
      </c>
    </row>
    <row r="23" spans="1:17" x14ac:dyDescent="0.25">
      <c r="C23" s="1">
        <f>(14/15)*100</f>
        <v>93.333333333333329</v>
      </c>
    </row>
    <row r="28" spans="1:17" x14ac:dyDescent="0.25">
      <c r="A28" s="2"/>
      <c r="B28" s="2"/>
      <c r="C28" s="2" t="s">
        <v>0</v>
      </c>
      <c r="D28" s="2" t="s">
        <v>1</v>
      </c>
      <c r="E28" s="2"/>
      <c r="F28" s="2"/>
      <c r="G28" s="2"/>
      <c r="H28" s="2" t="s">
        <v>2</v>
      </c>
      <c r="I28" s="2"/>
      <c r="J28" s="2"/>
      <c r="K28" s="2" t="s">
        <v>0</v>
      </c>
      <c r="L28" s="2" t="s">
        <v>1</v>
      </c>
      <c r="N28" s="2"/>
      <c r="O28" s="2"/>
      <c r="P28" s="2" t="s">
        <v>0</v>
      </c>
      <c r="Q28" s="2" t="s">
        <v>1</v>
      </c>
    </row>
    <row r="29" spans="1:17" x14ac:dyDescent="0.25">
      <c r="A29" s="2" t="s">
        <v>0</v>
      </c>
      <c r="B29" s="2"/>
      <c r="C29" s="2">
        <v>8</v>
      </c>
      <c r="D29" s="2">
        <v>1</v>
      </c>
      <c r="E29" s="2"/>
      <c r="F29" s="2"/>
      <c r="G29" s="2"/>
      <c r="H29" s="2">
        <v>1</v>
      </c>
      <c r="I29" s="2" t="s">
        <v>0</v>
      </c>
      <c r="J29" s="2"/>
      <c r="K29" s="2">
        <v>8</v>
      </c>
      <c r="L29" s="2">
        <v>1</v>
      </c>
      <c r="N29" s="2" t="s">
        <v>0</v>
      </c>
      <c r="O29" s="2"/>
      <c r="P29" s="2">
        <v>8</v>
      </c>
      <c r="Q29" s="2">
        <v>1</v>
      </c>
    </row>
    <row r="30" spans="1:17" x14ac:dyDescent="0.25">
      <c r="A30" s="2" t="s">
        <v>1</v>
      </c>
      <c r="B30" s="2"/>
      <c r="C30" s="2">
        <v>1</v>
      </c>
      <c r="D30" s="2">
        <v>9</v>
      </c>
      <c r="E30" s="2"/>
      <c r="F30" s="2"/>
      <c r="G30" s="2"/>
      <c r="H30" s="2">
        <v>0</v>
      </c>
      <c r="I30" s="2" t="s">
        <v>1</v>
      </c>
      <c r="J30" s="2"/>
      <c r="K30" s="2">
        <v>1</v>
      </c>
      <c r="L30" s="2">
        <v>9</v>
      </c>
      <c r="N30" s="2" t="s">
        <v>1</v>
      </c>
      <c r="O30" s="2"/>
      <c r="P30" s="2">
        <v>1</v>
      </c>
      <c r="Q30" s="2">
        <v>9</v>
      </c>
    </row>
    <row r="31" spans="1:17" x14ac:dyDescent="0.25">
      <c r="A31" s="2" t="s">
        <v>2</v>
      </c>
      <c r="B31" s="2"/>
      <c r="C31" s="2">
        <v>10</v>
      </c>
      <c r="D31" s="2">
        <v>0</v>
      </c>
      <c r="E31" s="2"/>
      <c r="F31" s="2"/>
      <c r="G31" s="2"/>
      <c r="H31" s="2">
        <v>0</v>
      </c>
      <c r="I31" s="2" t="s">
        <v>2</v>
      </c>
      <c r="J31" s="2"/>
      <c r="K31" s="2">
        <v>10</v>
      </c>
      <c r="L31" s="2">
        <v>0</v>
      </c>
      <c r="N31" s="2" t="s">
        <v>2</v>
      </c>
      <c r="O31" s="2"/>
      <c r="P31" s="2">
        <v>10</v>
      </c>
      <c r="Q31" s="2">
        <v>0</v>
      </c>
    </row>
  </sheetData>
  <mergeCells count="4">
    <mergeCell ref="A3:A4"/>
    <mergeCell ref="B3:B4"/>
    <mergeCell ref="C3:C4"/>
    <mergeCell ref="D3:F3"/>
  </mergeCells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39D7-5068-4076-ACD0-B2F69777730A}">
  <dimension ref="B1:N11"/>
  <sheetViews>
    <sheetView tabSelected="1" workbookViewId="0">
      <selection activeCell="T12" sqref="T12"/>
    </sheetView>
  </sheetViews>
  <sheetFormatPr defaultColWidth="3.7109375" defaultRowHeight="15.75" x14ac:dyDescent="0.25"/>
  <cols>
    <col min="1" max="4" width="3.7109375" style="2"/>
    <col min="5" max="5" width="6.7109375" style="2" customWidth="1"/>
    <col min="6" max="14" width="8.140625" style="2" customWidth="1"/>
    <col min="15" max="16384" width="3.7109375" style="2"/>
  </cols>
  <sheetData>
    <row r="1" spans="2:14" x14ac:dyDescent="0.25">
      <c r="F1" s="9"/>
      <c r="G1" s="9"/>
      <c r="H1" s="9"/>
      <c r="I1" s="9"/>
      <c r="J1" s="9"/>
      <c r="K1" s="9"/>
      <c r="L1" s="9"/>
      <c r="M1" s="9"/>
      <c r="N1" s="9"/>
    </row>
    <row r="2" spans="2:14" x14ac:dyDescent="0.25">
      <c r="B2" s="27" t="s">
        <v>28</v>
      </c>
      <c r="C2" s="27"/>
      <c r="D2" s="27"/>
      <c r="E2" s="27"/>
      <c r="F2" s="27" t="s">
        <v>25</v>
      </c>
      <c r="G2" s="27"/>
      <c r="H2" s="28"/>
      <c r="I2" s="24" t="s">
        <v>33</v>
      </c>
      <c r="J2" s="25"/>
      <c r="K2" s="25"/>
      <c r="L2" s="24" t="s">
        <v>26</v>
      </c>
      <c r="M2" s="25"/>
      <c r="N2" s="26"/>
    </row>
    <row r="3" spans="2:14" x14ac:dyDescent="0.25">
      <c r="B3" s="27"/>
      <c r="C3" s="27"/>
      <c r="D3" s="27"/>
      <c r="E3" s="27"/>
      <c r="F3" s="7" t="s">
        <v>7</v>
      </c>
      <c r="G3" s="7" t="s">
        <v>8</v>
      </c>
      <c r="H3" s="11" t="s">
        <v>9</v>
      </c>
      <c r="I3" s="13" t="s">
        <v>7</v>
      </c>
      <c r="J3" s="7" t="s">
        <v>8</v>
      </c>
      <c r="K3" s="11" t="s">
        <v>9</v>
      </c>
      <c r="L3" s="13" t="s">
        <v>7</v>
      </c>
      <c r="M3" s="7" t="s">
        <v>8</v>
      </c>
      <c r="N3" s="7" t="s">
        <v>9</v>
      </c>
    </row>
    <row r="4" spans="2:14" x14ac:dyDescent="0.25">
      <c r="B4" s="27" t="s">
        <v>7</v>
      </c>
      <c r="C4" s="27"/>
      <c r="D4" s="27"/>
      <c r="E4" s="27"/>
      <c r="F4" s="10">
        <v>4</v>
      </c>
      <c r="G4" s="8">
        <v>1</v>
      </c>
      <c r="H4" s="12">
        <v>0</v>
      </c>
      <c r="I4" s="14">
        <v>4</v>
      </c>
      <c r="J4" s="8">
        <v>1</v>
      </c>
      <c r="K4" s="12">
        <v>0</v>
      </c>
      <c r="L4" s="14">
        <v>5</v>
      </c>
      <c r="M4" s="8">
        <v>0</v>
      </c>
      <c r="N4" s="8">
        <v>0</v>
      </c>
    </row>
    <row r="5" spans="2:14" x14ac:dyDescent="0.25">
      <c r="B5" s="27" t="s">
        <v>8</v>
      </c>
      <c r="C5" s="27"/>
      <c r="D5" s="27"/>
      <c r="E5" s="27"/>
      <c r="F5" s="8">
        <v>0</v>
      </c>
      <c r="G5" s="10">
        <v>5</v>
      </c>
      <c r="H5" s="12">
        <v>0</v>
      </c>
      <c r="I5" s="15">
        <v>0</v>
      </c>
      <c r="J5" s="10">
        <v>5</v>
      </c>
      <c r="K5" s="12">
        <v>0</v>
      </c>
      <c r="L5" s="15">
        <v>0</v>
      </c>
      <c r="M5" s="10">
        <v>5</v>
      </c>
      <c r="N5" s="8">
        <v>0</v>
      </c>
    </row>
    <row r="6" spans="2:14" ht="16.5" thickBot="1" x14ac:dyDescent="0.3">
      <c r="B6" s="29" t="s">
        <v>9</v>
      </c>
      <c r="C6" s="29"/>
      <c r="D6" s="29"/>
      <c r="E6" s="29"/>
      <c r="F6" s="16">
        <v>0</v>
      </c>
      <c r="G6" s="16">
        <v>0</v>
      </c>
      <c r="H6" s="17">
        <v>5</v>
      </c>
      <c r="I6" s="18">
        <v>0</v>
      </c>
      <c r="J6" s="16">
        <v>0</v>
      </c>
      <c r="K6" s="17">
        <v>5</v>
      </c>
      <c r="L6" s="18">
        <v>0</v>
      </c>
      <c r="M6" s="16">
        <v>0</v>
      </c>
      <c r="N6" s="19">
        <v>5</v>
      </c>
    </row>
    <row r="7" spans="2:14" ht="16.5" thickTop="1" x14ac:dyDescent="0.25">
      <c r="B7" s="30" t="s">
        <v>29</v>
      </c>
      <c r="C7" s="30"/>
      <c r="D7" s="30"/>
      <c r="E7" s="30"/>
      <c r="F7" s="31">
        <f>F4/5</f>
        <v>0.8</v>
      </c>
      <c r="G7" s="31">
        <f>G5/5</f>
        <v>1</v>
      </c>
      <c r="H7" s="31">
        <f>H6/5</f>
        <v>1</v>
      </c>
      <c r="I7" s="31">
        <f>I4/5</f>
        <v>0.8</v>
      </c>
      <c r="J7" s="31">
        <f>J5/5</f>
        <v>1</v>
      </c>
      <c r="K7" s="31">
        <f>K6/5</f>
        <v>1</v>
      </c>
      <c r="L7" s="31">
        <f>L4/5</f>
        <v>1</v>
      </c>
      <c r="M7" s="31">
        <f>M5/5</f>
        <v>1</v>
      </c>
      <c r="N7" s="31">
        <f>N6/5</f>
        <v>1</v>
      </c>
    </row>
    <row r="8" spans="2:14" x14ac:dyDescent="0.25">
      <c r="B8" s="23" t="s">
        <v>30</v>
      </c>
      <c r="C8" s="23"/>
      <c r="D8" s="23"/>
      <c r="E8" s="23"/>
      <c r="F8" s="32">
        <f>F4/4</f>
        <v>1</v>
      </c>
      <c r="G8" s="32">
        <f>5/6</f>
        <v>0.83333333333333337</v>
      </c>
      <c r="H8" s="33">
        <f>5/5</f>
        <v>1</v>
      </c>
      <c r="I8" s="32">
        <f>I4/4</f>
        <v>1</v>
      </c>
      <c r="J8" s="32">
        <f>5/6</f>
        <v>0.83333333333333337</v>
      </c>
      <c r="K8" s="33">
        <f>5/5</f>
        <v>1</v>
      </c>
      <c r="L8" s="34">
        <v>1</v>
      </c>
      <c r="M8" s="32">
        <v>1</v>
      </c>
      <c r="N8" s="32">
        <v>1</v>
      </c>
    </row>
    <row r="9" spans="2:14" x14ac:dyDescent="0.25">
      <c r="B9" s="23" t="s">
        <v>31</v>
      </c>
      <c r="C9" s="23"/>
      <c r="D9" s="23"/>
      <c r="E9" s="23"/>
      <c r="F9" s="32">
        <f>2*((F7*F8)/(F7+F8))</f>
        <v>0.88888888888888895</v>
      </c>
      <c r="G9" s="32">
        <f t="shared" ref="G9:H9" si="0">2*((G7*G8)/(G7+G8))</f>
        <v>0.90909090909090906</v>
      </c>
      <c r="H9" s="32">
        <f t="shared" si="0"/>
        <v>1</v>
      </c>
      <c r="I9" s="32">
        <f>2*((I7*I8)/(I7+I8))</f>
        <v>0.88888888888888895</v>
      </c>
      <c r="J9" s="32">
        <f t="shared" ref="J9" si="1">2*((J7*J8)/(J7+J8))</f>
        <v>0.90909090909090906</v>
      </c>
      <c r="K9" s="32">
        <f t="shared" ref="K9" si="2">2*((K7*K8)/(K7+K8))</f>
        <v>1</v>
      </c>
      <c r="L9" s="34">
        <v>1</v>
      </c>
      <c r="M9" s="32">
        <v>1</v>
      </c>
      <c r="N9" s="32">
        <v>1</v>
      </c>
    </row>
    <row r="10" spans="2:14" x14ac:dyDescent="0.25">
      <c r="B10" s="22" t="s">
        <v>32</v>
      </c>
      <c r="C10" s="22"/>
      <c r="D10" s="22"/>
      <c r="E10" s="22"/>
      <c r="F10" s="8"/>
      <c r="G10" s="8"/>
      <c r="H10" s="12"/>
      <c r="I10" s="15"/>
      <c r="J10" s="8"/>
      <c r="K10" s="12"/>
      <c r="L10" s="15"/>
      <c r="M10" s="8"/>
      <c r="N10" s="8"/>
    </row>
    <row r="11" spans="2:14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</sheetData>
  <mergeCells count="11">
    <mergeCell ref="B8:E8"/>
    <mergeCell ref="B9:E9"/>
    <mergeCell ref="B10:E10"/>
    <mergeCell ref="I2:K2"/>
    <mergeCell ref="L2:N2"/>
    <mergeCell ref="B2:E3"/>
    <mergeCell ref="F2:H2"/>
    <mergeCell ref="B4:E4"/>
    <mergeCell ref="B5:E5"/>
    <mergeCell ref="B6:E6"/>
    <mergeCell ref="B7:E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</dc:creator>
  <cp:lastModifiedBy>rian</cp:lastModifiedBy>
  <dcterms:created xsi:type="dcterms:W3CDTF">2019-05-30T13:50:33Z</dcterms:created>
  <dcterms:modified xsi:type="dcterms:W3CDTF">2019-06-14T13:02:14Z</dcterms:modified>
</cp:coreProperties>
</file>