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sasoffice365-my.sharepoint.com/personal/daniele_riboli_sas_com/Documents/Desktop/"/>
    </mc:Choice>
  </mc:AlternateContent>
  <xr:revisionPtr revIDLastSave="143" documentId="8_{B9BA739A-8845-434A-893A-582F1F530993}" xr6:coauthVersionLast="47" xr6:coauthVersionMax="47" xr10:uidLastSave="{7DA626F5-8C71-4C1A-86AE-B5C8AA10C22D}"/>
  <bookViews>
    <workbookView xWindow="-108" yWindow="-108" windowWidth="23256" windowHeight="12576" activeTab="1" xr2:uid="{4F77BA94-6ADF-40B1-ABD0-5DCC9C72DF39}"/>
  </bookViews>
  <sheets>
    <sheet name="Assessment Details" sheetId="2" r:id="rId1"/>
    <sheet name="Assessment Scores" sheetId="3" r:id="rId2"/>
    <sheet name="General Comments and Feedback"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6" i="3" l="1"/>
  <c r="H55" i="3"/>
  <c r="H46" i="3"/>
  <c r="H47" i="3"/>
  <c r="H39" i="3"/>
  <c r="H40" i="3"/>
  <c r="H34" i="3"/>
  <c r="H33" i="3"/>
  <c r="H21" i="3"/>
  <c r="H20" i="3"/>
  <c r="H11" i="3"/>
  <c r="H10" i="3"/>
  <c r="H58" i="3" l="1"/>
  <c r="H59" i="3"/>
  <c r="H60" i="3" l="1"/>
</calcChain>
</file>

<file path=xl/sharedStrings.xml><?xml version="1.0" encoding="utf-8"?>
<sst xmlns="http://schemas.openxmlformats.org/spreadsheetml/2006/main" count="138" uniqueCount="80">
  <si>
    <t>Accreditation Data</t>
  </si>
  <si>
    <t>Surname:</t>
  </si>
  <si>
    <t>First Name:</t>
  </si>
  <si>
    <t>Job/Dept:</t>
  </si>
  <si>
    <t>Date of Accreditation Teach:</t>
  </si>
  <si>
    <t>Assessor Name:</t>
  </si>
  <si>
    <t>Job Title</t>
  </si>
  <si>
    <t>Course:</t>
  </si>
  <si>
    <t>Course Code:</t>
  </si>
  <si>
    <t>Company:</t>
  </si>
  <si>
    <t>Product Knowledge &amp; Course Content</t>
  </si>
  <si>
    <t>Fully agree (3)</t>
  </si>
  <si>
    <t>More agree than disagree (2)</t>
  </si>
  <si>
    <t>More dis­agree than agree (1)</t>
  </si>
  <si>
    <t>Fully disagree (0)</t>
  </si>
  <si>
    <t>Included in assessment (X)</t>
  </si>
  <si>
    <t>Accurately delivered the session contents</t>
  </si>
  <si>
    <t>Is competent with product knowledge relevant to session delivered</t>
  </si>
  <si>
    <t xml:space="preserve">Clearly defined session learning objectives </t>
  </si>
  <si>
    <t>Identified learners personal objectives and recorded them to refer to later</t>
  </si>
  <si>
    <t xml:space="preserve">Summarised learning points at the end of each topic </t>
  </si>
  <si>
    <t>Paced the session according to learners competency</t>
  </si>
  <si>
    <t>Delivered the relevant contents according to the course materials</t>
  </si>
  <si>
    <t xml:space="preserve">Effectively used course materials when required relating learning points in the manual </t>
  </si>
  <si>
    <t>Section Total</t>
  </si>
  <si>
    <t>Possible Total</t>
  </si>
  <si>
    <t>Delivery  Style &amp; Competence</t>
  </si>
  <si>
    <t>Fullyagree (3)</t>
  </si>
  <si>
    <t xml:space="preserve">Explanations were conceptually clear </t>
  </si>
  <si>
    <t xml:space="preserve">Voice was clearly audible and delivered at a good pace </t>
  </si>
  <si>
    <t>Engaged with all learners using a variety of on-line tools to support learning objectives and the various learning styles?</t>
  </si>
  <si>
    <t>Learning &amp; understanding of all explanations checked</t>
  </si>
  <si>
    <t>Dealt with resistance to learning effectively</t>
  </si>
  <si>
    <t>Remained in control and came across as a competent and confident Instructor</t>
  </si>
  <si>
    <t>Created a positive learning environment</t>
  </si>
  <si>
    <t>Questioning &amp; Engagement</t>
  </si>
  <si>
    <t>Clearly answered learners questions &amp; checked understanding</t>
  </si>
  <si>
    <t>Gave opportunity for questions and discussions</t>
  </si>
  <si>
    <t>Encouraged the learners to actively participate using a variety of methods</t>
  </si>
  <si>
    <t xml:space="preserve">Used questions to ensure that explanations were understood </t>
  </si>
  <si>
    <t xml:space="preserve">Helped learners with any difficulties </t>
  </si>
  <si>
    <t>Used a variety of questioning techniques i.e. overhead, relay, reverse, direct, probing</t>
  </si>
  <si>
    <t>Held the learners attention</t>
  </si>
  <si>
    <t>Listened to learners and responded accordingly</t>
  </si>
  <si>
    <t xml:space="preserve">Good balance between verbal questioning, course questions and ad hoc questioning </t>
  </si>
  <si>
    <t xml:space="preserve">Actively involved all learners throughout the session </t>
  </si>
  <si>
    <t>Understanding &amp; Testing Learning</t>
  </si>
  <si>
    <t>Illustrated how the session contents &amp; key learning points could be applied in practice</t>
  </si>
  <si>
    <t>Addressed the learners particular &amp; specific interests and requirements</t>
  </si>
  <si>
    <t>Effectively used a variety of online techniques (polls, emoticons, chat etc..) to check learning throughout the course</t>
  </si>
  <si>
    <t>Learning Resources</t>
  </si>
  <si>
    <t>Used memory aids i.e. games, sayings</t>
  </si>
  <si>
    <t>Used visuals i.e. diagrams</t>
  </si>
  <si>
    <t>Used real life examples, experience to highlight learning points</t>
  </si>
  <si>
    <t>Used games to test learning &amp; increase engagement</t>
  </si>
  <si>
    <t>Use of Available Online Delivery Mechanisms</t>
  </si>
  <si>
    <t>Open Mic for discussion and answering questions</t>
  </si>
  <si>
    <t>Monitoring chat for questions from participants</t>
  </si>
  <si>
    <t>Use of Chat and Chat and Hold technique to elicit answers to questions</t>
  </si>
  <si>
    <t>Use of Polls</t>
  </si>
  <si>
    <t xml:space="preserve">Use of emoticons </t>
  </si>
  <si>
    <t>Use of annotation and/or remote control</t>
  </si>
  <si>
    <t>Sum of Points</t>
  </si>
  <si>
    <t>Possible Points</t>
  </si>
  <si>
    <t>Percentage (Pass Mark 80%)</t>
  </si>
  <si>
    <t xml:space="preserve">General Comments and Feedback:
</t>
  </si>
  <si>
    <t>Language:</t>
  </si>
  <si>
    <t xml:space="preserve">Comments: </t>
  </si>
  <si>
    <t>X</t>
  </si>
  <si>
    <t>Enea</t>
  </si>
  <si>
    <t>Riva</t>
  </si>
  <si>
    <t>Education</t>
  </si>
  <si>
    <t>Instructor</t>
  </si>
  <si>
    <t>SAS</t>
  </si>
  <si>
    <t>Daniele Riboli</t>
  </si>
  <si>
    <t>Parte of YVA1 Basics</t>
  </si>
  <si>
    <t>Italian</t>
  </si>
  <si>
    <t>Comments: He guided the students through the demostrations steps quite well. My suggestion to him was to repeat the steps if he see the students are still searching for the options or object to build in VA.</t>
  </si>
  <si>
    <t>Comments: Enea started the day 2 of Visual Analytics 1 course by asking for any question and presenting the key learning points of the previous session. He used the course slide deck and the pdf properly.</t>
  </si>
  <si>
    <t>Comments: Enea used all the questions slides of the course to interact with students and give them the opportunity to discuss about a specific 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</si>
</sst>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2"/>
      <color theme="1"/>
      <name val="Arial"/>
      <family val="2"/>
    </font>
    <font>
      <sz val="8"/>
      <color theme="1"/>
      <name val="Arial"/>
      <family val="2"/>
    </font>
    <font>
      <b/>
      <sz val="16"/>
      <color theme="1"/>
      <name val="Calibri"/>
      <family val="2"/>
      <scheme val="minor"/>
    </font>
    <font>
      <sz val="11"/>
      <color theme="0"/>
      <name val="Calibri"/>
      <family val="2"/>
      <scheme val="minor"/>
    </font>
    <font>
      <sz val="10"/>
      <color theme="0"/>
      <name val="Arial"/>
      <family val="2"/>
    </font>
  </fonts>
  <fills count="7">
    <fill>
      <patternFill patternType="none"/>
    </fill>
    <fill>
      <patternFill patternType="gray125"/>
    </fill>
    <fill>
      <patternFill patternType="gray125">
        <bgColor theme="4" tint="0.59999389629810485"/>
      </patternFill>
    </fill>
    <fill>
      <patternFill patternType="solid">
        <fgColor theme="4" tint="0.59999389629810485"/>
        <bgColor indexed="64"/>
      </patternFill>
    </fill>
    <fill>
      <patternFill patternType="solid">
        <fgColor theme="6"/>
        <bgColor indexed="64"/>
      </patternFill>
    </fill>
    <fill>
      <patternFill patternType="solid">
        <fgColor theme="4" tint="-0.499984740745262"/>
        <bgColor indexed="64"/>
      </patternFill>
    </fill>
    <fill>
      <patternFill patternType="solid">
        <fgColor theme="0"/>
        <bgColor indexed="64"/>
      </patternFill>
    </fill>
  </fills>
  <borders count="25">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left>
      <right style="thin">
        <color theme="2"/>
      </right>
      <top style="thin">
        <color theme="2"/>
      </top>
      <bottom style="thin">
        <color theme="2"/>
      </bottom>
      <diagonal/>
    </border>
    <border>
      <left/>
      <right style="thin">
        <color theme="2"/>
      </right>
      <top/>
      <bottom/>
      <diagonal/>
    </border>
    <border>
      <left/>
      <right style="thin">
        <color theme="2"/>
      </right>
      <top style="thin">
        <color theme="2"/>
      </top>
      <bottom style="thin">
        <color theme="2"/>
      </bottom>
      <diagonal/>
    </border>
    <border>
      <left style="thin">
        <color theme="2"/>
      </left>
      <right/>
      <top/>
      <bottom/>
      <diagonal/>
    </border>
    <border>
      <left/>
      <right/>
      <top style="thin">
        <color theme="2"/>
      </top>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3" fillId="0" borderId="1" xfId="0" applyFont="1" applyBorder="1" applyAlignment="1">
      <alignment vertical="center" wrapText="1"/>
    </xf>
    <xf numFmtId="0" fontId="5" fillId="0" borderId="2" xfId="0" applyFont="1" applyBorder="1" applyAlignment="1">
      <alignment horizontal="center" vertical="center" wrapText="1"/>
    </xf>
    <xf numFmtId="0" fontId="2" fillId="0" borderId="4" xfId="0" applyFont="1" applyBorder="1" applyAlignment="1">
      <alignment vertical="center" wrapText="1"/>
    </xf>
    <xf numFmtId="0" fontId="5"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1" xfId="0" applyFont="1" applyBorder="1" applyAlignment="1">
      <alignment vertical="center" wrapText="1"/>
    </xf>
    <xf numFmtId="0" fontId="2" fillId="0" borderId="11" xfId="0" applyFont="1" applyBorder="1" applyAlignment="1">
      <alignment vertical="center" wrapText="1"/>
    </xf>
    <xf numFmtId="0" fontId="2" fillId="0" borderId="1"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9" fontId="0" fillId="0" borderId="0" xfId="1" applyFont="1" applyAlignment="1">
      <alignment horizontal="center"/>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xf>
    <xf numFmtId="15" fontId="2" fillId="0" borderId="0" xfId="0" applyNumberFormat="1" applyFont="1" applyAlignment="1">
      <alignment horizontal="left" vertical="top" wrapText="1"/>
    </xf>
    <xf numFmtId="0" fontId="2" fillId="3" borderId="0" xfId="0" applyFont="1" applyFill="1" applyAlignment="1">
      <alignment horizontal="left" vertical="top" wrapText="1"/>
    </xf>
    <xf numFmtId="0" fontId="5" fillId="4"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3" fillId="3" borderId="0" xfId="0" applyFont="1" applyFill="1" applyAlignment="1">
      <alignment horizontal="center" vertical="center" wrapText="1"/>
    </xf>
    <xf numFmtId="0" fontId="8" fillId="5" borderId="20" xfId="0" applyFont="1" applyFill="1" applyBorder="1" applyAlignment="1">
      <alignment horizontal="center" vertical="center" wrapText="1"/>
    </xf>
    <xf numFmtId="0" fontId="0" fillId="0" borderId="21" xfId="0" applyBorder="1" applyAlignment="1">
      <alignment horizontal="center" vertical="center"/>
    </xf>
    <xf numFmtId="0" fontId="8" fillId="5" borderId="22" xfId="0" applyFont="1" applyFill="1" applyBorder="1" applyAlignment="1">
      <alignment horizontal="center" vertical="center" wrapText="1"/>
    </xf>
    <xf numFmtId="0" fontId="0" fillId="0" borderId="23" xfId="0" applyBorder="1" applyAlignment="1">
      <alignment horizontal="center"/>
    </xf>
    <xf numFmtId="0" fontId="7" fillId="5" borderId="20" xfId="0" applyFont="1" applyFill="1" applyBorder="1" applyAlignment="1">
      <alignment horizontal="center" wrapText="1"/>
    </xf>
    <xf numFmtId="0" fontId="0" fillId="0" borderId="24" xfId="0" applyBorder="1"/>
    <xf numFmtId="0" fontId="0" fillId="0" borderId="24" xfId="0" applyBorder="1" applyAlignment="1">
      <alignment horizontal="center"/>
    </xf>
    <xf numFmtId="0" fontId="2" fillId="6" borderId="1" xfId="0" applyFont="1" applyFill="1" applyBorder="1" applyAlignment="1">
      <alignment vertical="center" wrapText="1"/>
    </xf>
    <xf numFmtId="0" fontId="4" fillId="2" borderId="0" xfId="0" applyFont="1" applyFill="1" applyAlignment="1">
      <alignment horizontal="center" vertical="top" wrapText="1"/>
    </xf>
    <xf numFmtId="0" fontId="3" fillId="0" borderId="9" xfId="0" applyFont="1" applyBorder="1" applyAlignment="1">
      <alignment vertical="top" wrapText="1"/>
    </xf>
    <xf numFmtId="0" fontId="3" fillId="0" borderId="10" xfId="0" applyFont="1" applyBorder="1" applyAlignment="1">
      <alignment vertical="top" wrapText="1"/>
    </xf>
    <xf numFmtId="0" fontId="3" fillId="0" borderId="2" xfId="0" applyFont="1" applyBorder="1" applyAlignment="1">
      <alignment vertical="top" wrapText="1"/>
    </xf>
    <xf numFmtId="0" fontId="3" fillId="0" borderId="6" xfId="0" applyFont="1" applyBorder="1" applyAlignment="1">
      <alignment vertical="top" wrapText="1"/>
    </xf>
    <xf numFmtId="0" fontId="3" fillId="0" borderId="0" xfId="0" applyFont="1" applyAlignment="1">
      <alignment vertical="top" wrapText="1"/>
    </xf>
    <xf numFmtId="0" fontId="3" fillId="0" borderId="5"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3" xfId="0" applyFont="1" applyBorder="1" applyAlignment="1">
      <alignment vertical="top" wrapText="1"/>
    </xf>
    <xf numFmtId="0" fontId="3" fillId="0" borderId="12" xfId="0" applyFont="1" applyBorder="1" applyAlignment="1">
      <alignment vertical="top" wrapText="1"/>
    </xf>
    <xf numFmtId="0" fontId="3" fillId="0" borderId="13" xfId="0" applyFont="1"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6" fillId="0" borderId="12" xfId="0" applyFont="1" applyBorder="1" applyAlignment="1">
      <alignment vertical="top" wrapText="1"/>
    </xf>
    <xf numFmtId="0" fontId="6" fillId="0" borderId="13" xfId="0" applyFont="1" applyBorder="1" applyAlignment="1">
      <alignment vertical="top" wrapText="1"/>
    </xf>
    <xf numFmtId="0" fontId="6" fillId="0" borderId="14" xfId="0" applyFont="1" applyBorder="1" applyAlignment="1">
      <alignment vertical="top" wrapText="1"/>
    </xf>
    <xf numFmtId="0" fontId="6" fillId="0" borderId="15" xfId="0" applyFont="1" applyBorder="1" applyAlignment="1">
      <alignment vertical="top" wrapText="1"/>
    </xf>
    <xf numFmtId="0" fontId="6" fillId="0" borderId="0" xfId="0" applyFont="1" applyAlignment="1">
      <alignment vertical="top" wrapText="1"/>
    </xf>
    <xf numFmtId="0" fontId="6" fillId="0" borderId="16" xfId="0" applyFont="1" applyBorder="1" applyAlignment="1">
      <alignment vertical="top" wrapText="1"/>
    </xf>
    <xf numFmtId="0" fontId="6" fillId="0" borderId="17" xfId="0" applyFont="1" applyBorder="1" applyAlignment="1">
      <alignment vertical="top" wrapText="1"/>
    </xf>
    <xf numFmtId="0" fontId="6" fillId="0" borderId="18" xfId="0" applyFont="1" applyBorder="1" applyAlignment="1">
      <alignment vertical="top" wrapText="1"/>
    </xf>
    <xf numFmtId="0" fontId="6" fillId="0" borderId="19" xfId="0" applyFont="1" applyBorder="1" applyAlignment="1">
      <alignment vertical="top" wrapText="1"/>
    </xf>
    <xf numFmtId="0" fontId="3" fillId="0" borderId="0" xfId="0" applyFont="1" applyBorder="1" applyAlignment="1">
      <alignment vertical="top" wrapText="1"/>
    </xf>
  </cellXfs>
  <cellStyles count="2">
    <cellStyle name="Normal" xfId="0" builtinId="0"/>
    <cellStyle name="Percent" xfId="1" builtinId="5"/>
  </cellStyles>
  <dxfs count="2">
    <dxf>
      <font>
        <color rgb="FF006100"/>
      </font>
      <fill>
        <patternFill>
          <bgColor rgb="FFC6EFCE"/>
        </patternFill>
      </fill>
    </dxf>
    <dxf>
      <font>
        <b val="0"/>
        <i val="0"/>
        <color theme="1"/>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0</xdr:colOff>
      <xdr:row>0</xdr:row>
      <xdr:rowOff>1168400</xdr:rowOff>
    </xdr:to>
    <xdr:pic>
      <xdr:nvPicPr>
        <xdr:cNvPr id="2" name="Picture 1" descr="Abstract_7_A4-top-logobanner">
          <a:extLst>
            <a:ext uri="{FF2B5EF4-FFF2-40B4-BE49-F238E27FC236}">
              <a16:creationId xmlns:a16="http://schemas.microsoft.com/office/drawing/2014/main" id="{1830499C-EBF0-4626-9691-616EF9822F0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769100" cy="1174750"/>
        </a:xfrm>
        <a:prstGeom prst="rect">
          <a:avLst/>
        </a:prstGeom>
        <a:noFill/>
        <a:ln>
          <a:noFill/>
        </a:ln>
      </xdr:spPr>
    </xdr:pic>
    <xdr:clientData/>
  </xdr:twoCellAnchor>
  <xdr:twoCellAnchor>
    <xdr:from>
      <xdr:col>2</xdr:col>
      <xdr:colOff>304800</xdr:colOff>
      <xdr:row>0</xdr:row>
      <xdr:rowOff>165100</xdr:rowOff>
    </xdr:from>
    <xdr:to>
      <xdr:col>3</xdr:col>
      <xdr:colOff>1207770</xdr:colOff>
      <xdr:row>0</xdr:row>
      <xdr:rowOff>682625</xdr:rowOff>
    </xdr:to>
    <xdr:sp macro="" textlink="">
      <xdr:nvSpPr>
        <xdr:cNvPr id="5" name="Text Box 2">
          <a:extLst>
            <a:ext uri="{FF2B5EF4-FFF2-40B4-BE49-F238E27FC236}">
              <a16:creationId xmlns:a16="http://schemas.microsoft.com/office/drawing/2014/main" id="{45768429-D8A0-4E73-A9BB-D206567F2967}"/>
            </a:ext>
          </a:extLst>
        </xdr:cNvPr>
        <xdr:cNvSpPr txBox="1">
          <a:spLocks noChangeArrowheads="1"/>
        </xdr:cNvSpPr>
      </xdr:nvSpPr>
      <xdr:spPr bwMode="auto">
        <a:xfrm>
          <a:off x="4140200" y="165100"/>
          <a:ext cx="2573020" cy="517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GB" sz="1200" b="1">
              <a:solidFill>
                <a:srgbClr val="FFFFFF"/>
              </a:solidFill>
              <a:effectLst/>
              <a:latin typeface="Arial" panose="020B0604020202020204" pitchFamily="34" charset="0"/>
              <a:ea typeface="Times New Roman" panose="02020603050405020304" pitchFamily="18" charset="0"/>
            </a:rPr>
            <a:t>SAS Accredited Online Trainer</a:t>
          </a:r>
          <a:br>
            <a:rPr lang="en-GB" sz="1200" b="1">
              <a:solidFill>
                <a:srgbClr val="FFFFFF"/>
              </a:solidFill>
              <a:effectLst/>
              <a:latin typeface="Arial" panose="020B0604020202020204" pitchFamily="34" charset="0"/>
              <a:ea typeface="Times New Roman" panose="02020603050405020304" pitchFamily="18" charset="0"/>
            </a:rPr>
          </a:br>
          <a:r>
            <a:rPr lang="en-GB" sz="1200" b="1">
              <a:solidFill>
                <a:srgbClr val="FFFFFF"/>
              </a:solidFill>
              <a:effectLst/>
              <a:latin typeface="Arial" panose="020B0604020202020204" pitchFamily="34" charset="0"/>
              <a:ea typeface="Times New Roman" panose="02020603050405020304" pitchFamily="18" charset="0"/>
            </a:rPr>
            <a:t>Provisional Assessment</a:t>
          </a:r>
          <a:endParaRPr lang="en-GB" sz="1000">
            <a:effectLst/>
            <a:latin typeface="Times New Roman" panose="02020603050405020304" pitchFamily="18" charset="0"/>
            <a:ea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F70B1-BC30-446D-8861-2B284AA9E47E}">
  <dimension ref="A1:D7"/>
  <sheetViews>
    <sheetView workbookViewId="0">
      <selection activeCell="C13" sqref="C13"/>
    </sheetView>
  </sheetViews>
  <sheetFormatPr defaultColWidth="8.77734375" defaultRowHeight="14.4" x14ac:dyDescent="0.3"/>
  <cols>
    <col min="1" max="1" width="20.77734375" style="13" bestFit="1" customWidth="1"/>
    <col min="2" max="2" width="34.21875" style="13" customWidth="1"/>
    <col min="3" max="3" width="23.77734375" style="13" bestFit="1" customWidth="1"/>
    <col min="4" max="4" width="18.21875" style="13" bestFit="1" customWidth="1"/>
    <col min="5" max="16384" width="8.77734375" style="13"/>
  </cols>
  <sheetData>
    <row r="1" spans="1:4" ht="104.1" customHeight="1" x14ac:dyDescent="0.3"/>
    <row r="2" spans="1:4" ht="15.6" customHeight="1" x14ac:dyDescent="0.3">
      <c r="A2" s="30" t="s">
        <v>0</v>
      </c>
      <c r="B2" s="30"/>
      <c r="C2" s="30"/>
      <c r="D2" s="30"/>
    </row>
    <row r="3" spans="1:4" s="15" customFormat="1" ht="17.55" customHeight="1" x14ac:dyDescent="0.3">
      <c r="A3" s="17" t="s">
        <v>1</v>
      </c>
      <c r="B3" s="14" t="s">
        <v>70</v>
      </c>
      <c r="C3" s="17" t="s">
        <v>2</v>
      </c>
      <c r="D3" s="14" t="s">
        <v>69</v>
      </c>
    </row>
    <row r="4" spans="1:4" s="15" customFormat="1" ht="17.55" customHeight="1" x14ac:dyDescent="0.3">
      <c r="A4" s="17" t="s">
        <v>3</v>
      </c>
      <c r="B4" s="14" t="s">
        <v>71</v>
      </c>
      <c r="C4" s="17" t="s">
        <v>4</v>
      </c>
      <c r="D4" s="16">
        <v>44953</v>
      </c>
    </row>
    <row r="5" spans="1:4" s="15" customFormat="1" ht="17.55" customHeight="1" x14ac:dyDescent="0.3">
      <c r="A5" s="17" t="s">
        <v>5</v>
      </c>
      <c r="B5" s="14" t="s">
        <v>74</v>
      </c>
      <c r="C5" s="17" t="s">
        <v>6</v>
      </c>
      <c r="D5" s="14" t="s">
        <v>72</v>
      </c>
    </row>
    <row r="6" spans="1:4" s="15" customFormat="1" ht="17.55" customHeight="1" x14ac:dyDescent="0.3">
      <c r="A6" s="17" t="s">
        <v>7</v>
      </c>
      <c r="B6" s="14" t="s">
        <v>75</v>
      </c>
      <c r="C6" s="17" t="s">
        <v>8</v>
      </c>
      <c r="D6" s="14"/>
    </row>
    <row r="7" spans="1:4" s="15" customFormat="1" ht="17.55" customHeight="1" x14ac:dyDescent="0.3">
      <c r="A7" s="17" t="s">
        <v>66</v>
      </c>
      <c r="B7" s="14" t="s">
        <v>76</v>
      </c>
      <c r="C7" s="17" t="s">
        <v>9</v>
      </c>
      <c r="D7" s="14" t="s">
        <v>73</v>
      </c>
    </row>
  </sheetData>
  <mergeCells count="1">
    <mergeCell ref="A2:D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B8C94-DBDF-483C-AFB1-BE996417764E}">
  <dimension ref="A1:M61"/>
  <sheetViews>
    <sheetView tabSelected="1" zoomScaleNormal="100" workbookViewId="0">
      <selection activeCell="H41" sqref="H41"/>
    </sheetView>
  </sheetViews>
  <sheetFormatPr defaultRowHeight="14.4" x14ac:dyDescent="0.3"/>
  <cols>
    <col min="1" max="1" width="77.6640625" customWidth="1"/>
    <col min="2" max="3" width="11.77734375" style="10" customWidth="1"/>
    <col min="4" max="4" width="13.5546875" style="10" customWidth="1"/>
    <col min="5" max="5" width="14.44140625" style="10" customWidth="1"/>
    <col min="6" max="6" width="10.77734375" style="10" customWidth="1"/>
    <col min="7" max="7" width="15.21875" style="11" customWidth="1"/>
    <col min="8" max="8" width="12.21875" style="11" bestFit="1" customWidth="1"/>
  </cols>
  <sheetData>
    <row r="1" spans="1:13" ht="31.05" customHeight="1" thickBot="1" x14ac:dyDescent="0.35">
      <c r="A1" s="1" t="s">
        <v>10</v>
      </c>
      <c r="B1" s="2" t="s">
        <v>11</v>
      </c>
      <c r="C1" s="4" t="s">
        <v>12</v>
      </c>
      <c r="D1" s="4" t="s">
        <v>13</v>
      </c>
      <c r="E1" s="2" t="s">
        <v>14</v>
      </c>
      <c r="F1" s="18" t="s">
        <v>15</v>
      </c>
      <c r="I1" s="31" t="s">
        <v>78</v>
      </c>
      <c r="J1" s="32"/>
      <c r="K1" s="32"/>
      <c r="L1" s="32"/>
      <c r="M1" s="33"/>
    </row>
    <row r="2" spans="1:13" ht="15" thickBot="1" x14ac:dyDescent="0.35">
      <c r="A2" s="5" t="s">
        <v>16</v>
      </c>
      <c r="B2" s="8">
        <v>3</v>
      </c>
      <c r="C2" s="8"/>
      <c r="D2" s="8"/>
      <c r="E2" s="8"/>
      <c r="F2" s="19" t="s">
        <v>68</v>
      </c>
      <c r="I2" s="34"/>
      <c r="J2" s="57"/>
      <c r="K2" s="57"/>
      <c r="L2" s="57"/>
      <c r="M2" s="36"/>
    </row>
    <row r="3" spans="1:13" ht="15" thickBot="1" x14ac:dyDescent="0.35">
      <c r="A3" s="5" t="s">
        <v>17</v>
      </c>
      <c r="B3" s="8"/>
      <c r="C3" s="8">
        <v>2</v>
      </c>
      <c r="D3" s="8"/>
      <c r="E3" s="8"/>
      <c r="F3" s="19" t="s">
        <v>68</v>
      </c>
      <c r="I3" s="34"/>
      <c r="J3" s="57"/>
      <c r="K3" s="57"/>
      <c r="L3" s="57"/>
      <c r="M3" s="36"/>
    </row>
    <row r="4" spans="1:13" ht="15" thickBot="1" x14ac:dyDescent="0.35">
      <c r="A4" s="5" t="s">
        <v>18</v>
      </c>
      <c r="B4" s="8">
        <v>3</v>
      </c>
      <c r="C4" s="8"/>
      <c r="D4" s="8"/>
      <c r="E4" s="8"/>
      <c r="F4" s="19" t="s">
        <v>68</v>
      </c>
      <c r="I4" s="34"/>
      <c r="J4" s="57"/>
      <c r="K4" s="57"/>
      <c r="L4" s="57"/>
      <c r="M4" s="36"/>
    </row>
    <row r="5" spans="1:13" ht="15" thickBot="1" x14ac:dyDescent="0.35">
      <c r="A5" s="5" t="s">
        <v>19</v>
      </c>
      <c r="B5" s="8"/>
      <c r="C5" s="8"/>
      <c r="D5" s="8"/>
      <c r="E5" s="8"/>
      <c r="F5" s="19"/>
      <c r="I5" s="34"/>
      <c r="J5" s="57"/>
      <c r="K5" s="57"/>
      <c r="L5" s="57"/>
      <c r="M5" s="36"/>
    </row>
    <row r="6" spans="1:13" ht="15" thickBot="1" x14ac:dyDescent="0.35">
      <c r="A6" s="5" t="s">
        <v>20</v>
      </c>
      <c r="B6" s="9">
        <v>3</v>
      </c>
      <c r="C6" s="9"/>
      <c r="D6" s="9"/>
      <c r="E6" s="9"/>
      <c r="F6" s="20" t="s">
        <v>68</v>
      </c>
      <c r="I6" s="34"/>
      <c r="J6" s="57"/>
      <c r="K6" s="57"/>
      <c r="L6" s="57"/>
      <c r="M6" s="36"/>
    </row>
    <row r="7" spans="1:13" ht="15" thickBot="1" x14ac:dyDescent="0.35">
      <c r="A7" s="5" t="s">
        <v>21</v>
      </c>
      <c r="B7" s="9">
        <v>3</v>
      </c>
      <c r="C7" s="9"/>
      <c r="D7" s="9"/>
      <c r="E7" s="9"/>
      <c r="F7" s="20" t="s">
        <v>68</v>
      </c>
      <c r="I7" s="34"/>
      <c r="J7" s="57"/>
      <c r="K7" s="57"/>
      <c r="L7" s="57"/>
      <c r="M7" s="36"/>
    </row>
    <row r="8" spans="1:13" ht="15" thickBot="1" x14ac:dyDescent="0.35">
      <c r="A8" s="29" t="s">
        <v>22</v>
      </c>
      <c r="B8" s="9"/>
      <c r="C8" s="9">
        <v>2</v>
      </c>
      <c r="D8" s="9"/>
      <c r="E8" s="9"/>
      <c r="F8" s="20" t="s">
        <v>68</v>
      </c>
      <c r="I8" s="34"/>
      <c r="J8" s="57"/>
      <c r="K8" s="57"/>
      <c r="L8" s="57"/>
      <c r="M8" s="36"/>
    </row>
    <row r="9" spans="1:13" ht="15" thickBot="1" x14ac:dyDescent="0.35">
      <c r="A9" s="7" t="s">
        <v>23</v>
      </c>
      <c r="B9" s="9">
        <v>3</v>
      </c>
      <c r="C9" s="9"/>
      <c r="D9" s="9"/>
      <c r="E9" s="9"/>
      <c r="F9" s="20" t="s">
        <v>68</v>
      </c>
      <c r="I9" s="37"/>
      <c r="J9" s="38"/>
      <c r="K9" s="38"/>
      <c r="L9" s="38"/>
      <c r="M9" s="39"/>
    </row>
    <row r="10" spans="1:13" x14ac:dyDescent="0.3">
      <c r="G10" s="21" t="s">
        <v>24</v>
      </c>
      <c r="H10" s="11">
        <f>SUM(B2:B9)+SUM(C2:C9)+SUM(D2:D9)+SUM(E2:E9)</f>
        <v>19</v>
      </c>
    </row>
    <row r="11" spans="1:13" ht="15" thickBot="1" x14ac:dyDescent="0.35">
      <c r="G11" s="21" t="s">
        <v>25</v>
      </c>
      <c r="H11" s="11">
        <f>COUNTA(F2:F9)*3</f>
        <v>21</v>
      </c>
    </row>
    <row r="12" spans="1:13" ht="30.6" customHeight="1" thickBot="1" x14ac:dyDescent="0.35">
      <c r="A12" s="1" t="s">
        <v>26</v>
      </c>
      <c r="B12" s="2" t="s">
        <v>27</v>
      </c>
      <c r="C12" s="4" t="s">
        <v>12</v>
      </c>
      <c r="D12" s="4" t="s">
        <v>13</v>
      </c>
      <c r="E12" s="2" t="s">
        <v>14</v>
      </c>
      <c r="F12" s="18" t="s">
        <v>15</v>
      </c>
      <c r="H12" s="5"/>
      <c r="I12" s="31" t="s">
        <v>77</v>
      </c>
      <c r="J12" s="32"/>
      <c r="K12" s="32"/>
      <c r="L12" s="32"/>
      <c r="M12" s="33"/>
    </row>
    <row r="13" spans="1:13" ht="15" thickBot="1" x14ac:dyDescent="0.35">
      <c r="A13" s="3" t="s">
        <v>28</v>
      </c>
      <c r="B13" s="8">
        <v>3</v>
      </c>
      <c r="C13" s="8"/>
      <c r="D13" s="8"/>
      <c r="E13" s="8"/>
      <c r="F13" s="19" t="s">
        <v>68</v>
      </c>
      <c r="I13" s="34"/>
      <c r="J13" s="35"/>
      <c r="K13" s="35"/>
      <c r="L13" s="35"/>
      <c r="M13" s="36"/>
    </row>
    <row r="14" spans="1:13" ht="15" thickBot="1" x14ac:dyDescent="0.35">
      <c r="A14" s="5" t="s">
        <v>29</v>
      </c>
      <c r="B14" s="8">
        <v>3</v>
      </c>
      <c r="C14" s="8"/>
      <c r="D14" s="8"/>
      <c r="E14" s="8"/>
      <c r="F14" s="19" t="s">
        <v>68</v>
      </c>
      <c r="I14" s="34"/>
      <c r="J14" s="35"/>
      <c r="K14" s="35"/>
      <c r="L14" s="35"/>
      <c r="M14" s="36"/>
    </row>
    <row r="15" spans="1:13" ht="27" thickBot="1" x14ac:dyDescent="0.35">
      <c r="A15" s="5" t="s">
        <v>30</v>
      </c>
      <c r="B15" s="8"/>
      <c r="C15" s="8"/>
      <c r="D15" s="8"/>
      <c r="E15" s="8"/>
      <c r="F15" s="19"/>
      <c r="I15" s="34"/>
      <c r="J15" s="35"/>
      <c r="K15" s="35"/>
      <c r="L15" s="35"/>
      <c r="M15" s="36"/>
    </row>
    <row r="16" spans="1:13" ht="15" thickBot="1" x14ac:dyDescent="0.35">
      <c r="A16" s="29" t="s">
        <v>31</v>
      </c>
      <c r="B16" s="9"/>
      <c r="C16" s="9">
        <v>2</v>
      </c>
      <c r="D16" s="9"/>
      <c r="E16" s="9"/>
      <c r="F16" s="19" t="s">
        <v>68</v>
      </c>
      <c r="I16" s="34"/>
      <c r="J16" s="35"/>
      <c r="K16" s="35"/>
      <c r="L16" s="35"/>
      <c r="M16" s="36"/>
    </row>
    <row r="17" spans="1:13" ht="15" thickBot="1" x14ac:dyDescent="0.35">
      <c r="A17" s="5" t="s">
        <v>32</v>
      </c>
      <c r="B17" s="9"/>
      <c r="C17" s="9"/>
      <c r="D17" s="9"/>
      <c r="E17" s="9"/>
      <c r="F17" s="20"/>
      <c r="I17" s="34"/>
      <c r="J17" s="35"/>
      <c r="K17" s="35"/>
      <c r="L17" s="35"/>
      <c r="M17" s="36"/>
    </row>
    <row r="18" spans="1:13" ht="15" thickBot="1" x14ac:dyDescent="0.35">
      <c r="A18" s="5" t="s">
        <v>33</v>
      </c>
      <c r="B18" s="9"/>
      <c r="C18" s="9">
        <v>2</v>
      </c>
      <c r="D18" s="9"/>
      <c r="E18" s="9"/>
      <c r="F18" s="20" t="s">
        <v>68</v>
      </c>
      <c r="I18" s="34"/>
      <c r="J18" s="35"/>
      <c r="K18" s="35"/>
      <c r="L18" s="35"/>
      <c r="M18" s="36"/>
    </row>
    <row r="19" spans="1:13" ht="15" thickBot="1" x14ac:dyDescent="0.35">
      <c r="A19" s="7" t="s">
        <v>34</v>
      </c>
      <c r="B19" s="9">
        <v>3</v>
      </c>
      <c r="C19" s="9"/>
      <c r="D19" s="9"/>
      <c r="E19" s="9"/>
      <c r="F19" s="20" t="s">
        <v>68</v>
      </c>
      <c r="I19" s="37"/>
      <c r="J19" s="38"/>
      <c r="K19" s="38"/>
      <c r="L19" s="38"/>
      <c r="M19" s="39"/>
    </row>
    <row r="20" spans="1:13" x14ac:dyDescent="0.3">
      <c r="G20" s="21" t="s">
        <v>24</v>
      </c>
      <c r="H20" s="11">
        <f>SUM(B13:B19)+SUM(C13:C19)+SUM(D13:D19)+SUM(E13:E19)</f>
        <v>13</v>
      </c>
    </row>
    <row r="21" spans="1:13" ht="15" thickBot="1" x14ac:dyDescent="0.35">
      <c r="G21" s="21" t="s">
        <v>25</v>
      </c>
      <c r="H21" s="11">
        <f>COUNTA(F13:F19)*3</f>
        <v>15</v>
      </c>
    </row>
    <row r="22" spans="1:13" ht="30.6" customHeight="1" thickBot="1" x14ac:dyDescent="0.35">
      <c r="A22" s="6" t="s">
        <v>35</v>
      </c>
      <c r="B22" s="2" t="s">
        <v>11</v>
      </c>
      <c r="C22" s="4" t="s">
        <v>12</v>
      </c>
      <c r="D22" s="4" t="s">
        <v>13</v>
      </c>
      <c r="E22" s="2" t="s">
        <v>14</v>
      </c>
      <c r="F22" s="18" t="s">
        <v>15</v>
      </c>
      <c r="I22" s="40" t="s">
        <v>79</v>
      </c>
      <c r="J22" s="41"/>
      <c r="K22" s="41"/>
      <c r="L22" s="41"/>
      <c r="M22" s="42"/>
    </row>
    <row r="23" spans="1:13" ht="15" thickBot="1" x14ac:dyDescent="0.35">
      <c r="A23" s="3" t="s">
        <v>36</v>
      </c>
      <c r="B23" s="8"/>
      <c r="C23" s="8">
        <v>2</v>
      </c>
      <c r="D23" s="8"/>
      <c r="E23" s="8"/>
      <c r="F23" s="19" t="s">
        <v>68</v>
      </c>
      <c r="I23" s="43"/>
      <c r="J23" s="35"/>
      <c r="K23" s="35"/>
      <c r="L23" s="35"/>
      <c r="M23" s="44"/>
    </row>
    <row r="24" spans="1:13" ht="15" thickBot="1" x14ac:dyDescent="0.35">
      <c r="A24" s="5" t="s">
        <v>37</v>
      </c>
      <c r="B24" s="8"/>
      <c r="C24" s="8">
        <v>2</v>
      </c>
      <c r="D24" s="8"/>
      <c r="E24" s="8"/>
      <c r="F24" s="19" t="s">
        <v>68</v>
      </c>
      <c r="I24" s="43"/>
      <c r="J24" s="35"/>
      <c r="K24" s="35"/>
      <c r="L24" s="35"/>
      <c r="M24" s="44"/>
    </row>
    <row r="25" spans="1:13" ht="15" thickBot="1" x14ac:dyDescent="0.35">
      <c r="A25" s="5" t="s">
        <v>38</v>
      </c>
      <c r="B25" s="8"/>
      <c r="C25" s="8">
        <v>2</v>
      </c>
      <c r="D25" s="8"/>
      <c r="E25" s="8"/>
      <c r="F25" s="19" t="s">
        <v>68</v>
      </c>
      <c r="I25" s="43"/>
      <c r="J25" s="35"/>
      <c r="K25" s="35"/>
      <c r="L25" s="35"/>
      <c r="M25" s="44"/>
    </row>
    <row r="26" spans="1:13" ht="15" thickBot="1" x14ac:dyDescent="0.35">
      <c r="A26" s="5" t="s">
        <v>39</v>
      </c>
      <c r="B26" s="8">
        <v>3</v>
      </c>
      <c r="C26" s="8"/>
      <c r="D26" s="8"/>
      <c r="E26" s="8"/>
      <c r="F26" s="19" t="s">
        <v>68</v>
      </c>
      <c r="I26" s="43"/>
      <c r="J26" s="35"/>
      <c r="K26" s="35"/>
      <c r="L26" s="35"/>
      <c r="M26" s="44"/>
    </row>
    <row r="27" spans="1:13" ht="15" thickBot="1" x14ac:dyDescent="0.35">
      <c r="A27" s="5" t="s">
        <v>40</v>
      </c>
      <c r="B27" s="9"/>
      <c r="C27" s="9"/>
      <c r="D27" s="9"/>
      <c r="E27" s="9"/>
      <c r="F27" s="20" t="s">
        <v>68</v>
      </c>
      <c r="I27" s="43"/>
      <c r="J27" s="35"/>
      <c r="K27" s="35"/>
      <c r="L27" s="35"/>
      <c r="M27" s="44"/>
    </row>
    <row r="28" spans="1:13" ht="15" thickBot="1" x14ac:dyDescent="0.35">
      <c r="A28" s="5" t="s">
        <v>41</v>
      </c>
      <c r="B28" s="9">
        <v>3</v>
      </c>
      <c r="C28" s="9"/>
      <c r="D28" s="9"/>
      <c r="E28" s="9"/>
      <c r="F28" s="20"/>
      <c r="I28" s="43"/>
      <c r="J28" s="35"/>
      <c r="K28" s="35"/>
      <c r="L28" s="35"/>
      <c r="M28" s="44"/>
    </row>
    <row r="29" spans="1:13" ht="15" thickBot="1" x14ac:dyDescent="0.35">
      <c r="A29" s="5" t="s">
        <v>42</v>
      </c>
      <c r="B29" s="9"/>
      <c r="C29" s="9">
        <v>2</v>
      </c>
      <c r="D29" s="9"/>
      <c r="E29" s="9"/>
      <c r="F29" s="20" t="s">
        <v>68</v>
      </c>
      <c r="I29" s="43"/>
      <c r="J29" s="35"/>
      <c r="K29" s="35"/>
      <c r="L29" s="35"/>
      <c r="M29" s="44"/>
    </row>
    <row r="30" spans="1:13" ht="15" thickBot="1" x14ac:dyDescent="0.35">
      <c r="A30" s="7" t="s">
        <v>43</v>
      </c>
      <c r="B30" s="9">
        <v>3</v>
      </c>
      <c r="C30" s="9"/>
      <c r="D30" s="9"/>
      <c r="E30" s="9"/>
      <c r="F30" s="20" t="s">
        <v>68</v>
      </c>
      <c r="I30" s="43"/>
      <c r="J30" s="35"/>
      <c r="K30" s="35"/>
      <c r="L30" s="35"/>
      <c r="M30" s="44"/>
    </row>
    <row r="31" spans="1:13" ht="15" thickBot="1" x14ac:dyDescent="0.35">
      <c r="A31" s="7" t="s">
        <v>44</v>
      </c>
      <c r="B31" s="2"/>
      <c r="C31" s="4">
        <v>2</v>
      </c>
      <c r="D31" s="4"/>
      <c r="E31" s="2"/>
      <c r="F31" s="18" t="s">
        <v>68</v>
      </c>
      <c r="I31" s="43"/>
      <c r="J31" s="35"/>
      <c r="K31" s="35"/>
      <c r="L31" s="35"/>
      <c r="M31" s="44"/>
    </row>
    <row r="32" spans="1:13" ht="15" thickBot="1" x14ac:dyDescent="0.35">
      <c r="A32" s="7" t="s">
        <v>45</v>
      </c>
      <c r="B32" s="9"/>
      <c r="C32" s="9">
        <v>2</v>
      </c>
      <c r="D32" s="9"/>
      <c r="E32" s="9"/>
      <c r="F32" s="19" t="s">
        <v>68</v>
      </c>
      <c r="I32" s="45"/>
      <c r="J32" s="46"/>
      <c r="K32" s="46"/>
      <c r="L32" s="46"/>
      <c r="M32" s="47"/>
    </row>
    <row r="33" spans="1:13" x14ac:dyDescent="0.3">
      <c r="G33" s="21" t="s">
        <v>24</v>
      </c>
      <c r="H33" s="11">
        <f>SUM(B23:B32)+SUM(C23:C32)+SUM(D23:D32)+SUM(E23:E32)</f>
        <v>21</v>
      </c>
    </row>
    <row r="34" spans="1:13" ht="15" thickBot="1" x14ac:dyDescent="0.35">
      <c r="G34" s="21" t="s">
        <v>25</v>
      </c>
      <c r="H34" s="11">
        <f>COUNTA(F23:F32)*3</f>
        <v>27</v>
      </c>
    </row>
    <row r="35" spans="1:13" ht="30.6" customHeight="1" thickBot="1" x14ac:dyDescent="0.35">
      <c r="A35" s="6" t="s">
        <v>46</v>
      </c>
      <c r="B35" s="2" t="s">
        <v>11</v>
      </c>
      <c r="C35" s="4" t="s">
        <v>12</v>
      </c>
      <c r="D35" s="4" t="s">
        <v>13</v>
      </c>
      <c r="E35" s="2" t="s">
        <v>14</v>
      </c>
      <c r="F35" s="18" t="s">
        <v>15</v>
      </c>
      <c r="I35" s="40" t="s">
        <v>67</v>
      </c>
      <c r="J35" s="41"/>
      <c r="K35" s="41"/>
      <c r="L35" s="41"/>
      <c r="M35" s="42"/>
    </row>
    <row r="36" spans="1:13" ht="15" thickBot="1" x14ac:dyDescent="0.35">
      <c r="A36" s="5" t="s">
        <v>47</v>
      </c>
      <c r="B36" s="8"/>
      <c r="C36" s="8"/>
      <c r="D36" s="8"/>
      <c r="E36" s="8"/>
      <c r="F36" s="19"/>
      <c r="I36" s="43"/>
      <c r="J36" s="35"/>
      <c r="K36" s="35"/>
      <c r="L36" s="35"/>
      <c r="M36" s="44"/>
    </row>
    <row r="37" spans="1:13" ht="15" thickBot="1" x14ac:dyDescent="0.35">
      <c r="A37" s="5" t="s">
        <v>48</v>
      </c>
      <c r="B37" s="8"/>
      <c r="C37" s="8"/>
      <c r="D37" s="8"/>
      <c r="E37" s="8"/>
      <c r="F37" s="19"/>
      <c r="I37" s="43"/>
      <c r="J37" s="35"/>
      <c r="K37" s="35"/>
      <c r="L37" s="35"/>
      <c r="M37" s="44"/>
    </row>
    <row r="38" spans="1:13" ht="27" thickBot="1" x14ac:dyDescent="0.35">
      <c r="A38" s="7" t="s">
        <v>49</v>
      </c>
      <c r="B38" s="9"/>
      <c r="C38" s="9"/>
      <c r="D38" s="9"/>
      <c r="E38" s="9"/>
      <c r="F38" s="19"/>
      <c r="I38" s="45"/>
      <c r="J38" s="46"/>
      <c r="K38" s="46"/>
      <c r="L38" s="46"/>
      <c r="M38" s="47"/>
    </row>
    <row r="39" spans="1:13" x14ac:dyDescent="0.3">
      <c r="G39" s="21" t="s">
        <v>24</v>
      </c>
      <c r="H39" s="11">
        <f>SUM(B36:B38)+SUM(C36:C38)+SUM(D36:D38)+SUM(E36:E38)</f>
        <v>0</v>
      </c>
    </row>
    <row r="40" spans="1:13" ht="15" thickBot="1" x14ac:dyDescent="0.35">
      <c r="G40" s="21" t="s">
        <v>25</v>
      </c>
      <c r="H40" s="11">
        <f>COUNTA(F36:F38)*3</f>
        <v>0</v>
      </c>
    </row>
    <row r="41" spans="1:13" ht="30.6" customHeight="1" thickBot="1" x14ac:dyDescent="0.35">
      <c r="A41" s="1" t="s">
        <v>50</v>
      </c>
      <c r="B41" s="2" t="s">
        <v>11</v>
      </c>
      <c r="C41" s="4" t="s">
        <v>12</v>
      </c>
      <c r="D41" s="4" t="s">
        <v>13</v>
      </c>
      <c r="E41" s="2" t="s">
        <v>14</v>
      </c>
      <c r="F41" s="18" t="s">
        <v>15</v>
      </c>
      <c r="I41" s="40" t="s">
        <v>67</v>
      </c>
      <c r="J41" s="41"/>
      <c r="K41" s="41"/>
      <c r="L41" s="41"/>
      <c r="M41" s="42"/>
    </row>
    <row r="42" spans="1:13" ht="15" thickBot="1" x14ac:dyDescent="0.35">
      <c r="A42" s="5" t="s">
        <v>51</v>
      </c>
      <c r="B42" s="8"/>
      <c r="C42" s="8"/>
      <c r="D42" s="8">
        <v>1</v>
      </c>
      <c r="E42" s="8"/>
      <c r="F42" s="19" t="s">
        <v>68</v>
      </c>
      <c r="I42" s="43"/>
      <c r="J42" s="35"/>
      <c r="K42" s="35"/>
      <c r="L42" s="35"/>
      <c r="M42" s="44"/>
    </row>
    <row r="43" spans="1:13" ht="15" thickBot="1" x14ac:dyDescent="0.35">
      <c r="A43" s="5" t="s">
        <v>52</v>
      </c>
      <c r="B43" s="8"/>
      <c r="C43" s="8"/>
      <c r="D43" s="8"/>
      <c r="E43" s="8"/>
      <c r="F43" s="19"/>
      <c r="I43" s="43"/>
      <c r="J43" s="35"/>
      <c r="K43" s="35"/>
      <c r="L43" s="35"/>
      <c r="M43" s="44"/>
    </row>
    <row r="44" spans="1:13" ht="15" thickBot="1" x14ac:dyDescent="0.35">
      <c r="A44" s="5" t="s">
        <v>53</v>
      </c>
      <c r="B44" s="9"/>
      <c r="C44" s="9">
        <v>2</v>
      </c>
      <c r="D44" s="9"/>
      <c r="E44" s="9"/>
      <c r="F44" s="19" t="s">
        <v>68</v>
      </c>
      <c r="I44" s="43"/>
      <c r="J44" s="35"/>
      <c r="K44" s="35"/>
      <c r="L44" s="35"/>
      <c r="M44" s="44"/>
    </row>
    <row r="45" spans="1:13" ht="15" thickBot="1" x14ac:dyDescent="0.35">
      <c r="A45" s="7" t="s">
        <v>54</v>
      </c>
      <c r="B45" s="9"/>
      <c r="C45" s="9"/>
      <c r="D45" s="9"/>
      <c r="E45" s="9"/>
      <c r="F45" s="19"/>
      <c r="I45" s="45"/>
      <c r="J45" s="46"/>
      <c r="K45" s="46"/>
      <c r="L45" s="46"/>
      <c r="M45" s="47"/>
    </row>
    <row r="46" spans="1:13" x14ac:dyDescent="0.3">
      <c r="G46" s="21" t="s">
        <v>24</v>
      </c>
      <c r="H46" s="11">
        <f>SUM(B42:B45)+SUM(C42:C45)+SUM(D42:D45)+SUM(E42:E45)</f>
        <v>3</v>
      </c>
    </row>
    <row r="47" spans="1:13" ht="15" thickBot="1" x14ac:dyDescent="0.35">
      <c r="G47" s="21" t="s">
        <v>25</v>
      </c>
      <c r="H47" s="11">
        <f>COUNTA(F42:F45)*3</f>
        <v>6</v>
      </c>
    </row>
    <row r="48" spans="1:13" ht="30.6" customHeight="1" thickBot="1" x14ac:dyDescent="0.35">
      <c r="A48" s="1" t="s">
        <v>55</v>
      </c>
      <c r="B48" s="2" t="s">
        <v>11</v>
      </c>
      <c r="C48" s="4" t="s">
        <v>12</v>
      </c>
      <c r="D48" s="4" t="s">
        <v>13</v>
      </c>
      <c r="E48" s="2" t="s">
        <v>14</v>
      </c>
      <c r="F48" s="18" t="s">
        <v>15</v>
      </c>
      <c r="I48" s="40" t="s">
        <v>67</v>
      </c>
      <c r="J48" s="41"/>
      <c r="K48" s="41"/>
      <c r="L48" s="41"/>
      <c r="M48" s="42"/>
    </row>
    <row r="49" spans="1:13" ht="15" thickBot="1" x14ac:dyDescent="0.35">
      <c r="A49" s="29" t="s">
        <v>56</v>
      </c>
      <c r="B49" s="8"/>
      <c r="C49" s="8"/>
      <c r="D49" s="8"/>
      <c r="E49" s="8"/>
      <c r="F49" s="19"/>
      <c r="I49" s="43"/>
      <c r="J49" s="35"/>
      <c r="K49" s="35"/>
      <c r="L49" s="35"/>
      <c r="M49" s="44"/>
    </row>
    <row r="50" spans="1:13" ht="15" thickBot="1" x14ac:dyDescent="0.35">
      <c r="A50" s="5" t="s">
        <v>57</v>
      </c>
      <c r="B50" s="8"/>
      <c r="C50" s="8"/>
      <c r="D50" s="8"/>
      <c r="E50" s="8"/>
      <c r="F50" s="19"/>
      <c r="I50" s="43"/>
      <c r="J50" s="35"/>
      <c r="K50" s="35"/>
      <c r="L50" s="35"/>
      <c r="M50" s="44"/>
    </row>
    <row r="51" spans="1:13" ht="15" thickBot="1" x14ac:dyDescent="0.35">
      <c r="A51" s="5" t="s">
        <v>58</v>
      </c>
      <c r="B51" s="9"/>
      <c r="C51" s="9"/>
      <c r="D51" s="9"/>
      <c r="E51" s="9"/>
      <c r="F51" s="19"/>
      <c r="I51" s="43"/>
      <c r="J51" s="35"/>
      <c r="K51" s="35"/>
      <c r="L51" s="35"/>
      <c r="M51" s="44"/>
    </row>
    <row r="52" spans="1:13" ht="15" thickBot="1" x14ac:dyDescent="0.35">
      <c r="A52" s="5" t="s">
        <v>59</v>
      </c>
      <c r="B52" s="9"/>
      <c r="C52" s="9"/>
      <c r="D52" s="9"/>
      <c r="E52" s="9"/>
      <c r="F52" s="19"/>
      <c r="I52" s="43"/>
      <c r="J52" s="35"/>
      <c r="K52" s="35"/>
      <c r="L52" s="35"/>
      <c r="M52" s="44"/>
    </row>
    <row r="53" spans="1:13" ht="15" thickBot="1" x14ac:dyDescent="0.35">
      <c r="A53" s="5" t="s">
        <v>60</v>
      </c>
      <c r="B53" s="9"/>
      <c r="C53" s="9"/>
      <c r="D53" s="9"/>
      <c r="E53" s="9"/>
      <c r="F53" s="20"/>
      <c r="I53" s="43"/>
      <c r="J53" s="35"/>
      <c r="K53" s="35"/>
      <c r="L53" s="35"/>
      <c r="M53" s="44"/>
    </row>
    <row r="54" spans="1:13" ht="15" thickBot="1" x14ac:dyDescent="0.35">
      <c r="A54" s="7" t="s">
        <v>61</v>
      </c>
      <c r="B54" s="9"/>
      <c r="C54" s="9"/>
      <c r="D54" s="9"/>
      <c r="E54" s="9"/>
      <c r="F54" s="20"/>
      <c r="I54" s="45"/>
      <c r="J54" s="46"/>
      <c r="K54" s="46"/>
      <c r="L54" s="46"/>
      <c r="M54" s="47"/>
    </row>
    <row r="55" spans="1:13" x14ac:dyDescent="0.3">
      <c r="G55" s="21" t="s">
        <v>24</v>
      </c>
      <c r="H55" s="11">
        <f>SUM(B49:B54)+SUM(C49:C54)+SUM(D49:D54)+SUM(E49:E54)</f>
        <v>0</v>
      </c>
    </row>
    <row r="56" spans="1:13" x14ac:dyDescent="0.3">
      <c r="G56" s="21" t="s">
        <v>25</v>
      </c>
      <c r="H56" s="11">
        <f>COUNTA(F49:F54)*3</f>
        <v>0</v>
      </c>
    </row>
    <row r="58" spans="1:13" x14ac:dyDescent="0.3">
      <c r="G58" s="22" t="s">
        <v>62</v>
      </c>
      <c r="H58" s="11">
        <f>H10+H20+H33+H39+H46+H55</f>
        <v>56</v>
      </c>
    </row>
    <row r="59" spans="1:13" x14ac:dyDescent="0.3">
      <c r="F59" s="23"/>
      <c r="G59" s="24" t="s">
        <v>63</v>
      </c>
      <c r="H59" s="25">
        <f>H11+H21+H34+H40+H47+H56</f>
        <v>69</v>
      </c>
    </row>
    <row r="60" spans="1:13" ht="28.8" x14ac:dyDescent="0.3">
      <c r="G60" s="26" t="s">
        <v>64</v>
      </c>
      <c r="H60" s="12">
        <f>(H58/H59)</f>
        <v>0.81159420289855078</v>
      </c>
      <c r="J60" s="27"/>
    </row>
    <row r="61" spans="1:13" x14ac:dyDescent="0.3">
      <c r="G61" s="28"/>
    </row>
  </sheetData>
  <mergeCells count="6">
    <mergeCell ref="I1:M9"/>
    <mergeCell ref="I35:M38"/>
    <mergeCell ref="I41:M45"/>
    <mergeCell ref="I48:M54"/>
    <mergeCell ref="I22:M32"/>
    <mergeCell ref="I12:M19"/>
  </mergeCells>
  <conditionalFormatting sqref="H60">
    <cfRule type="cellIs" dxfId="1" priority="1" stopIfTrue="1" operator="lessThan">
      <formula>0.8</formula>
    </cfRule>
    <cfRule type="cellIs" dxfId="0" priority="2" stopIfTrue="1" operator="greaterThan">
      <formula>0.79</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F365D-A528-48FC-B036-E273E1BEF223}">
  <dimension ref="A1:P38"/>
  <sheetViews>
    <sheetView workbookViewId="0">
      <selection sqref="A1:P38"/>
    </sheetView>
  </sheetViews>
  <sheetFormatPr defaultRowHeight="14.4" x14ac:dyDescent="0.3"/>
  <sheetData>
    <row r="1" spans="1:16" ht="14.55" customHeight="1" x14ac:dyDescent="0.3">
      <c r="A1" s="48" t="s">
        <v>65</v>
      </c>
      <c r="B1" s="49"/>
      <c r="C1" s="49"/>
      <c r="D1" s="49"/>
      <c r="E1" s="49"/>
      <c r="F1" s="49"/>
      <c r="G1" s="49"/>
      <c r="H1" s="49"/>
      <c r="I1" s="49"/>
      <c r="J1" s="49"/>
      <c r="K1" s="49"/>
      <c r="L1" s="49"/>
      <c r="M1" s="49"/>
      <c r="N1" s="49"/>
      <c r="O1" s="49"/>
      <c r="P1" s="50"/>
    </row>
    <row r="2" spans="1:16" x14ac:dyDescent="0.3">
      <c r="A2" s="51"/>
      <c r="B2" s="52"/>
      <c r="C2" s="52"/>
      <c r="D2" s="52"/>
      <c r="E2" s="52"/>
      <c r="F2" s="52"/>
      <c r="G2" s="52"/>
      <c r="H2" s="52"/>
      <c r="I2" s="52"/>
      <c r="J2" s="52"/>
      <c r="K2" s="52"/>
      <c r="L2" s="52"/>
      <c r="M2" s="52"/>
      <c r="N2" s="52"/>
      <c r="O2" s="52"/>
      <c r="P2" s="53"/>
    </row>
    <row r="3" spans="1:16" x14ac:dyDescent="0.3">
      <c r="A3" s="51"/>
      <c r="B3" s="52"/>
      <c r="C3" s="52"/>
      <c r="D3" s="52"/>
      <c r="E3" s="52"/>
      <c r="F3" s="52"/>
      <c r="G3" s="52"/>
      <c r="H3" s="52"/>
      <c r="I3" s="52"/>
      <c r="J3" s="52"/>
      <c r="K3" s="52"/>
      <c r="L3" s="52"/>
      <c r="M3" s="52"/>
      <c r="N3" s="52"/>
      <c r="O3" s="52"/>
      <c r="P3" s="53"/>
    </row>
    <row r="4" spans="1:16" x14ac:dyDescent="0.3">
      <c r="A4" s="51"/>
      <c r="B4" s="52"/>
      <c r="C4" s="52"/>
      <c r="D4" s="52"/>
      <c r="E4" s="52"/>
      <c r="F4" s="52"/>
      <c r="G4" s="52"/>
      <c r="H4" s="52"/>
      <c r="I4" s="52"/>
      <c r="J4" s="52"/>
      <c r="K4" s="52"/>
      <c r="L4" s="52"/>
      <c r="M4" s="52"/>
      <c r="N4" s="52"/>
      <c r="O4" s="52"/>
      <c r="P4" s="53"/>
    </row>
    <row r="5" spans="1:16" x14ac:dyDescent="0.3">
      <c r="A5" s="51"/>
      <c r="B5" s="52"/>
      <c r="C5" s="52"/>
      <c r="D5" s="52"/>
      <c r="E5" s="52"/>
      <c r="F5" s="52"/>
      <c r="G5" s="52"/>
      <c r="H5" s="52"/>
      <c r="I5" s="52"/>
      <c r="J5" s="52"/>
      <c r="K5" s="52"/>
      <c r="L5" s="52"/>
      <c r="M5" s="52"/>
      <c r="N5" s="52"/>
      <c r="O5" s="52"/>
      <c r="P5" s="53"/>
    </row>
    <row r="6" spans="1:16" x14ac:dyDescent="0.3">
      <c r="A6" s="51"/>
      <c r="B6" s="52"/>
      <c r="C6" s="52"/>
      <c r="D6" s="52"/>
      <c r="E6" s="52"/>
      <c r="F6" s="52"/>
      <c r="G6" s="52"/>
      <c r="H6" s="52"/>
      <c r="I6" s="52"/>
      <c r="J6" s="52"/>
      <c r="K6" s="52"/>
      <c r="L6" s="52"/>
      <c r="M6" s="52"/>
      <c r="N6" s="52"/>
      <c r="O6" s="52"/>
      <c r="P6" s="53"/>
    </row>
    <row r="7" spans="1:16" x14ac:dyDescent="0.3">
      <c r="A7" s="51"/>
      <c r="B7" s="52"/>
      <c r="C7" s="52"/>
      <c r="D7" s="52"/>
      <c r="E7" s="52"/>
      <c r="F7" s="52"/>
      <c r="G7" s="52"/>
      <c r="H7" s="52"/>
      <c r="I7" s="52"/>
      <c r="J7" s="52"/>
      <c r="K7" s="52"/>
      <c r="L7" s="52"/>
      <c r="M7" s="52"/>
      <c r="N7" s="52"/>
      <c r="O7" s="52"/>
      <c r="P7" s="53"/>
    </row>
    <row r="8" spans="1:16" x14ac:dyDescent="0.3">
      <c r="A8" s="51"/>
      <c r="B8" s="52"/>
      <c r="C8" s="52"/>
      <c r="D8" s="52"/>
      <c r="E8" s="52"/>
      <c r="F8" s="52"/>
      <c r="G8" s="52"/>
      <c r="H8" s="52"/>
      <c r="I8" s="52"/>
      <c r="J8" s="52"/>
      <c r="K8" s="52"/>
      <c r="L8" s="52"/>
      <c r="M8" s="52"/>
      <c r="N8" s="52"/>
      <c r="O8" s="52"/>
      <c r="P8" s="53"/>
    </row>
    <row r="9" spans="1:16" x14ac:dyDescent="0.3">
      <c r="A9" s="51"/>
      <c r="B9" s="52"/>
      <c r="C9" s="52"/>
      <c r="D9" s="52"/>
      <c r="E9" s="52"/>
      <c r="F9" s="52"/>
      <c r="G9" s="52"/>
      <c r="H9" s="52"/>
      <c r="I9" s="52"/>
      <c r="J9" s="52"/>
      <c r="K9" s="52"/>
      <c r="L9" s="52"/>
      <c r="M9" s="52"/>
      <c r="N9" s="52"/>
      <c r="O9" s="52"/>
      <c r="P9" s="53"/>
    </row>
    <row r="10" spans="1:16" x14ac:dyDescent="0.3">
      <c r="A10" s="51"/>
      <c r="B10" s="52"/>
      <c r="C10" s="52"/>
      <c r="D10" s="52"/>
      <c r="E10" s="52"/>
      <c r="F10" s="52"/>
      <c r="G10" s="52"/>
      <c r="H10" s="52"/>
      <c r="I10" s="52"/>
      <c r="J10" s="52"/>
      <c r="K10" s="52"/>
      <c r="L10" s="52"/>
      <c r="M10" s="52"/>
      <c r="N10" s="52"/>
      <c r="O10" s="52"/>
      <c r="P10" s="53"/>
    </row>
    <row r="11" spans="1:16" x14ac:dyDescent="0.3">
      <c r="A11" s="51"/>
      <c r="B11" s="52"/>
      <c r="C11" s="52"/>
      <c r="D11" s="52"/>
      <c r="E11" s="52"/>
      <c r="F11" s="52"/>
      <c r="G11" s="52"/>
      <c r="H11" s="52"/>
      <c r="I11" s="52"/>
      <c r="J11" s="52"/>
      <c r="K11" s="52"/>
      <c r="L11" s="52"/>
      <c r="M11" s="52"/>
      <c r="N11" s="52"/>
      <c r="O11" s="52"/>
      <c r="P11" s="53"/>
    </row>
    <row r="12" spans="1:16" x14ac:dyDescent="0.3">
      <c r="A12" s="51"/>
      <c r="B12" s="52"/>
      <c r="C12" s="52"/>
      <c r="D12" s="52"/>
      <c r="E12" s="52"/>
      <c r="F12" s="52"/>
      <c r="G12" s="52"/>
      <c r="H12" s="52"/>
      <c r="I12" s="52"/>
      <c r="J12" s="52"/>
      <c r="K12" s="52"/>
      <c r="L12" s="52"/>
      <c r="M12" s="52"/>
      <c r="N12" s="52"/>
      <c r="O12" s="52"/>
      <c r="P12" s="53"/>
    </row>
    <row r="13" spans="1:16" x14ac:dyDescent="0.3">
      <c r="A13" s="51"/>
      <c r="B13" s="52"/>
      <c r="C13" s="52"/>
      <c r="D13" s="52"/>
      <c r="E13" s="52"/>
      <c r="F13" s="52"/>
      <c r="G13" s="52"/>
      <c r="H13" s="52"/>
      <c r="I13" s="52"/>
      <c r="J13" s="52"/>
      <c r="K13" s="52"/>
      <c r="L13" s="52"/>
      <c r="M13" s="52"/>
      <c r="N13" s="52"/>
      <c r="O13" s="52"/>
      <c r="P13" s="53"/>
    </row>
    <row r="14" spans="1:16" x14ac:dyDescent="0.3">
      <c r="A14" s="51"/>
      <c r="B14" s="52"/>
      <c r="C14" s="52"/>
      <c r="D14" s="52"/>
      <c r="E14" s="52"/>
      <c r="F14" s="52"/>
      <c r="G14" s="52"/>
      <c r="H14" s="52"/>
      <c r="I14" s="52"/>
      <c r="J14" s="52"/>
      <c r="K14" s="52"/>
      <c r="L14" s="52"/>
      <c r="M14" s="52"/>
      <c r="N14" s="52"/>
      <c r="O14" s="52"/>
      <c r="P14" s="53"/>
    </row>
    <row r="15" spans="1:16" x14ac:dyDescent="0.3">
      <c r="A15" s="51"/>
      <c r="B15" s="52"/>
      <c r="C15" s="52"/>
      <c r="D15" s="52"/>
      <c r="E15" s="52"/>
      <c r="F15" s="52"/>
      <c r="G15" s="52"/>
      <c r="H15" s="52"/>
      <c r="I15" s="52"/>
      <c r="J15" s="52"/>
      <c r="K15" s="52"/>
      <c r="L15" s="52"/>
      <c r="M15" s="52"/>
      <c r="N15" s="52"/>
      <c r="O15" s="52"/>
      <c r="P15" s="53"/>
    </row>
    <row r="16" spans="1:16" x14ac:dyDescent="0.3">
      <c r="A16" s="51"/>
      <c r="B16" s="52"/>
      <c r="C16" s="52"/>
      <c r="D16" s="52"/>
      <c r="E16" s="52"/>
      <c r="F16" s="52"/>
      <c r="G16" s="52"/>
      <c r="H16" s="52"/>
      <c r="I16" s="52"/>
      <c r="J16" s="52"/>
      <c r="K16" s="52"/>
      <c r="L16" s="52"/>
      <c r="M16" s="52"/>
      <c r="N16" s="52"/>
      <c r="O16" s="52"/>
      <c r="P16" s="53"/>
    </row>
    <row r="17" spans="1:16" x14ac:dyDescent="0.3">
      <c r="A17" s="51"/>
      <c r="B17" s="52"/>
      <c r="C17" s="52"/>
      <c r="D17" s="52"/>
      <c r="E17" s="52"/>
      <c r="F17" s="52"/>
      <c r="G17" s="52"/>
      <c r="H17" s="52"/>
      <c r="I17" s="52"/>
      <c r="J17" s="52"/>
      <c r="K17" s="52"/>
      <c r="L17" s="52"/>
      <c r="M17" s="52"/>
      <c r="N17" s="52"/>
      <c r="O17" s="52"/>
      <c r="P17" s="53"/>
    </row>
    <row r="18" spans="1:16" x14ac:dyDescent="0.3">
      <c r="A18" s="51"/>
      <c r="B18" s="52"/>
      <c r="C18" s="52"/>
      <c r="D18" s="52"/>
      <c r="E18" s="52"/>
      <c r="F18" s="52"/>
      <c r="G18" s="52"/>
      <c r="H18" s="52"/>
      <c r="I18" s="52"/>
      <c r="J18" s="52"/>
      <c r="K18" s="52"/>
      <c r="L18" s="52"/>
      <c r="M18" s="52"/>
      <c r="N18" s="52"/>
      <c r="O18" s="52"/>
      <c r="P18" s="53"/>
    </row>
    <row r="19" spans="1:16" x14ac:dyDescent="0.3">
      <c r="A19" s="51"/>
      <c r="B19" s="52"/>
      <c r="C19" s="52"/>
      <c r="D19" s="52"/>
      <c r="E19" s="52"/>
      <c r="F19" s="52"/>
      <c r="G19" s="52"/>
      <c r="H19" s="52"/>
      <c r="I19" s="52"/>
      <c r="J19" s="52"/>
      <c r="K19" s="52"/>
      <c r="L19" s="52"/>
      <c r="M19" s="52"/>
      <c r="N19" s="52"/>
      <c r="O19" s="52"/>
      <c r="P19" s="53"/>
    </row>
    <row r="20" spans="1:16" x14ac:dyDescent="0.3">
      <c r="A20" s="51"/>
      <c r="B20" s="52"/>
      <c r="C20" s="52"/>
      <c r="D20" s="52"/>
      <c r="E20" s="52"/>
      <c r="F20" s="52"/>
      <c r="G20" s="52"/>
      <c r="H20" s="52"/>
      <c r="I20" s="52"/>
      <c r="J20" s="52"/>
      <c r="K20" s="52"/>
      <c r="L20" s="52"/>
      <c r="M20" s="52"/>
      <c r="N20" s="52"/>
      <c r="O20" s="52"/>
      <c r="P20" s="53"/>
    </row>
    <row r="21" spans="1:16" x14ac:dyDescent="0.3">
      <c r="A21" s="51"/>
      <c r="B21" s="52"/>
      <c r="C21" s="52"/>
      <c r="D21" s="52"/>
      <c r="E21" s="52"/>
      <c r="F21" s="52"/>
      <c r="G21" s="52"/>
      <c r="H21" s="52"/>
      <c r="I21" s="52"/>
      <c r="J21" s="52"/>
      <c r="K21" s="52"/>
      <c r="L21" s="52"/>
      <c r="M21" s="52"/>
      <c r="N21" s="52"/>
      <c r="O21" s="52"/>
      <c r="P21" s="53"/>
    </row>
    <row r="22" spans="1:16" x14ac:dyDescent="0.3">
      <c r="A22" s="51"/>
      <c r="B22" s="52"/>
      <c r="C22" s="52"/>
      <c r="D22" s="52"/>
      <c r="E22" s="52"/>
      <c r="F22" s="52"/>
      <c r="G22" s="52"/>
      <c r="H22" s="52"/>
      <c r="I22" s="52"/>
      <c r="J22" s="52"/>
      <c r="K22" s="52"/>
      <c r="L22" s="52"/>
      <c r="M22" s="52"/>
      <c r="N22" s="52"/>
      <c r="O22" s="52"/>
      <c r="P22" s="53"/>
    </row>
    <row r="23" spans="1:16" x14ac:dyDescent="0.3">
      <c r="A23" s="51"/>
      <c r="B23" s="52"/>
      <c r="C23" s="52"/>
      <c r="D23" s="52"/>
      <c r="E23" s="52"/>
      <c r="F23" s="52"/>
      <c r="G23" s="52"/>
      <c r="H23" s="52"/>
      <c r="I23" s="52"/>
      <c r="J23" s="52"/>
      <c r="K23" s="52"/>
      <c r="L23" s="52"/>
      <c r="M23" s="52"/>
      <c r="N23" s="52"/>
      <c r="O23" s="52"/>
      <c r="P23" s="53"/>
    </row>
    <row r="24" spans="1:16" x14ac:dyDescent="0.3">
      <c r="A24" s="51"/>
      <c r="B24" s="52"/>
      <c r="C24" s="52"/>
      <c r="D24" s="52"/>
      <c r="E24" s="52"/>
      <c r="F24" s="52"/>
      <c r="G24" s="52"/>
      <c r="H24" s="52"/>
      <c r="I24" s="52"/>
      <c r="J24" s="52"/>
      <c r="K24" s="52"/>
      <c r="L24" s="52"/>
      <c r="M24" s="52"/>
      <c r="N24" s="52"/>
      <c r="O24" s="52"/>
      <c r="P24" s="53"/>
    </row>
    <row r="25" spans="1:16" x14ac:dyDescent="0.3">
      <c r="A25" s="51"/>
      <c r="B25" s="52"/>
      <c r="C25" s="52"/>
      <c r="D25" s="52"/>
      <c r="E25" s="52"/>
      <c r="F25" s="52"/>
      <c r="G25" s="52"/>
      <c r="H25" s="52"/>
      <c r="I25" s="52"/>
      <c r="J25" s="52"/>
      <c r="K25" s="52"/>
      <c r="L25" s="52"/>
      <c r="M25" s="52"/>
      <c r="N25" s="52"/>
      <c r="O25" s="52"/>
      <c r="P25" s="53"/>
    </row>
    <row r="26" spans="1:16" x14ac:dyDescent="0.3">
      <c r="A26" s="51"/>
      <c r="B26" s="52"/>
      <c r="C26" s="52"/>
      <c r="D26" s="52"/>
      <c r="E26" s="52"/>
      <c r="F26" s="52"/>
      <c r="G26" s="52"/>
      <c r="H26" s="52"/>
      <c r="I26" s="52"/>
      <c r="J26" s="52"/>
      <c r="K26" s="52"/>
      <c r="L26" s="52"/>
      <c r="M26" s="52"/>
      <c r="N26" s="52"/>
      <c r="O26" s="52"/>
      <c r="P26" s="53"/>
    </row>
    <row r="27" spans="1:16" x14ac:dyDescent="0.3">
      <c r="A27" s="51"/>
      <c r="B27" s="52"/>
      <c r="C27" s="52"/>
      <c r="D27" s="52"/>
      <c r="E27" s="52"/>
      <c r="F27" s="52"/>
      <c r="G27" s="52"/>
      <c r="H27" s="52"/>
      <c r="I27" s="52"/>
      <c r="J27" s="52"/>
      <c r="K27" s="52"/>
      <c r="L27" s="52"/>
      <c r="M27" s="52"/>
      <c r="N27" s="52"/>
      <c r="O27" s="52"/>
      <c r="P27" s="53"/>
    </row>
    <row r="28" spans="1:16" x14ac:dyDescent="0.3">
      <c r="A28" s="51"/>
      <c r="B28" s="52"/>
      <c r="C28" s="52"/>
      <c r="D28" s="52"/>
      <c r="E28" s="52"/>
      <c r="F28" s="52"/>
      <c r="G28" s="52"/>
      <c r="H28" s="52"/>
      <c r="I28" s="52"/>
      <c r="J28" s="52"/>
      <c r="K28" s="52"/>
      <c r="L28" s="52"/>
      <c r="M28" s="52"/>
      <c r="N28" s="52"/>
      <c r="O28" s="52"/>
      <c r="P28" s="53"/>
    </row>
    <row r="29" spans="1:16" x14ac:dyDescent="0.3">
      <c r="A29" s="51"/>
      <c r="B29" s="52"/>
      <c r="C29" s="52"/>
      <c r="D29" s="52"/>
      <c r="E29" s="52"/>
      <c r="F29" s="52"/>
      <c r="G29" s="52"/>
      <c r="H29" s="52"/>
      <c r="I29" s="52"/>
      <c r="J29" s="52"/>
      <c r="K29" s="52"/>
      <c r="L29" s="52"/>
      <c r="M29" s="52"/>
      <c r="N29" s="52"/>
      <c r="O29" s="52"/>
      <c r="P29" s="53"/>
    </row>
    <row r="30" spans="1:16" x14ac:dyDescent="0.3">
      <c r="A30" s="51"/>
      <c r="B30" s="52"/>
      <c r="C30" s="52"/>
      <c r="D30" s="52"/>
      <c r="E30" s="52"/>
      <c r="F30" s="52"/>
      <c r="G30" s="52"/>
      <c r="H30" s="52"/>
      <c r="I30" s="52"/>
      <c r="J30" s="52"/>
      <c r="K30" s="52"/>
      <c r="L30" s="52"/>
      <c r="M30" s="52"/>
      <c r="N30" s="52"/>
      <c r="O30" s="52"/>
      <c r="P30" s="53"/>
    </row>
    <row r="31" spans="1:16" x14ac:dyDescent="0.3">
      <c r="A31" s="51"/>
      <c r="B31" s="52"/>
      <c r="C31" s="52"/>
      <c r="D31" s="52"/>
      <c r="E31" s="52"/>
      <c r="F31" s="52"/>
      <c r="G31" s="52"/>
      <c r="H31" s="52"/>
      <c r="I31" s="52"/>
      <c r="J31" s="52"/>
      <c r="K31" s="52"/>
      <c r="L31" s="52"/>
      <c r="M31" s="52"/>
      <c r="N31" s="52"/>
      <c r="O31" s="52"/>
      <c r="P31" s="53"/>
    </row>
    <row r="32" spans="1:16" x14ac:dyDescent="0.3">
      <c r="A32" s="51"/>
      <c r="B32" s="52"/>
      <c r="C32" s="52"/>
      <c r="D32" s="52"/>
      <c r="E32" s="52"/>
      <c r="F32" s="52"/>
      <c r="G32" s="52"/>
      <c r="H32" s="52"/>
      <c r="I32" s="52"/>
      <c r="J32" s="52"/>
      <c r="K32" s="52"/>
      <c r="L32" s="52"/>
      <c r="M32" s="52"/>
      <c r="N32" s="52"/>
      <c r="O32" s="52"/>
      <c r="P32" s="53"/>
    </row>
    <row r="33" spans="1:16" x14ac:dyDescent="0.3">
      <c r="A33" s="51"/>
      <c r="B33" s="52"/>
      <c r="C33" s="52"/>
      <c r="D33" s="52"/>
      <c r="E33" s="52"/>
      <c r="F33" s="52"/>
      <c r="G33" s="52"/>
      <c r="H33" s="52"/>
      <c r="I33" s="52"/>
      <c r="J33" s="52"/>
      <c r="K33" s="52"/>
      <c r="L33" s="52"/>
      <c r="M33" s="52"/>
      <c r="N33" s="52"/>
      <c r="O33" s="52"/>
      <c r="P33" s="53"/>
    </row>
    <row r="34" spans="1:16" x14ac:dyDescent="0.3">
      <c r="A34" s="51"/>
      <c r="B34" s="52"/>
      <c r="C34" s="52"/>
      <c r="D34" s="52"/>
      <c r="E34" s="52"/>
      <c r="F34" s="52"/>
      <c r="G34" s="52"/>
      <c r="H34" s="52"/>
      <c r="I34" s="52"/>
      <c r="J34" s="52"/>
      <c r="K34" s="52"/>
      <c r="L34" s="52"/>
      <c r="M34" s="52"/>
      <c r="N34" s="52"/>
      <c r="O34" s="52"/>
      <c r="P34" s="53"/>
    </row>
    <row r="35" spans="1:16" x14ac:dyDescent="0.3">
      <c r="A35" s="51"/>
      <c r="B35" s="52"/>
      <c r="C35" s="52"/>
      <c r="D35" s="52"/>
      <c r="E35" s="52"/>
      <c r="F35" s="52"/>
      <c r="G35" s="52"/>
      <c r="H35" s="52"/>
      <c r="I35" s="52"/>
      <c r="J35" s="52"/>
      <c r="K35" s="52"/>
      <c r="L35" s="52"/>
      <c r="M35" s="52"/>
      <c r="N35" s="52"/>
      <c r="O35" s="52"/>
      <c r="P35" s="53"/>
    </row>
    <row r="36" spans="1:16" x14ac:dyDescent="0.3">
      <c r="A36" s="51"/>
      <c r="B36" s="52"/>
      <c r="C36" s="52"/>
      <c r="D36" s="52"/>
      <c r="E36" s="52"/>
      <c r="F36" s="52"/>
      <c r="G36" s="52"/>
      <c r="H36" s="52"/>
      <c r="I36" s="52"/>
      <c r="J36" s="52"/>
      <c r="K36" s="52"/>
      <c r="L36" s="52"/>
      <c r="M36" s="52"/>
      <c r="N36" s="52"/>
      <c r="O36" s="52"/>
      <c r="P36" s="53"/>
    </row>
    <row r="37" spans="1:16" x14ac:dyDescent="0.3">
      <c r="A37" s="51"/>
      <c r="B37" s="52"/>
      <c r="C37" s="52"/>
      <c r="D37" s="52"/>
      <c r="E37" s="52"/>
      <c r="F37" s="52"/>
      <c r="G37" s="52"/>
      <c r="H37" s="52"/>
      <c r="I37" s="52"/>
      <c r="J37" s="52"/>
      <c r="K37" s="52"/>
      <c r="L37" s="52"/>
      <c r="M37" s="52"/>
      <c r="N37" s="52"/>
      <c r="O37" s="52"/>
      <c r="P37" s="53"/>
    </row>
    <row r="38" spans="1:16" ht="15" thickBot="1" x14ac:dyDescent="0.35">
      <c r="A38" s="54"/>
      <c r="B38" s="55"/>
      <c r="C38" s="55"/>
      <c r="D38" s="55"/>
      <c r="E38" s="55"/>
      <c r="F38" s="55"/>
      <c r="G38" s="55"/>
      <c r="H38" s="55"/>
      <c r="I38" s="55"/>
      <c r="J38" s="55"/>
      <c r="K38" s="55"/>
      <c r="L38" s="55"/>
      <c r="M38" s="55"/>
      <c r="N38" s="55"/>
      <c r="O38" s="55"/>
      <c r="P38" s="56"/>
    </row>
  </sheetData>
  <mergeCells count="1">
    <mergeCell ref="A1:P3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136dab6-fcaa-4187-b192-24499998c6fb" xsi:nil="true"/>
    <lcf76f155ced4ddcb4097134ff3c332f xmlns="2b804203-681d-422c-935f-d543a3ba9e1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4AA6F2546B69F429592A2A3765DB9EF" ma:contentTypeVersion="16" ma:contentTypeDescription="Create a new document." ma:contentTypeScope="" ma:versionID="f3af7ecdaeed54de668d81c9d1e58199">
  <xsd:schema xmlns:xsd="http://www.w3.org/2001/XMLSchema" xmlns:xs="http://www.w3.org/2001/XMLSchema" xmlns:p="http://schemas.microsoft.com/office/2006/metadata/properties" xmlns:ns2="2b804203-681d-422c-935f-d543a3ba9e17" xmlns:ns3="a136dab6-fcaa-4187-b192-24499998c6fb" targetNamespace="http://schemas.microsoft.com/office/2006/metadata/properties" ma:root="true" ma:fieldsID="bdfcad4f29ddd9448d029f9f0b9a4042" ns2:_="" ns3:_="">
    <xsd:import namespace="2b804203-681d-422c-935f-d543a3ba9e17"/>
    <xsd:import namespace="a136dab6-fcaa-4187-b192-24499998c6f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04203-681d-422c-935f-d543a3ba9e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fd0e135-c9ac-4e89-9c36-fb2929ad0f0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36dab6-fcaa-4187-b192-24499998c6f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653d3c6-8e6d-4f87-8958-402f2e502dde}" ma:internalName="TaxCatchAll" ma:showField="CatchAllData" ma:web="a136dab6-fcaa-4187-b192-24499998c6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FC2CB8-B89A-4C6A-A6C3-9EBD66CB3378}">
  <ds:schemaRefs>
    <ds:schemaRef ds:uri="http://schemas.microsoft.com/sharepoint/v3/contenttype/forms"/>
  </ds:schemaRefs>
</ds:datastoreItem>
</file>

<file path=customXml/itemProps2.xml><?xml version="1.0" encoding="utf-8"?>
<ds:datastoreItem xmlns:ds="http://schemas.openxmlformats.org/officeDocument/2006/customXml" ds:itemID="{9199BC31-E4A5-4AC5-83FD-FF87BF6A55FF}">
  <ds:schemaRefs>
    <ds:schemaRef ds:uri="http://purl.org/dc/terms/"/>
    <ds:schemaRef ds:uri="http://purl.org/dc/elements/1.1/"/>
    <ds:schemaRef ds:uri="http://schemas.microsoft.com/office/2006/documentManagement/types"/>
    <ds:schemaRef ds:uri="http://www.w3.org/XML/1998/namespace"/>
    <ds:schemaRef ds:uri="2b804203-681d-422c-935f-d543a3ba9e17"/>
    <ds:schemaRef ds:uri="http://schemas.openxmlformats.org/package/2006/metadata/core-properties"/>
    <ds:schemaRef ds:uri="http://schemas.microsoft.com/office/infopath/2007/PartnerControls"/>
    <ds:schemaRef ds:uri="a136dab6-fcaa-4187-b192-24499998c6fb"/>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29B9583E-1929-4EA7-880F-C822C6FE09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804203-681d-422c-935f-d543a3ba9e17"/>
    <ds:schemaRef ds:uri="a136dab6-fcaa-4187-b192-24499998c6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 Details</vt:lpstr>
      <vt:lpstr>Assessment Scores</vt:lpstr>
      <vt:lpstr>General Comments and Feedback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Dillon</dc:creator>
  <cp:keywords/>
  <dc:description/>
  <cp:lastModifiedBy>Daniele Riboli</cp:lastModifiedBy>
  <cp:revision/>
  <dcterms:created xsi:type="dcterms:W3CDTF">2021-05-11T11:23:37Z</dcterms:created>
  <dcterms:modified xsi:type="dcterms:W3CDTF">2023-01-27T14:09:36Z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0x01010084AA6F2546B69F429592A2A3765DB9EF</vt:lpwstr>
  </property>
  <property fmtid="{D5CDD505-2E9C-101B-9397-08002B2CF9AE}" pid="3" name="MediaServiceImageTags">
    <vt:lpwstr/>
  </property>
</Properties>
</file>