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<sst xmlns="http://schemas.openxmlformats.org/spreadsheetml/2006/main" count="135" uniqueCount="113">
  <si>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</si>
  <si>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</si>
  <si>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</si>
  <si>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</si>
  <si>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</si>
  <si>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</si>
  <si>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</si>
  <si>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</si>
  <si>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</si>
  <si>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</si>
  <si>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</si>
  <si>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</si>
  <si>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</si>
  <si>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</si>
  <si>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</si>
  <si>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</si>
  <si>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</si>
  <si>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</si>
  <si>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</si>
  <si>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</si>
  <si>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</si>
  <si>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</si>
  <si>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</si>
  <si>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</si>
  <si>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</si>
  <si>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</si>
  <si>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</si>
  <si>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</si>
  <si>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</si>
  <si>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</si>
  <si>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</si>
  <si>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</si>
  <si>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</si>
  <si>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</si>
  <si>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</si>
  <si>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</si>
  <si>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</si>
  <si>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</si>
  <si>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</si>
  <si>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</si>
  <si>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</si>
  <si>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</si>
  <si>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</si>
  <si>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</si>
  <si>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</si>
  <si>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</si>
  <si>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</si>
  <si>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</si>
  <si>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</si>
  <si>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</si>
  <si>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</si>
  <si>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</si>
  <si>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</si>
  <si>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</si>
  <si>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</si>
  <si>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</si>
  <si>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</si>
  <si>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</si>
  <si>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</si>
  <si>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</si>
  <si>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</si>
  <si>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</si>
  <si>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</si>
  <si>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</si>
  <si>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</si>
  <si>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</si>
  <si>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</si>
  <si>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</si>
  <si>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</si>
  <si>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</si>
  <si>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</si>
  <si>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</si>
  <si>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</si>
  <si>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</si>
  <si>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</si>
  <si>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</si>
  <si>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</si>
  <si>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</si>
  <si>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</si>
  <si>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</si>
  <si>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</si>
  <si>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</si>
  <si>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</si>
  <si>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</si>
  <si>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</si>
  <si>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</si>
  <si>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</si>
  <si>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</si>
  <si>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</si>
  <si>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</si>
  <si>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</si>
  <si>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</si>
  <si>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</si>
  <si>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</si>
  <si>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</si>
  <si>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</si>
  <si>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</si>
  <si>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</si>
  <si>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</si>
  <si>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</si>
  <si>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</si>
  <si>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</si>
  <si>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</si>
  <si>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</si>
  <si>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1</t>
  </si>
  <si>
    <t>15% DESC. AL DISTRIBUIDOR</t>
  </si>
  <si>
    <t>(656)5690133</t>
  </si>
  <si>
    <t>Marisol</t>
  </si>
  <si>
    <t>(656)6824365</t>
  </si>
  <si>
    <t>3FBE</t>
  </si>
  <si>
    <t>2B17</t>
  </si>
  <si>
    <t>A9C6</t>
  </si>
  <si>
    <t>6862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</si>
</sst>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zoomScale="80" zoomScaleNormal="80" workbookViewId="0">
      <selection activeCell="D40" sqref="D40:S4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97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99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98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100</v>
      </c>
      <c r="E8" s="128"/>
      <c r="F8" s="129"/>
      <c r="G8" s="129"/>
      <c r="H8" s="129"/>
      <c r="I8" s="129"/>
      <c r="J8" s="2" t="s">
        <v>39</v>
      </c>
      <c r="K8" s="195" t="s">
        <v>101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102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103</v>
      </c>
      <c r="S9" s="216"/>
      <c r="T9" s="217"/>
      <c r="U9" s="208"/>
    </row>
    <row r="10" spans="1:21" ht="18" x14ac:dyDescent="0.25">
      <c r="A10" s="140"/>
      <c r="B10" s="212" t="s">
        <v>38</v>
      </c>
      <c r="C10" s="213"/>
      <c r="D10" s="130" t="s">
        <v>108</v>
      </c>
      <c r="E10" s="130"/>
      <c r="F10" s="131"/>
      <c r="G10" s="131"/>
      <c r="H10" s="131"/>
      <c r="I10" s="131"/>
      <c r="J10" s="8" t="s">
        <v>16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107</v>
      </c>
      <c r="T11" s="225"/>
      <c r="U11" s="208"/>
    </row>
    <row r="12" spans="1:21" ht="39" customHeight="1" thickBot="1" x14ac:dyDescent="0.25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0</v>
      </c>
      <c r="U13" s="208"/>
    </row>
    <row r="14" spans="1:21" ht="19.5" customHeight="1" thickBot="1" x14ac:dyDescent="0.25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43768</v>
      </c>
      <c r="T14" s="185"/>
      <c r="U14" s="208"/>
    </row>
    <row r="15" spans="1:21" ht="22.5" customHeight="1" x14ac:dyDescent="0.2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95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 t="s">
        <v>26</v>
      </c>
      <c r="R19" s="4" t="s">
        <v>31</v>
      </c>
      <c r="S19" s="222"/>
      <c r="T19" s="223"/>
      <c r="U19" s="208"/>
    </row>
    <row r="20" spans="1:22" ht="50.25" customHeight="1" thickBot="1" x14ac:dyDescent="0.25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 x14ac:dyDescent="0.25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45</v>
      </c>
      <c r="D23" s="93" t="s">
        <v>65</v>
      </c>
      <c r="E23" s="40" t="s">
        <v>82</v>
      </c>
      <c r="F23" s="40">
        <v>1</v>
      </c>
      <c r="G23" s="40" t="s">
        <v>25</v>
      </c>
      <c r="H23" s="40" t="s">
        <v>104</v>
      </c>
      <c r="I23" s="40"/>
      <c r="J23" s="40" t="s">
        <v>26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2890</v>
      </c>
      <c r="Q23" s="71"/>
      <c r="R23" s="42">
        <f t="shared" ref="R23:R32" si="0">(P23*B23)*(1-Q23)</f>
        <v>2890</v>
      </c>
      <c r="S23" s="73">
        <v>0.15</v>
      </c>
      <c r="T23" s="43">
        <f>R23*(1-S23)</f>
        <v>2456.5</v>
      </c>
      <c r="U23" s="208"/>
    </row>
    <row r="24" spans="1:22" ht="21" x14ac:dyDescent="0.2">
      <c r="A24" s="140"/>
      <c r="B24" s="69">
        <v>1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/>
      <c r="Q24" s="71"/>
      <c r="R24" s="42"/>
      <c r="S24" s="73"/>
      <c r="T24" s="43"/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ref="T25:T32" si="1">R25*(1-S25)</f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2890</v>
      </c>
      <c r="Q36" s="52"/>
      <c r="R36" s="157" t="s">
        <v>11</v>
      </c>
      <c r="S36" s="158"/>
      <c r="T36" s="53">
        <f>SUM(T23:T35)</f>
        <v>2456.5</v>
      </c>
      <c r="U36" s="208"/>
    </row>
    <row r="37" spans="1:21" ht="14.25" customHeight="1" x14ac:dyDescent="0.2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2890</v>
      </c>
      <c r="Q37" s="78" t="s">
        <v>44</v>
      </c>
      <c r="R37" s="157" t="s">
        <v>14</v>
      </c>
      <c r="S37" s="158"/>
      <c r="T37" s="56">
        <f>T36*0.16</f>
        <v>393.04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2849.54</v>
      </c>
      <c r="U39" s="208"/>
    </row>
    <row r="40" spans="1:21" ht="73.5" customHeight="1" thickBot="1" x14ac:dyDescent="0.3">
      <c r="A40" s="140"/>
      <c r="B40" s="167" t="s">
        <v>43</v>
      </c>
      <c r="C40" s="168"/>
      <c r="D40" s="169" t="s">
        <v>105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Lenovo G480</cp:lastModifiedBy>
  <cp:lastPrinted>2015-01-23T05:30:38Z</cp:lastPrinted>
  <dcterms:created xsi:type="dcterms:W3CDTF">2006-02-20T16:48:45Z</dcterms:created>
  <dcterms:modified xsi:type="dcterms:W3CDTF">2019-10-30T19:19:12Z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