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<sst xmlns="http://schemas.openxmlformats.org/spreadsheetml/2006/main" count="296" uniqueCount="136">
  <si>
    <t>DATOS GENERALES</t>
  </si>
  <si>
    <t>Nombre del Proyecto</t>
  </si>
  <si>
    <t>P1358 - RNCFAC, Carlos Mendoza, Oscar Daniel_MO</t>
  </si>
  <si>
    <t>Nombre del Responsable del Componente a Evaluar</t>
  </si>
  <si>
    <t>Oriana Osiris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</si>
  <si>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</si>
  <si>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</si>
  <si>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</si>
  <si>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</si>
  <si>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</si>
  <si>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</si>
  <si>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</si>
  <si>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</si>
  <si>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</si>
  <si>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</si>
  <si>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</si>
  <si>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</si>
  <si>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</si>
  <si>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</si>
  <si>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</si>
  <si>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</si>
  <si>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</si>
  <si>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</si>
  <si>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</si>
  <si>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</si>
  <si>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</si>
  <si>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</si>
  <si>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</si>
  <si>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</si>
  <si>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</si>
  <si>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</si>
  <si>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</si>
  <si>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</si>
  <si>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</si>
  <si>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</si>
  <si>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</si>
  <si>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</si>
  <si>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</si>
  <si>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</si>
  <si>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</si>
  <si>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</si>
  <si>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</si>
  <si>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</si>
  <si>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No existe plan de proyecto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</si>
  <si>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</si>
  <si>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</si>
  <si>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</si>
  <si>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</si>
  <si>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</si>
  <si>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</si>
  <si>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</si>
  <si>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</si>
  <si>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</si>
  <si>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</si>
  <si>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</si>
  <si>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</si>
  <si>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Proceso aleatorio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</si>
  <si>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</si>
  <si>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</si>
  <si>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</si>
  <si>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</si>
  <si>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</si>
  <si>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</si>
  <si>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</si>
  <si>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</si>
  <si>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</si>
  <si>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</si>
  <si>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</si>
  <si>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</si>
  <si>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</si>
  <si>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</si>
  <si>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</si>
  <si>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</si>
  <si>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</si>
  <si>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</si>
  <si>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</si>
  <si>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</si>
  <si>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</si>
  <si>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</si>
  <si>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</si>
  <si>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</si>
  <si>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</si>
  <si>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</si>
  <si>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</si>
  <si>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</si>
  <si>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</si>
  <si>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</si>
  <si>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</si>
  <si>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</si>
  <si>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</si>
  <si>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</si>
  <si>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</si>
  <si>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</si>
  <si>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</si>
  <si>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</si>
  <si>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</si>
  <si>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</si>
  <si>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</si>
  <si>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</si>
  <si>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</si>
  <si>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</si>
  <si>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</si>
  <si>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</si>
  <si>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</si>
  <si>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</si>
  <si>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</si>
  <si>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</si>
  <si>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</si>
  <si>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</si>
  <si>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</si>
  <si>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</si>
  <si>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</si>
  <si>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</si>
  <si>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</si>
  <si>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</si>
  <si>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</si>
  <si>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</si>
  <si>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No existen documentos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</si>
  <si>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</si>
  <si>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</si>
  <si>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</si>
  <si>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</si>
  <si>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</si>
  <si>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</si>
  <si>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</si>
  <si>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No existe documentos línea base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</si>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</sst>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42354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1</v>
      </c>
      <c r="D16" s="14" t="n">
        <f aca="false">COUNTIF(procesos!C23:C26,"x")/(COUNTIF((procesos!C23:C26),"x")+COUNTIF((procesos!D23:D26),"x"))</f>
        <v>0.25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4</v>
      </c>
      <c r="D17" s="14" t="n">
        <f aca="false">COUNTIF(procesos!C31:C34,"x")/(COUNTIF((procesos!C31:C34),"x")+COUNTIF((procesos!D31:D34),"x"))</f>
        <v>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1</v>
      </c>
      <c r="D18" s="14" t="n">
        <f aca="false">COUNTIF(procesos!C40:C43,"x")/(COUNTIF((procesos!C40:C43),"x")+COUNTIF((procesos!D40:D43),"x"))</f>
        <v>0.333333333333333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0</v>
      </c>
      <c r="D26" s="22" t="n">
        <f aca="false">COUNTIF(Productos!C12:C28,"x")/(COUNTIF((Productos!C12:C28),"x")+COUNTIF((Productos!D12:D28),"x"))</f>
        <v>0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2</v>
      </c>
      <c r="D33" s="28" t="n">
        <f aca="false">COUNTIF(Física!C4:C6,"x")/(COUNTIF((Física!C4:C6),"x")+COUNTIF((Física!D4:D6),"x"))</f>
        <v>1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0</v>
      </c>
      <c r="D34" s="28" t="n">
        <f aca="false">COUNTIF(Física!C8:C11,"x")/(COUNTIF((Física!C8:C11),"x")+COUNTIF((Física!D8:D11),"x"))</f>
        <v>0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0</v>
      </c>
      <c r="D40" s="28" t="n">
        <f aca="false">COUNTIF(Funcional!C5:C7,"x")/(COUNTIF((Funcional!C5:C7),"x")+COUNTIF((Funcional!D5:D7),"x"))</f>
        <v>0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E53" activeCellId="0" sqref="E53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/>
      <c r="D23" s="52" t="s">
        <v>26</v>
      </c>
      <c r="E23" s="52"/>
      <c r="F23" s="53"/>
    </row>
    <row r="24" customFormat="false" ht="14.9" hidden="false" customHeight="false" outlineLevel="0" collapsed="false">
      <c r="A24" s="52" t="n">
        <v>2</v>
      </c>
      <c r="B24" s="54" t="s">
        <v>42</v>
      </c>
      <c r="C24" s="52"/>
      <c r="D24" s="52" t="s">
        <v>26</v>
      </c>
      <c r="E24" s="52"/>
      <c r="F24" s="53" t="s">
        <v>43</v>
      </c>
    </row>
    <row r="25" customFormat="false" ht="13.8" hidden="false" customHeight="false" outlineLevel="0" collapsed="false">
      <c r="A25" s="52" t="n">
        <v>3</v>
      </c>
      <c r="B25" s="54" t="s">
        <v>44</v>
      </c>
      <c r="C25" s="52"/>
      <c r="D25" s="52" t="s">
        <v>26</v>
      </c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45</v>
      </c>
      <c r="C26" s="52" t="s">
        <v>26</v>
      </c>
      <c r="D26" s="52"/>
      <c r="E26" s="52"/>
      <c r="F26" s="53"/>
    </row>
    <row r="29" customFormat="false" ht="15" hidden="false" customHeight="false" outlineLevel="0" collapsed="false">
      <c r="A29" s="39" t="s">
        <v>46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47</v>
      </c>
      <c r="C31" s="52" t="s">
        <v>26</v>
      </c>
      <c r="D31" s="52"/>
      <c r="E31" s="52"/>
      <c r="F31" s="53"/>
    </row>
    <row r="32" customFormat="false" ht="13.8" hidden="false" customHeight="false" outlineLevel="0" collapsed="false">
      <c r="A32" s="52" t="n">
        <v>2</v>
      </c>
      <c r="B32" s="54" t="s">
        <v>48</v>
      </c>
      <c r="C32" s="52" t="s">
        <v>26</v>
      </c>
      <c r="D32" s="52"/>
      <c r="E32" s="52"/>
      <c r="F32" s="53"/>
    </row>
    <row r="33" customFormat="false" ht="13.8" hidden="false" customHeight="false" outlineLevel="0" collapsed="false">
      <c r="A33" s="52" t="n">
        <v>3</v>
      </c>
      <c r="B33" s="54" t="s">
        <v>49</v>
      </c>
      <c r="C33" s="52" t="s">
        <v>26</v>
      </c>
      <c r="D33" s="52"/>
      <c r="E33" s="52"/>
      <c r="F33" s="53"/>
    </row>
    <row r="34" customFormat="false" ht="13.8" hidden="false" customHeight="false" outlineLevel="0" collapsed="false">
      <c r="A34" s="52" t="n">
        <v>4</v>
      </c>
      <c r="B34" s="54" t="s">
        <v>50</v>
      </c>
      <c r="C34" s="52" t="s">
        <v>26</v>
      </c>
      <c r="D34" s="52"/>
      <c r="E34" s="52"/>
      <c r="F34" s="53"/>
    </row>
    <row r="38" customFormat="false" ht="15" hidden="false" customHeight="true" outlineLevel="0" collapsed="false">
      <c r="A38" s="39" t="s">
        <v>51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52</v>
      </c>
      <c r="C40" s="44" t="s">
        <v>26</v>
      </c>
      <c r="D40" s="44"/>
      <c r="E40" s="44"/>
      <c r="F40" s="45"/>
    </row>
    <row r="41" customFormat="false" ht="17.25" hidden="false" customHeight="true" outlineLevel="0" collapsed="false">
      <c r="A41" s="44" t="n">
        <v>2</v>
      </c>
      <c r="B41" s="45" t="s">
        <v>53</v>
      </c>
      <c r="C41" s="44"/>
      <c r="D41" s="44" t="s">
        <v>26</v>
      </c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54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55</v>
      </c>
      <c r="C43" s="44"/>
      <c r="D43" s="44"/>
      <c r="E43" s="44" t="s">
        <v>26</v>
      </c>
      <c r="F43" s="45" t="s">
        <v>56</v>
      </c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57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58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59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60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61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62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63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64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65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66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67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68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69</v>
      </c>
      <c r="C12" s="52"/>
      <c r="D12" s="52" t="s">
        <v>26</v>
      </c>
      <c r="E12" s="52"/>
      <c r="F12" s="53"/>
    </row>
    <row r="13" customFormat="false" ht="14.9" hidden="false" customHeight="false" outlineLevel="0" collapsed="false">
      <c r="A13" s="52" t="n">
        <v>2</v>
      </c>
      <c r="B13" s="54" t="s">
        <v>70</v>
      </c>
      <c r="C13" s="52"/>
      <c r="D13" s="52" t="s">
        <v>26</v>
      </c>
      <c r="E13" s="52"/>
      <c r="F13" s="53" t="s">
        <v>43</v>
      </c>
    </row>
    <row r="14" customFormat="false" ht="13.8" hidden="false" customHeight="false" outlineLevel="0" collapsed="false">
      <c r="A14" s="52" t="n">
        <v>3</v>
      </c>
      <c r="B14" s="54" t="s">
        <v>71</v>
      </c>
      <c r="C14" s="52"/>
      <c r="D14" s="52" t="s">
        <v>26</v>
      </c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72</v>
      </c>
      <c r="C15" s="52"/>
      <c r="D15" s="52" t="s">
        <v>26</v>
      </c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73</v>
      </c>
      <c r="C16" s="52"/>
      <c r="D16" s="52" t="s">
        <v>26</v>
      </c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74</v>
      </c>
      <c r="C17" s="52"/>
      <c r="D17" s="52" t="s">
        <v>26</v>
      </c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75</v>
      </c>
      <c r="C18" s="52"/>
      <c r="D18" s="52" t="s">
        <v>26</v>
      </c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76</v>
      </c>
      <c r="C19" s="52"/>
      <c r="D19" s="52" t="s">
        <v>26</v>
      </c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77</v>
      </c>
      <c r="C20" s="52"/>
      <c r="D20" s="52" t="s">
        <v>26</v>
      </c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78</v>
      </c>
      <c r="C21" s="52"/>
      <c r="D21" s="52" t="s">
        <v>26</v>
      </c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79</v>
      </c>
      <c r="C22" s="52"/>
      <c r="D22" s="52" t="s">
        <v>26</v>
      </c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80</v>
      </c>
      <c r="C23" s="52"/>
      <c r="D23" s="52" t="s">
        <v>26</v>
      </c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81</v>
      </c>
      <c r="C24" s="52"/>
      <c r="D24" s="52" t="s">
        <v>26</v>
      </c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82</v>
      </c>
      <c r="C25" s="52"/>
      <c r="D25" s="52" t="s">
        <v>26</v>
      </c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83</v>
      </c>
      <c r="C26" s="52"/>
      <c r="D26" s="52" t="s">
        <v>26</v>
      </c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84</v>
      </c>
      <c r="C27" s="52"/>
      <c r="D27" s="52" t="s">
        <v>26</v>
      </c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85</v>
      </c>
      <c r="C28" s="68"/>
      <c r="D28" s="68" t="s">
        <v>26</v>
      </c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86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87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88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89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90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91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92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93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94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95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96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97</v>
      </c>
      <c r="F44" s="84"/>
    </row>
    <row r="45" customFormat="false" ht="13.8" hidden="false" customHeight="false" outlineLevel="0" collapsed="false">
      <c r="A45" s="66" t="n">
        <v>1</v>
      </c>
      <c r="B45" s="78" t="s">
        <v>98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99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100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101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102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103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104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105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106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107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108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109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110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111</v>
      </c>
      <c r="B3" s="91"/>
      <c r="C3" s="92"/>
      <c r="D3" s="92"/>
      <c r="E3" s="93"/>
      <c r="F3" s="92"/>
    </row>
    <row r="4" customFormat="false" ht="26.25" hidden="false" customHeight="false" outlineLevel="0" collapsed="false">
      <c r="A4" s="32" t="n">
        <v>1</v>
      </c>
      <c r="B4" s="94" t="s">
        <v>112</v>
      </c>
      <c r="C4" s="34" t="s">
        <v>26</v>
      </c>
      <c r="D4" s="34"/>
      <c r="E4" s="34"/>
      <c r="F4" s="35"/>
    </row>
    <row r="5" customFormat="false" ht="26.25" hidden="false" customHeight="false" outlineLevel="0" collapsed="false">
      <c r="A5" s="32" t="n">
        <v>2</v>
      </c>
      <c r="B5" s="94" t="s">
        <v>113</v>
      </c>
      <c r="C5" s="34" t="s">
        <v>26</v>
      </c>
      <c r="D5" s="34"/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114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115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116</v>
      </c>
      <c r="C8" s="34"/>
      <c r="D8" s="34" t="s">
        <v>26</v>
      </c>
      <c r="E8" s="34"/>
      <c r="F8" s="35" t="s">
        <v>117</v>
      </c>
    </row>
    <row r="9" customFormat="false" ht="26.85" hidden="false" customHeight="false" outlineLevel="0" collapsed="false">
      <c r="A9" s="32" t="n">
        <v>2</v>
      </c>
      <c r="B9" s="94" t="s">
        <v>118</v>
      </c>
      <c r="C9" s="34"/>
      <c r="D9" s="34" t="s">
        <v>26</v>
      </c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119</v>
      </c>
      <c r="C10" s="34"/>
      <c r="D10" s="34" t="s">
        <v>26</v>
      </c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120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121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122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110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123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124</v>
      </c>
      <c r="C5" s="34"/>
      <c r="D5" s="34" t="s">
        <v>26</v>
      </c>
      <c r="E5" s="34"/>
      <c r="F5" s="37" t="s">
        <v>125</v>
      </c>
    </row>
    <row r="6" customFormat="false" ht="14.15" hidden="false" customHeight="false" outlineLevel="0" collapsed="false">
      <c r="A6" s="32" t="n">
        <v>2</v>
      </c>
      <c r="B6" s="36" t="s">
        <v>126</v>
      </c>
      <c r="C6" s="34"/>
      <c r="D6" s="34" t="s">
        <v>26</v>
      </c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127</v>
      </c>
      <c r="C7" s="34"/>
      <c r="D7" s="34" t="s">
        <v>26</v>
      </c>
      <c r="E7" s="34"/>
      <c r="F7" s="37"/>
    </row>
    <row r="8" customFormat="false" ht="14.85" hidden="false" customHeight="true" outlineLevel="0" collapsed="false">
      <c r="A8" s="91" t="s">
        <v>128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129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130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131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121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132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133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134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135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2015-12-16T11:57:25Z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