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24226"/>
  <mc:AlternateContent xmlns:mc="http://schemas.openxmlformats.org/markup-compatibility/2006">
    <mc:Choice Requires="x15">
      <x15ac:absPath xmlns:x15ac="http://schemas.microsoft.com/office/spreadsheetml/2010/11/ac" url="C:\Users\EC-08-PC\Documents\SOSQTP\Proyectos\2017\10\P2627 - CCON, CCOM, Hector Nuñez_MO\Compras\"/>
    </mc:Choice>
  </mc:AlternateContent>
  <bookViews>
    <workbookView xWindow="0" yWindow="0" windowWidth="20490" windowHeight="7530"/>
  </bookViews>
  <sheets>
    <sheet name="FTO PEDIDO 2015" sheetId="1" r:id="rId1"/>
    <sheet name="NO USAR NO BORRAR" sheetId="2" r:id="rId2"/>
  </sheets>
  <definedNames>
    <definedName name="_xlnm.Print_Area" localSheetId="0">'FTO PEDIDO 2015'!$A$1:$U$45</definedName>
  </definedNames>
  <calcPr calcId="162913"/>
</workbook>
</file>

<file path=xl/calcChain.xml><?xml version="1.0" encoding="utf-8"?>
<calcChain xmlns="http://schemas.openxmlformats.org/spreadsheetml/2006/main">
  <c r="R23" i="1" l="1"/>
  <c r="T23" i="1" s="1"/>
  <c r="R32" i="1"/>
  <c r="S14" i="1"/>
  <c r="T24" i="1"/>
  <c r="R25" i="1" l="1"/>
  <c r="T25" i="1" s="1"/>
  <c r="R26" i="1"/>
  <c r="T26" i="1" s="1"/>
  <c r="R27" i="1"/>
  <c r="R28" i="1"/>
  <c r="T28" i="1" s="1"/>
  <c r="R29" i="1"/>
  <c r="T29" i="1" s="1"/>
  <c r="R30" i="1"/>
  <c r="T30" i="1" s="1"/>
  <c r="R31" i="1"/>
  <c r="T31" i="1" s="1"/>
  <c r="T32" i="1"/>
  <c r="P36" i="1"/>
  <c r="T27" i="1"/>
  <c r="T33" i="1"/>
  <c r="T34" i="1"/>
  <c r="T35" i="1"/>
  <c r="T36" i="1" l="1"/>
  <c r="T37" i="1" s="1"/>
  <c r="T39" i="1" s="1"/>
  <c r="P37" i="1"/>
</calcChain>
</file>

<file path=xl/sharedStrings.xml><?xml version="1.0" encoding="utf-8"?>
<sst xmlns="http://schemas.openxmlformats.org/spreadsheetml/2006/main" count="143" uniqueCount="126">
  <si>
    <t xml:space="preserve"> </t>
  </si>
  <si>
    <t>Empresa</t>
  </si>
  <si>
    <t xml:space="preserve">      RFC</t>
  </si>
  <si>
    <t>Domicilio</t>
  </si>
  <si>
    <t>C.P.</t>
  </si>
  <si>
    <t>Col.</t>
  </si>
  <si>
    <t>Ciudad</t>
  </si>
  <si>
    <t>Estado</t>
  </si>
  <si>
    <t>Datos del Pedido</t>
  </si>
  <si>
    <t>No. Pedido</t>
  </si>
  <si>
    <t>FECHA:</t>
  </si>
  <si>
    <t>Subtotal</t>
  </si>
  <si>
    <t>Total</t>
  </si>
  <si>
    <t>CONTADO</t>
  </si>
  <si>
    <t>I.V.A. 16%</t>
  </si>
  <si>
    <t xml:space="preserve">Forma de pago: </t>
  </si>
  <si>
    <t>CEL.</t>
  </si>
  <si>
    <t>RENTA</t>
  </si>
  <si>
    <t>PAQ</t>
  </si>
  <si>
    <t>ACT</t>
  </si>
  <si>
    <t>CONTABILIDAD</t>
  </si>
  <si>
    <t>BANCOS</t>
  </si>
  <si>
    <t>PUNTO DE VENTA</t>
  </si>
  <si>
    <t>TABLERO DE NEGOCIOS</t>
  </si>
  <si>
    <t>M</t>
  </si>
  <si>
    <t>X</t>
  </si>
  <si>
    <t>PRECIO DE LISTA</t>
  </si>
  <si>
    <t>Ejecutivo que llena este formato:</t>
  </si>
  <si>
    <t>Ejecutivo que lo atiende en limac</t>
  </si>
  <si>
    <t>SI</t>
  </si>
  <si>
    <t xml:space="preserve">NO </t>
  </si>
  <si>
    <t xml:space="preserve">ESPECIFIQUE AQUÍ CUANDO SEA COMPRA MULTIPLE:                                </t>
  </si>
  <si>
    <t xml:space="preserve">* PREGUNTE A SU MASTER POR SU DESCUENTO.                                             </t>
  </si>
  <si>
    <t>BANCO</t>
  </si>
  <si>
    <t>MESES</t>
  </si>
  <si>
    <t>PED CONTPAQ</t>
  </si>
  <si>
    <t>ORD COMPRA</t>
  </si>
  <si>
    <t>Tel. Ofna.</t>
  </si>
  <si>
    <t>E-mail</t>
  </si>
  <si>
    <t>PAGO CON TARJETA DE CREDITO:</t>
  </si>
  <si>
    <t>TOTAL PRECIO LISTA:</t>
  </si>
  <si>
    <t>TOTAL DE COBRO AL CLIENTE:</t>
  </si>
  <si>
    <t>OBSERVACIONES</t>
  </si>
  <si>
    <t>+ IVA</t>
  </si>
  <si>
    <t>RENV</t>
  </si>
  <si>
    <t>CC</t>
  </si>
  <si>
    <t>EMP. ACTUALES</t>
  </si>
  <si>
    <t>NOTAS:</t>
  </si>
  <si>
    <t>FAVOR   DE   PREGUNTAR   POR   LAS   POLITICAS   DE   DEVOLUCION</t>
  </si>
  <si>
    <t xml:space="preserve">CANTIDAD </t>
  </si>
  <si>
    <t xml:space="preserve">TIPO DE SIST </t>
  </si>
  <si>
    <t>NOMBRE DEL PROD.</t>
  </si>
  <si>
    <t>USUARIOS  ACTUALES</t>
  </si>
  <si>
    <t xml:space="preserve">DESCUENTO </t>
  </si>
  <si>
    <t>AL DISTRIBUIDOR</t>
  </si>
  <si>
    <t>(aquí se pone si es act. Paq. Lic. Renov o cambio caract.)</t>
  </si>
  <si>
    <r>
      <t xml:space="preserve">COMERCIAL </t>
    </r>
    <r>
      <rPr>
        <b/>
        <sz val="16"/>
        <color rgb="FFFF0000"/>
        <rFont val="Arial"/>
        <family val="2"/>
      </rPr>
      <t>ANUAL</t>
    </r>
  </si>
  <si>
    <r>
      <t xml:space="preserve">NOMINA  </t>
    </r>
    <r>
      <rPr>
        <b/>
        <sz val="16"/>
        <color rgb="FFFF0000"/>
        <rFont val="Arial"/>
        <family val="2"/>
      </rPr>
      <t>ANUAL</t>
    </r>
  </si>
  <si>
    <r>
      <t xml:space="preserve">FACT ELECTRONICA </t>
    </r>
    <r>
      <rPr>
        <b/>
        <sz val="16"/>
        <color rgb="FFFF0000"/>
        <rFont val="Arial"/>
        <family val="2"/>
      </rPr>
      <t>ANUAL</t>
    </r>
  </si>
  <si>
    <t>TRA-DI-CIO-NAL</t>
  </si>
  <si>
    <t>XML EN LINEA +</t>
  </si>
  <si>
    <t>CFDI FACT ELECT EN LINEA +</t>
  </si>
  <si>
    <t>COMERCIAL  TRADICIONAL</t>
  </si>
  <si>
    <t>NOMINA TRADICIONAL</t>
  </si>
  <si>
    <t>FACTURA ELECTRONICA TRAD.</t>
  </si>
  <si>
    <t>RENV.</t>
  </si>
  <si>
    <t>AL USU. FINAL</t>
  </si>
  <si>
    <t>ASESORIA LIMAC, SA DE CV</t>
  </si>
  <si>
    <t>DECRECE</t>
  </si>
  <si>
    <t>AQUÍ SE ANOTA SI O NO</t>
  </si>
  <si>
    <t xml:space="preserve">SI </t>
  </si>
  <si>
    <t>NO</t>
  </si>
  <si>
    <r>
      <t xml:space="preserve">LIC </t>
    </r>
    <r>
      <rPr>
        <b/>
        <sz val="14"/>
        <color rgb="FFFF0000"/>
        <rFont val="Arial"/>
        <family val="2"/>
      </rPr>
      <t>ADD</t>
    </r>
  </si>
  <si>
    <t>( Las series se anotan, 4 digitos por columna) AQUÍ SE ESCRIBE EL CUPON DE DESC. Usar solo Mayusculas</t>
  </si>
  <si>
    <t>NOMINAS CFDI</t>
  </si>
  <si>
    <t>FORMATO DE PEDIDO - GUADALAJARA</t>
  </si>
  <si>
    <t>FAVOR DE NO ESCRIBIR EN ESTOS ESPACIOS.   ES   PARA    USO    EXCLUSIVO    DE    LIMAC</t>
  </si>
  <si>
    <t>Jalisco</t>
  </si>
  <si>
    <t>No</t>
  </si>
  <si>
    <t>x</t>
  </si>
  <si>
    <t>Hector Antonio Nuñez Ruiz</t>
  </si>
  <si>
    <t>NURH870707BD2</t>
  </si>
  <si>
    <t>hecan87@gmail.com</t>
  </si>
  <si>
    <t>Hector Nuñez</t>
  </si>
  <si>
    <t>DA-3</t>
  </si>
  <si>
    <t>Act.</t>
  </si>
  <si>
    <t>Contabilidad</t>
  </si>
  <si>
    <t>33 17762532</t>
  </si>
  <si>
    <t>Marisol Ornelas</t>
  </si>
  <si>
    <t>44160</t>
  </si>
  <si>
    <t>Av. Chapultepec #223 in 17</t>
  </si>
  <si>
    <t>Americana</t>
  </si>
  <si>
    <t>Guadalajara</t>
  </si>
  <si>
    <t>3241</t>
  </si>
  <si>
    <t>53C8</t>
  </si>
  <si>
    <t>1763</t>
  </si>
  <si>
    <t>C9BD</t>
  </si>
  <si>
    <t>Adminpaq</t>
  </si>
  <si>
    <t>Si</t>
  </si>
  <si>
    <t>5</t>
  </si>
  <si>
    <t>1</t>
  </si>
  <si>
    <t>4C79</t>
  </si>
  <si>
    <t>FF43</t>
  </si>
  <si>
    <t>05F5</t>
  </si>
  <si>
    <t>C881</t>
  </si>
  <si>
    <t>P2627</t>
  </si>
  <si>
    <t>VIGENTE A PARTIR DEL 22-01-15 LOS DATOS AQUÍ SOLICITADOS SON SUMAMENTE NECESARIOS PARA LA COMPRA CORRECTA DE SUS PRODUCTOS FAVOR DE LLENAR TODOS LOS ESPECIOS SOLICITADOS PARA AGILIZAR LA COMPRA Y QUE NO TENGA ERRORES Y EVITAR QUE LES TENGA QUE HABLAR POR TELEFONO.</t>
  </si>
  <si>
    <r>
      <t xml:space="preserve">DATOS </t>
    </r>
    <r>
      <rPr>
        <sz val="11"/>
        <color rgb="FFFF0000"/>
        <rFont val="Arial"/>
        <family val="2"/>
      </rPr>
      <t>FISCALES</t>
    </r>
    <r>
      <rPr>
        <sz val="11"/>
        <rFont val="Arial"/>
        <family val="2"/>
      </rPr>
      <t xml:space="preserve"> DEL DISTRIBUIDOR:</t>
    </r>
  </si>
  <si>
    <r>
      <t xml:space="preserve">      No. Cliente </t>
    </r>
    <r>
      <rPr>
        <sz val="11"/>
        <color rgb="FFFF0000"/>
        <rFont val="Arial"/>
        <family val="2"/>
      </rPr>
      <t>En LIMAC</t>
    </r>
  </si>
  <si>
    <r>
      <t xml:space="preserve">**  FAVOR  DE  LLENAR   </t>
    </r>
    <r>
      <rPr>
        <u/>
        <sz val="11"/>
        <rFont val="Arial"/>
        <family val="2"/>
      </rPr>
      <t>TODOS</t>
    </r>
    <r>
      <rPr>
        <sz val="11"/>
        <rFont val="Arial"/>
        <family val="2"/>
      </rPr>
      <t xml:space="preserve">  LOS  ESPACIOS  EN  AMARILLO (</t>
    </r>
    <r>
      <rPr>
        <u/>
        <sz val="20"/>
        <rFont val="Arial"/>
        <family val="2"/>
      </rPr>
      <t>solo los amarillos</t>
    </r>
    <r>
      <rPr>
        <sz val="20"/>
        <rFont val="Arial"/>
        <family val="2"/>
      </rPr>
      <t>,</t>
    </r>
    <r>
      <rPr>
        <sz val="11"/>
        <rFont val="Arial"/>
        <family val="2"/>
      </rPr>
      <t xml:space="preserve"> en los blancos hay formulas) **</t>
    </r>
  </si>
  <si>
    <r>
      <t xml:space="preserve">FAVOR DE ENVIAR A:  </t>
    </r>
    <r>
      <rPr>
        <b/>
        <sz val="11"/>
        <rFont val="Arial"/>
        <family val="2"/>
      </rPr>
      <t>roxana.sandoval@limac.com.mx</t>
    </r>
  </si>
  <si>
    <r>
      <t xml:space="preserve">FAVOR DE ANOTAR </t>
    </r>
    <r>
      <rPr>
        <sz val="11"/>
        <color indexed="10"/>
        <rFont val="Arial"/>
        <family val="2"/>
      </rPr>
      <t>CORREO</t>
    </r>
    <r>
      <rPr>
        <sz val="11"/>
        <rFont val="Arial"/>
        <family val="2"/>
      </rPr>
      <t xml:space="preserve"> A DONDE DEBE LLEGAR LA FACTURA Y EL XML</t>
    </r>
  </si>
  <si>
    <t>FAVOR DE USAR EL COTIZADOR DE LA PAGINA DE CONTPAQ i, PARA OBTENER EL IMPORTE  DE SUS PRODUCTOS.                                                                                                                                                                                                                          USAR UN FORMATO DE PEDIDO, POR CADA UNO DE SUS CLIENTES                                                                                                                                                                                                                                                        LAS COMPRAS MULTIPLES SIEMPRE SON PARA UN SOLO USUARIO DE UNA SOLA RAZON SOCIAL.                                                                                                                                                                                   USAR LA COLUMNA DE  SERIES, AL PEDIR ACTUALIZACIONES Y LIC. ADICIONALES, Y RENOVACIONES:     SEPARAR LAS SERIES DE 4 EN 4                                                                                                                                                                                        USAR LAS COLUMNAS DE TRADICIONAL O RENTA PARA LAS COMPRAS DE FACTURA ELECTRONICA, NOMINAS Y COMERCIAL</t>
  </si>
  <si>
    <r>
      <t xml:space="preserve">EMP. </t>
    </r>
    <r>
      <rPr>
        <sz val="11"/>
        <color theme="0"/>
        <rFont val="Arial"/>
        <family val="2"/>
      </rPr>
      <t>TOTALES</t>
    </r>
    <r>
      <rPr>
        <sz val="11"/>
        <rFont val="Arial"/>
        <family val="2"/>
      </rPr>
      <t xml:space="preserve"> REQUERIDAS</t>
    </r>
  </si>
  <si>
    <r>
      <rPr>
        <sz val="8"/>
        <rFont val="Arial"/>
        <family val="2"/>
      </rPr>
      <t>USUARIOS</t>
    </r>
    <r>
      <rPr>
        <sz val="11"/>
        <rFont val="Arial"/>
        <family val="2"/>
      </rPr>
      <t xml:space="preserve">  </t>
    </r>
    <r>
      <rPr>
        <u/>
        <sz val="11"/>
        <color theme="0"/>
        <rFont val="Arial"/>
        <family val="2"/>
      </rPr>
      <t>TOTALES</t>
    </r>
    <r>
      <rPr>
        <sz val="11"/>
        <color theme="0"/>
        <rFont val="Arial"/>
        <family val="2"/>
      </rPr>
      <t xml:space="preserve"> </t>
    </r>
    <r>
      <rPr>
        <sz val="11"/>
        <rFont val="Arial"/>
        <family val="2"/>
      </rPr>
      <t>REQUERI-DOS</t>
    </r>
  </si>
  <si>
    <r>
      <t xml:space="preserve">AQUÍ SE ESCRIBEN LAS </t>
    </r>
    <r>
      <rPr>
        <u/>
        <sz val="11"/>
        <rFont val="Arial"/>
        <family val="2"/>
      </rPr>
      <t>SERIES</t>
    </r>
    <r>
      <rPr>
        <sz val="11"/>
        <rFont val="Arial"/>
        <family val="2"/>
      </rPr>
      <t xml:space="preserve"> - </t>
    </r>
    <r>
      <rPr>
        <sz val="11"/>
        <color theme="1"/>
        <rFont val="Arial"/>
        <family val="2"/>
      </rPr>
      <t>SON REQUERIDAS -</t>
    </r>
    <r>
      <rPr>
        <sz val="11"/>
        <rFont val="Arial"/>
        <family val="2"/>
      </rPr>
      <t xml:space="preserve"> PARA LA COMPRA DE ACT. O LIC. ADICIONAL, RENOVACION O CAMBIO DE CARACTERISTICAS</t>
    </r>
  </si>
  <si>
    <r>
      <rPr>
        <sz val="11"/>
        <rFont val="Arial"/>
        <family val="2"/>
      </rPr>
      <t>DESC</t>
    </r>
    <r>
      <rPr>
        <sz val="11"/>
        <rFont val="Arial"/>
        <family val="2"/>
      </rPr>
      <t xml:space="preserve">. DE PROM, </t>
    </r>
    <r>
      <rPr>
        <sz val="11"/>
        <color theme="0"/>
        <rFont val="Arial"/>
        <family val="2"/>
      </rPr>
      <t xml:space="preserve"> CUPON,</t>
    </r>
    <r>
      <rPr>
        <sz val="11"/>
        <rFont val="Arial"/>
        <family val="2"/>
      </rPr>
      <t xml:space="preserve"> o</t>
    </r>
    <r>
      <rPr>
        <sz val="11"/>
        <rFont val="Arial"/>
        <family val="2"/>
      </rPr>
      <t xml:space="preserve"> SUITE</t>
    </r>
  </si>
  <si>
    <r>
      <t xml:space="preserve">IMPORTE DE VTA </t>
    </r>
    <r>
      <rPr>
        <sz val="11"/>
        <color rgb="FFFF0000"/>
        <rFont val="Arial"/>
        <family val="2"/>
      </rPr>
      <t>AL US. FIN.</t>
    </r>
  </si>
  <si>
    <r>
      <t xml:space="preserve">(es requerida, </t>
    </r>
    <r>
      <rPr>
        <sz val="11"/>
        <color rgb="FFFF0000"/>
        <rFont val="Arial"/>
        <family val="2"/>
      </rPr>
      <t>SIEMPRE PONER LA CANT.</t>
    </r>
    <r>
      <rPr>
        <sz val="11"/>
        <rFont val="Arial"/>
        <family val="2"/>
      </rPr>
      <t>)</t>
    </r>
  </si>
  <si>
    <r>
      <t xml:space="preserve">(Favor de </t>
    </r>
    <r>
      <rPr>
        <sz val="14"/>
        <color rgb="FFFF0000"/>
        <rFont val="Arial"/>
        <family val="2"/>
      </rPr>
      <t>NO</t>
    </r>
    <r>
      <rPr>
        <sz val="11"/>
        <rFont val="Arial"/>
        <family val="2"/>
      </rPr>
      <t xml:space="preserve"> poner la marca Contpaq i )</t>
    </r>
  </si>
  <si>
    <r>
      <t xml:space="preserve">ESTAS 2 COLUMNAS </t>
    </r>
    <r>
      <rPr>
        <u/>
        <sz val="11"/>
        <color theme="5" tint="-0.249977111117893"/>
        <rFont val="Arial"/>
        <family val="2"/>
      </rPr>
      <t>SOLO</t>
    </r>
    <r>
      <rPr>
        <sz val="11"/>
        <color rgb="FFFF0000"/>
        <rFont val="Arial"/>
        <family val="2"/>
      </rPr>
      <t xml:space="preserve"> SE USAN PARA FACTURA ELECTRONICA ANUAL,  1=MONOEMP,  M= MULTIEMP.</t>
    </r>
  </si>
  <si>
    <r>
      <t xml:space="preserve">ESTA COLUMNA </t>
    </r>
    <r>
      <rPr>
        <u/>
        <sz val="11"/>
        <color theme="5" tint="-0.249977111117893"/>
        <rFont val="Arial"/>
        <family val="2"/>
      </rPr>
      <t>SOLO</t>
    </r>
    <r>
      <rPr>
        <sz val="11"/>
        <color rgb="FFFF0000"/>
        <rFont val="Arial"/>
        <family val="2"/>
      </rPr>
      <t xml:space="preserve"> SE USA PARA ACTUALIZACIONES</t>
    </r>
  </si>
  <si>
    <r>
      <t xml:space="preserve">SON EL </t>
    </r>
    <r>
      <rPr>
        <sz val="11"/>
        <color rgb="FFFF0000"/>
        <rFont val="Arial"/>
        <family val="2"/>
      </rPr>
      <t>TOTAL DE USUARIOS</t>
    </r>
    <r>
      <rPr>
        <sz val="11"/>
        <rFont val="Arial"/>
        <family val="2"/>
      </rPr>
      <t xml:space="preserve"> QUE QUIERE, LOS QUE YA TENIA MAS LOS NUEVOS</t>
    </r>
  </si>
  <si>
    <r>
      <t xml:space="preserve"> </t>
    </r>
    <r>
      <rPr>
        <sz val="11"/>
        <color rgb="FF00B0F0"/>
        <rFont val="Arial"/>
        <family val="1"/>
      </rPr>
      <t>RENOVACION</t>
    </r>
    <r>
      <rPr>
        <sz val="11"/>
        <rFont val="Arial"/>
        <family val="1"/>
      </rPr>
      <t xml:space="preserve"> se usa para todo el licenciamiento ANUAL</t>
    </r>
  </si>
  <si>
    <r>
      <rPr>
        <sz val="11"/>
        <color rgb="FF00B0F0"/>
        <rFont val="Arial"/>
        <family val="1"/>
      </rPr>
      <t>CAMBIO CARACTERISTICAS</t>
    </r>
    <r>
      <rPr>
        <sz val="11"/>
        <rFont val="Arial"/>
        <family val="1"/>
      </rPr>
      <t>,  se usa para Facturacion Electronica Liencia Anual, y NO cambia la caducidad de la licencia</t>
    </r>
  </si>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</sst>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dd/mm/yy;@"/>
  </numFmts>
  <fonts count="90" x14ac:knownFonts="1">
    <font>
      <sz val="11"/>
      <name val="Arial"/>
    </font>
    <font>
      <sz val="11"/>
      <name val="Arial"/>
      <family val="2"/>
    </font>
    <font>
      <b/>
      <sz val="16"/>
      <name val="Arial"/>
      <family val="2"/>
    </font>
    <font>
      <b/>
      <sz val="12"/>
      <name val="Arial"/>
      <family val="2"/>
    </font>
    <font>
      <sz val="8"/>
      <name val="Arial"/>
      <family val="2"/>
    </font>
    <font>
      <b/>
      <sz val="11"/>
      <name val="Arial"/>
      <family val="2"/>
    </font>
    <font>
      <b/>
      <sz val="14"/>
      <name val="Arial"/>
      <family val="2"/>
    </font>
    <font>
      <sz val="20"/>
      <name val="Arial"/>
      <family val="2"/>
    </font>
    <font>
      <b/>
      <sz val="14"/>
      <color rgb="FFFF0000"/>
      <name val="Arial"/>
      <family val="2"/>
    </font>
    <font>
      <b/>
      <sz val="16"/>
      <color rgb="FFFF0000"/>
      <name val="Arial"/>
      <family val="2"/>
    </font>
    <font>
      <sz val="11"/>
      <color theme="1"/>
      <name val="Arial"/>
      <family val="2"/>
    </font>
    <font>
      <u/>
      <sz val="11"/>
      <color theme="10"/>
      <name val="Arial"/>
      <family val="2"/>
    </font>
    <font>
      <b/>
      <sz val="20"/>
      <color rgb="FFC00000"/>
      <name val="Arial"/>
      <family val="2"/>
    </font>
    <font>
      <sz val="11"/>
      <name val="Arial"/>
    </font>
    <font>
      <b/>
      <sz val="20"/>
      <name val="Arial"/>
      <family val="2"/>
    </font>
    <font>
      <sz val="20"/>
      <name val="Arial"/>
      <family val="2"/>
    </font>
    <font>
      <b/>
      <sz val="11"/>
      <name val="Arial"/>
      <family val="2"/>
    </font>
    <font>
      <b/>
      <sz val="16"/>
      <name val="Arial"/>
      <family val="2"/>
    </font>
    <font>
      <sz val="11"/>
      <color rgb="FFFF0000"/>
      <name val="Arial"/>
      <family val="2"/>
    </font>
    <font>
      <b/>
      <sz val="14"/>
      <name val="Arial"/>
      <family val="2"/>
    </font>
    <font>
      <b/>
      <sz val="12"/>
      <name val="Arial"/>
      <family val="2"/>
    </font>
    <font>
      <sz val="12"/>
      <name val="Arial"/>
      <family val="2"/>
    </font>
    <font>
      <b/>
      <sz val="8"/>
      <name val="Arial"/>
      <family val="2"/>
    </font>
    <font>
      <sz val="8"/>
      <name val="Arial"/>
      <family val="2"/>
    </font>
    <font>
      <sz val="11"/>
      <name val="Arial"/>
      <family val="2"/>
    </font>
    <font>
      <b/>
      <sz val="10"/>
      <name val="Arial"/>
      <family val="2"/>
    </font>
    <font>
      <u/>
      <sz val="11"/>
      <color theme="10"/>
      <name val="Arial"/>
      <family val="2"/>
    </font>
    <font>
      <sz val="14"/>
      <name val="Arial"/>
      <family val="2"/>
    </font>
    <font>
      <b/>
      <sz val="16"/>
      <color theme="5" tint="-0.249977111117893"/>
      <name val="Arial"/>
      <family val="2"/>
    </font>
    <font>
      <u/>
      <sz val="11"/>
      <name val="Arial"/>
      <family val="2"/>
    </font>
    <font>
      <u/>
      <sz val="20"/>
      <name val="Arial"/>
      <family val="2"/>
    </font>
    <font>
      <sz val="16"/>
      <color theme="5" tint="-0.249977111117893"/>
      <name val="Arial"/>
      <family val="2"/>
    </font>
    <font>
      <b/>
      <sz val="20"/>
      <color indexed="10"/>
      <name val="Arial"/>
      <family val="2"/>
    </font>
    <font>
      <b/>
      <sz val="8"/>
      <color theme="5" tint="-0.249977111117893"/>
      <name val="Arial"/>
      <family val="2"/>
    </font>
    <font>
      <b/>
      <sz val="16"/>
      <color indexed="20"/>
      <name val="Arial"/>
      <family val="2"/>
    </font>
    <font>
      <sz val="16"/>
      <name val="Arial"/>
      <family val="2"/>
    </font>
    <font>
      <b/>
      <sz val="12"/>
      <color indexed="9"/>
      <name val="Arial"/>
      <family val="2"/>
    </font>
    <font>
      <sz val="12"/>
      <color indexed="9"/>
      <name val="Arial"/>
      <family val="2"/>
    </font>
    <font>
      <b/>
      <sz val="12"/>
      <color indexed="12"/>
      <name val="Arial"/>
      <family val="2"/>
    </font>
    <font>
      <sz val="11"/>
      <color indexed="10"/>
      <name val="Arial"/>
      <family val="2"/>
    </font>
    <font>
      <b/>
      <sz val="11"/>
      <color indexed="10"/>
      <name val="Arial"/>
      <family val="2"/>
    </font>
    <font>
      <b/>
      <sz val="12"/>
      <color indexed="10"/>
      <name val="Arial"/>
      <family val="2"/>
    </font>
    <font>
      <b/>
      <sz val="16"/>
      <color indexed="10"/>
      <name val="Arial"/>
      <family val="2"/>
    </font>
    <font>
      <b/>
      <sz val="14"/>
      <color rgb="FFFF0000"/>
      <name val="Arial"/>
      <family val="2"/>
    </font>
    <font>
      <b/>
      <sz val="18"/>
      <name val="Arial"/>
      <family val="2"/>
    </font>
    <font>
      <b/>
      <sz val="18"/>
      <color indexed="10"/>
      <name val="Arial"/>
      <family val="2"/>
    </font>
    <font>
      <sz val="18"/>
      <name val="Arial"/>
      <family val="2"/>
    </font>
    <font>
      <b/>
      <sz val="18"/>
      <color rgb="FFFF0000"/>
      <name val="Arial"/>
      <family val="2"/>
    </font>
    <font>
      <sz val="11"/>
      <color theme="0"/>
      <name val="Arial"/>
      <family val="2"/>
    </font>
    <font>
      <b/>
      <sz val="9"/>
      <color indexed="10"/>
      <name val="Arial"/>
      <family val="2"/>
    </font>
    <font>
      <u/>
      <sz val="11"/>
      <color theme="0"/>
      <name val="Arial"/>
      <family val="2"/>
    </font>
    <font>
      <b/>
      <sz val="14"/>
      <color rgb="FFFFFF00"/>
      <name val="Arial"/>
      <family val="2"/>
    </font>
    <font>
      <b/>
      <sz val="14"/>
      <color theme="0"/>
      <name val="Arial"/>
      <family val="2"/>
    </font>
    <font>
      <b/>
      <sz val="10"/>
      <color indexed="10"/>
      <name val="Arial"/>
      <family val="2"/>
    </font>
    <font>
      <b/>
      <sz val="8"/>
      <color theme="1"/>
      <name val="Arial"/>
      <family val="2"/>
    </font>
    <font>
      <b/>
      <sz val="10"/>
      <color theme="1"/>
      <name val="Arial"/>
      <family val="2"/>
    </font>
    <font>
      <sz val="14"/>
      <color rgb="FFFF0000"/>
      <name val="Arial"/>
      <family val="2"/>
    </font>
    <font>
      <b/>
      <sz val="9"/>
      <color theme="1"/>
      <name val="Arial"/>
      <family val="2"/>
    </font>
    <font>
      <u/>
      <sz val="11"/>
      <color theme="5" tint="-0.249977111117893"/>
      <name val="Arial"/>
      <family val="2"/>
    </font>
    <font>
      <sz val="9"/>
      <color theme="1"/>
      <name val="Arial"/>
      <family val="2"/>
    </font>
    <font>
      <sz val="14"/>
      <color rgb="FFFFFF00"/>
      <name val="Arial"/>
      <family val="2"/>
    </font>
    <font>
      <b/>
      <sz val="12"/>
      <color theme="1"/>
      <name val="Arial"/>
      <family val="2"/>
    </font>
    <font>
      <sz val="11"/>
      <color theme="1"/>
      <name val="Arial"/>
      <family val="2"/>
    </font>
    <font>
      <b/>
      <sz val="14"/>
      <name val="Bodoni MT"/>
      <family val="1"/>
    </font>
    <font>
      <b/>
      <sz val="14"/>
      <name val="Footlight MT Light"/>
      <family val="1"/>
    </font>
    <font>
      <b/>
      <sz val="14"/>
      <name val="Tahoma"/>
      <family val="2"/>
    </font>
    <font>
      <b/>
      <sz val="12"/>
      <name val="Footlight MT Light"/>
      <family val="1"/>
    </font>
    <font>
      <b/>
      <sz val="14"/>
      <name val="Palatino Linotype"/>
      <family val="1"/>
    </font>
    <font>
      <sz val="12"/>
      <name val="Footlight MT Light"/>
      <family val="1"/>
    </font>
    <font>
      <b/>
      <sz val="12"/>
      <name val="Bodoni MT Black"/>
      <family val="1"/>
    </font>
    <font>
      <b/>
      <sz val="9"/>
      <name val="Footlight MT Light"/>
      <family val="1"/>
    </font>
    <font>
      <sz val="9"/>
      <name val="Footlight MT Light"/>
      <family val="1"/>
    </font>
    <font>
      <b/>
      <sz val="11"/>
      <name val="Footlight MT Light"/>
      <family val="1"/>
    </font>
    <font>
      <b/>
      <sz val="11"/>
      <name val="Elephant"/>
      <family val="1"/>
    </font>
    <font>
      <sz val="11"/>
      <name val="Elephant"/>
      <family val="1"/>
    </font>
    <font>
      <sz val="11"/>
      <name val="Footlight MT Light"/>
      <family val="1"/>
    </font>
    <font>
      <b/>
      <u/>
      <sz val="8"/>
      <color rgb="FFFF0000"/>
      <name val="Footlight MT Light"/>
      <family val="1"/>
    </font>
    <font>
      <b/>
      <u/>
      <sz val="10"/>
      <color theme="5" tint="-0.249977111117893"/>
      <name val="Footlight MT Light"/>
      <family val="1"/>
    </font>
    <font>
      <b/>
      <u/>
      <sz val="10"/>
      <name val="Footlight MT Light"/>
      <family val="1"/>
    </font>
    <font>
      <sz val="11"/>
      <color rgb="FF00B0F0"/>
      <name val="Arial"/>
      <family val="1"/>
    </font>
    <font>
      <sz val="11"/>
      <name val="Arial"/>
      <family val="1"/>
    </font>
    <font>
      <b/>
      <sz val="14"/>
      <color rgb="FFFF0000"/>
      <name val="Footlight MT Light"/>
      <family val="1"/>
    </font>
    <font>
      <sz val="14"/>
      <name val="Footlight MT Light"/>
      <family val="1"/>
    </font>
    <font>
      <b/>
      <sz val="12"/>
      <color rgb="FFFF0000"/>
      <name val="Footlight MT Light"/>
      <family val="1"/>
    </font>
    <font>
      <b/>
      <u/>
      <sz val="8"/>
      <name val="Footlight MT Light"/>
      <family val="1"/>
    </font>
    <font>
      <b/>
      <sz val="12"/>
      <color theme="0"/>
      <name val="Footlight MT Light"/>
      <family val="1"/>
    </font>
    <font>
      <b/>
      <sz val="14"/>
      <color theme="0"/>
      <name val="Footlight MT Light"/>
      <family val="1"/>
    </font>
    <font>
      <sz val="22"/>
      <color rgb="FFC00000"/>
      <name val="Arial"/>
      <family val="2"/>
    </font>
    <font>
      <b/>
      <sz val="14"/>
      <color rgb="FFC00000"/>
      <name val="Arial"/>
      <family val="2"/>
    </font>
    <font>
      <sz val="11"/>
      <color rgb="FFC00000"/>
      <name val="Arial"/>
      <family val="2"/>
    </font>
  </fonts>
  <fills count="10">
    <fill>
      <patternFill patternType="none"/>
    </fill>
    <fill>
      <patternFill patternType="gray125"/>
    </fill>
    <fill>
      <patternFill patternType="solid">
        <fgColor indexed="43"/>
        <bgColor indexed="64"/>
      </patternFill>
    </fill>
    <fill>
      <patternFill patternType="solid">
        <fgColor indexed="10"/>
        <bgColor indexed="64"/>
      </patternFill>
    </fill>
    <fill>
      <patternFill patternType="solid">
        <fgColor theme="3" tint="0.79998168889431442"/>
        <bgColor indexed="64"/>
      </patternFill>
    </fill>
    <fill>
      <patternFill patternType="solid">
        <fgColor rgb="FFFFFF99"/>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75">
    <border>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bottom style="medium">
        <color indexed="4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style="medium">
        <color indexed="48"/>
      </top>
      <bottom/>
      <diagonal/>
    </border>
    <border>
      <left/>
      <right/>
      <top style="medium">
        <color indexed="48"/>
      </top>
      <bottom/>
      <diagonal/>
    </border>
    <border>
      <left/>
      <right style="medium">
        <color indexed="64"/>
      </right>
      <top style="medium">
        <color indexed="48"/>
      </top>
      <bottom/>
      <diagonal/>
    </border>
    <border>
      <left style="medium">
        <color indexed="64"/>
      </left>
      <right/>
      <top style="medium">
        <color indexed="48"/>
      </top>
      <bottom style="medium">
        <color indexed="64"/>
      </bottom>
      <diagonal/>
    </border>
    <border>
      <left/>
      <right/>
      <top style="medium">
        <color indexed="48"/>
      </top>
      <bottom style="medium">
        <color indexed="64"/>
      </bottom>
      <diagonal/>
    </border>
    <border>
      <left/>
      <right style="medium">
        <color indexed="64"/>
      </right>
      <top style="medium">
        <color indexed="48"/>
      </top>
      <bottom style="medium">
        <color indexed="64"/>
      </bottom>
      <diagonal/>
    </border>
    <border>
      <left style="medium">
        <color indexed="64"/>
      </left>
      <right/>
      <top/>
      <bottom style="medium">
        <color indexed="48"/>
      </bottom>
      <diagonal/>
    </border>
    <border>
      <left/>
      <right/>
      <top/>
      <bottom style="medium">
        <color indexed="48"/>
      </bottom>
      <diagonal/>
    </border>
    <border>
      <left/>
      <right style="medium">
        <color indexed="64"/>
      </right>
      <top/>
      <bottom style="medium">
        <color indexed="48"/>
      </bottom>
      <diagonal/>
    </border>
    <border>
      <left style="medium">
        <color indexed="64"/>
      </left>
      <right/>
      <top style="medium">
        <color indexed="48"/>
      </top>
      <bottom style="medium">
        <color indexed="48"/>
      </bottom>
      <diagonal/>
    </border>
    <border>
      <left/>
      <right/>
      <top style="medium">
        <color indexed="48"/>
      </top>
      <bottom style="medium">
        <color indexed="48"/>
      </bottom>
      <diagonal/>
    </border>
    <border>
      <left/>
      <right style="medium">
        <color indexed="64"/>
      </right>
      <top style="medium">
        <color indexed="48"/>
      </top>
      <bottom style="medium">
        <color indexed="48"/>
      </bottom>
      <diagonal/>
    </border>
    <border>
      <left style="thin">
        <color indexed="64"/>
      </left>
      <right style="thin">
        <color indexed="64"/>
      </right>
      <top style="hair">
        <color indexed="64"/>
      </top>
      <bottom style="hair">
        <color indexed="64"/>
      </bottom>
      <diagonal/>
    </border>
    <border>
      <left style="medium">
        <color indexed="48"/>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bottom style="hair">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ck">
        <color indexed="64"/>
      </right>
      <top style="medium">
        <color indexed="64"/>
      </top>
      <bottom/>
      <diagonal/>
    </border>
    <border>
      <left style="thin">
        <color indexed="64"/>
      </left>
      <right style="thick">
        <color indexed="64"/>
      </right>
      <top/>
      <bottom style="thin">
        <color indexed="64"/>
      </bottom>
      <diagonal/>
    </border>
    <border>
      <left style="medium">
        <color indexed="48"/>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hair">
        <color indexed="64"/>
      </bottom>
      <diagonal/>
    </border>
    <border>
      <left/>
      <right style="medium">
        <color indexed="48"/>
      </right>
      <top/>
      <bottom style="medium">
        <color indexed="64"/>
      </bottom>
      <diagonal/>
    </border>
    <border>
      <left style="thick">
        <color indexed="64"/>
      </left>
      <right/>
      <top style="medium">
        <color indexed="64"/>
      </top>
      <bottom/>
      <diagonal/>
    </border>
    <border>
      <left style="medium">
        <color indexed="64"/>
      </left>
      <right style="thin">
        <color indexed="64"/>
      </right>
      <top style="thin">
        <color indexed="64"/>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cellStyleXfs>
  <cellXfs count="241">
    <xf numFmtId="0" fontId="0" fillId="0" borderId="0" xfId="0"/>
    <xf numFmtId="0" fontId="3" fillId="0" borderId="0" xfId="0" applyFont="1" applyAlignment="1">
      <alignment horizontal="center"/>
    </xf>
    <xf numFmtId="0" fontId="5" fillId="0" borderId="0" xfId="0" applyFont="1"/>
    <xf numFmtId="0" fontId="6" fillId="0" borderId="0" xfId="0" applyFont="1"/>
    <xf numFmtId="0" fontId="6" fillId="0" borderId="0" xfId="0" applyFont="1" applyAlignment="1">
      <alignment horizontal="center"/>
    </xf>
    <xf numFmtId="0" fontId="1" fillId="0" borderId="0" xfId="0" applyFont="1"/>
    <xf numFmtId="0" fontId="2" fillId="0" borderId="0" xfId="0" applyFont="1"/>
    <xf numFmtId="0" fontId="12" fillId="9" borderId="17" xfId="0" applyFont="1" applyFill="1" applyBorder="1" applyAlignment="1">
      <alignment horizontal="center" vertical="center" wrapText="1"/>
    </xf>
    <xf numFmtId="0" fontId="12" fillId="9" borderId="9"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3" fillId="0" borderId="0" xfId="0" applyFont="1"/>
    <xf numFmtId="0" fontId="13" fillId="9" borderId="3" xfId="0" applyFont="1" applyFill="1" applyBorder="1" applyAlignment="1"/>
    <xf numFmtId="0" fontId="14" fillId="0" borderId="17" xfId="0" applyFont="1" applyBorder="1" applyAlignment="1">
      <alignment horizontal="right" vertical="center" wrapText="1"/>
    </xf>
    <xf numFmtId="0" fontId="14" fillId="0" borderId="9" xfId="0" applyFont="1" applyBorder="1" applyAlignment="1">
      <alignment horizontal="right" vertical="center" wrapText="1"/>
    </xf>
    <xf numFmtId="0" fontId="15" fillId="0" borderId="9" xfId="0" applyFont="1" applyBorder="1" applyAlignment="1">
      <alignment horizontal="right" vertical="center" wrapText="1"/>
    </xf>
    <xf numFmtId="0" fontId="14"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 xfId="0" applyFont="1" applyBorder="1" applyAlignment="1">
      <alignment horizontal="center" vertical="center" wrapText="1"/>
    </xf>
    <xf numFmtId="0" fontId="13" fillId="9" borderId="2" xfId="0" applyFont="1" applyFill="1" applyBorder="1" applyAlignment="1"/>
    <xf numFmtId="0" fontId="17" fillId="0" borderId="25" xfId="0" applyFont="1" applyBorder="1" applyAlignment="1">
      <alignment horizontal="right" vertical="center" wrapText="1"/>
    </xf>
    <xf numFmtId="0" fontId="17" fillId="0" borderId="26" xfId="0" applyFont="1" applyBorder="1" applyAlignment="1">
      <alignment horizontal="right" vertical="center" wrapText="1"/>
    </xf>
    <xf numFmtId="0" fontId="13" fillId="0" borderId="26" xfId="0" applyFont="1" applyBorder="1" applyAlignment="1">
      <alignment horizontal="right"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14" fillId="0" borderId="19" xfId="0" applyFont="1" applyBorder="1" applyAlignment="1">
      <alignment horizontal="lef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3" fillId="0" borderId="17" xfId="0" applyFont="1" applyBorder="1" applyAlignment="1"/>
    <xf numFmtId="0" fontId="13" fillId="0" borderId="9" xfId="0" applyFont="1" applyBorder="1" applyAlignment="1"/>
    <xf numFmtId="0" fontId="16" fillId="0" borderId="9" xfId="0" applyFont="1" applyFill="1" applyBorder="1" applyAlignment="1">
      <alignment horizontal="right" vertical="center"/>
    </xf>
    <xf numFmtId="0" fontId="16" fillId="0" borderId="1" xfId="0" applyFont="1" applyFill="1" applyBorder="1" applyAlignment="1">
      <alignment horizontal="right" vertical="center"/>
    </xf>
    <xf numFmtId="0" fontId="19" fillId="2" borderId="40" xfId="0" applyFont="1" applyFill="1" applyBorder="1" applyAlignment="1">
      <alignment horizontal="center"/>
    </xf>
    <xf numFmtId="0" fontId="20" fillId="0" borderId="3" xfId="0" applyFont="1" applyBorder="1" applyAlignment="1">
      <alignment horizontal="right" vertical="center"/>
    </xf>
    <xf numFmtId="0" fontId="21" fillId="0" borderId="38" xfId="0" applyFont="1" applyBorder="1" applyAlignment="1">
      <alignment horizontal="right" vertical="center"/>
    </xf>
    <xf numFmtId="0" fontId="19" fillId="2" borderId="33" xfId="0" applyFont="1" applyFill="1" applyBorder="1" applyAlignment="1">
      <alignment horizontal="left" vertical="center" wrapText="1"/>
    </xf>
    <xf numFmtId="0" fontId="19" fillId="0" borderId="33" xfId="0" applyFont="1" applyBorder="1" applyAlignment="1">
      <alignment horizontal="left" vertical="center" wrapText="1"/>
    </xf>
    <xf numFmtId="49" fontId="20" fillId="0" borderId="0" xfId="0" applyNumberFormat="1" applyFont="1" applyFill="1" applyBorder="1" applyAlignment="1">
      <alignment horizontal="right" vertical="center" wrapText="1"/>
    </xf>
    <xf numFmtId="49" fontId="22" fillId="2" borderId="33" xfId="0" applyNumberFormat="1" applyFont="1" applyFill="1" applyBorder="1" applyAlignment="1">
      <alignment horizontal="center" vertical="center" wrapText="1"/>
    </xf>
    <xf numFmtId="0" fontId="23" fillId="2" borderId="36" xfId="0" applyFont="1" applyFill="1" applyBorder="1" applyAlignment="1">
      <alignment horizontal="center" vertical="center" wrapText="1"/>
    </xf>
    <xf numFmtId="0" fontId="24" fillId="2" borderId="33" xfId="0" applyFont="1" applyFill="1" applyBorder="1" applyAlignment="1">
      <alignment horizontal="left" vertical="center" wrapText="1"/>
    </xf>
    <xf numFmtId="0" fontId="13" fillId="2" borderId="33" xfId="0" applyFont="1" applyFill="1" applyBorder="1" applyAlignment="1">
      <alignment horizontal="left" vertical="center" wrapText="1"/>
    </xf>
    <xf numFmtId="0" fontId="13" fillId="2" borderId="34" xfId="0" applyFont="1" applyFill="1" applyBorder="1" applyAlignment="1">
      <alignment horizontal="left" vertical="center" wrapText="1"/>
    </xf>
    <xf numFmtId="49" fontId="24" fillId="2" borderId="33" xfId="0" applyNumberFormat="1" applyFont="1" applyFill="1" applyBorder="1" applyAlignment="1">
      <alignment horizontal="center" vertical="center" wrapText="1"/>
    </xf>
    <xf numFmtId="0" fontId="13" fillId="2" borderId="36" xfId="0" applyFont="1" applyFill="1" applyBorder="1" applyAlignment="1">
      <alignment horizontal="center" vertical="center" wrapText="1"/>
    </xf>
    <xf numFmtId="0" fontId="24" fillId="2" borderId="34" xfId="0" applyFont="1" applyFill="1" applyBorder="1" applyAlignment="1">
      <alignment horizontal="left" vertical="center" wrapText="1"/>
    </xf>
    <xf numFmtId="0" fontId="13" fillId="0" borderId="34" xfId="0" applyFont="1" applyBorder="1" applyAlignment="1">
      <alignment horizontal="left" vertical="center" wrapText="1"/>
    </xf>
    <xf numFmtId="0" fontId="25" fillId="0" borderId="0" xfId="0" applyFont="1" applyFill="1" applyBorder="1" applyAlignment="1">
      <alignment horizontal="right"/>
    </xf>
    <xf numFmtId="0" fontId="26" fillId="5" borderId="34" xfId="3" applyFont="1" applyFill="1" applyBorder="1" applyAlignment="1">
      <alignment horizontal="left" vertical="center" wrapText="1"/>
    </xf>
    <xf numFmtId="0" fontId="13" fillId="0" borderId="33" xfId="0" applyFont="1" applyBorder="1" applyAlignment="1">
      <alignment horizontal="left" vertical="center" wrapText="1"/>
    </xf>
    <xf numFmtId="0" fontId="13" fillId="0" borderId="36" xfId="0" applyFont="1" applyBorder="1" applyAlignment="1">
      <alignment horizontal="left" vertical="center" wrapText="1"/>
    </xf>
    <xf numFmtId="0" fontId="13" fillId="0" borderId="33" xfId="0" applyFont="1" applyBorder="1" applyAlignment="1">
      <alignment wrapText="1"/>
    </xf>
    <xf numFmtId="0" fontId="20" fillId="0" borderId="0" xfId="0" applyFont="1" applyFill="1" applyBorder="1" applyAlignment="1">
      <alignment horizontal="right"/>
    </xf>
    <xf numFmtId="0" fontId="13" fillId="5" borderId="44" xfId="0" applyFont="1" applyFill="1" applyBorder="1" applyAlignment="1">
      <alignment vertical="center" wrapText="1"/>
    </xf>
    <xf numFmtId="0" fontId="13" fillId="5" borderId="43" xfId="0" applyFont="1" applyFill="1" applyBorder="1" applyAlignment="1">
      <alignment vertical="center" wrapText="1"/>
    </xf>
    <xf numFmtId="0" fontId="13" fillId="5" borderId="52" xfId="0" applyFont="1" applyFill="1" applyBorder="1" applyAlignment="1">
      <alignment vertical="center" wrapText="1"/>
    </xf>
    <xf numFmtId="0" fontId="27" fillId="2" borderId="41" xfId="0" applyFont="1" applyFill="1" applyBorder="1" applyAlignment="1">
      <alignment horizontal="left" vertical="center" wrapText="1"/>
    </xf>
    <xf numFmtId="0" fontId="27" fillId="0" borderId="45" xfId="0" applyFont="1" applyBorder="1" applyAlignment="1">
      <alignment horizontal="left" vertical="center" wrapText="1"/>
    </xf>
    <xf numFmtId="0" fontId="16" fillId="0" borderId="0" xfId="0" applyFont="1" applyFill="1" applyBorder="1" applyAlignment="1">
      <alignment horizontal="right"/>
    </xf>
    <xf numFmtId="0" fontId="27" fillId="5" borderId="44" xfId="0" applyFont="1" applyFill="1" applyBorder="1" applyAlignment="1">
      <alignment horizontal="left" vertical="center" wrapText="1"/>
    </xf>
    <xf numFmtId="0" fontId="27" fillId="0" borderId="43" xfId="0" applyFont="1" applyBorder="1" applyAlignment="1">
      <alignment horizontal="left" vertical="center" wrapText="1"/>
    </xf>
    <xf numFmtId="0" fontId="27" fillId="0" borderId="52" xfId="0" applyFont="1" applyBorder="1" applyAlignment="1">
      <alignment horizontal="left" vertical="center" wrapText="1"/>
    </xf>
    <xf numFmtId="0" fontId="16" fillId="0" borderId="10" xfId="0" applyFont="1" applyBorder="1" applyAlignment="1">
      <alignment horizontal="center" vertical="center"/>
    </xf>
    <xf numFmtId="0" fontId="13" fillId="0" borderId="11" xfId="0" applyFont="1" applyBorder="1" applyAlignment="1">
      <alignment horizontal="center" vertical="center"/>
    </xf>
    <xf numFmtId="0" fontId="24" fillId="5" borderId="68" xfId="0" applyFont="1" applyFill="1" applyBorder="1" applyAlignment="1">
      <alignment horizontal="left" vertical="center"/>
    </xf>
    <xf numFmtId="0" fontId="13" fillId="0" borderId="68" xfId="0" applyFont="1" applyBorder="1" applyAlignment="1">
      <alignment horizontal="left" vertical="center"/>
    </xf>
    <xf numFmtId="0" fontId="13" fillId="0" borderId="69" xfId="0" applyFont="1" applyBorder="1" applyAlignment="1">
      <alignment horizontal="left" vertical="center"/>
    </xf>
    <xf numFmtId="0" fontId="20" fillId="0" borderId="67" xfId="0" applyFont="1" applyBorder="1" applyAlignment="1">
      <alignment horizontal="right" vertical="center" wrapText="1"/>
    </xf>
    <xf numFmtId="0" fontId="20" fillId="0" borderId="68" xfId="0" applyFont="1" applyBorder="1" applyAlignment="1">
      <alignment horizontal="right" vertical="center" wrapText="1"/>
    </xf>
    <xf numFmtId="0" fontId="20" fillId="0" borderId="69" xfId="0" applyFont="1" applyBorder="1" applyAlignment="1">
      <alignment horizontal="right" vertical="center" wrapText="1"/>
    </xf>
    <xf numFmtId="0" fontId="20" fillId="5" borderId="67" xfId="0" applyFont="1" applyFill="1" applyBorder="1" applyAlignment="1">
      <alignment horizontal="center" vertical="center" wrapText="1"/>
    </xf>
    <xf numFmtId="0" fontId="20" fillId="5" borderId="70" xfId="0" applyFont="1" applyFill="1" applyBorder="1" applyAlignment="1">
      <alignment horizontal="center" vertical="center" wrapText="1"/>
    </xf>
    <xf numFmtId="0" fontId="28" fillId="4" borderId="15" xfId="0" applyFont="1" applyFill="1" applyBorder="1" applyAlignment="1">
      <alignment horizontal="center" vertical="center" wrapText="1"/>
    </xf>
    <xf numFmtId="0" fontId="28" fillId="4" borderId="39" xfId="0" applyFont="1" applyFill="1" applyBorder="1" applyAlignment="1">
      <alignment horizontal="center" vertical="center" wrapText="1"/>
    </xf>
    <xf numFmtId="0" fontId="31" fillId="4" borderId="39" xfId="0" applyFont="1" applyFill="1" applyBorder="1" applyAlignment="1">
      <alignment horizontal="center" vertical="center" wrapText="1"/>
    </xf>
    <xf numFmtId="0" fontId="31" fillId="4" borderId="16" xfId="0" applyFont="1" applyFill="1" applyBorder="1" applyAlignment="1">
      <alignment horizontal="center" vertical="center" wrapText="1"/>
    </xf>
    <xf numFmtId="0" fontId="32" fillId="0" borderId="3" xfId="0" applyFont="1" applyBorder="1" applyAlignment="1">
      <alignment horizontal="center" vertical="center"/>
    </xf>
    <xf numFmtId="0" fontId="15" fillId="0" borderId="0" xfId="0" applyFont="1" applyBorder="1" applyAlignment="1">
      <alignment horizontal="center" vertical="center"/>
    </xf>
    <xf numFmtId="0" fontId="33" fillId="0" borderId="0" xfId="0" applyFont="1" applyBorder="1" applyAlignment="1">
      <alignment horizontal="center" vertical="center" wrapText="1"/>
    </xf>
    <xf numFmtId="0" fontId="20" fillId="0" borderId="0" xfId="0" applyFont="1" applyBorder="1" applyAlignment="1">
      <alignment horizontal="center" vertical="center"/>
    </xf>
    <xf numFmtId="0" fontId="13" fillId="0" borderId="0" xfId="0" applyFont="1" applyBorder="1" applyAlignment="1">
      <alignment horizontal="center" vertical="center"/>
    </xf>
    <xf numFmtId="0" fontId="19" fillId="0" borderId="0" xfId="0" applyFont="1" applyBorder="1" applyAlignment="1">
      <alignment horizontal="right" vertical="center"/>
    </xf>
    <xf numFmtId="1" fontId="17" fillId="0" borderId="18" xfId="0" applyNumberFormat="1" applyFont="1" applyFill="1" applyBorder="1" applyAlignment="1" applyProtection="1">
      <alignment horizontal="center" vertical="center"/>
    </xf>
    <xf numFmtId="0" fontId="16" fillId="0" borderId="10" xfId="0" applyFont="1" applyBorder="1" applyAlignment="1">
      <alignment horizontal="right" vertical="center" wrapText="1"/>
    </xf>
    <xf numFmtId="0" fontId="16" fillId="0" borderId="11" xfId="0" applyFont="1" applyBorder="1" applyAlignment="1">
      <alignment horizontal="right" vertical="center" wrapText="1"/>
    </xf>
    <xf numFmtId="0" fontId="24" fillId="0" borderId="11" xfId="0" applyFont="1" applyBorder="1" applyAlignment="1">
      <alignment horizontal="right" vertical="center" wrapText="1"/>
    </xf>
    <xf numFmtId="0" fontId="34" fillId="0" borderId="11" xfId="0" applyFont="1" applyBorder="1" applyAlignment="1">
      <alignment horizontal="left" vertical="center" wrapText="1"/>
    </xf>
    <xf numFmtId="0" fontId="35" fillId="0" borderId="11" xfId="0" applyFont="1" applyBorder="1" applyAlignment="1">
      <alignment horizontal="left" vertical="center" wrapText="1"/>
    </xf>
    <xf numFmtId="0" fontId="19" fillId="0" borderId="11" xfId="0" applyFont="1" applyBorder="1" applyAlignment="1">
      <alignment horizontal="right" vertical="center"/>
    </xf>
    <xf numFmtId="164" fontId="19" fillId="0" borderId="54" xfId="0" applyNumberFormat="1" applyFont="1" applyFill="1" applyBorder="1" applyAlignment="1">
      <alignment horizontal="center" vertical="center"/>
    </xf>
    <xf numFmtId="164" fontId="19" fillId="0" borderId="55" xfId="0" applyNumberFormat="1" applyFont="1" applyFill="1" applyBorder="1" applyAlignment="1">
      <alignment horizontal="center" vertical="center"/>
    </xf>
    <xf numFmtId="14" fontId="36" fillId="3" borderId="3" xfId="0" applyNumberFormat="1" applyFont="1" applyFill="1" applyBorder="1" applyAlignment="1">
      <alignment horizontal="center" vertical="center" wrapText="1"/>
    </xf>
    <xf numFmtId="14" fontId="36" fillId="3" borderId="0" xfId="0" applyNumberFormat="1" applyFont="1" applyFill="1" applyBorder="1" applyAlignment="1">
      <alignment horizontal="center" vertical="center" wrapText="1"/>
    </xf>
    <xf numFmtId="0" fontId="37" fillId="3" borderId="0" xfId="0" applyFont="1" applyFill="1" applyBorder="1" applyAlignment="1">
      <alignment horizontal="center" vertical="center" wrapText="1"/>
    </xf>
    <xf numFmtId="0" fontId="37" fillId="3" borderId="2" xfId="0" applyFont="1" applyFill="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38" fillId="2" borderId="28" xfId="0" applyFont="1" applyFill="1" applyBorder="1" applyAlignment="1">
      <alignment horizontal="center" vertical="center" wrapText="1"/>
    </xf>
    <xf numFmtId="0" fontId="38" fillId="2" borderId="29" xfId="0" applyFont="1" applyFill="1" applyBorder="1" applyAlignment="1">
      <alignment horizontal="center" vertical="center" wrapText="1"/>
    </xf>
    <xf numFmtId="0" fontId="38" fillId="2" borderId="30" xfId="0" applyFont="1" applyFill="1" applyBorder="1" applyAlignment="1">
      <alignment horizontal="center" vertical="center" wrapText="1"/>
    </xf>
    <xf numFmtId="0" fontId="40" fillId="0" borderId="22" xfId="0" applyFont="1" applyBorder="1" applyAlignment="1">
      <alignment horizontal="left" vertical="center" wrapText="1"/>
    </xf>
    <xf numFmtId="0" fontId="40" fillId="0" borderId="23" xfId="0" applyFont="1" applyBorder="1" applyAlignment="1">
      <alignment horizontal="left" vertical="center" wrapText="1"/>
    </xf>
    <xf numFmtId="0" fontId="41" fillId="0" borderId="23" xfId="0" applyFont="1" applyBorder="1" applyAlignment="1">
      <alignment horizontal="left" vertical="center" wrapText="1"/>
    </xf>
    <xf numFmtId="0" fontId="41" fillId="0" borderId="24" xfId="0" applyFont="1" applyBorder="1" applyAlignment="1">
      <alignment horizontal="left" vertical="center" wrapText="1"/>
    </xf>
    <xf numFmtId="0" fontId="42" fillId="4" borderId="15" xfId="0" applyFont="1" applyFill="1" applyBorder="1" applyAlignment="1" applyProtection="1">
      <alignment horizontal="right" vertical="center" wrapText="1"/>
      <protection locked="0"/>
    </xf>
    <xf numFmtId="0" fontId="35" fillId="0" borderId="39" xfId="0" applyFont="1" applyBorder="1" applyAlignment="1">
      <alignment horizontal="right" vertical="center" wrapText="1"/>
    </xf>
    <xf numFmtId="0" fontId="35" fillId="0" borderId="16" xfId="0" applyFont="1" applyBorder="1" applyAlignment="1">
      <alignment horizontal="right" vertical="center" wrapText="1"/>
    </xf>
    <xf numFmtId="0" fontId="43" fillId="4" borderId="8" xfId="0" applyFont="1" applyFill="1" applyBorder="1" applyAlignment="1" applyProtection="1">
      <alignment horizontal="center" vertical="center" wrapText="1"/>
      <protection locked="0"/>
    </xf>
    <xf numFmtId="0" fontId="44" fillId="5" borderId="40" xfId="0" applyFont="1" applyFill="1" applyBorder="1" applyAlignment="1" applyProtection="1">
      <alignment horizontal="center" vertical="center" wrapText="1"/>
      <protection locked="0"/>
    </xf>
    <xf numFmtId="0" fontId="43" fillId="4" borderId="39" xfId="0" applyFont="1" applyFill="1" applyBorder="1" applyAlignment="1" applyProtection="1">
      <alignment horizontal="center" vertical="center" wrapText="1"/>
      <protection locked="0"/>
    </xf>
    <xf numFmtId="0" fontId="44" fillId="5" borderId="15" xfId="0" applyFont="1" applyFill="1" applyBorder="1" applyAlignment="1" applyProtection="1">
      <alignment horizontal="center" vertical="center" wrapText="1"/>
      <protection locked="0"/>
    </xf>
    <xf numFmtId="0" fontId="44" fillId="5" borderId="16" xfId="0" applyFont="1" applyFill="1" applyBorder="1" applyAlignment="1">
      <alignment horizontal="center" vertical="center" wrapText="1"/>
    </xf>
    <xf numFmtId="0" fontId="45" fillId="6" borderId="15" xfId="0" applyFont="1" applyFill="1" applyBorder="1" applyAlignment="1" applyProtection="1">
      <alignment horizontal="right" vertical="center" wrapText="1"/>
      <protection locked="0"/>
    </xf>
    <xf numFmtId="0" fontId="46" fillId="6" borderId="39" xfId="0" applyFont="1" applyFill="1" applyBorder="1" applyAlignment="1">
      <alignment horizontal="right" vertical="center" wrapText="1"/>
    </xf>
    <xf numFmtId="0" fontId="46" fillId="6" borderId="9" xfId="0" applyFont="1" applyFill="1" applyBorder="1" applyAlignment="1">
      <alignment horizontal="right" vertical="center" wrapText="1"/>
    </xf>
    <xf numFmtId="0" fontId="46" fillId="0" borderId="39" xfId="0" applyFont="1" applyBorder="1" applyAlignment="1">
      <alignment horizontal="right" vertical="center" wrapText="1"/>
    </xf>
    <xf numFmtId="0" fontId="46" fillId="0" borderId="16" xfId="0" applyFont="1" applyBorder="1" applyAlignment="1">
      <alignment horizontal="right" vertical="center" wrapText="1"/>
    </xf>
    <xf numFmtId="0" fontId="47" fillId="5" borderId="8" xfId="0" applyFont="1" applyFill="1" applyBorder="1" applyAlignment="1" applyProtection="1">
      <alignment horizontal="center" vertical="center" wrapText="1"/>
      <protection locked="0"/>
    </xf>
    <xf numFmtId="0" fontId="19" fillId="6" borderId="43" xfId="0" applyFont="1" applyFill="1" applyBorder="1" applyAlignment="1" applyProtection="1">
      <alignment horizontal="left" vertical="center" wrapText="1"/>
      <protection locked="0"/>
    </xf>
    <xf numFmtId="0" fontId="47" fillId="5" borderId="15" xfId="0" applyFont="1" applyFill="1" applyBorder="1" applyAlignment="1" applyProtection="1">
      <alignment horizontal="center" vertical="center" wrapText="1"/>
      <protection locked="0"/>
    </xf>
    <xf numFmtId="0" fontId="19" fillId="6" borderId="8" xfId="0" applyFont="1" applyFill="1" applyBorder="1" applyAlignment="1">
      <alignment horizontal="center" vertical="center" wrapText="1"/>
    </xf>
    <xf numFmtId="0" fontId="44" fillId="5" borderId="16"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20" fillId="7" borderId="37" xfId="0" applyFont="1" applyFill="1" applyBorder="1" applyAlignment="1">
      <alignment horizontal="center" vertical="center" wrapText="1"/>
    </xf>
    <xf numFmtId="0" fontId="25" fillId="7" borderId="33" xfId="0" applyFont="1" applyFill="1" applyBorder="1" applyAlignment="1">
      <alignment horizontal="center" vertical="center" wrapText="1"/>
    </xf>
    <xf numFmtId="0" fontId="25" fillId="7" borderId="50"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49" fillId="7" borderId="13" xfId="0" applyFont="1" applyFill="1" applyBorder="1" applyAlignment="1">
      <alignment horizontal="center" vertical="center" wrapText="1"/>
    </xf>
    <xf numFmtId="0" fontId="16" fillId="7" borderId="59" xfId="0" applyFont="1" applyFill="1" applyBorder="1" applyAlignment="1">
      <alignment horizontal="center" vertical="center" wrapText="1"/>
    </xf>
    <xf numFmtId="0" fontId="51" fillId="7" borderId="61" xfId="0" applyFont="1" applyFill="1" applyBorder="1" applyAlignment="1">
      <alignment horizontal="center" vertical="center" wrapText="1"/>
    </xf>
    <xf numFmtId="0" fontId="40" fillId="7" borderId="51" xfId="0" applyFont="1" applyFill="1" applyBorder="1" applyAlignment="1">
      <alignment horizontal="center" vertical="center" wrapText="1"/>
    </xf>
    <xf numFmtId="0" fontId="24" fillId="0" borderId="50" xfId="0" applyFont="1" applyBorder="1" applyAlignment="1">
      <alignment horizontal="center" vertical="center" wrapText="1"/>
    </xf>
    <xf numFmtId="0" fontId="52" fillId="7" borderId="58" xfId="0" applyFont="1" applyFill="1" applyBorder="1" applyAlignment="1">
      <alignment horizontal="center" vertical="center" wrapText="1"/>
    </xf>
    <xf numFmtId="0" fontId="53" fillId="7" borderId="41" xfId="0" applyFont="1" applyFill="1" applyBorder="1" applyAlignment="1">
      <alignment horizontal="center" vertical="center" wrapText="1"/>
    </xf>
    <xf numFmtId="0" fontId="19" fillId="7" borderId="59" xfId="0" applyFont="1" applyFill="1" applyBorder="1" applyAlignment="1">
      <alignment horizontal="center" vertical="center" wrapText="1"/>
    </xf>
    <xf numFmtId="0" fontId="19" fillId="7" borderId="13" xfId="0" applyFont="1" applyFill="1" applyBorder="1" applyAlignment="1">
      <alignment horizontal="center" vertical="center" wrapText="1"/>
    </xf>
    <xf numFmtId="0" fontId="44" fillId="7" borderId="60" xfId="0" applyFont="1" applyFill="1" applyBorder="1" applyAlignment="1">
      <alignment horizontal="center" vertical="center" wrapText="1"/>
    </xf>
    <xf numFmtId="0" fontId="13" fillId="0" borderId="0" xfId="0" applyFont="1" applyBorder="1"/>
    <xf numFmtId="0" fontId="54" fillId="8" borderId="14" xfId="0" applyFont="1" applyFill="1" applyBorder="1" applyAlignment="1">
      <alignment horizontal="center" vertical="center" wrapText="1"/>
    </xf>
    <xf numFmtId="0" fontId="54" fillId="8" borderId="37" xfId="0" applyFont="1" applyFill="1" applyBorder="1" applyAlignment="1">
      <alignment horizontal="center" vertical="center" wrapText="1"/>
    </xf>
    <xf numFmtId="0" fontId="55" fillId="8" borderId="33" xfId="0" applyFont="1" applyFill="1" applyBorder="1" applyAlignment="1">
      <alignment horizontal="center" vertical="center" wrapText="1"/>
    </xf>
    <xf numFmtId="0" fontId="55" fillId="8" borderId="50" xfId="0" applyFont="1" applyFill="1" applyBorder="1" applyAlignment="1">
      <alignment horizontal="center" vertical="center" wrapText="1"/>
    </xf>
    <xf numFmtId="0" fontId="57" fillId="8" borderId="49" xfId="0" applyFont="1" applyFill="1" applyBorder="1" applyAlignment="1">
      <alignment horizontal="center" vertical="center" wrapText="1"/>
    </xf>
    <xf numFmtId="0" fontId="59" fillId="8" borderId="37" xfId="0" applyFont="1" applyFill="1" applyBorder="1" applyAlignment="1">
      <alignment horizontal="center" vertical="center" wrapText="1"/>
    </xf>
    <xf numFmtId="0" fontId="54" fillId="8" borderId="13" xfId="0" applyFont="1" applyFill="1" applyBorder="1" applyAlignment="1">
      <alignment horizontal="center" vertical="center" wrapText="1"/>
    </xf>
    <xf numFmtId="0" fontId="24" fillId="0" borderId="41" xfId="0" applyFont="1" applyBorder="1" applyAlignment="1">
      <alignment horizontal="center" vertical="center" wrapText="1"/>
    </xf>
    <xf numFmtId="0" fontId="60" fillId="0" borderId="62" xfId="0" applyFont="1" applyBorder="1" applyAlignment="1">
      <alignment horizontal="center" vertical="center" wrapText="1"/>
    </xf>
    <xf numFmtId="0" fontId="61" fillId="8" borderId="73" xfId="0" applyFont="1" applyFill="1" applyBorder="1" applyAlignment="1">
      <alignment horizontal="center" vertical="center" wrapText="1"/>
    </xf>
    <xf numFmtId="0" fontId="62" fillId="8" borderId="9" xfId="0" applyFont="1" applyFill="1" applyBorder="1" applyAlignment="1">
      <alignment horizontal="center" vertical="center" wrapText="1"/>
    </xf>
    <xf numFmtId="0" fontId="27" fillId="0" borderId="56" xfId="0" applyFont="1" applyBorder="1" applyAlignment="1">
      <alignment horizontal="center" vertical="center" wrapText="1"/>
    </xf>
    <xf numFmtId="0" fontId="61" fillId="8" borderId="41" xfId="0" applyFont="1" applyFill="1" applyBorder="1" applyAlignment="1">
      <alignment horizontal="center" vertical="center" wrapText="1"/>
    </xf>
    <xf numFmtId="0" fontId="27" fillId="0" borderId="41" xfId="0" applyFont="1" applyBorder="1" applyAlignment="1">
      <alignment horizontal="center" vertical="center" wrapText="1"/>
    </xf>
    <xf numFmtId="0" fontId="43" fillId="8" borderId="13" xfId="0" applyFont="1" applyFill="1" applyBorder="1" applyAlignment="1">
      <alignment horizontal="center" vertical="center" wrapText="1"/>
    </xf>
    <xf numFmtId="0" fontId="46" fillId="0" borderId="57" xfId="0" applyFont="1" applyBorder="1" applyAlignment="1">
      <alignment horizontal="center" vertical="center" wrapText="1"/>
    </xf>
    <xf numFmtId="0" fontId="63" fillId="2" borderId="53" xfId="0" applyFont="1" applyFill="1" applyBorder="1" applyAlignment="1">
      <alignment horizontal="center" vertical="center" wrapText="1"/>
    </xf>
    <xf numFmtId="0" fontId="64" fillId="2" borderId="33" xfId="0" applyFont="1" applyFill="1" applyBorder="1" applyAlignment="1">
      <alignment horizontal="center" vertical="center" wrapText="1"/>
    </xf>
    <xf numFmtId="0" fontId="65" fillId="2" borderId="33" xfId="0" applyFont="1" applyFill="1" applyBorder="1" applyAlignment="1">
      <alignment horizontal="left" vertical="center" wrapText="1"/>
    </xf>
    <xf numFmtId="49" fontId="66" fillId="2" borderId="33" xfId="0" applyNumberFormat="1" applyFont="1" applyFill="1" applyBorder="1" applyAlignment="1">
      <alignment horizontal="center" vertical="center" wrapText="1"/>
    </xf>
    <xf numFmtId="49" fontId="66" fillId="2" borderId="44" xfId="0" applyNumberFormat="1" applyFont="1" applyFill="1" applyBorder="1" applyAlignment="1">
      <alignment horizontal="center" vertical="center" wrapText="1"/>
    </xf>
    <xf numFmtId="49" fontId="67" fillId="2" borderId="53" xfId="0" applyNumberFormat="1" applyFont="1" applyFill="1" applyBorder="1" applyAlignment="1">
      <alignment horizontal="center" vertical="center" wrapText="1"/>
    </xf>
    <xf numFmtId="49" fontId="67" fillId="2" borderId="33" xfId="0" applyNumberFormat="1" applyFont="1" applyFill="1" applyBorder="1" applyAlignment="1">
      <alignment horizontal="center" vertical="center" wrapText="1"/>
    </xf>
    <xf numFmtId="49" fontId="67" fillId="2" borderId="36" xfId="0" applyNumberFormat="1" applyFont="1" applyFill="1" applyBorder="1" applyAlignment="1">
      <alignment horizontal="center" vertical="center" wrapText="1"/>
    </xf>
    <xf numFmtId="44" fontId="68" fillId="2" borderId="42" xfId="1" applyFont="1" applyFill="1" applyBorder="1" applyAlignment="1">
      <alignment horizontal="center" vertical="center" wrapText="1"/>
    </xf>
    <xf numFmtId="9" fontId="69" fillId="2" borderId="34" xfId="2" applyFont="1" applyFill="1" applyBorder="1" applyAlignment="1">
      <alignment horizontal="center" vertical="center" wrapText="1"/>
    </xf>
    <xf numFmtId="44" fontId="64" fillId="0" borderId="34" xfId="1" applyFont="1" applyFill="1" applyBorder="1" applyAlignment="1">
      <alignment vertical="center" wrapText="1"/>
    </xf>
    <xf numFmtId="9" fontId="63" fillId="2" borderId="34" xfId="2" applyNumberFormat="1" applyFont="1" applyFill="1" applyBorder="1" applyAlignment="1">
      <alignment vertical="center" wrapText="1"/>
    </xf>
    <xf numFmtId="44" fontId="66" fillId="0" borderId="36" xfId="1" applyFont="1" applyBorder="1" applyAlignment="1">
      <alignment vertical="center" wrapText="1"/>
    </xf>
    <xf numFmtId="0" fontId="65" fillId="2" borderId="44" xfId="0" applyFont="1" applyFill="1" applyBorder="1" applyAlignment="1">
      <alignment horizontal="left" vertical="center" wrapText="1"/>
    </xf>
    <xf numFmtId="0" fontId="63" fillId="2" borderId="46" xfId="0" applyFont="1" applyFill="1" applyBorder="1" applyAlignment="1">
      <alignment horizontal="center" vertical="center" wrapText="1"/>
    </xf>
    <xf numFmtId="0" fontId="64" fillId="2" borderId="47" xfId="0" applyFont="1" applyFill="1" applyBorder="1" applyAlignment="1">
      <alignment horizontal="center" vertical="center" wrapText="1"/>
    </xf>
    <xf numFmtId="0" fontId="65" fillId="2" borderId="48" xfId="0" applyFont="1" applyFill="1" applyBorder="1" applyAlignment="1">
      <alignment horizontal="left" vertical="center" wrapText="1"/>
    </xf>
    <xf numFmtId="49" fontId="67" fillId="2" borderId="74" xfId="0" applyNumberFormat="1" applyFont="1" applyFill="1" applyBorder="1" applyAlignment="1">
      <alignment horizontal="center" vertical="center" wrapText="1"/>
    </xf>
    <xf numFmtId="49" fontId="67" fillId="2" borderId="54" xfId="0" applyNumberFormat="1" applyFont="1" applyFill="1" applyBorder="1" applyAlignment="1">
      <alignment horizontal="center" vertical="center" wrapText="1"/>
    </xf>
    <xf numFmtId="49" fontId="67" fillId="2" borderId="55" xfId="0" applyNumberFormat="1" applyFont="1" applyFill="1" applyBorder="1" applyAlignment="1">
      <alignment horizontal="center" vertical="center" wrapText="1"/>
    </xf>
    <xf numFmtId="9" fontId="69" fillId="2" borderId="33" xfId="2" applyFont="1" applyFill="1" applyBorder="1" applyAlignment="1">
      <alignment horizontal="center" vertical="center" wrapText="1"/>
    </xf>
    <xf numFmtId="0" fontId="64" fillId="2" borderId="4" xfId="0" applyFont="1" applyFill="1" applyBorder="1" applyAlignment="1">
      <alignment horizontal="center"/>
    </xf>
    <xf numFmtId="0" fontId="70" fillId="2" borderId="35" xfId="0" applyFont="1" applyFill="1" applyBorder="1" applyAlignment="1">
      <alignment horizontal="center"/>
    </xf>
    <xf numFmtId="0" fontId="71" fillId="2" borderId="31" xfId="0" applyFont="1" applyFill="1" applyBorder="1" applyAlignment="1">
      <alignment horizontal="left"/>
    </xf>
    <xf numFmtId="0" fontId="71" fillId="2" borderId="71" xfId="0" applyFont="1" applyFill="1" applyBorder="1" applyAlignment="1">
      <alignment horizontal="left"/>
    </xf>
    <xf numFmtId="49" fontId="66" fillId="2" borderId="41" xfId="0" applyNumberFormat="1" applyFont="1" applyFill="1" applyBorder="1" applyAlignment="1">
      <alignment horizontal="center" vertical="center" wrapText="1"/>
    </xf>
    <xf numFmtId="44" fontId="71" fillId="0" borderId="31" xfId="1" applyFont="1" applyFill="1" applyBorder="1" applyAlignment="1">
      <alignment vertical="center" wrapText="1"/>
    </xf>
    <xf numFmtId="9" fontId="71" fillId="2" borderId="31" xfId="2" applyNumberFormat="1" applyFont="1" applyFill="1" applyBorder="1" applyAlignment="1">
      <alignment vertical="center" wrapText="1"/>
    </xf>
    <xf numFmtId="44" fontId="72" fillId="0" borderId="36" xfId="1" applyFont="1" applyBorder="1" applyAlignment="1">
      <alignment vertical="center" wrapText="1"/>
    </xf>
    <xf numFmtId="49" fontId="66" fillId="2" borderId="34" xfId="0" applyNumberFormat="1" applyFont="1" applyFill="1" applyBorder="1" applyAlignment="1">
      <alignment horizontal="center" vertical="center" wrapText="1"/>
    </xf>
    <xf numFmtId="0" fontId="73" fillId="0" borderId="3" xfId="0" applyFont="1" applyBorder="1" applyAlignment="1">
      <alignment horizontal="center" vertical="center" wrapText="1"/>
    </xf>
    <xf numFmtId="0" fontId="74" fillId="0" borderId="0" xfId="0" applyFont="1" applyBorder="1" applyAlignment="1">
      <alignment horizontal="center" vertical="center" wrapText="1"/>
    </xf>
    <xf numFmtId="0" fontId="75" fillId="0" borderId="0" xfId="0" applyFont="1" applyBorder="1" applyAlignment="1">
      <alignment horizontal="right" vertical="center" wrapText="1"/>
    </xf>
    <xf numFmtId="44" fontId="68" fillId="0" borderId="0" xfId="0" applyNumberFormat="1" applyFont="1" applyBorder="1" applyAlignment="1">
      <alignment horizontal="center" vertical="center" wrapText="1"/>
    </xf>
    <xf numFmtId="0" fontId="75" fillId="0" borderId="0" xfId="0" applyFont="1" applyBorder="1" applyAlignment="1">
      <alignment horizontal="center" vertical="center" wrapText="1"/>
    </xf>
    <xf numFmtId="0" fontId="66" fillId="0" borderId="32" xfId="0" applyFont="1" applyBorder="1" applyAlignment="1">
      <alignment horizontal="right" vertical="center"/>
    </xf>
    <xf numFmtId="0" fontId="66" fillId="0" borderId="33" xfId="0" applyFont="1" applyBorder="1" applyAlignment="1">
      <alignment horizontal="right" vertical="center"/>
    </xf>
    <xf numFmtId="44" fontId="64" fillId="0" borderId="5" xfId="1" applyFont="1" applyBorder="1" applyAlignment="1">
      <alignment vertical="center"/>
    </xf>
    <xf numFmtId="0" fontId="76" fillId="0" borderId="3" xfId="0" applyFont="1" applyBorder="1" applyAlignment="1">
      <alignment horizontal="center" vertical="center" wrapText="1"/>
    </xf>
    <xf numFmtId="0" fontId="77" fillId="0" borderId="0" xfId="0" applyFont="1" applyBorder="1" applyAlignment="1">
      <alignment horizontal="center" vertical="center" wrapText="1"/>
    </xf>
    <xf numFmtId="0" fontId="78" fillId="0" borderId="0" xfId="0" applyFont="1" applyBorder="1" applyAlignment="1">
      <alignment horizontal="left" vertical="center" wrapText="1"/>
    </xf>
    <xf numFmtId="0" fontId="75" fillId="0" borderId="0" xfId="0" applyFont="1" applyAlignment="1">
      <alignment horizontal="left" vertical="center" wrapText="1"/>
    </xf>
    <xf numFmtId="0" fontId="81" fillId="0" borderId="0" xfId="0" applyFont="1" applyBorder="1" applyAlignment="1">
      <alignment horizontal="right" vertical="center" wrapText="1"/>
    </xf>
    <xf numFmtId="0" fontId="82" fillId="0" borderId="0" xfId="0" applyFont="1" applyBorder="1" applyAlignment="1">
      <alignment horizontal="right" vertical="center" wrapText="1"/>
    </xf>
    <xf numFmtId="44" fontId="81" fillId="0" borderId="0" xfId="0" applyNumberFormat="1" applyFont="1" applyBorder="1" applyAlignment="1">
      <alignment horizontal="center" vertical="center" wrapText="1"/>
    </xf>
    <xf numFmtId="49" fontId="83" fillId="0" borderId="0" xfId="0" applyNumberFormat="1" applyFont="1" applyBorder="1" applyAlignment="1">
      <alignment horizontal="center" vertical="center" wrapText="1"/>
    </xf>
    <xf numFmtId="4" fontId="64" fillId="0" borderId="6" xfId="2" applyNumberFormat="1" applyFont="1" applyBorder="1" applyAlignment="1">
      <alignment vertical="center"/>
    </xf>
    <xf numFmtId="0" fontId="75" fillId="0" borderId="3" xfId="0" applyFont="1" applyBorder="1" applyAlignment="1">
      <alignment horizontal="center" vertical="center" wrapText="1"/>
    </xf>
    <xf numFmtId="0" fontId="84" fillId="0" borderId="0" xfId="0" applyFont="1" applyBorder="1" applyAlignment="1">
      <alignment horizontal="center" vertical="center" wrapText="1"/>
    </xf>
    <xf numFmtId="0" fontId="85" fillId="0" borderId="32" xfId="0" applyFont="1" applyFill="1" applyBorder="1" applyAlignment="1">
      <alignment horizontal="right" vertical="center"/>
    </xf>
    <xf numFmtId="0" fontId="85" fillId="0" borderId="33" xfId="0" applyFont="1" applyFill="1" applyBorder="1" applyAlignment="1">
      <alignment horizontal="right" vertical="center"/>
    </xf>
    <xf numFmtId="44" fontId="86" fillId="0" borderId="6" xfId="1" applyFont="1" applyFill="1" applyBorder="1" applyAlignment="1">
      <alignment vertical="center"/>
    </xf>
    <xf numFmtId="0" fontId="78" fillId="0" borderId="11" xfId="0" applyFont="1" applyBorder="1" applyAlignment="1">
      <alignment horizontal="left" vertical="center" wrapText="1"/>
    </xf>
    <xf numFmtId="0" fontId="75" fillId="0" borderId="11" xfId="0" applyFont="1" applyBorder="1" applyAlignment="1">
      <alignment vertical="center" wrapText="1"/>
    </xf>
    <xf numFmtId="0" fontId="75"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72" xfId="0" applyFont="1" applyBorder="1" applyAlignment="1">
      <alignment horizontal="center" vertical="center" wrapText="1"/>
    </xf>
    <xf numFmtId="0" fontId="66" fillId="0" borderId="63" xfId="0" applyFont="1" applyBorder="1" applyAlignment="1">
      <alignment horizontal="right" vertical="center"/>
    </xf>
    <xf numFmtId="0" fontId="66" fillId="0" borderId="45" xfId="0" applyFont="1" applyBorder="1" applyAlignment="1">
      <alignment horizontal="right" vertical="center"/>
    </xf>
    <xf numFmtId="44" fontId="64" fillId="0" borderId="7" xfId="1" applyFont="1" applyBorder="1" applyAlignment="1">
      <alignment vertical="center"/>
    </xf>
    <xf numFmtId="0" fontId="19" fillId="0" borderId="3" xfId="0" applyFont="1" applyBorder="1" applyAlignment="1">
      <alignment horizontal="center" vertical="center" wrapText="1"/>
    </xf>
    <xf numFmtId="0" fontId="13" fillId="0" borderId="0" xfId="0" applyFont="1" applyBorder="1" applyAlignment="1">
      <alignment horizontal="center" vertical="center" wrapText="1"/>
    </xf>
    <xf numFmtId="0" fontId="87" fillId="2" borderId="15" xfId="0" applyFont="1" applyFill="1" applyBorder="1" applyAlignment="1">
      <alignment horizontal="center" vertical="center" wrapText="1"/>
    </xf>
    <xf numFmtId="0" fontId="87" fillId="0" borderId="39" xfId="0" applyFont="1" applyBorder="1" applyAlignment="1">
      <alignment horizontal="center" vertical="center" wrapText="1"/>
    </xf>
    <xf numFmtId="0" fontId="87" fillId="0" borderId="16" xfId="0" applyFont="1" applyBorder="1" applyAlignment="1">
      <alignment horizontal="center" vertical="center" wrapText="1"/>
    </xf>
    <xf numFmtId="44" fontId="27" fillId="0" borderId="2" xfId="0" applyNumberFormat="1" applyFont="1" applyBorder="1" applyAlignment="1">
      <alignment horizontal="center" wrapText="1"/>
    </xf>
    <xf numFmtId="0" fontId="16" fillId="0" borderId="3" xfId="0" applyFont="1" applyBorder="1" applyAlignment="1">
      <alignment horizontal="center" vertical="center" wrapText="1"/>
    </xf>
    <xf numFmtId="0" fontId="16" fillId="0" borderId="0" xfId="0" applyFont="1" applyBorder="1" applyAlignment="1">
      <alignment horizontal="center" vertical="center" wrapText="1"/>
    </xf>
    <xf numFmtId="0" fontId="27" fillId="0" borderId="0" xfId="0" applyFont="1" applyFill="1" applyBorder="1" applyAlignment="1">
      <alignment horizontal="center" vertical="center" wrapText="1"/>
    </xf>
    <xf numFmtId="0" fontId="27" fillId="0" borderId="0" xfId="0" applyFont="1" applyBorder="1" applyAlignment="1">
      <alignment horizontal="center" wrapText="1"/>
    </xf>
    <xf numFmtId="0" fontId="88" fillId="9" borderId="15" xfId="0" applyFont="1" applyFill="1" applyBorder="1" applyAlignment="1">
      <alignment horizontal="center" vertical="center" wrapText="1"/>
    </xf>
    <xf numFmtId="0" fontId="89" fillId="9" borderId="39" xfId="0" applyFont="1" applyFill="1" applyBorder="1" applyAlignment="1">
      <alignment horizontal="center" vertical="center" wrapText="1"/>
    </xf>
    <xf numFmtId="0" fontId="89" fillId="9" borderId="16" xfId="0" applyFont="1" applyFill="1" applyBorder="1" applyAlignment="1">
      <alignment horizontal="center" vertical="center" wrapText="1"/>
    </xf>
    <xf numFmtId="0" fontId="13" fillId="9" borderId="18" xfId="0" applyFont="1" applyFill="1" applyBorder="1" applyAlignment="1"/>
    <xf numFmtId="0" fontId="19" fillId="0" borderId="15" xfId="0" applyFont="1" applyBorder="1" applyAlignment="1">
      <alignment horizontal="center" vertical="center" wrapText="1"/>
    </xf>
    <xf numFmtId="0" fontId="16" fillId="0" borderId="39" xfId="0" applyFont="1" applyBorder="1" applyAlignment="1">
      <alignment horizontal="center" vertical="center" wrapText="1"/>
    </xf>
    <xf numFmtId="0" fontId="16" fillId="0" borderId="16" xfId="0" applyFont="1" applyBorder="1" applyAlignment="1">
      <alignment horizontal="center" vertical="center" wrapText="1"/>
    </xf>
    <xf numFmtId="0" fontId="27" fillId="0" borderId="64" xfId="0" applyFont="1" applyBorder="1" applyAlignment="1">
      <alignment horizontal="center" vertical="center" wrapText="1"/>
    </xf>
    <xf numFmtId="0" fontId="13" fillId="0" borderId="65" xfId="0" applyFont="1" applyBorder="1" applyAlignment="1">
      <alignment horizontal="center" vertical="center" wrapText="1"/>
    </xf>
    <xf numFmtId="0" fontId="13" fillId="0" borderId="66" xfId="0" applyFont="1" applyBorder="1" applyAlignment="1">
      <alignment horizontal="center" vertical="center" wrapText="1"/>
    </xf>
    <xf numFmtId="0" fontId="13" fillId="9" borderId="3" xfId="0" applyFont="1" applyFill="1" applyBorder="1" applyAlignment="1"/>
    <xf numFmtId="0" fontId="13" fillId="9" borderId="2" xfId="0" applyFont="1" applyFill="1" applyBorder="1" applyAlignment="1"/>
    <xf numFmtId="0" fontId="13" fillId="9" borderId="10" xfId="0" applyFont="1" applyFill="1" applyBorder="1" applyAlignment="1"/>
    <xf numFmtId="0" fontId="13" fillId="9" borderId="11" xfId="0" applyFont="1" applyFill="1" applyBorder="1" applyAlignment="1"/>
    <xf numFmtId="0" fontId="13" fillId="9" borderId="12" xfId="0" applyFont="1" applyFill="1" applyBorder="1" applyAlignment="1"/>
  </cellXfs>
  <cellStyles count="4">
    <cellStyle name="Hipervínculo" xfId="3" builtinId="8"/>
    <cellStyle name="Moneda" xfId="1" builtinId="4"/>
    <cellStyle name="Normal" xfId="0" builtinId="0"/>
    <cellStyle name="Porcentaje" xfId="2"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19050</xdr:rowOff>
    </xdr:from>
    <xdr:to>
      <xdr:col>8</xdr:col>
      <xdr:colOff>28575</xdr:colOff>
      <xdr:row>2</xdr:row>
      <xdr:rowOff>656252</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57175"/>
          <a:ext cx="5657850" cy="109440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ecan87@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5"/>
  <sheetViews>
    <sheetView showGridLines="0" tabSelected="1" topLeftCell="E22" zoomScaleNormal="100" workbookViewId="0">
      <selection activeCell="O31" sqref="O31"/>
    </sheetView>
  </sheetViews>
  <sheetFormatPr baseColWidth="10" defaultColWidth="11" defaultRowHeight="14.25" x14ac:dyDescent="0.2"/>
  <cols>
    <col min="1" max="1" width="3" style="10" customWidth="1"/>
    <col min="2" max="2" width="6.375" style="10" customWidth="1"/>
    <col min="3" max="3" width="7.125" style="10" customWidth="1"/>
    <col min="4" max="4" width="33.5" style="10" customWidth="1"/>
    <col min="5" max="5" width="7" style="10" customWidth="1"/>
    <col min="6" max="6" width="6.25" style="10" customWidth="1"/>
    <col min="7" max="7" width="6.125" style="10" customWidth="1"/>
    <col min="8" max="8" width="8" style="10" customWidth="1"/>
    <col min="9" max="9" width="7.5" style="10" customWidth="1"/>
    <col min="10" max="10" width="5.625" style="10" customWidth="1"/>
    <col min="11" max="11" width="6" style="10" customWidth="1"/>
    <col min="12" max="12" width="8.5" style="10" customWidth="1"/>
    <col min="13" max="13" width="8.125" style="10" customWidth="1"/>
    <col min="14" max="14" width="8.25" style="10" customWidth="1"/>
    <col min="15" max="15" width="8" style="10" customWidth="1"/>
    <col min="16" max="16" width="17.375" style="10" customWidth="1"/>
    <col min="17" max="17" width="7.125" style="10" customWidth="1"/>
    <col min="18" max="18" width="15.875" style="10" bestFit="1" customWidth="1"/>
    <col min="19" max="19" width="6.75" style="10" customWidth="1"/>
    <col min="20" max="20" width="16.75" style="10" bestFit="1" customWidth="1"/>
    <col min="21" max="21" width="2.875" style="10" customWidth="1"/>
    <col min="22" max="22" width="11" style="10"/>
    <col min="23" max="23" width="2.25" style="10" customWidth="1"/>
    <col min="24" max="30" width="11" style="10"/>
    <col min="31" max="31" width="2.125" style="10" customWidth="1"/>
    <col min="32" max="16384" width="11" style="10"/>
  </cols>
  <sheetData>
    <row r="1" spans="1:21" ht="62.25" customHeight="1" thickBot="1" x14ac:dyDescent="0.25">
      <c r="A1" s="7" t="s">
        <v>106</v>
      </c>
      <c r="B1" s="8"/>
      <c r="C1" s="8"/>
      <c r="D1" s="8"/>
      <c r="E1" s="8"/>
      <c r="F1" s="8"/>
      <c r="G1" s="8"/>
      <c r="H1" s="8"/>
      <c r="I1" s="8"/>
      <c r="J1" s="8"/>
      <c r="K1" s="8"/>
      <c r="L1" s="8"/>
      <c r="M1" s="8"/>
      <c r="N1" s="8"/>
      <c r="O1" s="8"/>
      <c r="P1" s="8"/>
      <c r="Q1" s="8"/>
      <c r="R1" s="8"/>
      <c r="S1" s="8"/>
      <c r="T1" s="8"/>
      <c r="U1" s="9"/>
    </row>
    <row r="2" spans="1:21" ht="36" customHeight="1" x14ac:dyDescent="0.2">
      <c r="A2" s="11"/>
      <c r="B2" s="12" t="s">
        <v>0</v>
      </c>
      <c r="C2" s="13"/>
      <c r="D2" s="14"/>
      <c r="E2" s="14"/>
      <c r="F2" s="14"/>
      <c r="G2" s="14"/>
      <c r="H2" s="14"/>
      <c r="I2" s="14"/>
      <c r="J2" s="14"/>
      <c r="K2" s="14"/>
      <c r="L2" s="15" t="s">
        <v>67</v>
      </c>
      <c r="M2" s="16"/>
      <c r="N2" s="16"/>
      <c r="O2" s="16"/>
      <c r="P2" s="16"/>
      <c r="Q2" s="16"/>
      <c r="R2" s="16"/>
      <c r="S2" s="16"/>
      <c r="T2" s="17"/>
      <c r="U2" s="18"/>
    </row>
    <row r="3" spans="1:21" ht="54.75" customHeight="1" thickBot="1" x14ac:dyDescent="0.25">
      <c r="A3" s="11"/>
      <c r="B3" s="19" t="s">
        <v>0</v>
      </c>
      <c r="C3" s="20"/>
      <c r="D3" s="21"/>
      <c r="E3" s="21"/>
      <c r="F3" s="21"/>
      <c r="G3" s="21"/>
      <c r="H3" s="21"/>
      <c r="I3" s="21"/>
      <c r="J3" s="21"/>
      <c r="K3" s="21"/>
      <c r="L3" s="22" t="s">
        <v>75</v>
      </c>
      <c r="M3" s="22"/>
      <c r="N3" s="22"/>
      <c r="O3" s="22"/>
      <c r="P3" s="22"/>
      <c r="Q3" s="22"/>
      <c r="R3" s="22"/>
      <c r="S3" s="22"/>
      <c r="T3" s="23"/>
      <c r="U3" s="18"/>
    </row>
    <row r="4" spans="1:21" ht="22.5" customHeight="1" thickBot="1" x14ac:dyDescent="0.25">
      <c r="A4" s="11"/>
      <c r="B4" s="24" t="s">
        <v>107</v>
      </c>
      <c r="C4" s="25"/>
      <c r="D4" s="25"/>
      <c r="E4" s="25"/>
      <c r="F4" s="25"/>
      <c r="G4" s="25"/>
      <c r="H4" s="25"/>
      <c r="I4" s="25"/>
      <c r="J4" s="25"/>
      <c r="K4" s="25"/>
      <c r="L4" s="25"/>
      <c r="M4" s="25"/>
      <c r="N4" s="25"/>
      <c r="O4" s="25"/>
      <c r="P4" s="25"/>
      <c r="Q4" s="25"/>
      <c r="R4" s="25"/>
      <c r="S4" s="25"/>
      <c r="T4" s="26"/>
      <c r="U4" s="18"/>
    </row>
    <row r="5" spans="1:21" ht="18" x14ac:dyDescent="0.25">
      <c r="A5" s="11"/>
      <c r="B5" s="27"/>
      <c r="C5" s="28"/>
      <c r="D5" s="28"/>
      <c r="E5" s="28"/>
      <c r="F5" s="28"/>
      <c r="G5" s="28"/>
      <c r="H5" s="28"/>
      <c r="I5" s="28"/>
      <c r="J5" s="28"/>
      <c r="K5" s="28"/>
      <c r="L5" s="28"/>
      <c r="M5" s="28"/>
      <c r="N5" s="28"/>
      <c r="O5" s="28"/>
      <c r="P5" s="28"/>
      <c r="Q5" s="28"/>
      <c r="R5" s="29" t="s">
        <v>108</v>
      </c>
      <c r="S5" s="30"/>
      <c r="T5" s="31" t="s">
        <v>84</v>
      </c>
      <c r="U5" s="18"/>
    </row>
    <row r="6" spans="1:21" ht="18" x14ac:dyDescent="0.2">
      <c r="A6" s="11"/>
      <c r="B6" s="32" t="s">
        <v>1</v>
      </c>
      <c r="C6" s="33"/>
      <c r="D6" s="34" t="s">
        <v>80</v>
      </c>
      <c r="E6" s="34"/>
      <c r="F6" s="35"/>
      <c r="G6" s="35"/>
      <c r="H6" s="35"/>
      <c r="I6" s="35"/>
      <c r="J6" s="35"/>
      <c r="K6" s="35"/>
      <c r="L6" s="35"/>
      <c r="M6" s="35"/>
      <c r="N6" s="35"/>
      <c r="O6" s="35"/>
      <c r="P6" s="35"/>
      <c r="Q6" s="35"/>
      <c r="R6" s="36" t="s">
        <v>2</v>
      </c>
      <c r="S6" s="37" t="s">
        <v>81</v>
      </c>
      <c r="T6" s="38"/>
      <c r="U6" s="18"/>
    </row>
    <row r="7" spans="1:21" ht="13.9" customHeight="1" x14ac:dyDescent="0.2">
      <c r="A7" s="11"/>
      <c r="B7" s="32" t="s">
        <v>3</v>
      </c>
      <c r="C7" s="33"/>
      <c r="D7" s="39" t="s">
        <v>90</v>
      </c>
      <c r="E7" s="40"/>
      <c r="F7" s="40"/>
      <c r="G7" s="40"/>
      <c r="H7" s="40"/>
      <c r="I7" s="40"/>
      <c r="J7" s="40"/>
      <c r="K7" s="41"/>
      <c r="L7" s="41"/>
      <c r="M7" s="41"/>
      <c r="N7" s="41"/>
      <c r="O7" s="41"/>
      <c r="P7" s="41"/>
      <c r="Q7" s="41"/>
      <c r="R7" s="36" t="s">
        <v>4</v>
      </c>
      <c r="S7" s="42" t="s">
        <v>89</v>
      </c>
      <c r="T7" s="43"/>
      <c r="U7" s="18"/>
    </row>
    <row r="8" spans="1:21" ht="15.75" x14ac:dyDescent="0.2">
      <c r="A8" s="11"/>
      <c r="B8" s="32" t="s">
        <v>5</v>
      </c>
      <c r="C8" s="33"/>
      <c r="D8" s="44" t="s">
        <v>91</v>
      </c>
      <c r="E8" s="41"/>
      <c r="F8" s="45"/>
      <c r="G8" s="45"/>
      <c r="H8" s="45"/>
      <c r="I8" s="45"/>
      <c r="J8" s="46" t="s">
        <v>38</v>
      </c>
      <c r="K8" s="47" t="s">
        <v>82</v>
      </c>
      <c r="L8" s="45"/>
      <c r="M8" s="45"/>
      <c r="N8" s="45"/>
      <c r="O8" s="45"/>
      <c r="P8" s="45"/>
      <c r="Q8" s="48"/>
      <c r="R8" s="48"/>
      <c r="S8" s="48"/>
      <c r="T8" s="49"/>
      <c r="U8" s="18"/>
    </row>
    <row r="9" spans="1:21" ht="15.75" x14ac:dyDescent="0.25">
      <c r="A9" s="11"/>
      <c r="B9" s="32" t="s">
        <v>6</v>
      </c>
      <c r="C9" s="33"/>
      <c r="D9" s="39" t="s">
        <v>92</v>
      </c>
      <c r="E9" s="40"/>
      <c r="F9" s="48"/>
      <c r="G9" s="48"/>
      <c r="H9" s="48"/>
      <c r="I9" s="48"/>
      <c r="J9" s="50"/>
      <c r="K9" s="50"/>
      <c r="L9" s="50"/>
      <c r="M9" s="50"/>
      <c r="N9" s="50"/>
      <c r="O9" s="50"/>
      <c r="P9" s="50"/>
      <c r="Q9" s="51" t="s">
        <v>7</v>
      </c>
      <c r="R9" s="52" t="s">
        <v>77</v>
      </c>
      <c r="S9" s="53"/>
      <c r="T9" s="54"/>
      <c r="U9" s="18"/>
    </row>
    <row r="10" spans="1:21" ht="18" x14ac:dyDescent="0.25">
      <c r="A10" s="11"/>
      <c r="B10" s="32" t="s">
        <v>37</v>
      </c>
      <c r="C10" s="33"/>
      <c r="D10" s="55">
        <v>38266729</v>
      </c>
      <c r="E10" s="55"/>
      <c r="F10" s="56"/>
      <c r="G10" s="56"/>
      <c r="H10" s="56"/>
      <c r="I10" s="56"/>
      <c r="J10" s="57" t="s">
        <v>16</v>
      </c>
      <c r="K10" s="58" t="s">
        <v>87</v>
      </c>
      <c r="L10" s="59"/>
      <c r="M10" s="59"/>
      <c r="N10" s="59"/>
      <c r="O10" s="59"/>
      <c r="P10" s="59"/>
      <c r="Q10" s="59"/>
      <c r="R10" s="59"/>
      <c r="S10" s="59"/>
      <c r="T10" s="60"/>
      <c r="U10" s="18"/>
    </row>
    <row r="11" spans="1:21" ht="16.5" customHeight="1" thickBot="1" x14ac:dyDescent="0.25">
      <c r="A11" s="11"/>
      <c r="B11" s="61" t="s">
        <v>27</v>
      </c>
      <c r="C11" s="62"/>
      <c r="D11" s="62"/>
      <c r="E11" s="63" t="s">
        <v>83</v>
      </c>
      <c r="F11" s="64"/>
      <c r="G11" s="64"/>
      <c r="H11" s="64"/>
      <c r="I11" s="64"/>
      <c r="J11" s="64"/>
      <c r="K11" s="64"/>
      <c r="L11" s="64"/>
      <c r="M11" s="64"/>
      <c r="N11" s="64"/>
      <c r="O11" s="65"/>
      <c r="P11" s="66" t="s">
        <v>28</v>
      </c>
      <c r="Q11" s="67"/>
      <c r="R11" s="68"/>
      <c r="S11" s="69" t="s">
        <v>88</v>
      </c>
      <c r="T11" s="70"/>
      <c r="U11" s="18"/>
    </row>
    <row r="12" spans="1:21" ht="39" customHeight="1" thickBot="1" x14ac:dyDescent="0.25">
      <c r="A12" s="11"/>
      <c r="B12" s="71" t="s">
        <v>109</v>
      </c>
      <c r="C12" s="72"/>
      <c r="D12" s="73"/>
      <c r="E12" s="73"/>
      <c r="F12" s="73"/>
      <c r="G12" s="73"/>
      <c r="H12" s="73"/>
      <c r="I12" s="73"/>
      <c r="J12" s="73"/>
      <c r="K12" s="73"/>
      <c r="L12" s="73"/>
      <c r="M12" s="73"/>
      <c r="N12" s="73"/>
      <c r="O12" s="73"/>
      <c r="P12" s="73"/>
      <c r="Q12" s="73"/>
      <c r="R12" s="73"/>
      <c r="S12" s="73"/>
      <c r="T12" s="74"/>
      <c r="U12" s="18"/>
    </row>
    <row r="13" spans="1:21" ht="26.25" x14ac:dyDescent="0.2">
      <c r="A13" s="11"/>
      <c r="B13" s="75" t="s">
        <v>8</v>
      </c>
      <c r="C13" s="76"/>
      <c r="D13" s="76"/>
      <c r="E13" s="76"/>
      <c r="F13" s="76"/>
      <c r="G13" s="76"/>
      <c r="H13" s="76"/>
      <c r="I13" s="76"/>
      <c r="J13" s="76"/>
      <c r="K13" s="76"/>
      <c r="L13" s="76"/>
      <c r="M13" s="76"/>
      <c r="N13" s="76"/>
      <c r="O13" s="77" t="s">
        <v>0</v>
      </c>
      <c r="P13" s="78" t="s">
        <v>0</v>
      </c>
      <c r="Q13" s="79"/>
      <c r="R13" s="80" t="s">
        <v>9</v>
      </c>
      <c r="S13" s="80"/>
      <c r="T13" s="81" t="s">
        <v>105</v>
      </c>
      <c r="U13" s="18"/>
    </row>
    <row r="14" spans="1:21" ht="19.5" customHeight="1" thickBot="1" x14ac:dyDescent="0.25">
      <c r="A14" s="11"/>
      <c r="B14" s="82" t="s">
        <v>15</v>
      </c>
      <c r="C14" s="83"/>
      <c r="D14" s="84"/>
      <c r="E14" s="85" t="s">
        <v>13</v>
      </c>
      <c r="F14" s="85"/>
      <c r="G14" s="85"/>
      <c r="H14" s="85"/>
      <c r="I14" s="85"/>
      <c r="J14" s="86"/>
      <c r="K14" s="86"/>
      <c r="L14" s="86"/>
      <c r="M14" s="86"/>
      <c r="N14" s="86"/>
      <c r="O14" s="86"/>
      <c r="P14" s="86"/>
      <c r="Q14" s="86"/>
      <c r="R14" s="87" t="s">
        <v>10</v>
      </c>
      <c r="S14" s="88">
        <f ca="1">TODAY()</f>
        <v>43024</v>
      </c>
      <c r="T14" s="89"/>
      <c r="U14" s="18"/>
    </row>
    <row r="15" spans="1:21" ht="22.5" customHeight="1" x14ac:dyDescent="0.2">
      <c r="A15" s="11"/>
      <c r="B15" s="90" t="s">
        <v>48</v>
      </c>
      <c r="C15" s="91"/>
      <c r="D15" s="92"/>
      <c r="E15" s="92"/>
      <c r="F15" s="92"/>
      <c r="G15" s="92"/>
      <c r="H15" s="92"/>
      <c r="I15" s="92"/>
      <c r="J15" s="92"/>
      <c r="K15" s="92"/>
      <c r="L15" s="92"/>
      <c r="M15" s="92"/>
      <c r="N15" s="92"/>
      <c r="O15" s="92"/>
      <c r="P15" s="92"/>
      <c r="Q15" s="92"/>
      <c r="R15" s="92"/>
      <c r="S15" s="92"/>
      <c r="T15" s="93"/>
      <c r="U15" s="18"/>
    </row>
    <row r="16" spans="1:21" ht="18" customHeight="1" thickBot="1" x14ac:dyDescent="0.25">
      <c r="A16" s="11"/>
      <c r="B16" s="94" t="s">
        <v>110</v>
      </c>
      <c r="C16" s="95"/>
      <c r="D16" s="95"/>
      <c r="E16" s="95"/>
      <c r="F16" s="95"/>
      <c r="G16" s="95"/>
      <c r="H16" s="95"/>
      <c r="I16" s="95"/>
      <c r="J16" s="95"/>
      <c r="K16" s="95"/>
      <c r="L16" s="95"/>
      <c r="M16" s="95"/>
      <c r="N16" s="95"/>
      <c r="O16" s="95"/>
      <c r="P16" s="95"/>
      <c r="Q16" s="95"/>
      <c r="R16" s="95"/>
      <c r="S16" s="95"/>
      <c r="T16" s="96"/>
      <c r="U16" s="18"/>
    </row>
    <row r="17" spans="1:22" ht="30.75" customHeight="1" thickBot="1" x14ac:dyDescent="0.25">
      <c r="A17" s="11"/>
      <c r="B17" s="97" t="s">
        <v>111</v>
      </c>
      <c r="C17" s="98"/>
      <c r="D17" s="98"/>
      <c r="E17" s="98"/>
      <c r="F17" s="98"/>
      <c r="G17" s="98"/>
      <c r="H17" s="98"/>
      <c r="I17" s="98"/>
      <c r="J17" s="98"/>
      <c r="K17" s="98"/>
      <c r="L17" s="98"/>
      <c r="M17" s="98"/>
      <c r="N17" s="98"/>
      <c r="O17" s="98"/>
      <c r="P17" s="98"/>
      <c r="Q17" s="98"/>
      <c r="R17" s="98"/>
      <c r="S17" s="98"/>
      <c r="T17" s="99"/>
      <c r="U17" s="18"/>
    </row>
    <row r="18" spans="1:22" ht="100.5" customHeight="1" thickBot="1" x14ac:dyDescent="0.25">
      <c r="A18" s="11"/>
      <c r="B18" s="100" t="s">
        <v>112</v>
      </c>
      <c r="C18" s="101"/>
      <c r="D18" s="102"/>
      <c r="E18" s="102"/>
      <c r="F18" s="102"/>
      <c r="G18" s="102"/>
      <c r="H18" s="102"/>
      <c r="I18" s="102"/>
      <c r="J18" s="102"/>
      <c r="K18" s="102"/>
      <c r="L18" s="102"/>
      <c r="M18" s="102"/>
      <c r="N18" s="102"/>
      <c r="O18" s="102"/>
      <c r="P18" s="102"/>
      <c r="Q18" s="102"/>
      <c r="R18" s="102"/>
      <c r="S18" s="102"/>
      <c r="T18" s="103"/>
      <c r="U18" s="18"/>
    </row>
    <row r="19" spans="1:22" ht="36" customHeight="1" thickBot="1" x14ac:dyDescent="0.25">
      <c r="A19" s="11"/>
      <c r="B19" s="104" t="s">
        <v>31</v>
      </c>
      <c r="C19" s="105"/>
      <c r="D19" s="105"/>
      <c r="E19" s="105"/>
      <c r="F19" s="105"/>
      <c r="G19" s="105"/>
      <c r="H19" s="105"/>
      <c r="I19" s="105"/>
      <c r="J19" s="105"/>
      <c r="K19" s="105"/>
      <c r="L19" s="105"/>
      <c r="M19" s="105"/>
      <c r="N19" s="105"/>
      <c r="O19" s="106"/>
      <c r="P19" s="107" t="s">
        <v>29</v>
      </c>
      <c r="Q19" s="108"/>
      <c r="R19" s="109" t="s">
        <v>30</v>
      </c>
      <c r="S19" s="110"/>
      <c r="T19" s="111"/>
      <c r="U19" s="18"/>
    </row>
    <row r="20" spans="1:22" ht="50.25" customHeight="1" thickBot="1" x14ac:dyDescent="0.25">
      <c r="A20" s="11"/>
      <c r="B20" s="112" t="s">
        <v>39</v>
      </c>
      <c r="C20" s="113"/>
      <c r="D20" s="114"/>
      <c r="E20" s="113"/>
      <c r="F20" s="113"/>
      <c r="G20" s="113"/>
      <c r="H20" s="113"/>
      <c r="I20" s="113"/>
      <c r="J20" s="113"/>
      <c r="K20" s="113"/>
      <c r="L20" s="113"/>
      <c r="M20" s="115"/>
      <c r="N20" s="115"/>
      <c r="O20" s="116"/>
      <c r="P20" s="117"/>
      <c r="Q20" s="118" t="s">
        <v>33</v>
      </c>
      <c r="R20" s="119"/>
      <c r="S20" s="120" t="s">
        <v>34</v>
      </c>
      <c r="T20" s="121"/>
      <c r="U20" s="18"/>
    </row>
    <row r="21" spans="1:22" ht="81.75" thickBot="1" x14ac:dyDescent="0.25">
      <c r="A21" s="11"/>
      <c r="B21" s="122" t="s">
        <v>49</v>
      </c>
      <c r="C21" s="123" t="s">
        <v>50</v>
      </c>
      <c r="D21" s="124" t="s">
        <v>51</v>
      </c>
      <c r="E21" s="125" t="s">
        <v>68</v>
      </c>
      <c r="F21" s="126" t="s">
        <v>46</v>
      </c>
      <c r="G21" s="127" t="s">
        <v>113</v>
      </c>
      <c r="H21" s="128" t="s">
        <v>52</v>
      </c>
      <c r="I21" s="129" t="s">
        <v>114</v>
      </c>
      <c r="J21" s="130" t="s">
        <v>59</v>
      </c>
      <c r="K21" s="131" t="s">
        <v>17</v>
      </c>
      <c r="L21" s="132" t="s">
        <v>115</v>
      </c>
      <c r="M21" s="133"/>
      <c r="N21" s="133"/>
      <c r="O21" s="133"/>
      <c r="P21" s="134" t="s">
        <v>26</v>
      </c>
      <c r="Q21" s="135" t="s">
        <v>116</v>
      </c>
      <c r="R21" s="136" t="s">
        <v>117</v>
      </c>
      <c r="S21" s="137" t="s">
        <v>53</v>
      </c>
      <c r="T21" s="138" t="s">
        <v>11</v>
      </c>
      <c r="U21" s="18"/>
      <c r="V21" s="139"/>
    </row>
    <row r="22" spans="1:22" ht="104.25" customHeight="1" x14ac:dyDescent="0.2">
      <c r="A22" s="11"/>
      <c r="B22" s="140" t="s">
        <v>118</v>
      </c>
      <c r="C22" s="141" t="s">
        <v>55</v>
      </c>
      <c r="D22" s="142" t="s">
        <v>119</v>
      </c>
      <c r="E22" s="143" t="s">
        <v>69</v>
      </c>
      <c r="F22" s="144" t="s">
        <v>120</v>
      </c>
      <c r="G22" s="145"/>
      <c r="H22" s="146" t="s">
        <v>121</v>
      </c>
      <c r="I22" s="146" t="s">
        <v>122</v>
      </c>
      <c r="J22" s="147"/>
      <c r="K22" s="148"/>
      <c r="L22" s="149" t="s">
        <v>73</v>
      </c>
      <c r="M22" s="150"/>
      <c r="N22" s="150"/>
      <c r="O22" s="150"/>
      <c r="P22" s="151"/>
      <c r="Q22" s="152" t="s">
        <v>66</v>
      </c>
      <c r="R22" s="153"/>
      <c r="S22" s="154" t="s">
        <v>54</v>
      </c>
      <c r="T22" s="155"/>
      <c r="U22" s="18"/>
      <c r="V22" s="139"/>
    </row>
    <row r="23" spans="1:22" ht="21" customHeight="1" x14ac:dyDescent="0.2">
      <c r="A23" s="11"/>
      <c r="B23" s="156">
        <v>1</v>
      </c>
      <c r="C23" s="157" t="s">
        <v>85</v>
      </c>
      <c r="D23" s="158" t="s">
        <v>86</v>
      </c>
      <c r="E23" s="159" t="s">
        <v>78</v>
      </c>
      <c r="F23" s="159"/>
      <c r="G23" s="159"/>
      <c r="H23" s="159" t="s">
        <v>125</v>
      </c>
      <c r="I23" s="159" t="s">
        <v>125</v>
      </c>
      <c r="J23" s="159" t="s">
        <v>79</v>
      </c>
      <c r="K23" s="160"/>
      <c r="L23" s="161" t="s">
        <v>93</v>
      </c>
      <c r="M23" s="162" t="s">
        <v>94</v>
      </c>
      <c r="N23" s="162" t="s">
        <v>95</v>
      </c>
      <c r="O23" s="163" t="s">
        <v>96</v>
      </c>
      <c r="P23" s="164">
        <v>5870</v>
      </c>
      <c r="Q23" s="165">
        <v>0.15</v>
      </c>
      <c r="R23" s="166">
        <f>(P23*B23)*(1-Q23)</f>
        <v>4989.5</v>
      </c>
      <c r="S23" s="167">
        <v>0.25</v>
      </c>
      <c r="T23" s="168">
        <f>R23*(1-S23)</f>
        <v>3742.125</v>
      </c>
      <c r="U23" s="18"/>
    </row>
    <row r="24" spans="1:22" ht="21" x14ac:dyDescent="0.2">
      <c r="A24" s="11"/>
      <c r="B24" s="156">
        <v>0</v>
      </c>
      <c r="C24" s="157" t="s">
        <v>85</v>
      </c>
      <c r="D24" s="158" t="s">
        <v>97</v>
      </c>
      <c r="E24" s="159" t="s">
        <v>98</v>
      </c>
      <c r="F24" s="159"/>
      <c r="G24" s="159"/>
      <c r="H24" s="159" t="s">
        <v>99</v>
      </c>
      <c r="I24" s="159" t="s">
        <v>100</v>
      </c>
      <c r="J24" s="159" t="s">
        <v>79</v>
      </c>
      <c r="K24" s="160"/>
      <c r="L24" s="161" t="s">
        <v>101</v>
      </c>
      <c r="M24" s="162" t="s">
        <v>102</v>
      </c>
      <c r="N24" s="162" t="s">
        <v>103</v>
      </c>
      <c r="O24" s="163" t="s">
        <v>104</v>
      </c>
      <c r="P24" s="164">
        <v>7190</v>
      </c>
      <c r="Q24" s="165">
        <v>0.15</v>
      </c>
      <c r="R24" s="166">
        <v>6111.5</v>
      </c>
      <c r="S24" s="167">
        <v>0.25</v>
      </c>
      <c r="T24" s="168">
        <f>R24*(1-S24)</f>
        <v>4583.625</v>
      </c>
      <c r="U24" s="18"/>
    </row>
    <row r="25" spans="1:22" ht="21" x14ac:dyDescent="0.2">
      <c r="A25" s="11"/>
      <c r="B25" s="156">
        <v>0</v>
      </c>
      <c r="C25" s="157"/>
      <c r="D25" s="158"/>
      <c r="E25" s="159"/>
      <c r="F25" s="159"/>
      <c r="G25" s="159"/>
      <c r="H25" s="159" t="s">
        <v>0</v>
      </c>
      <c r="I25" s="159"/>
      <c r="J25" s="159"/>
      <c r="K25" s="160"/>
      <c r="L25" s="161"/>
      <c r="M25" s="162"/>
      <c r="N25" s="162"/>
      <c r="O25" s="163"/>
      <c r="P25" s="164">
        <v>0</v>
      </c>
      <c r="Q25" s="165">
        <v>0</v>
      </c>
      <c r="R25" s="166">
        <f t="shared" ref="R25:R32" si="0">(P25*B25)*(1-Q25)</f>
        <v>0</v>
      </c>
      <c r="S25" s="167">
        <v>0</v>
      </c>
      <c r="T25" s="168">
        <f t="shared" ref="T25:T32" si="1">R25*(1-S25)</f>
        <v>0</v>
      </c>
      <c r="U25" s="18"/>
    </row>
    <row r="26" spans="1:22" ht="21" x14ac:dyDescent="0.2">
      <c r="A26" s="11"/>
      <c r="B26" s="156">
        <v>0</v>
      </c>
      <c r="C26" s="157"/>
      <c r="D26" s="158"/>
      <c r="E26" s="159"/>
      <c r="F26" s="159"/>
      <c r="G26" s="159"/>
      <c r="H26" s="159" t="s">
        <v>0</v>
      </c>
      <c r="I26" s="159"/>
      <c r="J26" s="159"/>
      <c r="K26" s="160"/>
      <c r="L26" s="161"/>
      <c r="M26" s="162"/>
      <c r="N26" s="162"/>
      <c r="O26" s="163"/>
      <c r="P26" s="164">
        <v>0</v>
      </c>
      <c r="Q26" s="165">
        <v>0</v>
      </c>
      <c r="R26" s="166">
        <f t="shared" si="0"/>
        <v>0</v>
      </c>
      <c r="S26" s="167">
        <v>0</v>
      </c>
      <c r="T26" s="168">
        <f t="shared" si="1"/>
        <v>0</v>
      </c>
      <c r="U26" s="18"/>
    </row>
    <row r="27" spans="1:22" ht="21" x14ac:dyDescent="0.2">
      <c r="A27" s="11"/>
      <c r="B27" s="156">
        <v>0</v>
      </c>
      <c r="C27" s="157"/>
      <c r="D27" s="158" t="s">
        <v>0</v>
      </c>
      <c r="E27" s="159"/>
      <c r="F27" s="159"/>
      <c r="G27" s="159"/>
      <c r="H27" s="159"/>
      <c r="I27" s="159"/>
      <c r="J27" s="159"/>
      <c r="K27" s="160"/>
      <c r="L27" s="161"/>
      <c r="M27" s="162"/>
      <c r="N27" s="162"/>
      <c r="O27" s="163"/>
      <c r="P27" s="164">
        <v>0</v>
      </c>
      <c r="Q27" s="165">
        <v>0</v>
      </c>
      <c r="R27" s="166">
        <f t="shared" si="0"/>
        <v>0</v>
      </c>
      <c r="S27" s="167">
        <v>0</v>
      </c>
      <c r="T27" s="168">
        <f t="shared" si="1"/>
        <v>0</v>
      </c>
      <c r="U27" s="18"/>
    </row>
    <row r="28" spans="1:22" ht="21" x14ac:dyDescent="0.2">
      <c r="A28" s="11"/>
      <c r="B28" s="156">
        <v>0</v>
      </c>
      <c r="C28" s="157"/>
      <c r="D28" s="158" t="s">
        <v>0</v>
      </c>
      <c r="E28" s="159"/>
      <c r="F28" s="159"/>
      <c r="G28" s="159"/>
      <c r="H28" s="159"/>
      <c r="I28" s="159"/>
      <c r="J28" s="159"/>
      <c r="K28" s="160"/>
      <c r="L28" s="161"/>
      <c r="M28" s="162"/>
      <c r="N28" s="162"/>
      <c r="O28" s="163"/>
      <c r="P28" s="164">
        <v>0</v>
      </c>
      <c r="Q28" s="165">
        <v>0</v>
      </c>
      <c r="R28" s="166">
        <f t="shared" si="0"/>
        <v>0</v>
      </c>
      <c r="S28" s="167">
        <v>0</v>
      </c>
      <c r="T28" s="168">
        <f t="shared" si="1"/>
        <v>0</v>
      </c>
      <c r="U28" s="18"/>
    </row>
    <row r="29" spans="1:22" ht="21" x14ac:dyDescent="0.2">
      <c r="A29" s="11"/>
      <c r="B29" s="156">
        <v>0</v>
      </c>
      <c r="C29" s="157"/>
      <c r="D29" s="169"/>
      <c r="E29" s="159"/>
      <c r="F29" s="159"/>
      <c r="G29" s="159"/>
      <c r="H29" s="159"/>
      <c r="I29" s="159"/>
      <c r="J29" s="159"/>
      <c r="K29" s="160"/>
      <c r="L29" s="161"/>
      <c r="M29" s="162"/>
      <c r="N29" s="162"/>
      <c r="O29" s="163"/>
      <c r="P29" s="164">
        <v>0</v>
      </c>
      <c r="Q29" s="165">
        <v>0</v>
      </c>
      <c r="R29" s="166">
        <f t="shared" si="0"/>
        <v>0</v>
      </c>
      <c r="S29" s="167">
        <v>0</v>
      </c>
      <c r="T29" s="168">
        <f t="shared" si="1"/>
        <v>0</v>
      </c>
      <c r="U29" s="18"/>
    </row>
    <row r="30" spans="1:22" ht="21" x14ac:dyDescent="0.2">
      <c r="A30" s="11"/>
      <c r="B30" s="156">
        <v>0</v>
      </c>
      <c r="C30" s="157"/>
      <c r="D30" s="169"/>
      <c r="E30" s="159"/>
      <c r="F30" s="159"/>
      <c r="G30" s="159"/>
      <c r="H30" s="159"/>
      <c r="I30" s="159"/>
      <c r="J30" s="159"/>
      <c r="K30" s="160"/>
      <c r="L30" s="161"/>
      <c r="M30" s="162"/>
      <c r="N30" s="162"/>
      <c r="O30" s="163"/>
      <c r="P30" s="164">
        <v>0</v>
      </c>
      <c r="Q30" s="165">
        <v>0</v>
      </c>
      <c r="R30" s="166">
        <f t="shared" si="0"/>
        <v>0</v>
      </c>
      <c r="S30" s="167">
        <v>0</v>
      </c>
      <c r="T30" s="168">
        <f t="shared" si="1"/>
        <v>0</v>
      </c>
      <c r="U30" s="18"/>
    </row>
    <row r="31" spans="1:22" ht="21" x14ac:dyDescent="0.2">
      <c r="A31" s="11"/>
      <c r="B31" s="156">
        <v>0</v>
      </c>
      <c r="C31" s="157"/>
      <c r="D31" s="158" t="s">
        <v>0</v>
      </c>
      <c r="E31" s="159"/>
      <c r="F31" s="159"/>
      <c r="G31" s="159"/>
      <c r="H31" s="159"/>
      <c r="I31" s="159"/>
      <c r="J31" s="159"/>
      <c r="K31" s="160"/>
      <c r="L31" s="161"/>
      <c r="M31" s="162"/>
      <c r="N31" s="162"/>
      <c r="O31" s="163"/>
      <c r="P31" s="164">
        <v>0</v>
      </c>
      <c r="Q31" s="165">
        <v>0</v>
      </c>
      <c r="R31" s="166">
        <f t="shared" si="0"/>
        <v>0</v>
      </c>
      <c r="S31" s="167">
        <v>0</v>
      </c>
      <c r="T31" s="168">
        <f t="shared" si="1"/>
        <v>0</v>
      </c>
      <c r="U31" s="18"/>
    </row>
    <row r="32" spans="1:22" ht="21.75" thickBot="1" x14ac:dyDescent="0.25">
      <c r="A32" s="11"/>
      <c r="B32" s="170">
        <v>0</v>
      </c>
      <c r="C32" s="171"/>
      <c r="D32" s="172" t="s">
        <v>0</v>
      </c>
      <c r="E32" s="159"/>
      <c r="F32" s="159"/>
      <c r="G32" s="159"/>
      <c r="H32" s="159"/>
      <c r="I32" s="159"/>
      <c r="J32" s="159"/>
      <c r="K32" s="160"/>
      <c r="L32" s="173"/>
      <c r="M32" s="174"/>
      <c r="N32" s="174"/>
      <c r="O32" s="175"/>
      <c r="P32" s="164">
        <v>0</v>
      </c>
      <c r="Q32" s="176">
        <v>0</v>
      </c>
      <c r="R32" s="166">
        <f t="shared" si="0"/>
        <v>0</v>
      </c>
      <c r="S32" s="167">
        <v>0</v>
      </c>
      <c r="T32" s="168">
        <f t="shared" si="1"/>
        <v>0</v>
      </c>
      <c r="U32" s="18"/>
    </row>
    <row r="33" spans="1:21" ht="14.25" hidden="1" customHeight="1" x14ac:dyDescent="0.25">
      <c r="A33" s="11"/>
      <c r="B33" s="177">
        <v>0</v>
      </c>
      <c r="C33" s="178"/>
      <c r="D33" s="179"/>
      <c r="E33" s="180"/>
      <c r="F33" s="159"/>
      <c r="G33" s="159"/>
      <c r="H33" s="159"/>
      <c r="I33" s="159"/>
      <c r="J33" s="159"/>
      <c r="K33" s="159"/>
      <c r="L33" s="181"/>
      <c r="M33" s="181"/>
      <c r="N33" s="181"/>
      <c r="O33" s="181"/>
      <c r="P33" s="159"/>
      <c r="Q33" s="159"/>
      <c r="R33" s="182">
        <v>0</v>
      </c>
      <c r="S33" s="183">
        <v>0</v>
      </c>
      <c r="T33" s="184">
        <f>(R33-(R33*S33))*B33</f>
        <v>0</v>
      </c>
      <c r="U33" s="18"/>
    </row>
    <row r="34" spans="1:21" ht="14.25" hidden="1" customHeight="1" x14ac:dyDescent="0.25">
      <c r="A34" s="11"/>
      <c r="B34" s="177">
        <v>0</v>
      </c>
      <c r="C34" s="178"/>
      <c r="D34" s="179"/>
      <c r="E34" s="179"/>
      <c r="F34" s="159"/>
      <c r="G34" s="159"/>
      <c r="H34" s="159"/>
      <c r="I34" s="159"/>
      <c r="J34" s="159"/>
      <c r="K34" s="159"/>
      <c r="L34" s="159"/>
      <c r="M34" s="159"/>
      <c r="N34" s="159"/>
      <c r="O34" s="159"/>
      <c r="P34" s="159"/>
      <c r="Q34" s="159"/>
      <c r="R34" s="182">
        <v>0</v>
      </c>
      <c r="S34" s="183">
        <v>0</v>
      </c>
      <c r="T34" s="184">
        <f>(R34-(R34*S34))*B34</f>
        <v>0</v>
      </c>
      <c r="U34" s="18"/>
    </row>
    <row r="35" spans="1:21" ht="14.25" hidden="1" customHeight="1" x14ac:dyDescent="0.25">
      <c r="A35" s="11"/>
      <c r="B35" s="177">
        <v>0</v>
      </c>
      <c r="C35" s="178"/>
      <c r="D35" s="179"/>
      <c r="E35" s="179"/>
      <c r="F35" s="159"/>
      <c r="G35" s="159"/>
      <c r="H35" s="159"/>
      <c r="I35" s="159"/>
      <c r="J35" s="159"/>
      <c r="K35" s="159"/>
      <c r="L35" s="159"/>
      <c r="M35" s="185"/>
      <c r="N35" s="185"/>
      <c r="O35" s="185"/>
      <c r="P35" s="185"/>
      <c r="Q35" s="159"/>
      <c r="R35" s="182">
        <v>0</v>
      </c>
      <c r="S35" s="183">
        <v>0</v>
      </c>
      <c r="T35" s="184">
        <f>(R35-(R35*S35))*B35</f>
        <v>0</v>
      </c>
      <c r="U35" s="18"/>
    </row>
    <row r="36" spans="1:21" ht="21.75" customHeight="1" x14ac:dyDescent="0.2">
      <c r="A36" s="11"/>
      <c r="B36" s="186" t="s">
        <v>32</v>
      </c>
      <c r="C36" s="187"/>
      <c r="D36" s="187"/>
      <c r="E36" s="187"/>
      <c r="F36" s="187"/>
      <c r="G36" s="187"/>
      <c r="H36" s="187"/>
      <c r="I36" s="187"/>
      <c r="J36" s="187"/>
      <c r="K36" s="187"/>
      <c r="L36" s="188" t="s">
        <v>40</v>
      </c>
      <c r="M36" s="188"/>
      <c r="N36" s="188"/>
      <c r="O36" s="188"/>
      <c r="P36" s="189">
        <f>SUM(P23:P32)</f>
        <v>13060</v>
      </c>
      <c r="Q36" s="190"/>
      <c r="R36" s="191" t="s">
        <v>11</v>
      </c>
      <c r="S36" s="192"/>
      <c r="T36" s="193">
        <f>SUM(T23:T35)</f>
        <v>8325.75</v>
      </c>
      <c r="U36" s="18"/>
    </row>
    <row r="37" spans="1:21" ht="14.25" customHeight="1" x14ac:dyDescent="0.2">
      <c r="A37" s="11"/>
      <c r="B37" s="194" t="s">
        <v>47</v>
      </c>
      <c r="C37" s="195" t="s">
        <v>65</v>
      </c>
      <c r="D37" s="196" t="s">
        <v>123</v>
      </c>
      <c r="E37" s="197"/>
      <c r="F37" s="197"/>
      <c r="G37" s="197"/>
      <c r="H37" s="197"/>
      <c r="I37" s="197"/>
      <c r="J37" s="198" t="s">
        <v>41</v>
      </c>
      <c r="K37" s="199"/>
      <c r="L37" s="199"/>
      <c r="M37" s="199"/>
      <c r="N37" s="199"/>
      <c r="O37" s="199"/>
      <c r="P37" s="200">
        <f>SUM(R23:R32)</f>
        <v>11101</v>
      </c>
      <c r="Q37" s="201" t="s">
        <v>43</v>
      </c>
      <c r="R37" s="191" t="s">
        <v>14</v>
      </c>
      <c r="S37" s="192"/>
      <c r="T37" s="202">
        <f>T36*0.16</f>
        <v>1332.1200000000001</v>
      </c>
      <c r="U37" s="18"/>
    </row>
    <row r="38" spans="1:21" ht="15.75" hidden="1" customHeight="1" x14ac:dyDescent="0.2">
      <c r="A38" s="11"/>
      <c r="B38" s="203"/>
      <c r="C38" s="204"/>
      <c r="D38" s="204"/>
      <c r="E38" s="204"/>
      <c r="F38" s="190"/>
      <c r="G38" s="190"/>
      <c r="H38" s="190"/>
      <c r="I38" s="190"/>
      <c r="J38" s="190"/>
      <c r="K38" s="190"/>
      <c r="L38" s="190"/>
      <c r="M38" s="190"/>
      <c r="N38" s="190"/>
      <c r="O38" s="190"/>
      <c r="P38" s="190"/>
      <c r="Q38" s="190"/>
      <c r="R38" s="205" t="s">
        <v>0</v>
      </c>
      <c r="S38" s="206"/>
      <c r="T38" s="207">
        <v>0</v>
      </c>
      <c r="U38" s="18"/>
    </row>
    <row r="39" spans="1:21" ht="33" customHeight="1" thickBot="1" x14ac:dyDescent="0.25">
      <c r="A39" s="11"/>
      <c r="B39" s="203"/>
      <c r="C39" s="195" t="s">
        <v>45</v>
      </c>
      <c r="D39" s="208" t="s">
        <v>124</v>
      </c>
      <c r="E39" s="209"/>
      <c r="F39" s="209"/>
      <c r="G39" s="209"/>
      <c r="H39" s="209"/>
      <c r="I39" s="209"/>
      <c r="J39" s="209"/>
      <c r="K39" s="210"/>
      <c r="L39" s="211"/>
      <c r="M39" s="211"/>
      <c r="N39" s="211"/>
      <c r="O39" s="211"/>
      <c r="P39" s="211"/>
      <c r="Q39" s="212"/>
      <c r="R39" s="213" t="s">
        <v>12</v>
      </c>
      <c r="S39" s="214"/>
      <c r="T39" s="215">
        <f>T36+T37+T38</f>
        <v>9657.8700000000008</v>
      </c>
      <c r="U39" s="18"/>
    </row>
    <row r="40" spans="1:21" ht="73.5" customHeight="1" thickBot="1" x14ac:dyDescent="0.3">
      <c r="A40" s="11"/>
      <c r="B40" s="216" t="s">
        <v>42</v>
      </c>
      <c r="C40" s="217"/>
      <c r="D40" s="218"/>
      <c r="E40" s="219"/>
      <c r="F40" s="219"/>
      <c r="G40" s="219"/>
      <c r="H40" s="219"/>
      <c r="I40" s="219"/>
      <c r="J40" s="219"/>
      <c r="K40" s="219"/>
      <c r="L40" s="219"/>
      <c r="M40" s="219"/>
      <c r="N40" s="219"/>
      <c r="O40" s="219"/>
      <c r="P40" s="219"/>
      <c r="Q40" s="219"/>
      <c r="R40" s="219"/>
      <c r="S40" s="220"/>
      <c r="T40" s="221"/>
      <c r="U40" s="18"/>
    </row>
    <row r="41" spans="1:21" ht="14.25" customHeight="1" thickBot="1" x14ac:dyDescent="0.3">
      <c r="A41" s="11"/>
      <c r="B41" s="222"/>
      <c r="C41" s="223"/>
      <c r="D41" s="224"/>
      <c r="E41" s="224"/>
      <c r="F41" s="224"/>
      <c r="G41" s="224"/>
      <c r="H41" s="224"/>
      <c r="I41" s="224"/>
      <c r="J41" s="224"/>
      <c r="K41" s="224"/>
      <c r="L41" s="224"/>
      <c r="M41" s="224"/>
      <c r="N41" s="224"/>
      <c r="O41" s="224"/>
      <c r="P41" s="224"/>
      <c r="Q41" s="224"/>
      <c r="R41" s="224"/>
      <c r="S41" s="224"/>
      <c r="T41" s="225"/>
      <c r="U41" s="18"/>
    </row>
    <row r="42" spans="1:21" ht="38.25" customHeight="1" thickBot="1" x14ac:dyDescent="0.25">
      <c r="A42" s="11"/>
      <c r="B42" s="226" t="s">
        <v>76</v>
      </c>
      <c r="C42" s="227"/>
      <c r="D42" s="227"/>
      <c r="E42" s="227"/>
      <c r="F42" s="227"/>
      <c r="G42" s="227"/>
      <c r="H42" s="227"/>
      <c r="I42" s="227"/>
      <c r="J42" s="227"/>
      <c r="K42" s="227"/>
      <c r="L42" s="227"/>
      <c r="M42" s="227"/>
      <c r="N42" s="227"/>
      <c r="O42" s="227"/>
      <c r="P42" s="227"/>
      <c r="Q42" s="227"/>
      <c r="R42" s="227"/>
      <c r="S42" s="227"/>
      <c r="T42" s="228"/>
      <c r="U42" s="18"/>
    </row>
    <row r="43" spans="1:21" ht="73.5" customHeight="1" thickBot="1" x14ac:dyDescent="0.25">
      <c r="A43" s="229"/>
      <c r="B43" s="230" t="s">
        <v>35</v>
      </c>
      <c r="C43" s="231"/>
      <c r="D43" s="232"/>
      <c r="E43" s="233"/>
      <c r="F43" s="234"/>
      <c r="G43" s="234"/>
      <c r="H43" s="234"/>
      <c r="I43" s="234"/>
      <c r="J43" s="234"/>
      <c r="K43" s="234"/>
      <c r="L43" s="234"/>
      <c r="M43" s="234"/>
      <c r="N43" s="234"/>
      <c r="O43" s="234"/>
      <c r="P43" s="234"/>
      <c r="Q43" s="234"/>
      <c r="R43" s="234"/>
      <c r="S43" s="234"/>
      <c r="T43" s="235"/>
      <c r="U43" s="18"/>
    </row>
    <row r="44" spans="1:21" ht="51" customHeight="1" thickBot="1" x14ac:dyDescent="0.25">
      <c r="A44" s="236"/>
      <c r="B44" s="230" t="s">
        <v>36</v>
      </c>
      <c r="C44" s="231"/>
      <c r="D44" s="231"/>
      <c r="E44" s="233"/>
      <c r="F44" s="234"/>
      <c r="G44" s="234"/>
      <c r="H44" s="234"/>
      <c r="I44" s="234"/>
      <c r="J44" s="234"/>
      <c r="K44" s="234"/>
      <c r="L44" s="234"/>
      <c r="M44" s="234"/>
      <c r="N44" s="234"/>
      <c r="O44" s="234"/>
      <c r="P44" s="234"/>
      <c r="Q44" s="234"/>
      <c r="R44" s="234"/>
      <c r="S44" s="234"/>
      <c r="T44" s="235"/>
      <c r="U44" s="237"/>
    </row>
    <row r="45" spans="1:21" ht="22.5" customHeight="1" thickBot="1" x14ac:dyDescent="0.25">
      <c r="A45" s="238"/>
      <c r="B45" s="239"/>
      <c r="C45" s="239"/>
      <c r="D45" s="239"/>
      <c r="E45" s="239"/>
      <c r="F45" s="239"/>
      <c r="G45" s="239"/>
      <c r="H45" s="239"/>
      <c r="I45" s="239"/>
      <c r="J45" s="239"/>
      <c r="K45" s="239"/>
      <c r="L45" s="239"/>
      <c r="M45" s="239"/>
      <c r="N45" s="239"/>
      <c r="O45" s="239"/>
      <c r="P45" s="239"/>
      <c r="Q45" s="239"/>
      <c r="R45" s="239"/>
      <c r="S45" s="239"/>
      <c r="T45" s="239"/>
      <c r="U45" s="240"/>
    </row>
  </sheetData>
  <mergeCells count="70">
    <mergeCell ref="B4:T4"/>
    <mergeCell ref="L2:T2"/>
    <mergeCell ref="L3:T3"/>
    <mergeCell ref="P21:P22"/>
    <mergeCell ref="R21:R22"/>
    <mergeCell ref="T21:T22"/>
    <mergeCell ref="J21:J22"/>
    <mergeCell ref="K21:K22"/>
    <mergeCell ref="B13:N13"/>
    <mergeCell ref="L22:O22"/>
    <mergeCell ref="B19:O19"/>
    <mergeCell ref="B20:O20"/>
    <mergeCell ref="D8:I8"/>
    <mergeCell ref="D10:I10"/>
    <mergeCell ref="F22:G22"/>
    <mergeCell ref="E11:O11"/>
    <mergeCell ref="A1:U1"/>
    <mergeCell ref="A2:A43"/>
    <mergeCell ref="D33:E33"/>
    <mergeCell ref="B16:T16"/>
    <mergeCell ref="B17:T17"/>
    <mergeCell ref="B18:T18"/>
    <mergeCell ref="D35:E35"/>
    <mergeCell ref="E43:T43"/>
    <mergeCell ref="R36:S36"/>
    <mergeCell ref="B36:K36"/>
    <mergeCell ref="B42:T42"/>
    <mergeCell ref="L36:O36"/>
    <mergeCell ref="J37:O37"/>
    <mergeCell ref="B40:C40"/>
    <mergeCell ref="D40:S40"/>
    <mergeCell ref="D37:I37"/>
    <mergeCell ref="A45:U45"/>
    <mergeCell ref="R5:S5"/>
    <mergeCell ref="B15:T15"/>
    <mergeCell ref="R13:S13"/>
    <mergeCell ref="S14:T14"/>
    <mergeCell ref="B14:D14"/>
    <mergeCell ref="D7:Q7"/>
    <mergeCell ref="R37:S37"/>
    <mergeCell ref="R38:S38"/>
    <mergeCell ref="R39:S39"/>
    <mergeCell ref="K8:T8"/>
    <mergeCell ref="K10:T10"/>
    <mergeCell ref="E44:T44"/>
    <mergeCell ref="D39:J39"/>
    <mergeCell ref="B37:B39"/>
    <mergeCell ref="K39:Q39"/>
    <mergeCell ref="U2:U43"/>
    <mergeCell ref="B43:D43"/>
    <mergeCell ref="B44:D44"/>
    <mergeCell ref="B6:C6"/>
    <mergeCell ref="B7:C7"/>
    <mergeCell ref="B8:C8"/>
    <mergeCell ref="B9:C9"/>
    <mergeCell ref="B10:C10"/>
    <mergeCell ref="D9:P9"/>
    <mergeCell ref="R9:T9"/>
    <mergeCell ref="B5:Q5"/>
    <mergeCell ref="E14:Q14"/>
    <mergeCell ref="S19:T19"/>
    <mergeCell ref="S11:T11"/>
    <mergeCell ref="L21:O21"/>
    <mergeCell ref="D34:E34"/>
    <mergeCell ref="B11:D11"/>
    <mergeCell ref="B12:T12"/>
    <mergeCell ref="S6:T6"/>
    <mergeCell ref="S7:T7"/>
    <mergeCell ref="D6:Q6"/>
    <mergeCell ref="P11:R11"/>
  </mergeCells>
  <phoneticPr fontId="4" type="noConversion"/>
  <hyperlinks>
    <hyperlink ref="K8" r:id="rId1"/>
  </hyperlinks>
  <printOptions horizontalCentered="1" verticalCentered="1"/>
  <pageMargins left="0.23622047244094491" right="0.23622047244094491" top="0.74803149606299213" bottom="0.74803149606299213" header="0.31496062992125984" footer="0.31496062992125984"/>
  <pageSetup scale="49"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4" sqref="A4"/>
    </sheetView>
  </sheetViews>
  <sheetFormatPr baseColWidth="10" defaultColWidth="11" defaultRowHeight="14.25" x14ac:dyDescent="0.2"/>
  <cols>
    <col min="2" max="2" width="39.625" customWidth="1"/>
    <col min="3" max="3" width="8.375" customWidth="1"/>
    <col min="7" max="7" width="17.875" customWidth="1"/>
  </cols>
  <sheetData>
    <row r="1" spans="1:7" ht="20.25" x14ac:dyDescent="0.3">
      <c r="A1" s="1" t="s">
        <v>18</v>
      </c>
      <c r="B1" s="3" t="s">
        <v>56</v>
      </c>
      <c r="C1" s="4" t="s">
        <v>70</v>
      </c>
      <c r="D1" s="4">
        <v>1</v>
      </c>
      <c r="E1" s="4" t="s">
        <v>25</v>
      </c>
      <c r="G1" s="5"/>
    </row>
    <row r="2" spans="1:7" ht="18" x14ac:dyDescent="0.25">
      <c r="A2" s="1" t="s">
        <v>19</v>
      </c>
      <c r="B2" s="3" t="s">
        <v>62</v>
      </c>
      <c r="C2" s="4" t="s">
        <v>71</v>
      </c>
      <c r="D2" s="4" t="s">
        <v>29</v>
      </c>
      <c r="E2" s="4"/>
      <c r="G2" s="5"/>
    </row>
    <row r="3" spans="1:7" ht="18" x14ac:dyDescent="0.25">
      <c r="A3" s="1" t="s">
        <v>44</v>
      </c>
      <c r="B3" s="3" t="s">
        <v>20</v>
      </c>
      <c r="C3" s="4"/>
      <c r="D3" s="4" t="s">
        <v>71</v>
      </c>
      <c r="E3" s="4"/>
      <c r="G3" s="5"/>
    </row>
    <row r="4" spans="1:7" ht="18" x14ac:dyDescent="0.25">
      <c r="A4" s="1" t="s">
        <v>45</v>
      </c>
      <c r="B4" s="3" t="s">
        <v>21</v>
      </c>
      <c r="D4" s="4" t="s">
        <v>24</v>
      </c>
      <c r="E4" s="2"/>
      <c r="G4" s="5"/>
    </row>
    <row r="5" spans="1:7" ht="18" x14ac:dyDescent="0.25">
      <c r="A5" s="1" t="s">
        <v>72</v>
      </c>
      <c r="B5" s="3" t="s">
        <v>63</v>
      </c>
      <c r="C5" s="3"/>
      <c r="D5" s="4"/>
      <c r="E5" s="2"/>
    </row>
    <row r="6" spans="1:7" ht="20.25" x14ac:dyDescent="0.3">
      <c r="B6" s="3" t="s">
        <v>57</v>
      </c>
      <c r="C6" s="3"/>
      <c r="D6" s="4"/>
      <c r="E6" s="2"/>
    </row>
    <row r="7" spans="1:7" ht="18" x14ac:dyDescent="0.25">
      <c r="B7" s="3" t="s">
        <v>22</v>
      </c>
      <c r="C7" s="3"/>
      <c r="D7" s="4"/>
      <c r="E7" s="2"/>
    </row>
    <row r="8" spans="1:7" ht="18" x14ac:dyDescent="0.25">
      <c r="B8" s="3" t="s">
        <v>61</v>
      </c>
      <c r="C8" s="3"/>
    </row>
    <row r="9" spans="1:7" ht="20.25" x14ac:dyDescent="0.3">
      <c r="B9" s="6" t="s">
        <v>74</v>
      </c>
      <c r="C9" s="3"/>
    </row>
    <row r="10" spans="1:7" ht="18" x14ac:dyDescent="0.25">
      <c r="B10" s="3" t="s">
        <v>60</v>
      </c>
      <c r="C10" s="3"/>
    </row>
    <row r="11" spans="1:7" ht="18" x14ac:dyDescent="0.25">
      <c r="B11" s="3" t="s">
        <v>64</v>
      </c>
      <c r="C11" s="3"/>
    </row>
    <row r="12" spans="1:7" ht="20.25" x14ac:dyDescent="0.3">
      <c r="B12" s="3" t="s">
        <v>58</v>
      </c>
      <c r="C12" s="3"/>
    </row>
    <row r="13" spans="1:7" ht="18" x14ac:dyDescent="0.25">
      <c r="B13" s="3" t="s">
        <v>23</v>
      </c>
      <c r="C13" s="3"/>
    </row>
    <row r="14" spans="1:7" ht="18" x14ac:dyDescent="0.25">
      <c r="C14" s="3"/>
    </row>
    <row r="15" spans="1:7" ht="18" x14ac:dyDescent="0.25">
      <c r="C15"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FTO PEDIDO 2015</vt:lpstr>
      <vt:lpstr>NO USAR NO BORRAR</vt:lpstr>
      <vt:lpstr>'FTO PEDIDO 2015'!Área_de_impresión</vt:lpstr>
    </vt:vector>
  </TitlesOfParts>
  <Company>ASESORIA LIMAC,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Roxana</dc:creator>
  <cp:lastModifiedBy>EC-08-PC</cp:lastModifiedBy>
  <cp:lastPrinted>2015-01-23T05:30:38Z</cp:lastPrinted>
  <dcterms:created xsi:type="dcterms:W3CDTF">2006-02-20T16:48:45Z</dcterms:created>
  <dcterms:modified xsi:type="dcterms:W3CDTF">2017-10-16T23:45:49Z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-155238700</vt:i4>
  </property>
  <property fmtid="{D5CDD505-2E9C-101B-9397-08002B2CF9AE}" pid="3" name="_NewReviewCycle">
    <vt:lpwstr/>
  </property>
  <property fmtid="{D5CDD505-2E9C-101B-9397-08002B2CF9AE}" pid="4" name="_EmailSubject">
    <vt:lpwstr>Aviso Importante sobre la Cotización del sistema de Nominas de Contpaq i</vt:lpwstr>
  </property>
  <property fmtid="{D5CDD505-2E9C-101B-9397-08002B2CF9AE}" pid="5" name="_AuthorEmail">
    <vt:lpwstr>roxana.sandoval@limac.com.mx</vt:lpwstr>
  </property>
  <property fmtid="{D5CDD505-2E9C-101B-9397-08002B2CF9AE}" pid="6" name="_AuthorEmailDisplayName">
    <vt:lpwstr>Roxana Sandoval</vt:lpwstr>
  </property>
  <property fmtid="{D5CDD505-2E9C-101B-9397-08002B2CF9AE}" pid="7" name="_PreviousAdHocReviewCycleID">
    <vt:i4>210492765</vt:i4>
  </property>
  <property fmtid="{D5CDD505-2E9C-101B-9397-08002B2CF9AE}" pid="8" name="_ReviewingToolsShownOnce">
    <vt:lpwstr/>
  </property>
</Properties>
</file>